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3255" yWindow="60" windowWidth="25440" windowHeight="15930"/>
  </bookViews>
  <sheets>
    <sheet name="Additional 7" sheetId="3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2" i="3" l="1"/>
  <c r="H30" i="3"/>
  <c r="H27" i="3"/>
  <c r="H18" i="3"/>
  <c r="H17" i="3"/>
  <c r="H8" i="3"/>
  <c r="H7" i="3"/>
  <c r="H6" i="3"/>
  <c r="H5" i="3"/>
  <c r="H4" i="3"/>
</calcChain>
</file>

<file path=xl/sharedStrings.xml><?xml version="1.0" encoding="utf-8"?>
<sst xmlns="http://schemas.openxmlformats.org/spreadsheetml/2006/main" count="367" uniqueCount="149">
  <si>
    <t>Chromosome</t>
  </si>
  <si>
    <t>Location</t>
  </si>
  <si>
    <t>PQS Length</t>
  </si>
  <si>
    <t>PQS</t>
  </si>
  <si>
    <t>same</t>
  </si>
  <si>
    <t>2_RC</t>
  </si>
  <si>
    <t>opposite</t>
  </si>
  <si>
    <t>-</t>
  </si>
  <si>
    <t>ups</t>
  </si>
  <si>
    <t>3_RC</t>
  </si>
  <si>
    <t>In</t>
  </si>
  <si>
    <t>8_RC</t>
  </si>
  <si>
    <t>9_RC</t>
  </si>
  <si>
    <t>10_RC</t>
  </si>
  <si>
    <r>
      <t>GGG</t>
    </r>
    <r>
      <rPr>
        <b/>
        <sz val="11"/>
        <color theme="1"/>
        <rFont val="Calibri"/>
        <family val="2"/>
        <scheme val="minor"/>
      </rPr>
      <t>TATAAACCT</t>
    </r>
    <r>
      <rPr>
        <b/>
        <u/>
        <sz val="11"/>
        <color theme="1"/>
        <rFont val="Calibri"/>
        <family val="2"/>
        <scheme val="minor"/>
      </rPr>
      <t>GGGGGG</t>
    </r>
    <r>
      <rPr>
        <b/>
        <sz val="11"/>
        <color theme="1"/>
        <rFont val="Calibri"/>
        <family val="2"/>
        <scheme val="minor"/>
      </rPr>
      <t>TAAA</t>
    </r>
    <r>
      <rPr>
        <b/>
        <u/>
        <sz val="11"/>
        <color theme="1"/>
        <rFont val="Calibri"/>
        <family val="2"/>
        <scheme val="minor"/>
      </rPr>
      <t>GGG</t>
    </r>
  </si>
  <si>
    <r>
      <t>GGG</t>
    </r>
    <r>
      <rPr>
        <b/>
        <sz val="11"/>
        <color theme="1"/>
        <rFont val="Calibri"/>
        <family val="2"/>
        <scheme val="minor"/>
      </rPr>
      <t>GTT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TTA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TCTATGA</t>
    </r>
    <r>
      <rPr>
        <b/>
        <u/>
        <sz val="11"/>
        <color theme="1"/>
        <rFont val="Calibri"/>
        <family val="2"/>
        <scheme val="minor"/>
      </rPr>
      <t>GGG</t>
    </r>
  </si>
  <si>
    <t>12_RC</t>
  </si>
  <si>
    <t>13_RC</t>
  </si>
  <si>
    <t>Coding, upsteam or downstream?</t>
  </si>
  <si>
    <t>Distance from nearest gene</t>
  </si>
  <si>
    <t>Strand (cf gene or nearest gene)</t>
  </si>
  <si>
    <r>
      <t>GGG</t>
    </r>
    <r>
      <rPr>
        <b/>
        <sz val="11"/>
        <color theme="1"/>
        <rFont val="Calibri"/>
        <family val="2"/>
        <scheme val="minor"/>
      </rPr>
      <t>GAA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AAA</t>
    </r>
    <r>
      <rPr>
        <b/>
        <u/>
        <sz val="11"/>
        <color theme="1"/>
        <rFont val="Calibri"/>
        <family val="2"/>
        <scheme val="minor"/>
      </rPr>
      <t>GGG</t>
    </r>
  </si>
  <si>
    <t>Y</t>
  </si>
  <si>
    <t>PRCDC_0204500 (conserved Plasmodium protein, unknown function) 160137..161510</t>
  </si>
  <si>
    <r>
      <t>GGG</t>
    </r>
    <r>
      <rPr>
        <b/>
        <sz val="11"/>
        <color theme="1"/>
        <rFont val="Calibri"/>
        <family val="2"/>
        <scheme val="minor"/>
      </rPr>
      <t>TTCA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CTTA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TTTGGTAATTA</t>
    </r>
    <r>
      <rPr>
        <b/>
        <u/>
        <sz val="11"/>
        <color theme="1"/>
        <rFont val="Calibri"/>
        <family val="2"/>
        <scheme val="minor"/>
      </rPr>
      <t>GGG</t>
    </r>
  </si>
  <si>
    <t>down</t>
  </si>
  <si>
    <t xml:space="preserve"> PRCDC_0301600 (stevor,PIR protein) 77424..78450</t>
  </si>
  <si>
    <r>
      <t>GGG</t>
    </r>
    <r>
      <rPr>
        <b/>
        <sz val="11"/>
        <color theme="1"/>
        <rFont val="Calibri"/>
        <family val="2"/>
        <scheme val="minor"/>
      </rPr>
      <t>TTTA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TTTAGCAACTA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TTTA</t>
    </r>
    <r>
      <rPr>
        <b/>
        <u/>
        <sz val="11"/>
        <color theme="1"/>
        <rFont val="Calibri"/>
        <family val="2"/>
        <scheme val="minor"/>
      </rPr>
      <t>GGG</t>
    </r>
  </si>
  <si>
    <r>
      <t>GGG</t>
    </r>
    <r>
      <rPr>
        <b/>
        <sz val="11"/>
        <color theme="1"/>
        <rFont val="Calibri"/>
        <family val="2"/>
        <scheme val="minor"/>
      </rPr>
      <t>TTTA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TTTA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TTTAGCACCTA</t>
    </r>
    <r>
      <rPr>
        <b/>
        <u/>
        <sz val="11"/>
        <color theme="1"/>
        <rFont val="Calibri"/>
        <family val="2"/>
        <scheme val="minor"/>
      </rPr>
      <t>GGG</t>
    </r>
  </si>
  <si>
    <r>
      <t>GGG</t>
    </r>
    <r>
      <rPr>
        <b/>
        <sz val="11"/>
        <color theme="1"/>
        <rFont val="Calibri"/>
        <family val="2"/>
        <scheme val="minor"/>
      </rPr>
      <t>AAAT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GAA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G</t>
    </r>
    <r>
      <rPr>
        <b/>
        <u/>
        <sz val="11"/>
        <color theme="1"/>
        <rFont val="Calibri"/>
        <family val="2"/>
        <scheme val="minor"/>
      </rPr>
      <t>GGG</t>
    </r>
  </si>
  <si>
    <t>PRCDC_0303900 (circumsporozoite (CS) protein (CSP) complement(172677..173843)</t>
  </si>
  <si>
    <r>
      <t>GGG</t>
    </r>
    <r>
      <rPr>
        <b/>
        <sz val="11"/>
        <color theme="1"/>
        <rFont val="Calibri"/>
        <family val="2"/>
        <scheme val="minor"/>
      </rPr>
      <t>ACAG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AGAGGTT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GAGA</t>
    </r>
    <r>
      <rPr>
        <b/>
        <u/>
        <sz val="11"/>
        <color theme="1"/>
        <rFont val="Calibri"/>
        <family val="2"/>
        <scheme val="minor"/>
      </rPr>
      <t>GGG</t>
    </r>
  </si>
  <si>
    <t>PRCDC_0400100 erythrocyte membrane protein 1, EMP1 (VAR) complement(884..11960)</t>
  </si>
  <si>
    <r>
      <t>GGGGGG</t>
    </r>
    <r>
      <rPr>
        <b/>
        <sz val="11"/>
        <color theme="1"/>
        <rFont val="Calibri"/>
        <family val="2"/>
        <scheme val="minor"/>
      </rPr>
      <t>TTG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TTTCGTCGT</t>
    </r>
    <r>
      <rPr>
        <b/>
        <u/>
        <sz val="11"/>
        <color theme="1"/>
        <rFont val="Calibri"/>
        <family val="2"/>
        <scheme val="minor"/>
      </rPr>
      <t>GGG</t>
    </r>
  </si>
  <si>
    <t>PRCDC_0410000 erythrocyte membrane protein 1, EMP1, pseudogene (VAR) complement(477489...485179)</t>
  </si>
  <si>
    <r>
      <t>GGG</t>
    </r>
    <r>
      <rPr>
        <b/>
        <sz val="11"/>
        <color theme="1"/>
        <rFont val="Calibri"/>
        <family val="2"/>
        <scheme val="minor"/>
      </rPr>
      <t>CGG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TTTTATCCACT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GGTTTT</t>
    </r>
    <r>
      <rPr>
        <b/>
        <u/>
        <sz val="11"/>
        <color theme="1"/>
        <rFont val="Calibri"/>
        <family val="2"/>
        <scheme val="minor"/>
      </rPr>
      <t>GGG</t>
    </r>
  </si>
  <si>
    <t>PRCDC_0410900 erythrocyte membrane protein 1, EMP1 (VAR) complement(521659..533668)</t>
  </si>
  <si>
    <r>
      <t>GGG</t>
    </r>
    <r>
      <rPr>
        <b/>
        <sz val="11"/>
        <color theme="1"/>
        <rFont val="Calibri"/>
        <family val="2"/>
        <scheme val="minor"/>
      </rPr>
      <t>GA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TGACAGGTTTT</t>
    </r>
    <r>
      <rPr>
        <b/>
        <u/>
        <sz val="11"/>
        <color theme="1"/>
        <rFont val="Calibri"/>
        <family val="2"/>
        <scheme val="minor"/>
      </rPr>
      <t>GGGGGG</t>
    </r>
  </si>
  <si>
    <t>PRCDC_0418400 erythrocyte membrane protein 1, EMP1, pseudogene (VAR) complement(868585..877455)</t>
  </si>
  <si>
    <r>
      <t>GGG</t>
    </r>
    <r>
      <rPr>
        <b/>
        <sz val="11"/>
        <color theme="1"/>
        <rFont val="Calibri"/>
        <family val="2"/>
        <scheme val="minor"/>
      </rPr>
      <t>TAACGGTTGT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GGAGGA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TTATC</t>
    </r>
    <r>
      <rPr>
        <b/>
        <u/>
        <sz val="11"/>
        <color theme="1"/>
        <rFont val="Calibri"/>
        <family val="2"/>
        <scheme val="minor"/>
      </rPr>
      <t>GGG</t>
    </r>
  </si>
  <si>
    <t>PRCDC_0418500 erythrocyte membrane protein 1, EMP1 (VAR) complement(882433..892732)</t>
  </si>
  <si>
    <r>
      <t>GGG</t>
    </r>
    <r>
      <rPr>
        <b/>
        <sz val="11"/>
        <color theme="1"/>
        <rFont val="Calibri"/>
        <family val="2"/>
        <scheme val="minor"/>
      </rPr>
      <t>GCC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GCT</t>
    </r>
    <r>
      <rPr>
        <b/>
        <u/>
        <sz val="11"/>
        <color theme="1"/>
        <rFont val="Calibri"/>
        <family val="2"/>
        <scheme val="minor"/>
      </rPr>
      <t>GGGGGG</t>
    </r>
  </si>
  <si>
    <t>PRCDC_0710100 erythrocyte membrane protein 1, EMP1 (VAR) complement(458084..469162)</t>
  </si>
  <si>
    <r>
      <t>GGG</t>
    </r>
    <r>
      <rPr>
        <b/>
        <sz val="11"/>
        <color theme="1"/>
        <rFont val="Calibri"/>
        <family val="2"/>
        <scheme val="minor"/>
      </rPr>
      <t>TGTTCGAGGC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G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G</t>
    </r>
    <r>
      <rPr>
        <b/>
        <u/>
        <sz val="11"/>
        <color theme="1"/>
        <rFont val="Calibri"/>
        <family val="2"/>
        <scheme val="minor"/>
      </rPr>
      <t>GGG</t>
    </r>
  </si>
  <si>
    <r>
      <t>GGG</t>
    </r>
    <r>
      <rPr>
        <b/>
        <sz val="11"/>
        <color theme="1"/>
        <rFont val="Calibri"/>
        <family val="2"/>
        <scheme val="minor"/>
      </rPr>
      <t>T</t>
    </r>
    <r>
      <rPr>
        <b/>
        <u/>
        <sz val="11"/>
        <color theme="1"/>
        <rFont val="Calibri"/>
        <family val="2"/>
        <scheme val="minor"/>
      </rPr>
      <t>GGGGGG</t>
    </r>
    <r>
      <rPr>
        <b/>
        <sz val="11"/>
        <color theme="1"/>
        <rFont val="Calibri"/>
        <family val="2"/>
        <scheme val="minor"/>
      </rPr>
      <t>TACTA</t>
    </r>
    <r>
      <rPr>
        <b/>
        <u/>
        <sz val="11"/>
        <color theme="1"/>
        <rFont val="Calibri"/>
        <family val="2"/>
        <scheme val="minor"/>
      </rPr>
      <t>GGG</t>
    </r>
  </si>
  <si>
    <t>PRCDC_0829200 Non Protein Coding 1,203,043 to 1,205,838</t>
  </si>
  <si>
    <r>
      <t>GGG</t>
    </r>
    <r>
      <rPr>
        <b/>
        <sz val="11"/>
        <color theme="1"/>
        <rFont val="Calibri"/>
        <family val="2"/>
        <scheme val="minor"/>
      </rPr>
      <t>TTA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TTCAGTATTA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TTA</t>
    </r>
    <r>
      <rPr>
        <b/>
        <u/>
        <sz val="11"/>
        <color theme="1"/>
        <rFont val="Calibri"/>
        <family val="2"/>
        <scheme val="minor"/>
      </rPr>
      <t>GGG</t>
    </r>
  </si>
  <si>
    <t>Downstream of PRCDC_0829200 as above</t>
  </si>
  <si>
    <r>
      <t>GGG</t>
    </r>
    <r>
      <rPr>
        <b/>
        <sz val="11"/>
        <color theme="1"/>
        <rFont val="Calibri"/>
        <family val="2"/>
        <scheme val="minor"/>
      </rPr>
      <t>TTA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TTCAATATTA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TTA</t>
    </r>
    <r>
      <rPr>
        <b/>
        <u/>
        <sz val="11"/>
        <color theme="1"/>
        <rFont val="Calibri"/>
        <family val="2"/>
        <scheme val="minor"/>
      </rPr>
      <t>GGG</t>
    </r>
  </si>
  <si>
    <r>
      <t>GGG</t>
    </r>
    <r>
      <rPr>
        <b/>
        <sz val="11"/>
        <color theme="1"/>
        <rFont val="Calibri"/>
        <family val="2"/>
        <scheme val="minor"/>
      </rPr>
      <t>CCAC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AGT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G</t>
    </r>
    <r>
      <rPr>
        <b/>
        <u/>
        <sz val="11"/>
        <color theme="1"/>
        <rFont val="Calibri"/>
        <family val="2"/>
        <scheme val="minor"/>
      </rPr>
      <t>GGG</t>
    </r>
  </si>
  <si>
    <t>PRCDC_0808200 erythrocyte membrane protein 1, EMP1 (VAR) 362492..372916</t>
  </si>
  <si>
    <r>
      <t>GGG</t>
    </r>
    <r>
      <rPr>
        <b/>
        <sz val="11"/>
        <color theme="1"/>
        <rFont val="Calibri"/>
        <family val="2"/>
        <scheme val="minor"/>
      </rPr>
      <t>G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TTCGCCTAGTT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AACCT</t>
    </r>
    <r>
      <rPr>
        <b/>
        <u/>
        <sz val="11"/>
        <color theme="1"/>
        <rFont val="Calibri"/>
        <family val="2"/>
        <scheme val="minor"/>
      </rPr>
      <t>GGG</t>
    </r>
  </si>
  <si>
    <t>PRCDC_0808300 erythrocyte membrane protein 1, EMP1 (VAR) 375340...383452</t>
  </si>
  <si>
    <r>
      <t>GGG</t>
    </r>
    <r>
      <rPr>
        <b/>
        <sz val="11"/>
        <color theme="1"/>
        <rFont val="Calibri"/>
        <family val="2"/>
        <scheme val="minor"/>
      </rPr>
      <t>TATATTTTA</t>
    </r>
    <r>
      <rPr>
        <b/>
        <u/>
        <sz val="11"/>
        <color theme="1"/>
        <rFont val="Calibri"/>
        <family val="2"/>
        <scheme val="minor"/>
      </rPr>
      <t>GGGGGG</t>
    </r>
    <r>
      <rPr>
        <b/>
        <sz val="11"/>
        <color theme="1"/>
        <rFont val="Calibri"/>
        <family val="2"/>
        <scheme val="minor"/>
      </rPr>
      <t>TGT</t>
    </r>
    <r>
      <rPr>
        <b/>
        <u/>
        <sz val="11"/>
        <color theme="1"/>
        <rFont val="Calibri"/>
        <family val="2"/>
        <scheme val="minor"/>
      </rPr>
      <t>GGG</t>
    </r>
  </si>
  <si>
    <t>Downstream of PRCDC_0909200 conserved Plasmodium protein, unknown function 417759..421494</t>
  </si>
  <si>
    <r>
      <t>GGG</t>
    </r>
    <r>
      <rPr>
        <b/>
        <sz val="11"/>
        <color theme="1"/>
        <rFont val="Calibri"/>
        <family val="2"/>
        <scheme val="minor"/>
      </rPr>
      <t>GATT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TAGAT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AAAATGCA</t>
    </r>
    <r>
      <rPr>
        <b/>
        <u/>
        <sz val="11"/>
        <color theme="1"/>
        <rFont val="Calibri"/>
        <family val="2"/>
        <scheme val="minor"/>
      </rPr>
      <t>GGG</t>
    </r>
  </si>
  <si>
    <t>Upstream of PRCDC_1005400 conserved Plasmodium protein, unknown function complement(200098..201651)</t>
  </si>
  <si>
    <r>
      <t>GGG</t>
    </r>
    <r>
      <rPr>
        <b/>
        <sz val="11"/>
        <color theme="1"/>
        <rFont val="Calibri"/>
        <family val="2"/>
        <scheme val="minor"/>
      </rPr>
      <t>AGTTA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</t>
    </r>
    <r>
      <rPr>
        <b/>
        <u/>
        <sz val="11"/>
        <color theme="1"/>
        <rFont val="Calibri"/>
        <family val="2"/>
        <scheme val="minor"/>
      </rPr>
      <t>GGG</t>
    </r>
  </si>
  <si>
    <t>PRCDC_1008800 zinc finger protein, putative 326431..327510</t>
  </si>
  <si>
    <t>PRCDC_1001800 RNA-binding protein, putative 63344....65851 (intronic)</t>
  </si>
  <si>
    <r>
      <t>GGG</t>
    </r>
    <r>
      <rPr>
        <b/>
        <sz val="11"/>
        <color theme="1"/>
        <rFont val="Calibri"/>
        <family val="2"/>
        <scheme val="minor"/>
      </rPr>
      <t>TCCAA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TTCGTCGGAA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AG</t>
    </r>
    <r>
      <rPr>
        <b/>
        <u/>
        <sz val="11"/>
        <color theme="1"/>
        <rFont val="Calibri"/>
        <family val="2"/>
        <scheme val="minor"/>
      </rPr>
      <t>GGG</t>
    </r>
  </si>
  <si>
    <t>PRCDC_1218600 erythrocyte membrane protein 1, EMP1 (VAR) complement(704017..716243)</t>
  </si>
  <si>
    <r>
      <t>GGG</t>
    </r>
    <r>
      <rPr>
        <b/>
        <sz val="11"/>
        <color theme="1"/>
        <rFont val="Calibri"/>
        <family val="2"/>
        <scheme val="minor"/>
      </rPr>
      <t>ACCACTAGTA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G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AGAT</t>
    </r>
    <r>
      <rPr>
        <b/>
        <u/>
        <sz val="11"/>
        <color theme="1"/>
        <rFont val="Calibri"/>
        <family val="2"/>
        <scheme val="minor"/>
      </rPr>
      <t>GGG</t>
    </r>
  </si>
  <si>
    <t>Downstream of PRCDC_1223500 conserved Plasmodium protein, unknown function 923887..927005</t>
  </si>
  <si>
    <r>
      <t>GGG</t>
    </r>
    <r>
      <rPr>
        <b/>
        <sz val="11"/>
        <color theme="1"/>
        <rFont val="Calibri"/>
        <family val="2"/>
        <scheme val="minor"/>
      </rPr>
      <t>AAAGAAA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G</t>
    </r>
    <r>
      <rPr>
        <b/>
        <u/>
        <sz val="11"/>
        <color theme="1"/>
        <rFont val="Calibri"/>
        <family val="2"/>
        <scheme val="minor"/>
      </rPr>
      <t>GGGGGG</t>
    </r>
  </si>
  <si>
    <t>Upstream of PRCDC_1203900 conserved Plasmodium protein, unknown function complement(149991..150830)</t>
  </si>
  <si>
    <r>
      <t>GGG</t>
    </r>
    <r>
      <rPr>
        <b/>
        <sz val="11"/>
        <color theme="1"/>
        <rFont val="Calibri"/>
        <family val="2"/>
        <scheme val="minor"/>
      </rPr>
      <t>GGAGT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GGT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AACCAA</t>
    </r>
    <r>
      <rPr>
        <b/>
        <u/>
        <sz val="11"/>
        <color theme="1"/>
        <rFont val="Calibri"/>
        <family val="2"/>
        <scheme val="minor"/>
      </rPr>
      <t>GGG</t>
    </r>
  </si>
  <si>
    <t>PRCDC_1218400 clathrin heavy chain, putative 695006..700999</t>
  </si>
  <si>
    <r>
      <t>GGG</t>
    </r>
    <r>
      <rPr>
        <b/>
        <sz val="11"/>
        <color theme="1"/>
        <rFont val="Calibri"/>
        <family val="2"/>
        <scheme val="minor"/>
      </rPr>
      <t>TAGG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CTCACCAT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GTTTT</t>
    </r>
    <r>
      <rPr>
        <b/>
        <u/>
        <sz val="11"/>
        <color theme="1"/>
        <rFont val="Calibri"/>
        <family val="2"/>
        <scheme val="minor"/>
      </rPr>
      <t>GGG</t>
    </r>
  </si>
  <si>
    <t>Downstream of PRCDC_1218400 clathrin heavy chain, putative 695006..700999</t>
  </si>
  <si>
    <r>
      <t>GGGGGG</t>
    </r>
    <r>
      <rPr>
        <b/>
        <sz val="11"/>
        <color theme="1"/>
        <rFont val="Calibri"/>
        <family val="2"/>
        <scheme val="minor"/>
      </rPr>
      <t>G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A</t>
    </r>
    <r>
      <rPr>
        <b/>
        <u/>
        <sz val="11"/>
        <color theme="1"/>
        <rFont val="Calibri"/>
        <family val="2"/>
        <scheme val="minor"/>
      </rPr>
      <t>GGG</t>
    </r>
  </si>
  <si>
    <t>Upstream of PRCDC_1302800 conserved Plasmodium protein, unknown function complement(124835..152305)</t>
  </si>
  <si>
    <r>
      <t>GGGGGG</t>
    </r>
    <r>
      <rPr>
        <b/>
        <sz val="11"/>
        <color theme="1"/>
        <rFont val="Calibri"/>
        <family val="2"/>
        <scheme val="minor"/>
      </rPr>
      <t>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G</t>
    </r>
    <r>
      <rPr>
        <b/>
        <u/>
        <sz val="11"/>
        <color theme="1"/>
        <rFont val="Calibri"/>
        <family val="2"/>
        <scheme val="minor"/>
      </rPr>
      <t>GGG</t>
    </r>
  </si>
  <si>
    <t>Upstream of PRCDC_1309300 zinc finger protein, putative complement(396101..396844)</t>
  </si>
  <si>
    <r>
      <t>GGG</t>
    </r>
    <r>
      <rPr>
        <b/>
        <sz val="11"/>
        <color theme="1"/>
        <rFont val="Calibri"/>
        <family val="2"/>
        <scheme val="minor"/>
      </rPr>
      <t>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ATATT</t>
    </r>
    <r>
      <rPr>
        <b/>
        <u/>
        <sz val="11"/>
        <color theme="1"/>
        <rFont val="Calibri"/>
        <family val="2"/>
        <scheme val="minor"/>
      </rPr>
      <t>GGGGGG</t>
    </r>
  </si>
  <si>
    <t>PRCDC_1419300 splicing factor 3B subunit 4, putative (SF3B4) complement(796968..798786)</t>
  </si>
  <si>
    <t>contig 45</t>
  </si>
  <si>
    <r>
      <t>GGGGGG</t>
    </r>
    <r>
      <rPr>
        <b/>
        <sz val="11"/>
        <color theme="1"/>
        <rFont val="Calibri"/>
        <family val="2"/>
        <scheme val="minor"/>
      </rPr>
      <t>TATCACGAGAT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GGGA</t>
    </r>
    <r>
      <rPr>
        <b/>
        <u/>
        <sz val="11"/>
        <color theme="1"/>
        <rFont val="Calibri"/>
        <family val="2"/>
        <scheme val="minor"/>
      </rPr>
      <t>GGG</t>
    </r>
  </si>
  <si>
    <t>PRCDC_0001600 293 - 9,624 (-)</t>
  </si>
  <si>
    <r>
      <t>GGG</t>
    </r>
    <r>
      <rPr>
        <b/>
        <sz val="11"/>
        <color theme="1"/>
        <rFont val="Calibri"/>
        <family val="2"/>
        <scheme val="minor"/>
      </rPr>
      <t>TTT</t>
    </r>
    <r>
      <rPr>
        <b/>
        <u/>
        <sz val="11"/>
        <color theme="1"/>
        <rFont val="Calibri"/>
        <family val="2"/>
        <scheme val="minor"/>
      </rPr>
      <t>GGGGGG</t>
    </r>
    <r>
      <rPr>
        <b/>
        <sz val="11"/>
        <color theme="1"/>
        <rFont val="Calibri"/>
        <family val="2"/>
        <scheme val="minor"/>
      </rPr>
      <t>AGGA</t>
    </r>
    <r>
      <rPr>
        <b/>
        <u/>
        <sz val="11"/>
        <color theme="1"/>
        <rFont val="Calibri"/>
        <family val="2"/>
        <scheme val="minor"/>
      </rPr>
      <t>GGG</t>
    </r>
  </si>
  <si>
    <r>
      <t>GGG</t>
    </r>
    <r>
      <rPr>
        <b/>
        <sz val="11"/>
        <color theme="1"/>
        <rFont val="Calibri"/>
        <family val="2"/>
        <scheme val="minor"/>
      </rPr>
      <t>TTTGAGAAC</t>
    </r>
    <r>
      <rPr>
        <b/>
        <u/>
        <sz val="11"/>
        <color theme="1"/>
        <rFont val="Calibri"/>
        <family val="2"/>
        <scheme val="minor"/>
      </rPr>
      <t>GGGGGG</t>
    </r>
    <r>
      <rPr>
        <b/>
        <sz val="11"/>
        <color theme="1"/>
        <rFont val="Calibri"/>
        <family val="2"/>
        <scheme val="minor"/>
      </rPr>
      <t>TTTGACTTC</t>
    </r>
    <r>
      <rPr>
        <b/>
        <u/>
        <sz val="11"/>
        <color theme="1"/>
        <rFont val="Calibri"/>
        <family val="2"/>
        <scheme val="minor"/>
      </rPr>
      <t>GGG</t>
    </r>
  </si>
  <si>
    <t>PRCDC_0001800 32,226 - 42,223 (-)</t>
  </si>
  <si>
    <r>
      <t>GGG</t>
    </r>
    <r>
      <rPr>
        <b/>
        <sz val="11"/>
        <color theme="1"/>
        <rFont val="Calibri"/>
        <family val="2"/>
        <scheme val="minor"/>
      </rPr>
      <t>CATCAA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AGTCT</t>
    </r>
    <r>
      <rPr>
        <b/>
        <u/>
        <sz val="11"/>
        <color theme="1"/>
        <rFont val="Calibri"/>
        <family val="2"/>
        <scheme val="minor"/>
      </rPr>
      <t>GGGGGG</t>
    </r>
  </si>
  <si>
    <t>contig 49</t>
  </si>
  <si>
    <r>
      <t>GGG</t>
    </r>
    <r>
      <rPr>
        <b/>
        <sz val="11"/>
        <color theme="1"/>
        <rFont val="Calibri"/>
        <family val="2"/>
        <scheme val="minor"/>
      </rPr>
      <t>TAACACTA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GAACC</t>
    </r>
    <r>
      <rPr>
        <b/>
        <u/>
        <sz val="11"/>
        <color theme="1"/>
        <rFont val="Calibri"/>
        <family val="2"/>
        <scheme val="minor"/>
      </rPr>
      <t>GGGGGG</t>
    </r>
  </si>
  <si>
    <t>PRCDC_0003300 12,984 - 22,674 (-)</t>
  </si>
  <si>
    <r>
      <t>GGG</t>
    </r>
    <r>
      <rPr>
        <b/>
        <sz val="11"/>
        <color theme="1"/>
        <rFont val="Calibri"/>
        <family val="2"/>
        <scheme val="minor"/>
      </rPr>
      <t>GTCTTC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ACCAAG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ACCTTG</t>
    </r>
    <r>
      <rPr>
        <b/>
        <u/>
        <sz val="11"/>
        <color theme="1"/>
        <rFont val="Calibri"/>
        <family val="2"/>
        <scheme val="minor"/>
      </rPr>
      <t>GGG</t>
    </r>
  </si>
  <si>
    <t>contig 75 RC</t>
  </si>
  <si>
    <r>
      <t>GGG</t>
    </r>
    <r>
      <rPr>
        <b/>
        <sz val="11"/>
        <color theme="1"/>
        <rFont val="Calibri"/>
        <family val="2"/>
        <scheme val="minor"/>
      </rPr>
      <t>GGTGT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TTGTT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GTTTT</t>
    </r>
    <r>
      <rPr>
        <b/>
        <u/>
        <sz val="11"/>
        <color theme="1"/>
        <rFont val="Calibri"/>
        <family val="2"/>
        <scheme val="minor"/>
      </rPr>
      <t>GGG</t>
    </r>
  </si>
  <si>
    <t>PRCDC_0010500  2,239 - 13,787 (+)</t>
  </si>
  <si>
    <t>contig 83</t>
  </si>
  <si>
    <r>
      <t>GGG</t>
    </r>
    <r>
      <rPr>
        <b/>
        <sz val="11"/>
        <color theme="1"/>
        <rFont val="Calibri"/>
        <family val="2"/>
        <scheme val="minor"/>
      </rPr>
      <t>TTTGCT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TTTGTC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TGTGGG</t>
    </r>
    <r>
      <rPr>
        <b/>
        <u/>
        <sz val="11"/>
        <color theme="1"/>
        <rFont val="Calibri"/>
        <family val="2"/>
        <scheme val="minor"/>
      </rPr>
      <t>GGG</t>
    </r>
  </si>
  <si>
    <t>PRCDC_0012000  24,810 - 36,322 (-)</t>
  </si>
  <si>
    <r>
      <t>GGG</t>
    </r>
    <r>
      <rPr>
        <b/>
        <sz val="11"/>
        <color theme="1"/>
        <rFont val="Calibri"/>
        <family val="2"/>
        <scheme val="minor"/>
      </rPr>
      <t>GTTTTGG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TACCACTT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GGGT</t>
    </r>
    <r>
      <rPr>
        <b/>
        <u/>
        <sz val="11"/>
        <color theme="1"/>
        <rFont val="Calibri"/>
        <family val="2"/>
        <scheme val="minor"/>
      </rPr>
      <t>GGG</t>
    </r>
  </si>
  <si>
    <t>PRCDC_0012200  42,111 - 48,486 (-)</t>
  </si>
  <si>
    <r>
      <t>GGG</t>
    </r>
    <r>
      <rPr>
        <b/>
        <sz val="11"/>
        <color theme="1"/>
        <rFont val="Calibri"/>
        <family val="2"/>
        <scheme val="minor"/>
      </rPr>
      <t>TCACTGTCAA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TGA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AGA</t>
    </r>
    <r>
      <rPr>
        <b/>
        <u/>
        <sz val="11"/>
        <color theme="1"/>
        <rFont val="Calibri"/>
        <family val="2"/>
        <scheme val="minor"/>
      </rPr>
      <t>GGG</t>
    </r>
  </si>
  <si>
    <t>contig 86</t>
  </si>
  <si>
    <r>
      <t>GGG</t>
    </r>
    <r>
      <rPr>
        <b/>
        <sz val="11"/>
        <color theme="1"/>
        <rFont val="Calibri"/>
        <family val="2"/>
        <scheme val="minor"/>
      </rPr>
      <t>AATATAGACA</t>
    </r>
    <r>
      <rPr>
        <b/>
        <u/>
        <sz val="11"/>
        <color theme="1"/>
        <rFont val="Calibri"/>
        <family val="2"/>
        <scheme val="minor"/>
      </rPr>
      <t>GGGGGG</t>
    </r>
    <r>
      <rPr>
        <b/>
        <sz val="11"/>
        <color theme="1"/>
        <rFont val="Calibri"/>
        <family val="2"/>
        <scheme val="minor"/>
      </rPr>
      <t>TGATGCGGA</t>
    </r>
    <r>
      <rPr>
        <b/>
        <u/>
        <sz val="11"/>
        <color theme="1"/>
        <rFont val="Calibri"/>
        <family val="2"/>
        <scheme val="minor"/>
      </rPr>
      <t>GGG</t>
    </r>
  </si>
  <si>
    <t>PRCDC_0012700 : 987 - 14,027 (+)</t>
  </si>
  <si>
    <t>contig 100 RC</t>
  </si>
  <si>
    <r>
      <t>GGG</t>
    </r>
    <r>
      <rPr>
        <b/>
        <sz val="11"/>
        <color theme="1"/>
        <rFont val="Calibri"/>
        <family val="2"/>
        <scheme val="minor"/>
      </rPr>
      <t>AAT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AATGTT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ACTGT</t>
    </r>
    <r>
      <rPr>
        <b/>
        <u/>
        <sz val="11"/>
        <color theme="1"/>
        <rFont val="Calibri"/>
        <family val="2"/>
        <scheme val="minor"/>
      </rPr>
      <t>GGG</t>
    </r>
  </si>
  <si>
    <t>PRCDC_0015400: 356 - 4,825 (-)</t>
  </si>
  <si>
    <t>contig 124 RC</t>
  </si>
  <si>
    <r>
      <t>GGG</t>
    </r>
    <r>
      <rPr>
        <b/>
        <sz val="11"/>
        <color theme="1"/>
        <rFont val="Calibri"/>
        <family val="2"/>
        <scheme val="minor"/>
      </rPr>
      <t>CCATCATTGCA</t>
    </r>
    <r>
      <rPr>
        <b/>
        <u/>
        <sz val="11"/>
        <color theme="1"/>
        <rFont val="Calibri"/>
        <family val="2"/>
        <scheme val="minor"/>
      </rPr>
      <t>GGGGGG</t>
    </r>
    <r>
      <rPr>
        <b/>
        <sz val="11"/>
        <color theme="1"/>
        <rFont val="Calibri"/>
        <family val="2"/>
        <scheme val="minor"/>
      </rPr>
      <t>TCCTGGAGGT</t>
    </r>
    <r>
      <rPr>
        <b/>
        <u/>
        <sz val="11"/>
        <color theme="1"/>
        <rFont val="Calibri"/>
        <family val="2"/>
        <scheme val="minor"/>
      </rPr>
      <t>GGG</t>
    </r>
  </si>
  <si>
    <t>Y (fragment)</t>
  </si>
  <si>
    <t>PRCDC_0019700 erythrocyte membrane protein 1, EMP1, exon 1 (VAR) 26846..32768</t>
  </si>
  <si>
    <r>
      <t>GGG</t>
    </r>
    <r>
      <rPr>
        <b/>
        <sz val="11"/>
        <color theme="1"/>
        <rFont val="Calibri"/>
        <family val="2"/>
        <scheme val="minor"/>
      </rPr>
      <t>CAAGTTGGT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GATACAGTTT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C</t>
    </r>
    <r>
      <rPr>
        <b/>
        <u/>
        <sz val="11"/>
        <color theme="1"/>
        <rFont val="Calibri"/>
        <family val="2"/>
        <scheme val="minor"/>
      </rPr>
      <t>GGG</t>
    </r>
  </si>
  <si>
    <t>contig 128 RC</t>
  </si>
  <si>
    <r>
      <t>GGGGGG</t>
    </r>
    <r>
      <rPr>
        <b/>
        <sz val="11"/>
        <color theme="1"/>
        <rFont val="Calibri"/>
        <family val="2"/>
        <scheme val="minor"/>
      </rPr>
      <t>TGGTGGT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GCTTGTG</t>
    </r>
    <r>
      <rPr>
        <b/>
        <u/>
        <sz val="11"/>
        <color theme="1"/>
        <rFont val="Calibri"/>
        <family val="2"/>
        <scheme val="minor"/>
      </rPr>
      <t>GGG</t>
    </r>
  </si>
  <si>
    <t>PRCDC_0020700 : 9,315 - 20,227 (+)</t>
  </si>
  <si>
    <r>
      <t>GGG</t>
    </r>
    <r>
      <rPr>
        <b/>
        <sz val="11"/>
        <color theme="1"/>
        <rFont val="Calibri"/>
        <family val="2"/>
        <scheme val="minor"/>
      </rPr>
      <t>AGTGGT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AGTT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GGAGA</t>
    </r>
    <r>
      <rPr>
        <b/>
        <u/>
        <sz val="11"/>
        <color theme="1"/>
        <rFont val="Calibri"/>
        <family val="2"/>
        <scheme val="minor"/>
      </rPr>
      <t>GGG</t>
    </r>
  </si>
  <si>
    <r>
      <t>GGG</t>
    </r>
    <r>
      <rPr>
        <b/>
        <sz val="11"/>
        <color theme="1"/>
        <rFont val="Calibri"/>
        <family val="2"/>
        <scheme val="minor"/>
      </rPr>
      <t>TACG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TTTTGCC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GAGGAG</t>
    </r>
    <r>
      <rPr>
        <b/>
        <u/>
        <sz val="11"/>
        <color theme="1"/>
        <rFont val="Calibri"/>
        <family val="2"/>
        <scheme val="minor"/>
      </rPr>
      <t>GGG</t>
    </r>
  </si>
  <si>
    <t>contig 140 RC</t>
  </si>
  <si>
    <r>
      <t>GGG</t>
    </r>
    <r>
      <rPr>
        <b/>
        <sz val="11"/>
        <color theme="1"/>
        <rFont val="Calibri"/>
        <family val="2"/>
        <scheme val="minor"/>
      </rPr>
      <t>CTTA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TTCTCCTTT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G</t>
    </r>
    <r>
      <rPr>
        <b/>
        <u/>
        <sz val="11"/>
        <color theme="1"/>
        <rFont val="Calibri"/>
        <family val="2"/>
        <scheme val="minor"/>
      </rPr>
      <t>GGG</t>
    </r>
  </si>
  <si>
    <t>PRCDC_0026700 : 3,580 - 15,756 (+)</t>
  </si>
  <si>
    <t>contig 155 RC</t>
  </si>
  <si>
    <r>
      <t>GGG</t>
    </r>
    <r>
      <rPr>
        <b/>
        <sz val="11"/>
        <color theme="1"/>
        <rFont val="Calibri"/>
        <family val="2"/>
        <scheme val="minor"/>
      </rPr>
      <t>ACACCTACTTT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GGTGGTT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TTT</t>
    </r>
    <r>
      <rPr>
        <b/>
        <u/>
        <sz val="11"/>
        <color theme="1"/>
        <rFont val="Calibri"/>
        <family val="2"/>
        <scheme val="minor"/>
      </rPr>
      <t>GGG</t>
    </r>
  </si>
  <si>
    <t>PRCDC_0031700 : 21,003 - 34,204 (+)</t>
  </si>
  <si>
    <t>contig 179</t>
  </si>
  <si>
    <r>
      <t>GGG</t>
    </r>
    <r>
      <rPr>
        <b/>
        <sz val="11"/>
        <color theme="1"/>
        <rFont val="Calibri"/>
        <family val="2"/>
        <scheme val="minor"/>
      </rPr>
      <t>TGA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TG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TTGTTGA</t>
    </r>
    <r>
      <rPr>
        <b/>
        <u/>
        <sz val="11"/>
        <color theme="1"/>
        <rFont val="Calibri"/>
        <family val="2"/>
        <scheme val="minor"/>
      </rPr>
      <t>GGG</t>
    </r>
  </si>
  <si>
    <t>PRCDC_0037300 erythrocyte membrane protein 1, EMP1, pseudogene complement(399....11942)</t>
  </si>
  <si>
    <r>
      <t>GGG</t>
    </r>
    <r>
      <rPr>
        <b/>
        <sz val="11"/>
        <color theme="1"/>
        <rFont val="Calibri"/>
        <family val="2"/>
        <scheme val="minor"/>
      </rPr>
      <t>G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CCAGGTTTTTT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G</t>
    </r>
    <r>
      <rPr>
        <b/>
        <u/>
        <sz val="11"/>
        <color theme="1"/>
        <rFont val="Calibri"/>
        <family val="2"/>
        <scheme val="minor"/>
      </rPr>
      <t>GGG</t>
    </r>
  </si>
  <si>
    <t>PRCDC_0037500 : 19,146 - 27,983 (-)</t>
  </si>
  <si>
    <t>contig 194</t>
  </si>
  <si>
    <r>
      <t>GGG</t>
    </r>
    <r>
      <rPr>
        <b/>
        <sz val="11"/>
        <color theme="1"/>
        <rFont val="Calibri"/>
        <family val="2"/>
        <scheme val="minor"/>
      </rPr>
      <t>C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TGACAAACTC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CAGGC</t>
    </r>
    <r>
      <rPr>
        <b/>
        <u/>
        <sz val="11"/>
        <color theme="1"/>
        <rFont val="Calibri"/>
        <family val="2"/>
        <scheme val="minor"/>
      </rPr>
      <t>GGG</t>
    </r>
  </si>
  <si>
    <t>PRCDC_0042900 : 2,100 - 12,242 (-)</t>
  </si>
  <si>
    <t>contig 32</t>
  </si>
  <si>
    <r>
      <t>GGG</t>
    </r>
    <r>
      <rPr>
        <b/>
        <sz val="11"/>
        <color theme="0" tint="-0.499984740745262"/>
        <rFont val="Calibri"/>
        <family val="2"/>
        <scheme val="minor"/>
      </rPr>
      <t>TTTTA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TTGTTA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TTA</t>
    </r>
    <r>
      <rPr>
        <b/>
        <u/>
        <sz val="11"/>
        <color theme="0" tint="-0.499984740745262"/>
        <rFont val="Calibri"/>
        <family val="2"/>
        <scheme val="minor"/>
      </rPr>
      <t>GGG</t>
    </r>
  </si>
  <si>
    <t>N</t>
  </si>
  <si>
    <r>
      <t>GGG</t>
    </r>
    <r>
      <rPr>
        <b/>
        <sz val="11"/>
        <color theme="0" tint="-0.499984740745262"/>
        <rFont val="Calibri"/>
        <family val="2"/>
        <scheme val="minor"/>
      </rPr>
      <t>TTGTTA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TTA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TTTTA</t>
    </r>
    <r>
      <rPr>
        <b/>
        <u/>
        <sz val="11"/>
        <color theme="0" tint="-0.499984740745262"/>
        <rFont val="Calibri"/>
        <family val="2"/>
        <scheme val="minor"/>
      </rPr>
      <t>GGG</t>
    </r>
  </si>
  <si>
    <t>All downstream of a single rif gene PRCDC_0001300 complement(8958..9668)</t>
  </si>
  <si>
    <r>
      <t>GGG</t>
    </r>
    <r>
      <rPr>
        <b/>
        <sz val="11"/>
        <color theme="0" tint="-0.499984740745262"/>
        <rFont val="Calibri"/>
        <family val="2"/>
        <scheme val="minor"/>
      </rPr>
      <t>TTA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TTA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TTTTA</t>
    </r>
    <r>
      <rPr>
        <b/>
        <u/>
        <sz val="11"/>
        <color theme="0" tint="-0.499984740745262"/>
        <rFont val="Calibri"/>
        <family val="2"/>
        <scheme val="minor"/>
      </rPr>
      <t>GGG</t>
    </r>
  </si>
  <si>
    <r>
      <t>GGG</t>
    </r>
    <r>
      <rPr>
        <b/>
        <sz val="11"/>
        <color theme="0" tint="-0.499984740745262"/>
        <rFont val="Calibri"/>
        <family val="2"/>
        <scheme val="minor"/>
      </rPr>
      <t>TAA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TTA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TTTTA</t>
    </r>
    <r>
      <rPr>
        <b/>
        <u/>
        <sz val="11"/>
        <color theme="0" tint="-0.499984740745262"/>
        <rFont val="Calibri"/>
        <family val="2"/>
        <scheme val="minor"/>
      </rPr>
      <t>GGG</t>
    </r>
  </si>
  <si>
    <r>
      <t>GGG</t>
    </r>
    <r>
      <rPr>
        <b/>
        <sz val="11"/>
        <color theme="0" tint="-0.499984740745262"/>
        <rFont val="Calibri"/>
        <family val="2"/>
        <scheme val="minor"/>
      </rPr>
      <t>TTA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TTTA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TTA</t>
    </r>
    <r>
      <rPr>
        <b/>
        <u/>
        <sz val="11"/>
        <color theme="0" tint="-0.499984740745262"/>
        <rFont val="Calibri"/>
        <family val="2"/>
        <scheme val="minor"/>
      </rPr>
      <t>GGG</t>
    </r>
  </si>
  <si>
    <r>
      <t>GGG</t>
    </r>
    <r>
      <rPr>
        <b/>
        <sz val="11"/>
        <color theme="0" tint="-0.499984740745262"/>
        <rFont val="Calibri"/>
        <family val="2"/>
        <scheme val="minor"/>
      </rPr>
      <t>ATA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TTA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TTA</t>
    </r>
    <r>
      <rPr>
        <b/>
        <u/>
        <sz val="11"/>
        <color theme="0" tint="-0.499984740745262"/>
        <rFont val="Calibri"/>
        <family val="2"/>
        <scheme val="minor"/>
      </rPr>
      <t>GGG</t>
    </r>
  </si>
  <si>
    <r>
      <t>GGG</t>
    </r>
    <r>
      <rPr>
        <b/>
        <sz val="11"/>
        <color theme="0" tint="-0.499984740745262"/>
        <rFont val="Calibri"/>
        <family val="2"/>
        <scheme val="minor"/>
      </rPr>
      <t>TTA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TTC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TTC</t>
    </r>
    <r>
      <rPr>
        <b/>
        <u/>
        <sz val="11"/>
        <color theme="0" tint="-0.499984740745262"/>
        <rFont val="Calibri"/>
        <family val="2"/>
        <scheme val="minor"/>
      </rPr>
      <t>GGG</t>
    </r>
  </si>
  <si>
    <r>
      <t>GGG</t>
    </r>
    <r>
      <rPr>
        <b/>
        <sz val="11"/>
        <color theme="0" tint="-0.499984740745262"/>
        <rFont val="Calibri"/>
        <family val="2"/>
        <scheme val="minor"/>
      </rPr>
      <t>TTTA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TTA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TTA</t>
    </r>
    <r>
      <rPr>
        <b/>
        <u/>
        <sz val="11"/>
        <color theme="0" tint="-0.499984740745262"/>
        <rFont val="Calibri"/>
        <family val="2"/>
        <scheme val="minor"/>
      </rPr>
      <t>GGG</t>
    </r>
  </si>
  <si>
    <r>
      <t>GGG</t>
    </r>
    <r>
      <rPr>
        <b/>
        <sz val="11"/>
        <color theme="0" tint="-0.499984740745262"/>
        <rFont val="Calibri"/>
        <family val="2"/>
        <scheme val="minor"/>
      </rPr>
      <t>TTA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TTC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TTA</t>
    </r>
    <r>
      <rPr>
        <b/>
        <u/>
        <sz val="11"/>
        <color theme="0" tint="-0.499984740745262"/>
        <rFont val="Calibri"/>
        <family val="2"/>
        <scheme val="minor"/>
      </rPr>
      <t>GGG</t>
    </r>
  </si>
  <si>
    <r>
      <t>GGG</t>
    </r>
    <r>
      <rPr>
        <b/>
        <sz val="11"/>
        <color theme="0" tint="-0.499984740745262"/>
        <rFont val="Calibri"/>
        <family val="2"/>
        <scheme val="minor"/>
      </rPr>
      <t>TTA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TTC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TTT</t>
    </r>
    <r>
      <rPr>
        <b/>
        <u/>
        <sz val="11"/>
        <color theme="0" tint="-0.499984740745262"/>
        <rFont val="Calibri"/>
        <family val="2"/>
        <scheme val="minor"/>
      </rPr>
      <t>GGG</t>
    </r>
  </si>
  <si>
    <r>
      <t>GGG</t>
    </r>
    <r>
      <rPr>
        <b/>
        <sz val="11"/>
        <color theme="0" tint="-0.499984740745262"/>
        <rFont val="Calibri"/>
        <family val="2"/>
        <scheme val="minor"/>
      </rPr>
      <t>TTT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TTC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TTC</t>
    </r>
    <r>
      <rPr>
        <b/>
        <u/>
        <sz val="11"/>
        <color theme="0" tint="-0.499984740745262"/>
        <rFont val="Calibri"/>
        <family val="2"/>
        <scheme val="minor"/>
      </rPr>
      <t>GGG</t>
    </r>
  </si>
  <si>
    <r>
      <t>GGGG</t>
    </r>
    <r>
      <rPr>
        <b/>
        <sz val="11"/>
        <color theme="0" tint="-0.499984740745262"/>
        <rFont val="Calibri"/>
        <family val="2"/>
        <scheme val="minor"/>
      </rPr>
      <t>TTA</t>
    </r>
    <r>
      <rPr>
        <b/>
        <u/>
        <sz val="11"/>
        <color theme="0" tint="-0.499984740745262"/>
        <rFont val="Calibri"/>
        <family val="2"/>
        <scheme val="minor"/>
      </rPr>
      <t>GGGG</t>
    </r>
    <r>
      <rPr>
        <b/>
        <sz val="11"/>
        <color theme="0" tint="-0.499984740745262"/>
        <rFont val="Calibri"/>
        <family val="2"/>
        <scheme val="minor"/>
      </rPr>
      <t>TTA</t>
    </r>
    <r>
      <rPr>
        <b/>
        <u/>
        <sz val="11"/>
        <color theme="0" tint="-0.499984740745262"/>
        <rFont val="Calibri"/>
        <family val="2"/>
        <scheme val="minor"/>
      </rPr>
      <t>GGGG</t>
    </r>
    <r>
      <rPr>
        <b/>
        <sz val="11"/>
        <color theme="0" tint="-0.499984740745262"/>
        <rFont val="Calibri"/>
        <family val="2"/>
        <scheme val="minor"/>
      </rPr>
      <t>TTAGGGTTT</t>
    </r>
    <r>
      <rPr>
        <b/>
        <u/>
        <sz val="11"/>
        <color theme="0" tint="-0.499984740745262"/>
        <rFont val="Calibri"/>
        <family val="2"/>
        <scheme val="minor"/>
      </rPr>
      <t>GGGG</t>
    </r>
  </si>
  <si>
    <r>
      <t>GGG</t>
    </r>
    <r>
      <rPr>
        <b/>
        <sz val="11"/>
        <color theme="0" tint="-0.499984740745262"/>
        <rFont val="Calibri"/>
        <family val="2"/>
        <scheme val="minor"/>
      </rPr>
      <t>TTT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TTC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TTG</t>
    </r>
    <r>
      <rPr>
        <b/>
        <u/>
        <sz val="11"/>
        <color theme="0" tint="-0.499984740745262"/>
        <rFont val="Calibri"/>
        <family val="2"/>
        <scheme val="minor"/>
      </rPr>
      <t>GGG</t>
    </r>
  </si>
  <si>
    <r>
      <t>GGG</t>
    </r>
    <r>
      <rPr>
        <b/>
        <sz val="11"/>
        <color theme="0" tint="-0.499984740745262"/>
        <rFont val="Calibri"/>
        <family val="2"/>
        <scheme val="minor"/>
      </rPr>
      <t>TTA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TTA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TTA</t>
    </r>
    <r>
      <rPr>
        <b/>
        <u/>
        <sz val="11"/>
        <color theme="0" tint="-0.499984740745262"/>
        <rFont val="Calibri"/>
        <family val="2"/>
        <scheme val="minor"/>
      </rPr>
      <t>GGG</t>
    </r>
  </si>
  <si>
    <r>
      <t>GGG</t>
    </r>
    <r>
      <rPr>
        <b/>
        <sz val="11"/>
        <color theme="0" tint="-0.499984740745262"/>
        <rFont val="Calibri"/>
        <family val="2"/>
        <scheme val="minor"/>
      </rPr>
      <t>TTAGGAGTTA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GTTA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TTA</t>
    </r>
    <r>
      <rPr>
        <b/>
        <u/>
        <sz val="11"/>
        <color theme="0" tint="-0.499984740745262"/>
        <rFont val="Calibri"/>
        <family val="2"/>
        <scheme val="minor"/>
      </rPr>
      <t>GGG</t>
    </r>
  </si>
  <si>
    <r>
      <t>GGG</t>
    </r>
    <r>
      <rPr>
        <b/>
        <sz val="11"/>
        <color theme="0" tint="-0.499984740745262"/>
        <rFont val="Calibri"/>
        <family val="2"/>
        <scheme val="minor"/>
      </rPr>
      <t>AA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TTA</t>
    </r>
    <r>
      <rPr>
        <b/>
        <u/>
        <sz val="11"/>
        <color theme="0" tint="-0.499984740745262"/>
        <rFont val="Calibri"/>
        <family val="2"/>
        <scheme val="minor"/>
      </rPr>
      <t>GGG</t>
    </r>
    <r>
      <rPr>
        <b/>
        <sz val="11"/>
        <color theme="0" tint="-0.499984740745262"/>
        <rFont val="Calibri"/>
        <family val="2"/>
        <scheme val="minor"/>
      </rPr>
      <t>TTA</t>
    </r>
    <r>
      <rPr>
        <b/>
        <u/>
        <sz val="11"/>
        <color theme="0" tint="-0.499984740745262"/>
        <rFont val="Calibri"/>
        <family val="2"/>
        <scheme val="minor"/>
      </rPr>
      <t>GGG</t>
    </r>
  </si>
  <si>
    <t>Var gene?</t>
  </si>
  <si>
    <t>Probably a block of telomere repeats, although triplet is TTA instead of TTTA</t>
  </si>
  <si>
    <t>Nearest gene ID and annotation</t>
  </si>
  <si>
    <r>
      <t>PQS in</t>
    </r>
    <r>
      <rPr>
        <b/>
        <i/>
        <sz val="11"/>
        <color rgb="FFFF0000"/>
        <rFont val="Calibri"/>
        <family val="2"/>
        <scheme val="minor"/>
      </rPr>
      <t xml:space="preserve"> P. reichenowi</t>
    </r>
    <r>
      <rPr>
        <b/>
        <sz val="11"/>
        <color rgb="FFFF0000"/>
        <rFont val="Calibri"/>
        <family val="2"/>
        <scheme val="minor"/>
      </rPr>
      <t xml:space="preserve"> CDC genome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</si>
</sst>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63"/>
      <name val="Verdana"/>
      <family val="2"/>
    </font>
    <font>
      <b/>
      <u/>
      <sz val="11"/>
      <color theme="1"/>
      <name val="Calibri"/>
      <family val="2"/>
      <scheme val="minor"/>
    </font>
    <font>
      <strike/>
      <sz val="10"/>
      <name val="Verdana"/>
      <family val="2"/>
    </font>
    <font>
      <sz val="11"/>
      <name val="Calibri"/>
      <family val="2"/>
      <scheme val="minor"/>
    </font>
    <font>
      <b/>
      <sz val="10"/>
      <name val="Verdana"/>
      <family val="2"/>
    </font>
    <font>
      <sz val="11"/>
      <color theme="0" tint="-0.499984740745262"/>
      <name val="Calibri"/>
      <family val="2"/>
      <scheme val="minor"/>
    </font>
    <font>
      <b/>
      <u/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4" fillId="0" borderId="0"/>
    <xf numFmtId="0" fontId="11" fillId="0" borderId="0"/>
    <xf numFmtId="0" fontId="10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Fill="1" applyBorder="1"/>
    <xf numFmtId="0" fontId="0" fillId="0" borderId="2" xfId="0" applyFill="1" applyBorder="1"/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0" xfId="0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Fill="1" applyBorder="1"/>
    <xf numFmtId="0" fontId="0" fillId="0" borderId="3" xfId="0" applyFont="1" applyBorder="1" applyAlignment="1">
      <alignment horizontal="center"/>
    </xf>
    <xf numFmtId="0" fontId="5" fillId="0" borderId="4" xfId="0" applyFont="1" applyFill="1" applyBorder="1"/>
    <xf numFmtId="0" fontId="5" fillId="0" borderId="4" xfId="0" applyFont="1" applyFill="1" applyBorder="1" applyAlignment="1">
      <alignment vertical="center" wrapText="1"/>
    </xf>
    <xf numFmtId="0" fontId="7" fillId="0" borderId="0" xfId="0" applyFont="1" applyFill="1" applyBorder="1"/>
    <xf numFmtId="0" fontId="2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7" fillId="0" borderId="4" xfId="0" applyFont="1" applyBorder="1"/>
    <xf numFmtId="0" fontId="0" fillId="0" borderId="10" xfId="0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Border="1"/>
    <xf numFmtId="0" fontId="7" fillId="0" borderId="5" xfId="0" applyFont="1" applyFill="1" applyBorder="1" applyAlignment="1">
      <alignment horizontal="center"/>
    </xf>
    <xf numFmtId="0" fontId="7" fillId="0" borderId="6" xfId="0" applyFont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7" fillId="0" borderId="6" xfId="0" applyFont="1" applyBorder="1"/>
    <xf numFmtId="0" fontId="7" fillId="0" borderId="7" xfId="0" applyFont="1" applyBorder="1"/>
    <xf numFmtId="0" fontId="0" fillId="0" borderId="0" xfId="0" applyFill="1" applyBorder="1" applyAlignment="1">
      <alignment horizontal="right"/>
    </xf>
    <xf numFmtId="0" fontId="0" fillId="0" borderId="4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horizontal="right" vertical="center" wrapText="1"/>
    </xf>
    <xf numFmtId="0" fontId="5" fillId="0" borderId="11" xfId="0" applyFont="1" applyFill="1" applyBorder="1" applyAlignment="1">
      <alignment vertical="center" wrapText="1"/>
    </xf>
    <xf numFmtId="0" fontId="7" fillId="0" borderId="6" xfId="0" applyFont="1" applyFill="1" applyBorder="1"/>
    <xf numFmtId="0" fontId="1" fillId="0" borderId="0" xfId="0" applyFont="1"/>
    <xf numFmtId="0" fontId="12" fillId="0" borderId="0" xfId="0" applyFont="1"/>
  </cellXfs>
  <cellStyles count="8">
    <cellStyle name="Excel Built-in Normal" xfId="2"/>
    <cellStyle name="Followed Hyperlink" xfId="5" builtinId="9" hidden="1"/>
    <cellStyle name="Followed Hyperlink" xfId="7" builtinId="9" hidden="1"/>
    <cellStyle name="Hyperlink" xfId="4" builtinId="8" hidden="1"/>
    <cellStyle name="Hyperlink" xfId="6" builtinId="8" hidden="1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zoomScale="125" zoomScaleNormal="125" zoomScalePageLayoutView="125" workbookViewId="0">
      <selection activeCell="D18" sqref="D18:D19"/>
    </sheetView>
  </sheetViews>
  <sheetFormatPr defaultColWidth="8.85546875" defaultRowHeight="15" x14ac:dyDescent="0.25"/>
  <cols>
    <col min="1" max="1" width="16.28515625" customWidth="1"/>
    <col min="2" max="2" width="12.42578125" customWidth="1"/>
    <col min="3" max="3" width="9.85546875" customWidth="1"/>
    <col min="4" max="4" width="65.42578125" customWidth="1"/>
    <col min="5" max="5" width="17.140625" customWidth="1"/>
    <col min="6" max="6" width="14.28515625" customWidth="1"/>
    <col min="7" max="7" width="17" customWidth="1"/>
    <col min="8" max="8" width="17.28515625" customWidth="1"/>
    <col min="9" max="9" width="112.85546875" customWidth="1"/>
  </cols>
  <sheetData>
    <row r="1" spans="1:9" s="38" customFormat="1" ht="15.75" customHeight="1" thickBot="1" x14ac:dyDescent="0.3">
      <c r="A1" s="39" t="s">
        <v>148</v>
      </c>
    </row>
    <row r="2" spans="1:9" ht="38.25" customHeight="1" x14ac:dyDescent="0.25">
      <c r="A2" s="15" t="s">
        <v>0</v>
      </c>
      <c r="B2" s="16" t="s">
        <v>1</v>
      </c>
      <c r="C2" s="16" t="s">
        <v>2</v>
      </c>
      <c r="D2" s="16" t="s">
        <v>3</v>
      </c>
      <c r="E2" s="17" t="s">
        <v>18</v>
      </c>
      <c r="F2" s="16" t="s">
        <v>145</v>
      </c>
      <c r="G2" s="17" t="s">
        <v>20</v>
      </c>
      <c r="H2" s="18" t="s">
        <v>19</v>
      </c>
      <c r="I2" s="19" t="s">
        <v>147</v>
      </c>
    </row>
    <row r="3" spans="1:9" x14ac:dyDescent="0.25">
      <c r="A3" s="9" t="s">
        <v>5</v>
      </c>
      <c r="B3" s="6">
        <v>161471</v>
      </c>
      <c r="C3" s="6">
        <v>20</v>
      </c>
      <c r="D3" s="7" t="s">
        <v>21</v>
      </c>
      <c r="E3" s="1" t="s">
        <v>10</v>
      </c>
      <c r="F3" s="1" t="s">
        <v>7</v>
      </c>
      <c r="G3" s="1" t="s">
        <v>6</v>
      </c>
      <c r="H3" s="31" t="s">
        <v>7</v>
      </c>
      <c r="I3" s="32" t="s">
        <v>23</v>
      </c>
    </row>
    <row r="4" spans="1:9" x14ac:dyDescent="0.25">
      <c r="A4" s="9">
        <v>3</v>
      </c>
      <c r="B4" s="6">
        <v>80349</v>
      </c>
      <c r="C4" s="6">
        <v>31</v>
      </c>
      <c r="D4" s="7" t="s">
        <v>24</v>
      </c>
      <c r="E4" s="1" t="s">
        <v>25</v>
      </c>
      <c r="F4" s="1" t="s">
        <v>7</v>
      </c>
      <c r="G4" s="1"/>
      <c r="H4" s="31">
        <f>B4-78450</f>
        <v>1899</v>
      </c>
      <c r="I4" s="12" t="s">
        <v>26</v>
      </c>
    </row>
    <row r="5" spans="1:9" x14ac:dyDescent="0.25">
      <c r="A5" s="9">
        <v>3</v>
      </c>
      <c r="B5" s="6">
        <v>80468</v>
      </c>
      <c r="C5" s="6">
        <v>31</v>
      </c>
      <c r="D5" s="7" t="s">
        <v>24</v>
      </c>
      <c r="E5" s="1" t="s">
        <v>25</v>
      </c>
      <c r="F5" s="1" t="s">
        <v>7</v>
      </c>
      <c r="G5" s="1"/>
      <c r="H5" s="31">
        <f t="shared" ref="H5:H7" si="0">B5-78450</f>
        <v>2018</v>
      </c>
      <c r="I5" s="12" t="s">
        <v>26</v>
      </c>
    </row>
    <row r="6" spans="1:9" x14ac:dyDescent="0.25">
      <c r="A6" s="9">
        <v>3</v>
      </c>
      <c r="B6" s="6">
        <v>80623</v>
      </c>
      <c r="C6" s="6">
        <v>31</v>
      </c>
      <c r="D6" s="7" t="s">
        <v>27</v>
      </c>
      <c r="E6" s="1" t="s">
        <v>25</v>
      </c>
      <c r="F6" s="1" t="s">
        <v>7</v>
      </c>
      <c r="G6" s="1"/>
      <c r="H6" s="31">
        <f t="shared" si="0"/>
        <v>2173</v>
      </c>
      <c r="I6" s="12" t="s">
        <v>26</v>
      </c>
    </row>
    <row r="7" spans="1:9" x14ac:dyDescent="0.25">
      <c r="A7" s="9">
        <v>3</v>
      </c>
      <c r="B7" s="6">
        <v>80714</v>
      </c>
      <c r="C7" s="6">
        <v>31</v>
      </c>
      <c r="D7" s="7" t="s">
        <v>28</v>
      </c>
      <c r="E7" s="1" t="s">
        <v>25</v>
      </c>
      <c r="F7" s="1" t="s">
        <v>7</v>
      </c>
      <c r="G7" s="1"/>
      <c r="H7" s="31">
        <f t="shared" si="0"/>
        <v>2264</v>
      </c>
      <c r="I7" s="12" t="s">
        <v>26</v>
      </c>
    </row>
    <row r="8" spans="1:9" x14ac:dyDescent="0.25">
      <c r="A8" s="11" t="s">
        <v>9</v>
      </c>
      <c r="B8" s="6">
        <v>174460</v>
      </c>
      <c r="C8" s="6">
        <v>20</v>
      </c>
      <c r="D8" s="7" t="s">
        <v>29</v>
      </c>
      <c r="E8" s="1" t="s">
        <v>8</v>
      </c>
      <c r="F8" s="1" t="s">
        <v>7</v>
      </c>
      <c r="G8" s="1" t="s">
        <v>4</v>
      </c>
      <c r="H8" s="31">
        <f>B8-173843</f>
        <v>617</v>
      </c>
      <c r="I8" s="12" t="s">
        <v>30</v>
      </c>
    </row>
    <row r="9" spans="1:9" x14ac:dyDescent="0.25">
      <c r="A9" s="9">
        <v>4</v>
      </c>
      <c r="B9" s="6">
        <v>7423</v>
      </c>
      <c r="C9" s="6">
        <v>27</v>
      </c>
      <c r="D9" s="7" t="s">
        <v>31</v>
      </c>
      <c r="E9" s="1" t="s">
        <v>10</v>
      </c>
      <c r="F9" s="1" t="s">
        <v>22</v>
      </c>
      <c r="G9" s="1"/>
      <c r="H9" s="31" t="s">
        <v>7</v>
      </c>
      <c r="I9" s="13" t="s">
        <v>32</v>
      </c>
    </row>
    <row r="10" spans="1:9" x14ac:dyDescent="0.25">
      <c r="A10" s="9">
        <v>4</v>
      </c>
      <c r="B10" s="6">
        <v>479895</v>
      </c>
      <c r="C10" s="6">
        <v>24</v>
      </c>
      <c r="D10" s="7" t="s">
        <v>33</v>
      </c>
      <c r="E10" s="1" t="s">
        <v>10</v>
      </c>
      <c r="F10" s="1" t="s">
        <v>22</v>
      </c>
      <c r="G10" s="1"/>
      <c r="H10" s="31" t="s">
        <v>7</v>
      </c>
      <c r="I10" s="13" t="s">
        <v>34</v>
      </c>
    </row>
    <row r="11" spans="1:9" x14ac:dyDescent="0.25">
      <c r="A11" s="9">
        <v>4</v>
      </c>
      <c r="B11" s="6">
        <v>528127</v>
      </c>
      <c r="C11" s="6">
        <v>32</v>
      </c>
      <c r="D11" s="7" t="s">
        <v>35</v>
      </c>
      <c r="E11" s="1" t="s">
        <v>10</v>
      </c>
      <c r="F11" s="1" t="s">
        <v>22</v>
      </c>
      <c r="G11" s="1"/>
      <c r="H11" s="31" t="s">
        <v>7</v>
      </c>
      <c r="I11" s="13" t="s">
        <v>36</v>
      </c>
    </row>
    <row r="12" spans="1:9" x14ac:dyDescent="0.25">
      <c r="A12" s="9">
        <v>4</v>
      </c>
      <c r="B12" s="6">
        <v>873711</v>
      </c>
      <c r="C12" s="6">
        <v>25</v>
      </c>
      <c r="D12" s="7" t="s">
        <v>37</v>
      </c>
      <c r="E12" s="1" t="s">
        <v>10</v>
      </c>
      <c r="F12" s="1" t="s">
        <v>22</v>
      </c>
      <c r="G12" s="1"/>
      <c r="H12" s="31" t="s">
        <v>7</v>
      </c>
      <c r="I12" s="13" t="s">
        <v>38</v>
      </c>
    </row>
    <row r="13" spans="1:9" x14ac:dyDescent="0.25">
      <c r="A13" s="9">
        <v>4</v>
      </c>
      <c r="B13" s="6">
        <v>884870</v>
      </c>
      <c r="C13" s="6">
        <v>33</v>
      </c>
      <c r="D13" s="7" t="s">
        <v>39</v>
      </c>
      <c r="E13" s="1" t="s">
        <v>10</v>
      </c>
      <c r="F13" s="1" t="s">
        <v>22</v>
      </c>
      <c r="G13" s="1"/>
      <c r="H13" s="31" t="s">
        <v>7</v>
      </c>
      <c r="I13" s="13" t="s">
        <v>40</v>
      </c>
    </row>
    <row r="14" spans="1:9" x14ac:dyDescent="0.25">
      <c r="A14" s="9">
        <v>7</v>
      </c>
      <c r="B14" s="6">
        <v>462033</v>
      </c>
      <c r="C14" s="6">
        <v>18</v>
      </c>
      <c r="D14" s="7" t="s">
        <v>41</v>
      </c>
      <c r="E14" s="1" t="s">
        <v>10</v>
      </c>
      <c r="F14" s="1" t="s">
        <v>22</v>
      </c>
      <c r="G14" s="1"/>
      <c r="H14" s="31" t="s">
        <v>7</v>
      </c>
      <c r="I14" s="13" t="s">
        <v>42</v>
      </c>
    </row>
    <row r="15" spans="1:9" x14ac:dyDescent="0.25">
      <c r="A15" s="9">
        <v>7</v>
      </c>
      <c r="B15" s="6">
        <v>465505</v>
      </c>
      <c r="C15" s="6">
        <v>24</v>
      </c>
      <c r="D15" s="7" t="s">
        <v>43</v>
      </c>
      <c r="E15" s="1" t="s">
        <v>10</v>
      </c>
      <c r="F15" s="1" t="s">
        <v>22</v>
      </c>
      <c r="G15" s="1"/>
      <c r="H15" s="31" t="s">
        <v>7</v>
      </c>
      <c r="I15" s="13" t="s">
        <v>42</v>
      </c>
    </row>
    <row r="16" spans="1:9" x14ac:dyDescent="0.25">
      <c r="A16" s="8">
        <v>8</v>
      </c>
      <c r="B16" s="6">
        <v>1203693</v>
      </c>
      <c r="C16" s="6">
        <v>18</v>
      </c>
      <c r="D16" s="7" t="s">
        <v>44</v>
      </c>
      <c r="E16" s="1" t="s">
        <v>10</v>
      </c>
      <c r="F16" s="1" t="s">
        <v>7</v>
      </c>
      <c r="G16" s="1" t="s">
        <v>4</v>
      </c>
      <c r="H16" s="31" t="s">
        <v>7</v>
      </c>
      <c r="I16" s="13" t="s">
        <v>45</v>
      </c>
    </row>
    <row r="17" spans="1:9" x14ac:dyDescent="0.25">
      <c r="A17" s="8">
        <v>8</v>
      </c>
      <c r="B17" s="6">
        <v>1206279</v>
      </c>
      <c r="C17" s="6">
        <v>28</v>
      </c>
      <c r="D17" s="7" t="s">
        <v>46</v>
      </c>
      <c r="E17" s="1" t="s">
        <v>25</v>
      </c>
      <c r="F17" s="1" t="s">
        <v>7</v>
      </c>
      <c r="G17" s="1" t="s">
        <v>4</v>
      </c>
      <c r="H17" s="31">
        <f>B17-1205838</f>
        <v>441</v>
      </c>
      <c r="I17" s="12" t="s">
        <v>47</v>
      </c>
    </row>
    <row r="18" spans="1:9" x14ac:dyDescent="0.25">
      <c r="A18" s="8">
        <v>8</v>
      </c>
      <c r="B18" s="6">
        <v>1206317</v>
      </c>
      <c r="C18" s="6">
        <v>28</v>
      </c>
      <c r="D18" s="7" t="s">
        <v>48</v>
      </c>
      <c r="E18" s="1" t="s">
        <v>25</v>
      </c>
      <c r="F18" s="1" t="s">
        <v>7</v>
      </c>
      <c r="G18" s="1" t="s">
        <v>4</v>
      </c>
      <c r="H18" s="31">
        <f>B18-1205838</f>
        <v>479</v>
      </c>
      <c r="I18" s="12" t="s">
        <v>47</v>
      </c>
    </row>
    <row r="19" spans="1:9" x14ac:dyDescent="0.25">
      <c r="A19" s="9" t="s">
        <v>11</v>
      </c>
      <c r="B19" s="6">
        <v>367286</v>
      </c>
      <c r="C19" s="6">
        <v>20</v>
      </c>
      <c r="D19" s="7" t="s">
        <v>49</v>
      </c>
      <c r="E19" s="1" t="s">
        <v>10</v>
      </c>
      <c r="F19" s="1" t="s">
        <v>22</v>
      </c>
      <c r="G19" s="1"/>
      <c r="H19" s="31" t="s">
        <v>7</v>
      </c>
      <c r="I19" s="13" t="s">
        <v>50</v>
      </c>
    </row>
    <row r="20" spans="1:9" x14ac:dyDescent="0.25">
      <c r="A20" s="9" t="s">
        <v>11</v>
      </c>
      <c r="B20" s="6">
        <v>383261</v>
      </c>
      <c r="C20" s="6">
        <v>29</v>
      </c>
      <c r="D20" s="7" t="s">
        <v>51</v>
      </c>
      <c r="E20" s="1" t="s">
        <v>10</v>
      </c>
      <c r="F20" s="1" t="s">
        <v>22</v>
      </c>
      <c r="G20" s="1"/>
      <c r="H20" s="31" t="s">
        <v>7</v>
      </c>
      <c r="I20" s="13" t="s">
        <v>52</v>
      </c>
    </row>
    <row r="21" spans="1:9" x14ac:dyDescent="0.25">
      <c r="A21" s="9" t="s">
        <v>12</v>
      </c>
      <c r="B21" s="6">
        <v>423208</v>
      </c>
      <c r="C21" s="6">
        <v>24</v>
      </c>
      <c r="D21" s="7" t="s">
        <v>53</v>
      </c>
      <c r="E21" s="1" t="s">
        <v>8</v>
      </c>
      <c r="F21" s="1" t="s">
        <v>7</v>
      </c>
      <c r="G21" s="1" t="s">
        <v>6</v>
      </c>
      <c r="H21" s="31">
        <v>135</v>
      </c>
      <c r="I21" s="12" t="s">
        <v>54</v>
      </c>
    </row>
    <row r="22" spans="1:9" x14ac:dyDescent="0.25">
      <c r="A22" s="9">
        <v>10</v>
      </c>
      <c r="B22" s="6">
        <v>202475</v>
      </c>
      <c r="C22" s="6">
        <v>29</v>
      </c>
      <c r="D22" s="7" t="s">
        <v>55</v>
      </c>
      <c r="E22" s="1" t="s">
        <v>25</v>
      </c>
      <c r="F22" s="1" t="s">
        <v>7</v>
      </c>
      <c r="G22" s="1" t="s">
        <v>6</v>
      </c>
      <c r="H22" s="31">
        <v>271</v>
      </c>
      <c r="I22" s="12" t="s">
        <v>56</v>
      </c>
    </row>
    <row r="23" spans="1:9" x14ac:dyDescent="0.25">
      <c r="A23" s="9" t="s">
        <v>13</v>
      </c>
      <c r="B23" s="6">
        <v>327256</v>
      </c>
      <c r="C23" s="6">
        <v>19</v>
      </c>
      <c r="D23" s="7" t="s">
        <v>57</v>
      </c>
      <c r="E23" s="1" t="s">
        <v>10</v>
      </c>
      <c r="F23" s="1" t="s">
        <v>7</v>
      </c>
      <c r="G23" s="1" t="s">
        <v>6</v>
      </c>
      <c r="H23" s="31" t="s">
        <v>7</v>
      </c>
      <c r="I23" s="13" t="s">
        <v>58</v>
      </c>
    </row>
    <row r="24" spans="1:9" x14ac:dyDescent="0.25">
      <c r="A24" s="9" t="s">
        <v>13</v>
      </c>
      <c r="B24" s="6">
        <v>65761</v>
      </c>
      <c r="C24" s="6">
        <v>25</v>
      </c>
      <c r="D24" s="7" t="s">
        <v>14</v>
      </c>
      <c r="E24" s="1" t="s">
        <v>10</v>
      </c>
      <c r="F24" s="1" t="s">
        <v>7</v>
      </c>
      <c r="G24" s="1" t="s">
        <v>6</v>
      </c>
      <c r="H24" s="31" t="s">
        <v>7</v>
      </c>
      <c r="I24" s="13" t="s">
        <v>59</v>
      </c>
    </row>
    <row r="25" spans="1:9" x14ac:dyDescent="0.25">
      <c r="A25" s="8">
        <v>12</v>
      </c>
      <c r="B25" s="6">
        <v>707416</v>
      </c>
      <c r="C25" s="6">
        <v>29</v>
      </c>
      <c r="D25" s="7" t="s">
        <v>60</v>
      </c>
      <c r="E25" s="1" t="s">
        <v>10</v>
      </c>
      <c r="F25" s="1" t="s">
        <v>22</v>
      </c>
      <c r="G25" s="1"/>
      <c r="H25" s="31" t="s">
        <v>7</v>
      </c>
      <c r="I25" s="13" t="s">
        <v>61</v>
      </c>
    </row>
    <row r="26" spans="1:9" x14ac:dyDescent="0.25">
      <c r="A26" s="8">
        <v>12</v>
      </c>
      <c r="B26" s="6">
        <v>711753</v>
      </c>
      <c r="C26" s="6">
        <v>27</v>
      </c>
      <c r="D26" s="7" t="s">
        <v>62</v>
      </c>
      <c r="E26" s="1" t="s">
        <v>10</v>
      </c>
      <c r="F26" s="1" t="s">
        <v>22</v>
      </c>
      <c r="G26" s="1"/>
      <c r="H26" s="31" t="s">
        <v>7</v>
      </c>
      <c r="I26" s="13" t="s">
        <v>61</v>
      </c>
    </row>
    <row r="27" spans="1:9" x14ac:dyDescent="0.25">
      <c r="A27" s="8">
        <v>12</v>
      </c>
      <c r="B27" s="6">
        <v>927772</v>
      </c>
      <c r="C27" s="6">
        <v>25</v>
      </c>
      <c r="D27" s="7" t="s">
        <v>15</v>
      </c>
      <c r="E27" s="1" t="s">
        <v>25</v>
      </c>
      <c r="F27" s="1" t="s">
        <v>7</v>
      </c>
      <c r="G27" s="1" t="s">
        <v>4</v>
      </c>
      <c r="H27" s="31">
        <f>B27-927005</f>
        <v>767</v>
      </c>
      <c r="I27" s="13" t="s">
        <v>63</v>
      </c>
    </row>
    <row r="28" spans="1:9" x14ac:dyDescent="0.25">
      <c r="A28" s="9" t="s">
        <v>16</v>
      </c>
      <c r="B28" s="6">
        <v>151664</v>
      </c>
      <c r="C28" s="6">
        <v>20</v>
      </c>
      <c r="D28" s="7" t="s">
        <v>64</v>
      </c>
      <c r="E28" s="1" t="s">
        <v>8</v>
      </c>
      <c r="F28" s="1" t="s">
        <v>7</v>
      </c>
      <c r="G28" s="1" t="s">
        <v>6</v>
      </c>
      <c r="H28" s="31" t="s">
        <v>7</v>
      </c>
      <c r="I28" s="13" t="s">
        <v>65</v>
      </c>
    </row>
    <row r="29" spans="1:9" x14ac:dyDescent="0.25">
      <c r="A29" s="9" t="s">
        <v>16</v>
      </c>
      <c r="B29" s="6">
        <v>699358</v>
      </c>
      <c r="C29" s="6">
        <v>26</v>
      </c>
      <c r="D29" s="7" t="s">
        <v>66</v>
      </c>
      <c r="E29" s="1" t="s">
        <v>10</v>
      </c>
      <c r="F29" s="1" t="s">
        <v>7</v>
      </c>
      <c r="G29" s="1" t="s">
        <v>6</v>
      </c>
      <c r="H29" s="31" t="s">
        <v>7</v>
      </c>
      <c r="I29" s="13" t="s">
        <v>67</v>
      </c>
    </row>
    <row r="30" spans="1:9" x14ac:dyDescent="0.25">
      <c r="A30" s="9" t="s">
        <v>16</v>
      </c>
      <c r="B30" s="6">
        <v>701627</v>
      </c>
      <c r="C30" s="6">
        <v>29</v>
      </c>
      <c r="D30" s="7" t="s">
        <v>68</v>
      </c>
      <c r="E30" s="1" t="s">
        <v>8</v>
      </c>
      <c r="F30" s="1" t="s">
        <v>7</v>
      </c>
      <c r="G30" s="1"/>
      <c r="H30" s="31">
        <f>701797-B30</f>
        <v>170</v>
      </c>
      <c r="I30" s="13" t="s">
        <v>69</v>
      </c>
    </row>
    <row r="31" spans="1:9" x14ac:dyDescent="0.25">
      <c r="A31" s="9">
        <v>13</v>
      </c>
      <c r="B31" s="6">
        <v>154142</v>
      </c>
      <c r="C31" s="6">
        <v>14</v>
      </c>
      <c r="D31" s="7" t="s">
        <v>70</v>
      </c>
      <c r="E31" s="1" t="s">
        <v>8</v>
      </c>
      <c r="F31" s="1" t="s">
        <v>7</v>
      </c>
      <c r="G31" s="1" t="s">
        <v>4</v>
      </c>
      <c r="H31" s="31">
        <v>725</v>
      </c>
      <c r="I31" s="13" t="s">
        <v>71</v>
      </c>
    </row>
    <row r="32" spans="1:9" x14ac:dyDescent="0.25">
      <c r="A32" s="9" t="s">
        <v>17</v>
      </c>
      <c r="B32" s="6">
        <v>398957</v>
      </c>
      <c r="C32" s="6">
        <v>14</v>
      </c>
      <c r="D32" s="7" t="s">
        <v>72</v>
      </c>
      <c r="E32" s="1" t="s">
        <v>8</v>
      </c>
      <c r="F32" s="1" t="s">
        <v>7</v>
      </c>
      <c r="G32" s="1" t="s">
        <v>6</v>
      </c>
      <c r="H32" s="31">
        <f>399288-B32</f>
        <v>331</v>
      </c>
      <c r="I32" s="13" t="s">
        <v>73</v>
      </c>
    </row>
    <row r="33" spans="1:9" x14ac:dyDescent="0.25">
      <c r="A33" s="21">
        <v>14</v>
      </c>
      <c r="B33" s="33">
        <v>797049</v>
      </c>
      <c r="C33" s="33">
        <v>18</v>
      </c>
      <c r="D33" s="34" t="s">
        <v>74</v>
      </c>
      <c r="E33" s="2" t="s">
        <v>10</v>
      </c>
      <c r="F33" s="2" t="s">
        <v>7</v>
      </c>
      <c r="G33" s="33" t="s">
        <v>6</v>
      </c>
      <c r="H33" s="35" t="s">
        <v>7</v>
      </c>
      <c r="I33" s="36" t="s">
        <v>75</v>
      </c>
    </row>
    <row r="34" spans="1:9" x14ac:dyDescent="0.25">
      <c r="A34" s="8" t="s">
        <v>76</v>
      </c>
      <c r="B34" s="6">
        <v>6036</v>
      </c>
      <c r="C34" s="6">
        <v>27</v>
      </c>
      <c r="D34" s="7" t="s">
        <v>77</v>
      </c>
      <c r="E34" s="1" t="s">
        <v>10</v>
      </c>
      <c r="F34" s="1" t="s">
        <v>22</v>
      </c>
      <c r="G34" s="1"/>
      <c r="H34" s="31" t="s">
        <v>7</v>
      </c>
      <c r="I34" s="10" t="s">
        <v>78</v>
      </c>
    </row>
    <row r="35" spans="1:9" x14ac:dyDescent="0.25">
      <c r="A35" s="8" t="s">
        <v>76</v>
      </c>
      <c r="B35" s="6">
        <v>6330</v>
      </c>
      <c r="C35" s="6">
        <v>19</v>
      </c>
      <c r="D35" s="7" t="s">
        <v>79</v>
      </c>
      <c r="E35" s="1" t="s">
        <v>10</v>
      </c>
      <c r="F35" s="1" t="s">
        <v>22</v>
      </c>
      <c r="G35" s="1"/>
      <c r="H35" s="31" t="s">
        <v>7</v>
      </c>
      <c r="I35" s="10" t="s">
        <v>78</v>
      </c>
    </row>
    <row r="36" spans="1:9" x14ac:dyDescent="0.25">
      <c r="A36" s="8" t="s">
        <v>76</v>
      </c>
      <c r="B36" s="6">
        <v>36536</v>
      </c>
      <c r="C36" s="6">
        <v>30</v>
      </c>
      <c r="D36" s="7" t="s">
        <v>80</v>
      </c>
      <c r="E36" s="1" t="s">
        <v>10</v>
      </c>
      <c r="F36" s="1" t="s">
        <v>22</v>
      </c>
      <c r="G36" s="1"/>
      <c r="H36" s="31" t="s">
        <v>7</v>
      </c>
      <c r="I36" s="10" t="s">
        <v>81</v>
      </c>
    </row>
    <row r="37" spans="1:9" x14ac:dyDescent="0.25">
      <c r="A37" s="8" t="s">
        <v>76</v>
      </c>
      <c r="B37" s="6">
        <v>38839</v>
      </c>
      <c r="C37" s="6">
        <v>23</v>
      </c>
      <c r="D37" s="7" t="s">
        <v>82</v>
      </c>
      <c r="E37" s="1" t="s">
        <v>10</v>
      </c>
      <c r="F37" s="1" t="s">
        <v>22</v>
      </c>
      <c r="G37" s="1"/>
      <c r="H37" s="31" t="s">
        <v>7</v>
      </c>
      <c r="I37" s="10" t="s">
        <v>81</v>
      </c>
    </row>
    <row r="38" spans="1:9" x14ac:dyDescent="0.25">
      <c r="A38" s="8" t="s">
        <v>83</v>
      </c>
      <c r="B38" s="6">
        <v>19428</v>
      </c>
      <c r="C38" s="6">
        <v>25</v>
      </c>
      <c r="D38" s="7" t="s">
        <v>84</v>
      </c>
      <c r="E38" s="1" t="s">
        <v>10</v>
      </c>
      <c r="F38" s="1" t="s">
        <v>22</v>
      </c>
      <c r="G38" s="1"/>
      <c r="H38" s="31" t="s">
        <v>7</v>
      </c>
      <c r="I38" s="10" t="s">
        <v>85</v>
      </c>
    </row>
    <row r="39" spans="1:9" x14ac:dyDescent="0.25">
      <c r="A39" s="8" t="s">
        <v>83</v>
      </c>
      <c r="B39" s="6">
        <v>19618</v>
      </c>
      <c r="C39" s="6">
        <v>30</v>
      </c>
      <c r="D39" s="7" t="s">
        <v>86</v>
      </c>
      <c r="E39" s="1" t="s">
        <v>10</v>
      </c>
      <c r="F39" s="1" t="s">
        <v>22</v>
      </c>
      <c r="G39" s="1"/>
      <c r="H39" s="31" t="s">
        <v>7</v>
      </c>
      <c r="I39" s="10" t="s">
        <v>85</v>
      </c>
    </row>
    <row r="40" spans="1:9" x14ac:dyDescent="0.25">
      <c r="A40" s="8" t="s">
        <v>87</v>
      </c>
      <c r="B40" s="6">
        <v>7638</v>
      </c>
      <c r="C40" s="6">
        <v>27</v>
      </c>
      <c r="D40" s="7" t="s">
        <v>88</v>
      </c>
      <c r="E40" s="1" t="s">
        <v>10</v>
      </c>
      <c r="F40" s="1" t="s">
        <v>22</v>
      </c>
      <c r="G40" s="1"/>
      <c r="H40" s="31" t="s">
        <v>7</v>
      </c>
      <c r="I40" s="10" t="s">
        <v>89</v>
      </c>
    </row>
    <row r="41" spans="1:9" x14ac:dyDescent="0.25">
      <c r="A41" s="8" t="s">
        <v>90</v>
      </c>
      <c r="B41" s="6">
        <v>30974</v>
      </c>
      <c r="C41" s="6">
        <v>30</v>
      </c>
      <c r="D41" s="7" t="s">
        <v>91</v>
      </c>
      <c r="E41" s="1" t="s">
        <v>10</v>
      </c>
      <c r="F41" s="1" t="s">
        <v>22</v>
      </c>
      <c r="G41" s="1"/>
      <c r="H41" s="31" t="s">
        <v>7</v>
      </c>
      <c r="I41" s="10" t="s">
        <v>92</v>
      </c>
    </row>
    <row r="42" spans="1:9" x14ac:dyDescent="0.25">
      <c r="A42" s="8" t="s">
        <v>90</v>
      </c>
      <c r="B42" s="6">
        <v>45360</v>
      </c>
      <c r="C42" s="6">
        <v>31</v>
      </c>
      <c r="D42" s="7" t="s">
        <v>93</v>
      </c>
      <c r="E42" s="1" t="s">
        <v>10</v>
      </c>
      <c r="F42" s="1" t="s">
        <v>22</v>
      </c>
      <c r="G42" s="1"/>
      <c r="H42" s="31" t="s">
        <v>7</v>
      </c>
      <c r="I42" s="10" t="s">
        <v>94</v>
      </c>
    </row>
    <row r="43" spans="1:9" x14ac:dyDescent="0.25">
      <c r="A43" s="8" t="s">
        <v>90</v>
      </c>
      <c r="B43" s="6">
        <v>47633</v>
      </c>
      <c r="C43" s="6">
        <v>28</v>
      </c>
      <c r="D43" s="7" t="s">
        <v>95</v>
      </c>
      <c r="E43" s="1" t="s">
        <v>10</v>
      </c>
      <c r="F43" s="1" t="s">
        <v>22</v>
      </c>
      <c r="G43" s="1"/>
      <c r="H43" s="31" t="s">
        <v>7</v>
      </c>
      <c r="I43" s="10" t="s">
        <v>94</v>
      </c>
    </row>
    <row r="44" spans="1:9" x14ac:dyDescent="0.25">
      <c r="A44" s="8" t="s">
        <v>96</v>
      </c>
      <c r="B44" s="6">
        <v>3334</v>
      </c>
      <c r="C44" s="6">
        <v>31</v>
      </c>
      <c r="D44" s="7" t="s">
        <v>97</v>
      </c>
      <c r="E44" s="1" t="s">
        <v>10</v>
      </c>
      <c r="F44" s="1" t="s">
        <v>22</v>
      </c>
      <c r="G44" s="1"/>
      <c r="H44" s="31" t="s">
        <v>7</v>
      </c>
      <c r="I44" s="10" t="s">
        <v>98</v>
      </c>
    </row>
    <row r="45" spans="1:9" x14ac:dyDescent="0.25">
      <c r="A45" s="8" t="s">
        <v>99</v>
      </c>
      <c r="B45" s="6">
        <v>1671</v>
      </c>
      <c r="C45" s="6">
        <v>26</v>
      </c>
      <c r="D45" s="7" t="s">
        <v>100</v>
      </c>
      <c r="E45" s="1" t="s">
        <v>10</v>
      </c>
      <c r="F45" s="1" t="s">
        <v>22</v>
      </c>
      <c r="G45" s="1"/>
      <c r="H45" s="31" t="s">
        <v>7</v>
      </c>
      <c r="I45" s="10" t="s">
        <v>101</v>
      </c>
    </row>
    <row r="46" spans="1:9" x14ac:dyDescent="0.25">
      <c r="A46" s="9" t="s">
        <v>102</v>
      </c>
      <c r="B46" s="6">
        <v>30189</v>
      </c>
      <c r="C46" s="6">
        <v>33</v>
      </c>
      <c r="D46" s="7" t="s">
        <v>103</v>
      </c>
      <c r="E46" s="1" t="s">
        <v>10</v>
      </c>
      <c r="F46" s="1" t="s">
        <v>104</v>
      </c>
      <c r="G46" s="1"/>
      <c r="H46" s="31" t="s">
        <v>7</v>
      </c>
      <c r="I46" s="32" t="s">
        <v>105</v>
      </c>
    </row>
    <row r="47" spans="1:9" x14ac:dyDescent="0.25">
      <c r="A47" s="9" t="s">
        <v>102</v>
      </c>
      <c r="B47" s="6">
        <v>32549</v>
      </c>
      <c r="C47" s="6">
        <v>32</v>
      </c>
      <c r="D47" s="7" t="s">
        <v>106</v>
      </c>
      <c r="E47" s="1" t="s">
        <v>10</v>
      </c>
      <c r="F47" s="1" t="s">
        <v>104</v>
      </c>
      <c r="G47" s="1"/>
      <c r="H47" s="31" t="s">
        <v>7</v>
      </c>
      <c r="I47" s="32" t="s">
        <v>105</v>
      </c>
    </row>
    <row r="48" spans="1:9" x14ac:dyDescent="0.25">
      <c r="A48" s="8" t="s">
        <v>107</v>
      </c>
      <c r="B48" s="6">
        <v>13074</v>
      </c>
      <c r="C48" s="6">
        <v>26</v>
      </c>
      <c r="D48" s="7" t="s">
        <v>108</v>
      </c>
      <c r="E48" s="1" t="s">
        <v>10</v>
      </c>
      <c r="F48" s="1" t="s">
        <v>22</v>
      </c>
      <c r="G48" s="1"/>
      <c r="H48" s="31" t="s">
        <v>7</v>
      </c>
      <c r="I48" s="10" t="s">
        <v>109</v>
      </c>
    </row>
    <row r="49" spans="1:9" x14ac:dyDescent="0.25">
      <c r="A49" s="8" t="s">
        <v>107</v>
      </c>
      <c r="B49" s="6">
        <v>14260</v>
      </c>
      <c r="C49" s="6">
        <v>27</v>
      </c>
      <c r="D49" s="7" t="s">
        <v>110</v>
      </c>
      <c r="E49" s="1" t="s">
        <v>10</v>
      </c>
      <c r="F49" s="1" t="s">
        <v>22</v>
      </c>
      <c r="G49" s="1"/>
      <c r="H49" s="31" t="s">
        <v>7</v>
      </c>
      <c r="I49" s="10" t="s">
        <v>109</v>
      </c>
    </row>
    <row r="50" spans="1:9" x14ac:dyDescent="0.25">
      <c r="A50" s="8" t="s">
        <v>107</v>
      </c>
      <c r="B50" s="6">
        <v>14817</v>
      </c>
      <c r="C50" s="6">
        <v>29</v>
      </c>
      <c r="D50" s="7" t="s">
        <v>111</v>
      </c>
      <c r="E50" s="1" t="s">
        <v>10</v>
      </c>
      <c r="F50" s="1" t="s">
        <v>22</v>
      </c>
      <c r="G50" s="1"/>
      <c r="H50" s="31" t="s">
        <v>7</v>
      </c>
      <c r="I50" s="10" t="s">
        <v>109</v>
      </c>
    </row>
    <row r="51" spans="1:9" x14ac:dyDescent="0.25">
      <c r="A51" s="9" t="s">
        <v>112</v>
      </c>
      <c r="B51" s="6">
        <v>10543</v>
      </c>
      <c r="C51" s="6">
        <v>26</v>
      </c>
      <c r="D51" s="7" t="s">
        <v>113</v>
      </c>
      <c r="E51" s="1" t="s">
        <v>10</v>
      </c>
      <c r="F51" s="1" t="s">
        <v>22</v>
      </c>
      <c r="G51" s="1"/>
      <c r="H51" s="31" t="s">
        <v>7</v>
      </c>
      <c r="I51" s="10" t="s">
        <v>114</v>
      </c>
    </row>
    <row r="52" spans="1:9" x14ac:dyDescent="0.25">
      <c r="A52" s="9" t="s">
        <v>115</v>
      </c>
      <c r="B52" s="6">
        <v>34087</v>
      </c>
      <c r="C52" s="6">
        <v>33</v>
      </c>
      <c r="D52" s="7" t="s">
        <v>116</v>
      </c>
      <c r="E52" s="1" t="s">
        <v>10</v>
      </c>
      <c r="F52" s="1" t="s">
        <v>22</v>
      </c>
      <c r="G52" s="1"/>
      <c r="H52" s="31" t="s">
        <v>7</v>
      </c>
      <c r="I52" s="10" t="s">
        <v>117</v>
      </c>
    </row>
    <row r="53" spans="1:9" x14ac:dyDescent="0.25">
      <c r="A53" s="9" t="s">
        <v>118</v>
      </c>
      <c r="B53" s="6">
        <v>7790</v>
      </c>
      <c r="C53" s="6">
        <v>24</v>
      </c>
      <c r="D53" s="7" t="s">
        <v>119</v>
      </c>
      <c r="E53" s="1" t="s">
        <v>10</v>
      </c>
      <c r="F53" s="1" t="s">
        <v>22</v>
      </c>
      <c r="G53" s="1"/>
      <c r="H53" s="31" t="s">
        <v>7</v>
      </c>
      <c r="I53" s="32" t="s">
        <v>120</v>
      </c>
    </row>
    <row r="54" spans="1:9" x14ac:dyDescent="0.25">
      <c r="A54" s="9" t="s">
        <v>118</v>
      </c>
      <c r="B54" s="6">
        <v>24504</v>
      </c>
      <c r="C54" s="6">
        <v>25</v>
      </c>
      <c r="D54" s="7" t="s">
        <v>121</v>
      </c>
      <c r="E54" s="1" t="s">
        <v>10</v>
      </c>
      <c r="F54" s="1" t="s">
        <v>22</v>
      </c>
      <c r="G54" s="1"/>
      <c r="H54" s="31" t="s">
        <v>7</v>
      </c>
      <c r="I54" s="10" t="s">
        <v>122</v>
      </c>
    </row>
    <row r="55" spans="1:9" x14ac:dyDescent="0.25">
      <c r="A55" s="9" t="s">
        <v>123</v>
      </c>
      <c r="B55" s="6">
        <v>6844</v>
      </c>
      <c r="C55" s="6">
        <v>28</v>
      </c>
      <c r="D55" s="7" t="s">
        <v>124</v>
      </c>
      <c r="E55" s="1" t="s">
        <v>10</v>
      </c>
      <c r="F55" s="1" t="s">
        <v>22</v>
      </c>
      <c r="G55" s="1"/>
      <c r="H55" s="31" t="s">
        <v>7</v>
      </c>
      <c r="I55" s="10" t="s">
        <v>125</v>
      </c>
    </row>
    <row r="56" spans="1:9" x14ac:dyDescent="0.25">
      <c r="A56" s="9"/>
      <c r="B56" s="3"/>
      <c r="C56" s="3"/>
      <c r="D56" s="4"/>
      <c r="E56" s="5"/>
      <c r="F56" s="1"/>
      <c r="G56" s="1"/>
      <c r="H56" s="1"/>
      <c r="I56" s="10"/>
    </row>
    <row r="57" spans="1:9" x14ac:dyDescent="0.25">
      <c r="A57" s="22" t="s">
        <v>126</v>
      </c>
      <c r="B57" s="23">
        <v>7508</v>
      </c>
      <c r="C57" s="23">
        <v>26</v>
      </c>
      <c r="D57" s="24" t="s">
        <v>127</v>
      </c>
      <c r="E57" s="25" t="s">
        <v>128</v>
      </c>
      <c r="F57" s="14" t="s">
        <v>128</v>
      </c>
      <c r="G57" s="14"/>
      <c r="H57" s="14"/>
      <c r="I57" s="20" t="s">
        <v>146</v>
      </c>
    </row>
    <row r="58" spans="1:9" x14ac:dyDescent="0.25">
      <c r="A58" s="22"/>
      <c r="B58" s="23">
        <v>7539</v>
      </c>
      <c r="C58" s="23">
        <v>26</v>
      </c>
      <c r="D58" s="24" t="s">
        <v>129</v>
      </c>
      <c r="E58" s="25" t="s">
        <v>128</v>
      </c>
      <c r="F58" s="14" t="s">
        <v>128</v>
      </c>
      <c r="G58" s="14"/>
      <c r="H58" s="14"/>
      <c r="I58" s="20" t="s">
        <v>130</v>
      </c>
    </row>
    <row r="59" spans="1:9" x14ac:dyDescent="0.25">
      <c r="A59" s="22"/>
      <c r="B59" s="23">
        <v>7571</v>
      </c>
      <c r="C59" s="23">
        <v>23</v>
      </c>
      <c r="D59" s="24" t="s">
        <v>131</v>
      </c>
      <c r="E59" s="25" t="s">
        <v>128</v>
      </c>
      <c r="F59" s="14" t="s">
        <v>128</v>
      </c>
      <c r="G59" s="14"/>
      <c r="H59" s="14"/>
      <c r="I59" s="20"/>
    </row>
    <row r="60" spans="1:9" x14ac:dyDescent="0.25">
      <c r="A60" s="22"/>
      <c r="B60" s="23">
        <v>7600</v>
      </c>
      <c r="C60" s="23">
        <v>23</v>
      </c>
      <c r="D60" s="24" t="s">
        <v>131</v>
      </c>
      <c r="E60" s="25" t="s">
        <v>128</v>
      </c>
      <c r="F60" s="14" t="s">
        <v>128</v>
      </c>
      <c r="G60" s="14"/>
      <c r="H60" s="14"/>
      <c r="I60" s="20"/>
    </row>
    <row r="61" spans="1:9" x14ac:dyDescent="0.25">
      <c r="A61" s="22"/>
      <c r="B61" s="23">
        <v>7629</v>
      </c>
      <c r="C61" s="23">
        <v>23</v>
      </c>
      <c r="D61" s="24" t="s">
        <v>132</v>
      </c>
      <c r="E61" s="25" t="s">
        <v>128</v>
      </c>
      <c r="F61" s="14" t="s">
        <v>128</v>
      </c>
      <c r="G61" s="14"/>
      <c r="H61" s="14"/>
      <c r="I61" s="20"/>
    </row>
    <row r="62" spans="1:9" x14ac:dyDescent="0.25">
      <c r="A62" s="22"/>
      <c r="B62" s="23">
        <v>7658</v>
      </c>
      <c r="C62" s="23">
        <v>22</v>
      </c>
      <c r="D62" s="24" t="s">
        <v>133</v>
      </c>
      <c r="E62" s="25" t="s">
        <v>128</v>
      </c>
      <c r="F62" s="14" t="s">
        <v>128</v>
      </c>
      <c r="G62" s="14"/>
      <c r="H62" s="14"/>
      <c r="I62" s="20"/>
    </row>
    <row r="63" spans="1:9" x14ac:dyDescent="0.25">
      <c r="A63" s="22"/>
      <c r="B63" s="23">
        <v>7683</v>
      </c>
      <c r="C63" s="23">
        <v>21</v>
      </c>
      <c r="D63" s="24" t="s">
        <v>134</v>
      </c>
      <c r="E63" s="25" t="s">
        <v>128</v>
      </c>
      <c r="F63" s="14" t="s">
        <v>128</v>
      </c>
      <c r="G63" s="14"/>
      <c r="H63" s="14"/>
      <c r="I63" s="20"/>
    </row>
    <row r="64" spans="1:9" x14ac:dyDescent="0.25">
      <c r="A64" s="22"/>
      <c r="B64" s="23">
        <v>7708</v>
      </c>
      <c r="C64" s="23">
        <v>21</v>
      </c>
      <c r="D64" s="24" t="s">
        <v>135</v>
      </c>
      <c r="E64" s="25" t="s">
        <v>128</v>
      </c>
      <c r="F64" s="14" t="s">
        <v>128</v>
      </c>
      <c r="G64" s="14"/>
      <c r="H64" s="14"/>
      <c r="I64" s="20"/>
    </row>
    <row r="65" spans="1:9" x14ac:dyDescent="0.25">
      <c r="A65" s="22"/>
      <c r="B65" s="23">
        <v>7744</v>
      </c>
      <c r="C65" s="23">
        <v>22</v>
      </c>
      <c r="D65" s="24" t="s">
        <v>136</v>
      </c>
      <c r="E65" s="25" t="s">
        <v>128</v>
      </c>
      <c r="F65" s="14" t="s">
        <v>128</v>
      </c>
      <c r="G65" s="14"/>
      <c r="H65" s="14"/>
      <c r="I65" s="20"/>
    </row>
    <row r="66" spans="1:9" x14ac:dyDescent="0.25">
      <c r="A66" s="22"/>
      <c r="B66" s="23">
        <v>7782</v>
      </c>
      <c r="C66" s="23">
        <v>21</v>
      </c>
      <c r="D66" s="24" t="s">
        <v>137</v>
      </c>
      <c r="E66" s="25" t="s">
        <v>128</v>
      </c>
      <c r="F66" s="14" t="s">
        <v>128</v>
      </c>
      <c r="G66" s="14"/>
      <c r="H66" s="14"/>
      <c r="I66" s="20"/>
    </row>
    <row r="67" spans="1:9" x14ac:dyDescent="0.25">
      <c r="A67" s="22"/>
      <c r="B67" s="23">
        <v>7839</v>
      </c>
      <c r="C67" s="23">
        <v>21</v>
      </c>
      <c r="D67" s="24" t="s">
        <v>138</v>
      </c>
      <c r="E67" s="25" t="s">
        <v>128</v>
      </c>
      <c r="F67" s="14" t="s">
        <v>128</v>
      </c>
      <c r="G67" s="14"/>
      <c r="H67" s="14"/>
      <c r="I67" s="20"/>
    </row>
    <row r="68" spans="1:9" x14ac:dyDescent="0.25">
      <c r="A68" s="22"/>
      <c r="B68" s="23">
        <v>7875</v>
      </c>
      <c r="C68" s="23">
        <v>21</v>
      </c>
      <c r="D68" s="24" t="s">
        <v>139</v>
      </c>
      <c r="E68" s="25" t="s">
        <v>128</v>
      </c>
      <c r="F68" s="14" t="s">
        <v>128</v>
      </c>
      <c r="G68" s="14"/>
      <c r="H68" s="14"/>
      <c r="I68" s="20"/>
    </row>
    <row r="69" spans="1:9" x14ac:dyDescent="0.25">
      <c r="A69" s="22"/>
      <c r="B69" s="23">
        <v>7917</v>
      </c>
      <c r="C69" s="23">
        <v>31</v>
      </c>
      <c r="D69" s="24" t="s">
        <v>140</v>
      </c>
      <c r="E69" s="25" t="s">
        <v>128</v>
      </c>
      <c r="F69" s="14" t="s">
        <v>128</v>
      </c>
      <c r="G69" s="14"/>
      <c r="H69" s="14"/>
      <c r="I69" s="20"/>
    </row>
    <row r="70" spans="1:9" x14ac:dyDescent="0.25">
      <c r="A70" s="22"/>
      <c r="B70" s="23">
        <v>7951</v>
      </c>
      <c r="C70" s="23">
        <v>22</v>
      </c>
      <c r="D70" s="24" t="s">
        <v>136</v>
      </c>
      <c r="E70" s="25" t="s">
        <v>128</v>
      </c>
      <c r="F70" s="14" t="s">
        <v>128</v>
      </c>
      <c r="G70" s="14"/>
      <c r="H70" s="14"/>
      <c r="I70" s="20"/>
    </row>
    <row r="71" spans="1:9" x14ac:dyDescent="0.25">
      <c r="A71" s="22"/>
      <c r="B71" s="23">
        <v>7983</v>
      </c>
      <c r="C71" s="23">
        <v>21</v>
      </c>
      <c r="D71" s="24" t="s">
        <v>141</v>
      </c>
      <c r="E71" s="25" t="s">
        <v>128</v>
      </c>
      <c r="F71" s="14" t="s">
        <v>128</v>
      </c>
      <c r="G71" s="14"/>
      <c r="H71" s="14"/>
      <c r="I71" s="20"/>
    </row>
    <row r="72" spans="1:9" x14ac:dyDescent="0.25">
      <c r="A72" s="22"/>
      <c r="B72" s="23">
        <v>8013</v>
      </c>
      <c r="C72" s="23">
        <v>21</v>
      </c>
      <c r="D72" s="24" t="s">
        <v>142</v>
      </c>
      <c r="E72" s="25" t="s">
        <v>128</v>
      </c>
      <c r="F72" s="14" t="s">
        <v>128</v>
      </c>
      <c r="G72" s="14"/>
      <c r="H72" s="14"/>
      <c r="I72" s="20"/>
    </row>
    <row r="73" spans="1:9" x14ac:dyDescent="0.25">
      <c r="A73" s="22"/>
      <c r="B73" s="23">
        <v>8082</v>
      </c>
      <c r="C73" s="23">
        <v>29</v>
      </c>
      <c r="D73" s="24" t="s">
        <v>143</v>
      </c>
      <c r="E73" s="25" t="s">
        <v>128</v>
      </c>
      <c r="F73" s="14" t="s">
        <v>128</v>
      </c>
      <c r="G73" s="14"/>
      <c r="H73" s="14"/>
      <c r="I73" s="20"/>
    </row>
    <row r="74" spans="1:9" ht="15.75" thickBot="1" x14ac:dyDescent="0.3">
      <c r="A74" s="26"/>
      <c r="B74" s="27">
        <v>8133</v>
      </c>
      <c r="C74" s="27">
        <v>20</v>
      </c>
      <c r="D74" s="28" t="s">
        <v>144</v>
      </c>
      <c r="E74" s="29" t="s">
        <v>128</v>
      </c>
      <c r="F74" s="37" t="s">
        <v>128</v>
      </c>
      <c r="G74" s="37"/>
      <c r="H74" s="37"/>
      <c r="I74" s="30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7</vt:lpstr>
    </vt:vector>
  </TitlesOfParts>
  <Company>Keele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KeeleUni</dc:creator>
  <cp:lastModifiedBy>KeeleUni</cp:lastModifiedBy>
  <dcterms:created xsi:type="dcterms:W3CDTF">2015-11-25T14:24:20Z</dcterms:created>
  <dcterms:modified xsi:type="dcterms:W3CDTF">2016-06-20T12:44:07Z</dcterms:modified>
</cp:coreProperties>
</file>