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6060" tabRatio="614" activeTab="5"/>
  </bookViews>
  <sheets>
    <sheet name="Table S1" sheetId="9" r:id="rId1"/>
    <sheet name="Table S2" sheetId="11" r:id="rId2"/>
    <sheet name="Table S3" sheetId="8" r:id="rId3"/>
    <sheet name="Table S4" sheetId="6" r:id="rId4"/>
    <sheet name="Table S5" sheetId="19" r:id="rId5"/>
    <sheet name="Table S6" sheetId="12" r:id="rId6"/>
    <sheet name="Table S7" sheetId="16" r:id="rId7"/>
    <sheet name="Table S8" sheetId="13" r:id="rId8"/>
    <sheet name="Table S9" sheetId="15" r:id="rId9"/>
    <sheet name="Table S10" sheetId="17" r:id="rId10"/>
  </sheets>
  <definedNames>
    <definedName name="_ENREF_2" localSheetId="2">'Table S3'!$B$16</definedName>
    <definedName name="_ENREF_3" localSheetId="2">'Table S3'!$B$17</definedName>
    <definedName name="_ENREF_4" localSheetId="2">'Table S3'!$B$18</definedName>
    <definedName name="_ENREF_5" localSheetId="2">'Table S3'!$B$19</definedName>
    <definedName name="_ENREF_6" localSheetId="2">'Table S3'!$B$20</definedName>
    <definedName name="_ENREF_7" localSheetId="2">'Table S3'!$B$21</definedName>
    <definedName name="_ENREF_8" localSheetId="2">'Table S3'!$B$22</definedName>
    <definedName name="_ENREF_9" localSheetId="2">'Table S3'!$B$23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H27" i="19" l="1"/>
  <c r="BG21" i="19"/>
  <c r="BI27" i="19"/>
  <c r="C7" i="9"/>
  <c r="C20" i="11"/>
</calcChain>
</file>

<file path=xl/sharedStrings.xml><?xml version="1.0" encoding="utf-8"?>
<sst xmlns="http://schemas.openxmlformats.org/spreadsheetml/2006/main" count="2828" uniqueCount="1363">
  <si>
    <t>Acaryochloris marina  MBIC11017</t>
  </si>
  <si>
    <t>Anabaena sp. 90</t>
  </si>
  <si>
    <t>Prochlorococcus marinus AS9601</t>
  </si>
  <si>
    <t>Anabaena variabilis  ATCC 29413</t>
  </si>
  <si>
    <t>Cyanothece sp. ATCC 51142</t>
  </si>
  <si>
    <t>Nostoc azollae 0708</t>
  </si>
  <si>
    <t>Synechococcus sp. CC9311</t>
  </si>
  <si>
    <t>Synechococcus sp. CC9605</t>
  </si>
  <si>
    <t>Synechococcus sp. CC9902</t>
  </si>
  <si>
    <t>Prochlorococcus marinus subsp. marinus CCMP1375</t>
  </si>
  <si>
    <t>Prochlorococcus marinus subsp. pastoris CCMP1986</t>
  </si>
  <si>
    <t>Chamaesiphon minutus  PCC 6605</t>
  </si>
  <si>
    <t xml:space="preserve">Gloeobacter violaceus PCC 7421 </t>
  </si>
  <si>
    <t>Trichodesmium erythraeum IMS101</t>
  </si>
  <si>
    <t>Synechococcus sp. JA-3-3Ab</t>
  </si>
  <si>
    <t>Gloeobacter sp. JS</t>
  </si>
  <si>
    <t>Prochlorococcus marinus MIT 9211</t>
  </si>
  <si>
    <t>Prochlorococcus marinus MIT 9215</t>
  </si>
  <si>
    <t>Prochlorococcus marinus MIT 9301</t>
  </si>
  <si>
    <t>Prochlorococcus marinus MIT 9303</t>
  </si>
  <si>
    <t>Prochlorococcus marinus MIT9312</t>
  </si>
  <si>
    <t>Prochlorococcus marinus MIT 9313</t>
  </si>
  <si>
    <t>Prochlorococcus marinus MIT 9515</t>
  </si>
  <si>
    <t>Prochlorococcus marinus NATL1A</t>
  </si>
  <si>
    <t>Prochlorococcus marinus NATL2A</t>
  </si>
  <si>
    <t>Arthrospira platensis NIES-39</t>
  </si>
  <si>
    <t>Thermosynechococcus sp. NK55</t>
  </si>
  <si>
    <t>Cyanobacterium aponinum  PCC 10605</t>
  </si>
  <si>
    <t>Synechococcus elongatus PCC6301</t>
  </si>
  <si>
    <t>Calothrix sp. PCC 6303</t>
  </si>
  <si>
    <t>Oscillatoria acuminata PCC 6304</t>
  </si>
  <si>
    <t>Cyanobium gracile PCC 6307</t>
  </si>
  <si>
    <t>Synechococcus sp. PCC 6312</t>
  </si>
  <si>
    <t>Synechocystis sp. PCC 6803</t>
  </si>
  <si>
    <t>Synechococcus sp. PCC7002</t>
  </si>
  <si>
    <t>Nostoc sp. PCC 7107</t>
  </si>
  <si>
    <t>Oscillatoria nigro-viridis PCC 7112</t>
  </si>
  <si>
    <t>Microcoleus sp. PCC 7113</t>
  </si>
  <si>
    <t>Rivularia sp. PCC 7116</t>
  </si>
  <si>
    <t>Nostoc sp. PCC7120</t>
  </si>
  <si>
    <t>Anabaena cylindrica PCC 7122</t>
  </si>
  <si>
    <t>Cyanobacterium stanieri  PCC 7202</t>
  </si>
  <si>
    <t>Chroococcidiopsis thermalis PCC 7203</t>
  </si>
  <si>
    <t>Nostoc punctiforme PCC 73102</t>
  </si>
  <si>
    <t>Pleurocapsa sp. PCC 7327</t>
  </si>
  <si>
    <t>Pseudanabaena sp. PCC 7367</t>
  </si>
  <si>
    <t>Leptolyngbya sp. PCC 7376</t>
  </si>
  <si>
    <t>Geitlerinema sp. PCC 7407</t>
  </si>
  <si>
    <t>Cylindrospermum stagnale PCC 7417</t>
  </si>
  <si>
    <t>Halothece sp. PCC 7418</t>
  </si>
  <si>
    <t>Cyanothece sp. PCC 7424</t>
  </si>
  <si>
    <t>Cyanothece sp. PCC 7425</t>
  </si>
  <si>
    <t>Gloeocapsa sp. PCC 7428</t>
  </si>
  <si>
    <t>Stanieria cyanosphaera PCC 7437</t>
  </si>
  <si>
    <t>Synechococcus sp. PCC 7502</t>
  </si>
  <si>
    <t>Calothrix sp. PCC 7507</t>
  </si>
  <si>
    <t>Nostoc sp. PCC 7524</t>
  </si>
  <si>
    <t>Cyanothece sp. PCC 7822</t>
  </si>
  <si>
    <t>Synechococcus elongatus PCC7942</t>
  </si>
  <si>
    <t>Dactylococcopsis salina PCC 8305</t>
  </si>
  <si>
    <t>Cyanothece sp. PCC 8801</t>
  </si>
  <si>
    <t>Cyanothece sp. PCC 8802</t>
  </si>
  <si>
    <t>Crinalium epipsammum PCC 9333</t>
  </si>
  <si>
    <t>Synechococcus sp. RCC307</t>
  </si>
  <si>
    <t xml:space="preserve">Thermosynechococcus elongatus BP-1 </t>
  </si>
  <si>
    <t>Synechococcus sp. WH7803</t>
  </si>
  <si>
    <t>Synechococcus sp. WH8102</t>
  </si>
  <si>
    <t>Synechocystis sp. PCC 6803 PCC-N</t>
  </si>
  <si>
    <t>Cyanobium sp. PCC 7001</t>
  </si>
  <si>
    <t>Crocosphaera watsonii WH 8501</t>
  </si>
  <si>
    <t>Cyanothece sp. CCY0110</t>
  </si>
  <si>
    <t>Crocosphaera watsonii WH 0003</t>
  </si>
  <si>
    <t>Gloeocapsa sp. PCC 73106</t>
  </si>
  <si>
    <t>Microcystis aeruginosa NIES-843</t>
  </si>
  <si>
    <t>Prochlorococcus marinus MIT 9202</t>
  </si>
  <si>
    <t>Synechococcus sp. BL107</t>
  </si>
  <si>
    <t>Synechococcus sp. CB0101</t>
  </si>
  <si>
    <t>Synechococcus sp. CB0205</t>
  </si>
  <si>
    <t>Synechococcus sp. JA-2-3B</t>
  </si>
  <si>
    <t>Synechococcus sp. PCC 7335</t>
  </si>
  <si>
    <t>Synechococcus sp. RS9916</t>
  </si>
  <si>
    <t>Synechococcus sp. RS9917</t>
  </si>
  <si>
    <t>Synechococcus sp. WH 5701</t>
  </si>
  <si>
    <t>Synechococcus sp. WH 7805</t>
  </si>
  <si>
    <t>Synechococcus sp. WH 8016</t>
  </si>
  <si>
    <t>Synechococcus sp. WH 8109</t>
  </si>
  <si>
    <t>Synechocystis sp. PCC 7509</t>
  </si>
  <si>
    <t>Xenococcus sp. PCC 7305</t>
  </si>
  <si>
    <t>Arthrospira platensis Paraca</t>
  </si>
  <si>
    <t>Microcoleus chthonoplastes PCC 7420</t>
  </si>
  <si>
    <t>Geitlerinema sp. PCC 7105</t>
  </si>
  <si>
    <t>Leptolyngbya PCC 7375</t>
  </si>
  <si>
    <t>Leptolyngbya sp. PCC 6406</t>
  </si>
  <si>
    <t>Leptolyngbya boryana PCC 6306</t>
  </si>
  <si>
    <t>Lyngbya PCC 8106 (CCY9616)</t>
  </si>
  <si>
    <t>Microcoleus vaginatus FGP-2</t>
  </si>
  <si>
    <t xml:space="preserve">Moorea producens 3L  </t>
  </si>
  <si>
    <t>Nodosilinea nodulosa PCC 7104</t>
  </si>
  <si>
    <t>Oscillatoria formosa PCC 6407</t>
  </si>
  <si>
    <t>Oscillatoria sp. PCC 10802</t>
  </si>
  <si>
    <t>Oscillatoria sp. PCC 6506</t>
  </si>
  <si>
    <t>Prochlorothrix hollandica PCC 9006</t>
  </si>
  <si>
    <t>Pseudanabaena sp. PCC 6802</t>
  </si>
  <si>
    <t>Pseudanabaena biceps PCC 7429</t>
  </si>
  <si>
    <t>Spirulina subsalsa PCC 9445</t>
  </si>
  <si>
    <t>Anabaena sp. PCC 7108</t>
  </si>
  <si>
    <t>Calothrix sp. PCC 7103</t>
  </si>
  <si>
    <t>Cylindrospermopsis raciborskii CS-505</t>
  </si>
  <si>
    <t>Microchaete sp. PCC 7126</t>
  </si>
  <si>
    <t>Nodularia spumigena strain CCY9414</t>
  </si>
  <si>
    <t>Raphidiopsis brookii D9</t>
  </si>
  <si>
    <t>Fischerella sp. JSC-11</t>
  </si>
  <si>
    <t>Fischerella sp. PCC 9339</t>
  </si>
  <si>
    <t>Fischerella sp. PCC 9431</t>
  </si>
  <si>
    <t xml:space="preserve">Fischerella sp. PCC 9605 </t>
  </si>
  <si>
    <t>Mastigocladopsis repens PCC 10914</t>
  </si>
  <si>
    <t>Unidentified cyanobacterium PCC 7702</t>
  </si>
  <si>
    <t>Acaryochloris sp. CCMEE 5410</t>
  </si>
  <si>
    <t>Cyanothece sp. ATCC 51472</t>
  </si>
  <si>
    <t>Geminocystis herdmanii PCC6308</t>
  </si>
  <si>
    <t>Arthrospira maxima CS-328</t>
  </si>
  <si>
    <t>Arthrospira sp. PCC8005</t>
  </si>
  <si>
    <t>Pleurocapsa sp. PCC 7319</t>
  </si>
  <si>
    <t>Synechococcus sp. PCC 7336</t>
  </si>
  <si>
    <t>amr</t>
  </si>
  <si>
    <t>anb</t>
  </si>
  <si>
    <t>pmb</t>
  </si>
  <si>
    <t>ava</t>
  </si>
  <si>
    <t>cyt</t>
  </si>
  <si>
    <t>naz</t>
  </si>
  <si>
    <t>syg</t>
  </si>
  <si>
    <t>syd</t>
  </si>
  <si>
    <t>sye</t>
  </si>
  <si>
    <t>pma</t>
  </si>
  <si>
    <t>pmm</t>
  </si>
  <si>
    <t>cmp</t>
  </si>
  <si>
    <t>gvi</t>
  </si>
  <si>
    <t>ter</t>
  </si>
  <si>
    <t>cya</t>
  </si>
  <si>
    <t>glj</t>
  </si>
  <si>
    <t>mar</t>
  </si>
  <si>
    <t>pmj</t>
  </si>
  <si>
    <t>pmh</t>
  </si>
  <si>
    <t>pmg</t>
  </si>
  <si>
    <t>pmf</t>
  </si>
  <si>
    <t>pmi</t>
  </si>
  <si>
    <t>pmt</t>
  </si>
  <si>
    <t>pmc</t>
  </si>
  <si>
    <t>pme</t>
  </si>
  <si>
    <t>pmn</t>
  </si>
  <si>
    <t>arp</t>
  </si>
  <si>
    <t>thn</t>
  </si>
  <si>
    <t>can</t>
  </si>
  <si>
    <t>syc</t>
  </si>
  <si>
    <t>calt</t>
  </si>
  <si>
    <t>oac</t>
  </si>
  <si>
    <t>cgc</t>
  </si>
  <si>
    <t>syne</t>
  </si>
  <si>
    <t>syz</t>
  </si>
  <si>
    <t>syp</t>
  </si>
  <si>
    <t>nos</t>
  </si>
  <si>
    <t>oni</t>
  </si>
  <si>
    <t>mic</t>
  </si>
  <si>
    <t>riv</t>
  </si>
  <si>
    <t>ana</t>
  </si>
  <si>
    <t>acy</t>
  </si>
  <si>
    <t>csn</t>
  </si>
  <si>
    <t>cthe</t>
  </si>
  <si>
    <t>npu</t>
  </si>
  <si>
    <t>plp</t>
  </si>
  <si>
    <t>pseu</t>
  </si>
  <si>
    <t>lep</t>
  </si>
  <si>
    <t>gei</t>
  </si>
  <si>
    <t>csg</t>
  </si>
  <si>
    <t>hao</t>
  </si>
  <si>
    <t>cyc</t>
  </si>
  <si>
    <t>cyn</t>
  </si>
  <si>
    <t>glp</t>
  </si>
  <si>
    <t>scs</t>
  </si>
  <si>
    <t>synp</t>
  </si>
  <si>
    <t>calo</t>
  </si>
  <si>
    <t>nop</t>
  </si>
  <si>
    <t>cyj</t>
  </si>
  <si>
    <t>syf</t>
  </si>
  <si>
    <t>dsl</t>
  </si>
  <si>
    <t>cyp</t>
  </si>
  <si>
    <t>cyh</t>
  </si>
  <si>
    <t>cep</t>
  </si>
  <si>
    <t>syr</t>
  </si>
  <si>
    <t>tel</t>
  </si>
  <si>
    <t>cyu</t>
  </si>
  <si>
    <t>syx</t>
  </si>
  <si>
    <t>syw</t>
  </si>
  <si>
    <t>sys</t>
  </si>
  <si>
    <t xml:space="preserve">Phaeodactylum tricornutum </t>
  </si>
  <si>
    <t>Organism ID</t>
  </si>
  <si>
    <t>Organism name</t>
  </si>
  <si>
    <t>NCBI proj ID</t>
  </si>
  <si>
    <t>Genome size (bp)</t>
  </si>
  <si>
    <t>Gc00070</t>
  </si>
  <si>
    <t>KEGG organism ID</t>
  </si>
  <si>
    <t>unicellular</t>
  </si>
  <si>
    <t>filamentous straight</t>
  </si>
  <si>
    <t>filamentous spiral</t>
  </si>
  <si>
    <t>filamentous straight, strong tapering</t>
  </si>
  <si>
    <t xml:space="preserve">filamentous straight, low degree tapering </t>
  </si>
  <si>
    <t>filamentous straight, low degree tapering</t>
  </si>
  <si>
    <t>pseudofilamentous</t>
  </si>
  <si>
    <t xml:space="preserve">practically unicellular       </t>
  </si>
  <si>
    <t>Cell morphology</t>
  </si>
  <si>
    <t>Gp0004040  </t>
  </si>
  <si>
    <t>Gp0005066 </t>
  </si>
  <si>
    <t>Gp0006218</t>
  </si>
  <si>
    <t>Gp0000033</t>
  </si>
  <si>
    <t>Gp0000286</t>
  </si>
  <si>
    <t>Gp0000445</t>
  </si>
  <si>
    <t>Gp0000940</t>
  </si>
  <si>
    <t>Gp0006880</t>
  </si>
  <si>
    <t>Gp0005001</t>
  </si>
  <si>
    <t>Gp0002024</t>
  </si>
  <si>
    <t>Gp0005409</t>
  </si>
  <si>
    <t>Gp0004821</t>
  </si>
  <si>
    <t>Gp0004921</t>
  </si>
  <si>
    <t>Gp0008286</t>
  </si>
  <si>
    <t>Gp0004181</t>
  </si>
  <si>
    <t>Gp0005067</t>
  </si>
  <si>
    <t>Gp0009736</t>
  </si>
  <si>
    <t>Gp0001367</t>
  </si>
  <si>
    <t>Gp0005183</t>
  </si>
  <si>
    <t>Gp0004864</t>
  </si>
  <si>
    <t>Gp0005968</t>
  </si>
  <si>
    <t>Gp0006219</t>
  </si>
  <si>
    <t>Gp0001249</t>
  </si>
  <si>
    <t>Gp0001255</t>
  </si>
  <si>
    <t>Gp0001248</t>
  </si>
  <si>
    <t>Gp0001250</t>
  </si>
  <si>
    <t>Gp0001251</t>
  </si>
  <si>
    <t>Gp0001254</t>
  </si>
  <si>
    <t>Gp0005888</t>
  </si>
  <si>
    <t>Gp0005278</t>
  </si>
  <si>
    <t>Gp0005970</t>
  </si>
  <si>
    <t>Gp0001253</t>
  </si>
  <si>
    <t>Gp0005071</t>
  </si>
  <si>
    <t>Gp0006313</t>
  </si>
  <si>
    <t>Gp0012762</t>
  </si>
  <si>
    <t>Gp0012927</t>
  </si>
  <si>
    <t>Gp0012867</t>
  </si>
  <si>
    <t>Gp0005072</t>
  </si>
  <si>
    <t>Gp0005969</t>
  </si>
  <si>
    <t>Gp0004863</t>
  </si>
  <si>
    <t>Gp0067914</t>
  </si>
  <si>
    <t>Gp0000609</t>
  </si>
  <si>
    <t>Gp0005226</t>
  </si>
  <si>
    <t>Gp0005335</t>
  </si>
  <si>
    <t>Gp0005068</t>
  </si>
  <si>
    <t>Gp0003084</t>
  </si>
  <si>
    <t>Gp0005073</t>
  </si>
  <si>
    <t>Gp0006619</t>
  </si>
  <si>
    <t>Gp0004895</t>
  </si>
  <si>
    <t>Gp0001550</t>
  </si>
  <si>
    <t>Gp0005116</t>
  </si>
  <si>
    <t>Gp0012786</t>
  </si>
  <si>
    <t>Gp0001269</t>
  </si>
  <si>
    <t>Gp0006636</t>
  </si>
  <si>
    <t>Gp0001265</t>
  </si>
  <si>
    <t>Gp0003491</t>
  </si>
  <si>
    <t>Total protiens</t>
  </si>
  <si>
    <t>Gp0002505</t>
  </si>
  <si>
    <t>Gp0006602</t>
  </si>
  <si>
    <t>Gp0001693</t>
  </si>
  <si>
    <t>Gp0004024</t>
  </si>
  <si>
    <t>Gp0001694</t>
  </si>
  <si>
    <t>Gp0005626</t>
  </si>
  <si>
    <t>Gp0005967</t>
  </si>
  <si>
    <t>Gp0004845</t>
  </si>
  <si>
    <t>Gp0005115</t>
  </si>
  <si>
    <t>Gp0005098</t>
  </si>
  <si>
    <t>Gp0007934</t>
  </si>
  <si>
    <t>Gp0002884</t>
  </si>
  <si>
    <t>Gp0007902</t>
  </si>
  <si>
    <t>Gp0005580</t>
  </si>
  <si>
    <t>Gp0004943</t>
  </si>
  <si>
    <t>Gp0000216</t>
  </si>
  <si>
    <t>Gp0001288</t>
  </si>
  <si>
    <t>Gp0000019</t>
  </si>
  <si>
    <t>Gp0000049</t>
  </si>
  <si>
    <t>Gp0000190</t>
  </si>
  <si>
    <t>Gp0000215</t>
  </si>
  <si>
    <t>Gp0000621</t>
  </si>
  <si>
    <t>Gp0000217</t>
  </si>
  <si>
    <t>Gp0000425</t>
  </si>
  <si>
    <t>Gp0000214</t>
  </si>
  <si>
    <t>Gp0000455</t>
  </si>
  <si>
    <t>Gp0000623</t>
  </si>
  <si>
    <t>Gp0000620</t>
  </si>
  <si>
    <t xml:space="preserve">Gp0002274 </t>
  </si>
  <si>
    <t>Gp0006680</t>
  </si>
  <si>
    <t>Gp0004823</t>
  </si>
  <si>
    <t>Gp0005210</t>
  </si>
  <si>
    <t>Gp0001840</t>
  </si>
  <si>
    <t>Gp0006374</t>
  </si>
  <si>
    <t>Gp0004824</t>
  </si>
  <si>
    <t>Gp0000513</t>
  </si>
  <si>
    <t>Gp0000422</t>
  </si>
  <si>
    <t>Gp0002097</t>
  </si>
  <si>
    <t>Gp0004214</t>
  </si>
  <si>
    <t>Gp0004213</t>
  </si>
  <si>
    <t>Gp0000310</t>
  </si>
  <si>
    <t>Gp0000430</t>
  </si>
  <si>
    <t>Gp0000432</t>
  </si>
  <si>
    <t>Gp0000393</t>
  </si>
  <si>
    <t>Gp0000394</t>
  </si>
  <si>
    <t>Gp0006734</t>
  </si>
  <si>
    <t>Gp0005931</t>
  </si>
  <si>
    <t>Gp0003542</t>
  </si>
  <si>
    <t>Gp0002091</t>
  </si>
  <si>
    <t>Gp0000143</t>
  </si>
  <si>
    <t>Gp0002094</t>
  </si>
  <si>
    <t>Gp0006220</t>
  </si>
  <si>
    <t>Gp0002093</t>
  </si>
  <si>
    <t>Gp0002092</t>
  </si>
  <si>
    <t>Gp0009723</t>
  </si>
  <si>
    <t>Gp0003233</t>
  </si>
  <si>
    <t>Gp0000142</t>
  </si>
  <si>
    <t>Gp0000622</t>
  </si>
  <si>
    <t>Gp0000791</t>
  </si>
  <si>
    <t>Gp0016496</t>
  </si>
  <si>
    <t>Gp0000536</t>
  </si>
  <si>
    <t>Gp0000681</t>
  </si>
  <si>
    <t>Gp0047689</t>
  </si>
  <si>
    <t>Gp0000330</t>
  </si>
  <si>
    <t>Gp0005947</t>
  </si>
  <si>
    <t>Gp0012756</t>
  </si>
  <si>
    <t>Gp0006703</t>
  </si>
  <si>
    <t>diatom</t>
  </si>
  <si>
    <t>Thalassiosira pseudonana</t>
  </si>
  <si>
    <t>cyanobacteria</t>
  </si>
  <si>
    <t>Category</t>
  </si>
  <si>
    <t>Gp0008245</t>
  </si>
  <si>
    <t>Gold proj ID</t>
  </si>
  <si>
    <t>Gp0002810</t>
  </si>
  <si>
    <t>Fragilariopsis cylindrus</t>
  </si>
  <si>
    <t>Evaluation of experiment results</t>
  </si>
  <si>
    <t>Classification</t>
  </si>
  <si>
    <t>successful</t>
  </si>
  <si>
    <t>unsuccessful</t>
  </si>
  <si>
    <t>suitable</t>
  </si>
  <si>
    <t>unsuitable</t>
  </si>
  <si>
    <t>Reference</t>
  </si>
  <si>
    <t>[4]</t>
  </si>
  <si>
    <t>[1-3]</t>
  </si>
  <si>
    <t>[9]</t>
  </si>
  <si>
    <t>[6, 7]</t>
  </si>
  <si>
    <t>[5]</t>
  </si>
  <si>
    <t xml:space="preserve">Arthrospira platensis NIES-39|  Biological Resource Center, NITE (NBRC) | National Institute of Technology and Evaluation (NITE). [ONLINE] Available at: http://www.nite.go.jp/en/nbrc/genome/project/annotation/apl.html. </t>
  </si>
  <si>
    <t>[8]</t>
  </si>
  <si>
    <t xml:space="preserve"> </t>
  </si>
  <si>
    <t>F</t>
  </si>
  <si>
    <t>D</t>
  </si>
  <si>
    <t>P</t>
  </si>
  <si>
    <t>Genome status</t>
  </si>
  <si>
    <t>brackish water</t>
  </si>
  <si>
    <t>freshwater</t>
  </si>
  <si>
    <t>alkaline salt lakes</t>
  </si>
  <si>
    <t>marine</t>
  </si>
  <si>
    <r>
      <t xml:space="preserve">Ruffing AM: </t>
    </r>
    <r>
      <rPr>
        <b/>
        <sz val="11"/>
        <color theme="1"/>
        <rFont val="Arial"/>
      </rPr>
      <t>Improved Free Fatty Acid Production in Cyanobacteria with Synechococcus sp. PCC 7002 as Host</t>
    </r>
    <r>
      <rPr>
        <sz val="11"/>
        <color theme="1"/>
        <rFont val="Arial"/>
      </rPr>
      <t xml:space="preserve">. </t>
    </r>
    <r>
      <rPr>
        <i/>
        <sz val="11"/>
        <color theme="1"/>
        <rFont val="Arial"/>
      </rPr>
      <t xml:space="preserve">Frontiers in bioengineering and biotechnology </t>
    </r>
    <r>
      <rPr>
        <sz val="11"/>
        <color theme="1"/>
        <rFont val="Arial"/>
      </rPr>
      <t xml:space="preserve">2014, </t>
    </r>
    <r>
      <rPr>
        <b/>
        <sz val="11"/>
        <color theme="1"/>
        <rFont val="Arial"/>
      </rPr>
      <t>2</t>
    </r>
    <r>
      <rPr>
        <sz val="11"/>
        <color theme="1"/>
        <rFont val="Arial"/>
      </rPr>
      <t>:17.</t>
    </r>
  </si>
  <si>
    <r>
      <t xml:space="preserve">Liu X, Sheng J, Curtiss R, 3rd: </t>
    </r>
    <r>
      <rPr>
        <b/>
        <sz val="11"/>
        <color theme="1"/>
        <rFont val="Arial"/>
      </rPr>
      <t>Fatty acid production in genetically modified cyanobacteria</t>
    </r>
    <r>
      <rPr>
        <sz val="11"/>
        <color theme="1"/>
        <rFont val="Arial"/>
      </rPr>
      <t xml:space="preserve">. </t>
    </r>
    <r>
      <rPr>
        <i/>
        <sz val="11"/>
        <color theme="1"/>
        <rFont val="Arial"/>
      </rPr>
      <t xml:space="preserve">Proceedings of the National Academy of Sciences of the United States of America </t>
    </r>
    <r>
      <rPr>
        <sz val="11"/>
        <color theme="1"/>
        <rFont val="Arial"/>
      </rPr>
      <t xml:space="preserve">2011, </t>
    </r>
    <r>
      <rPr>
        <b/>
        <sz val="11"/>
        <color theme="1"/>
        <rFont val="Arial"/>
      </rPr>
      <t>108</t>
    </r>
    <r>
      <rPr>
        <sz val="11"/>
        <color theme="1"/>
        <rFont val="Arial"/>
      </rPr>
      <t>(17):6899-6904.</t>
    </r>
  </si>
  <si>
    <r>
      <t xml:space="preserve">Liu X, Fallon S, Sheng J, Curtiss R, 3rd: </t>
    </r>
    <r>
      <rPr>
        <b/>
        <sz val="11"/>
        <color theme="1"/>
        <rFont val="Arial"/>
      </rPr>
      <t>CO2-limitation-inducible Green Recovery of fatty acids from cyanobacterial biomass</t>
    </r>
    <r>
      <rPr>
        <sz val="11"/>
        <color theme="1"/>
        <rFont val="Arial"/>
      </rPr>
      <t xml:space="preserve">. </t>
    </r>
    <r>
      <rPr>
        <i/>
        <sz val="11"/>
        <color theme="1"/>
        <rFont val="Arial"/>
      </rPr>
      <t xml:space="preserve">Proceedings of the National Academy of Sciences of the United States of America </t>
    </r>
    <r>
      <rPr>
        <sz val="11"/>
        <color theme="1"/>
        <rFont val="Arial"/>
      </rPr>
      <t xml:space="preserve">2011, </t>
    </r>
    <r>
      <rPr>
        <b/>
        <sz val="11"/>
        <color theme="1"/>
        <rFont val="Arial"/>
      </rPr>
      <t>108</t>
    </r>
    <r>
      <rPr>
        <sz val="11"/>
        <color theme="1"/>
        <rFont val="Arial"/>
      </rPr>
      <t>(17):6905-6908.</t>
    </r>
  </si>
  <si>
    <r>
      <t xml:space="preserve">Liu X, Curtiss R, 3rd: </t>
    </r>
    <r>
      <rPr>
        <b/>
        <sz val="11"/>
        <color theme="1"/>
        <rFont val="Arial"/>
      </rPr>
      <t>Thermorecovery of cyanobacterial fatty acids at elevated temperatures</t>
    </r>
    <r>
      <rPr>
        <sz val="11"/>
        <color theme="1"/>
        <rFont val="Arial"/>
      </rPr>
      <t xml:space="preserve">. </t>
    </r>
    <r>
      <rPr>
        <i/>
        <sz val="11"/>
        <color theme="1"/>
        <rFont val="Arial"/>
      </rPr>
      <t xml:space="preserve">Journal of biotechnology </t>
    </r>
    <r>
      <rPr>
        <sz val="11"/>
        <color theme="1"/>
        <rFont val="Arial"/>
      </rPr>
      <t xml:space="preserve">2012, </t>
    </r>
    <r>
      <rPr>
        <b/>
        <sz val="11"/>
        <color theme="1"/>
        <rFont val="Arial"/>
      </rPr>
      <t>161</t>
    </r>
    <r>
      <rPr>
        <sz val="11"/>
        <color theme="1"/>
        <rFont val="Arial"/>
      </rPr>
      <t>(4):445-449.</t>
    </r>
  </si>
  <si>
    <r>
      <t>Fujisawa T, Narikawa R, Okamoto S, Ehira S, Yoshimura H, Suzuki I, Masuda T, Mochimaru M, Takaichi S, Awai K</t>
    </r>
    <r>
      <rPr>
        <i/>
        <sz val="11"/>
        <color theme="1"/>
        <rFont val="Arial"/>
      </rPr>
      <t xml:space="preserve"> et al</t>
    </r>
    <r>
      <rPr>
        <sz val="11"/>
        <color theme="1"/>
        <rFont val="Arial"/>
      </rPr>
      <t xml:space="preserve">: </t>
    </r>
    <r>
      <rPr>
        <b/>
        <sz val="11"/>
        <color theme="1"/>
        <rFont val="Arial"/>
      </rPr>
      <t>Genomic structure of an economically important cyanobacterium, Arthrospira (Spirulina) platensis NIES-39</t>
    </r>
    <r>
      <rPr>
        <sz val="11"/>
        <color theme="1"/>
        <rFont val="Arial"/>
      </rPr>
      <t xml:space="preserve">. </t>
    </r>
    <r>
      <rPr>
        <i/>
        <sz val="11"/>
        <color theme="1"/>
        <rFont val="Arial"/>
      </rPr>
      <t xml:space="preserve">DNA research : an international journal for rapid publication of reports on genes and genomes </t>
    </r>
    <r>
      <rPr>
        <sz val="11"/>
        <color theme="1"/>
        <rFont val="Arial"/>
      </rPr>
      <t xml:space="preserve">2010, </t>
    </r>
    <r>
      <rPr>
        <b/>
        <sz val="11"/>
        <color theme="1"/>
        <rFont val="Arial"/>
      </rPr>
      <t>17</t>
    </r>
    <r>
      <rPr>
        <sz val="11"/>
        <color theme="1"/>
        <rFont val="Arial"/>
      </rPr>
      <t>(2):85-103.</t>
    </r>
  </si>
  <si>
    <r>
      <t xml:space="preserve">Ruffing AM, Jones HD: </t>
    </r>
    <r>
      <rPr>
        <b/>
        <sz val="11"/>
        <color theme="1"/>
        <rFont val="Arial"/>
      </rPr>
      <t>Physiological effects of free fatty acid production in genetically engineered Synechococcus elongatus PCC 7942</t>
    </r>
    <r>
      <rPr>
        <sz val="11"/>
        <color theme="1"/>
        <rFont val="Arial"/>
      </rPr>
      <t xml:space="preserve">. </t>
    </r>
    <r>
      <rPr>
        <i/>
        <sz val="11"/>
        <color theme="1"/>
        <rFont val="Arial"/>
      </rPr>
      <t xml:space="preserve">Biotechnology and bioengineering </t>
    </r>
    <r>
      <rPr>
        <sz val="11"/>
        <color theme="1"/>
        <rFont val="Arial"/>
      </rPr>
      <t xml:space="preserve">2012, </t>
    </r>
    <r>
      <rPr>
        <b/>
        <sz val="11"/>
        <color theme="1"/>
        <rFont val="Arial"/>
      </rPr>
      <t>109</t>
    </r>
    <r>
      <rPr>
        <sz val="11"/>
        <color theme="1"/>
        <rFont val="Arial"/>
      </rPr>
      <t>(9):2190-2199.</t>
    </r>
  </si>
  <si>
    <t>Location</t>
  </si>
  <si>
    <t>Gp0004822</t>
  </si>
  <si>
    <t>Gp0001301</t>
  </si>
  <si>
    <t>Biofuel classification</t>
  </si>
  <si>
    <t>Genetics Modification</t>
  </si>
  <si>
    <t>Genetics method</t>
  </si>
  <si>
    <t>Orthology</t>
  </si>
  <si>
    <t>KEGG pathway id</t>
  </si>
  <si>
    <t>Type</t>
  </si>
  <si>
    <t>Species</t>
  </si>
  <si>
    <t>Locus tag</t>
  </si>
  <si>
    <t>UniProt id</t>
  </si>
  <si>
    <t xml:space="preserve">K00873 </t>
  </si>
  <si>
    <t>pykF</t>
  </si>
  <si>
    <t>EC:2.7.1.40</t>
  </si>
  <si>
    <t>pyruvate kinase</t>
  </si>
  <si>
    <t>PEP =&gt; PYR</t>
  </si>
  <si>
    <t>ko00010</t>
  </si>
  <si>
    <t>sll0587,sll1275</t>
  </si>
  <si>
    <t>Q55863,P73534</t>
  </si>
  <si>
    <t>[1,2]</t>
  </si>
  <si>
    <r>
      <t xml:space="preserve">1.Quintana N, Van der Kooy F, Van de Rhee MD, Voshol GP, Verpoorte R: </t>
    </r>
    <r>
      <rPr>
        <b/>
        <sz val="11"/>
        <color theme="1"/>
        <rFont val="Arial"/>
      </rPr>
      <t>Renewable energy from Cyanobacteria: energy production optimization by metabolic pathway engineering</t>
    </r>
    <r>
      <rPr>
        <sz val="11"/>
        <color theme="1"/>
        <rFont val="Arial"/>
      </rPr>
      <t>. Applied microbiology and biotechnology 2011, 91(3):471-490.</t>
    </r>
  </si>
  <si>
    <t>K01007</t>
  </si>
  <si>
    <t>pps</t>
  </si>
  <si>
    <t>EC:2.7.9.2</t>
  </si>
  <si>
    <t>pyruvate, water dikinase</t>
  </si>
  <si>
    <t>PYP =&gt; PEP</t>
  </si>
  <si>
    <t>slr0301</t>
  </si>
  <si>
    <t>Q55905</t>
  </si>
  <si>
    <t>K00162</t>
  </si>
  <si>
    <t>pdhB</t>
  </si>
  <si>
    <t>EC:1.2.4.1</t>
  </si>
  <si>
    <t>pyruvate dehydrogenase E1 component subunit alpha</t>
  </si>
  <si>
    <t>PYR =&gt; Acetyl-CoA</t>
  </si>
  <si>
    <t>Pyruvate metabolism</t>
  </si>
  <si>
    <t>ko00620</t>
  </si>
  <si>
    <t>sll1721</t>
  </si>
  <si>
    <t xml:space="preserve"> P73405</t>
  </si>
  <si>
    <t>K00161</t>
  </si>
  <si>
    <t>pdhA</t>
  </si>
  <si>
    <t>slr1934</t>
  </si>
  <si>
    <t xml:space="preserve"> P74490</t>
  </si>
  <si>
    <t xml:space="preserve">K00627 </t>
  </si>
  <si>
    <t>odhB</t>
  </si>
  <si>
    <t>EC:2.3.1.12</t>
  </si>
  <si>
    <t>pyruvate dehydrogenase E2 component (dihydrolipoamide acetyltransferase)</t>
  </si>
  <si>
    <t>sll1841</t>
  </si>
  <si>
    <t xml:space="preserve"> P74510</t>
  </si>
  <si>
    <r>
      <t xml:space="preserve">2. Liu T, Khosla C: </t>
    </r>
    <r>
      <rPr>
        <b/>
        <sz val="11"/>
        <color theme="1"/>
        <rFont val="Arial"/>
      </rPr>
      <t>Genetic engineering of Escherichia coli for biofuel production</t>
    </r>
    <r>
      <rPr>
        <sz val="11"/>
        <color theme="1"/>
        <rFont val="Arial"/>
      </rPr>
      <t>. Annual review of genetics 2010, 44:53-69.</t>
    </r>
  </si>
  <si>
    <t xml:space="preserve">K00382 </t>
  </si>
  <si>
    <t>phdD (ipdA)</t>
  </si>
  <si>
    <t>EC:1.8.1.4</t>
  </si>
  <si>
    <t>dihydrolipoamide dehydrogenase</t>
  </si>
  <si>
    <t>slr1096</t>
  </si>
  <si>
    <t xml:space="preserve"> P72740</t>
  </si>
  <si>
    <t>K00648</t>
  </si>
  <si>
    <t xml:space="preserve">3-oxoacyl-[acyl-carrier-protein] synthase III </t>
  </si>
  <si>
    <t>Fatty acid biosynthesis</t>
  </si>
  <si>
    <t>ko00061</t>
  </si>
  <si>
    <t>slr1511</t>
  </si>
  <si>
    <t>K00645</t>
  </si>
  <si>
    <t>EC:2.3.1.39</t>
  </si>
  <si>
    <t>[acyl-carrier-protein] S-malonyltransferase</t>
  </si>
  <si>
    <t>slr2023</t>
  </si>
  <si>
    <t>K09458</t>
  </si>
  <si>
    <t>EC:2.3.1.41, EC:2.3.1.179</t>
  </si>
  <si>
    <t xml:space="preserve">3-oxoacyl-[acyl-carrier-protein] synthase II </t>
  </si>
  <si>
    <t>sll1069, slr1332</t>
  </si>
  <si>
    <t>K00059</t>
  </si>
  <si>
    <t>EC:1.1.1.100</t>
  </si>
  <si>
    <t xml:space="preserve"> Acetoacetyl-acp =&gt; R-3-Hydroxy-butanoyl-ACP</t>
  </si>
  <si>
    <t xml:space="preserve">K02372 </t>
  </si>
  <si>
    <t>EC:4.2.1.59</t>
  </si>
  <si>
    <t xml:space="preserve">3-hydroxyacyl-[acyl-carrier-protein] dehydratase </t>
  </si>
  <si>
    <t xml:space="preserve">R-3-Hydroxy-butanoyl-ACP =&gt;  But-2-enoyl-ACP </t>
  </si>
  <si>
    <t xml:space="preserve">sll1605 </t>
  </si>
  <si>
    <t xml:space="preserve"> P73848 </t>
  </si>
  <si>
    <t>K00208</t>
  </si>
  <si>
    <t>EC:1.3.1.9, EC:1.3.1.10</t>
  </si>
  <si>
    <t xml:space="preserve">enoyl-[acyl-carrier protein] reductase I </t>
  </si>
  <si>
    <t xml:space="preserve"> But-2-enoyl-ACP =&gt; Buyryl-ACP</t>
  </si>
  <si>
    <t>slr1051</t>
  </si>
  <si>
    <t>Extraction with Secretion</t>
  </si>
  <si>
    <t>The presence of the lipA gene contributes to the efficiency of Green Recovery</t>
  </si>
  <si>
    <t>K01046</t>
  </si>
  <si>
    <t>lipA</t>
  </si>
  <si>
    <t>EC:3.1.1.3</t>
  </si>
  <si>
    <t>triacylglycerol lipase</t>
  </si>
  <si>
    <t>Glycerolipid metabolism</t>
  </si>
  <si>
    <t>ko00561 </t>
  </si>
  <si>
    <t>sll1969</t>
  </si>
  <si>
    <t>P73372</t>
  </si>
  <si>
    <t>Secretion</t>
  </si>
  <si>
    <t xml:space="preserve">“Increase production of FFA e.g remove feed back inhibition” </t>
  </si>
  <si>
    <t>K10804</t>
  </si>
  <si>
    <t>tesA</t>
  </si>
  <si>
    <t>EC:3.1.1.5; EC: 3.1.2.-</t>
  </si>
  <si>
    <t>Acyl-CoA thioesterase I</t>
  </si>
  <si>
    <t>Fatty Acyl-ACP =&gt; FFA</t>
  </si>
  <si>
    <t>FFA: Free Fatty Acid</t>
  </si>
  <si>
    <t>ec00061</t>
  </si>
  <si>
    <t>bacterium</t>
  </si>
  <si>
    <t>Escherichia coli</t>
  </si>
  <si>
    <t>b0494</t>
  </si>
  <si>
    <t>P0ADA1</t>
  </si>
  <si>
    <t>“Modify the chain length of FFAs for better fuel quality”</t>
  </si>
  <si>
    <t>K10781</t>
  </si>
  <si>
    <t>FatB1, FatB2</t>
  </si>
  <si>
    <t>EC:3.1.2.14</t>
  </si>
  <si>
    <t>fatty acyl-ACP thioesterase B (Plant thioesterase)</t>
  </si>
  <si>
    <t>Plants</t>
  </si>
  <si>
    <t>Cinnamomum camphorum, Umbellularia californica, Cuphea hookeriana</t>
  </si>
  <si>
    <t>Q39473, Q41635, Q39514</t>
  </si>
  <si>
    <t xml:space="preserve">release of the FFA </t>
  </si>
  <si>
    <t>K10782</t>
  </si>
  <si>
    <t>Fat1</t>
  </si>
  <si>
    <t>fatty acyl-ACP thioesterase A</t>
  </si>
  <si>
    <t>algae</t>
  </si>
  <si>
    <t xml:space="preserve">Chlamydomonas reinhardtii </t>
  </si>
  <si>
    <t>XM_001696567</t>
  </si>
  <si>
    <t>A8HY17</t>
  </si>
  <si>
    <t>Extraction</t>
  </si>
  <si>
    <t>phospholipase B</t>
  </si>
  <si>
    <t>Glycerophospholipid metabolism</t>
  </si>
  <si>
    <t>ec00564</t>
  </si>
  <si>
    <t xml:space="preserve">Staphylococcus hyicus </t>
  </si>
  <si>
    <t>K14075</t>
  </si>
  <si>
    <t>Gpl</t>
  </si>
  <si>
    <t>Galactolipase</t>
  </si>
  <si>
    <t xml:space="preserve">ec00561 </t>
  </si>
  <si>
    <t>herbivorous animals</t>
  </si>
  <si>
    <t>guinea pig(Cavia porcellus)</t>
  </si>
  <si>
    <t>Accumulation</t>
  </si>
  <si>
    <t>enhance biofuel precursor production</t>
  </si>
  <si>
    <t>K01648</t>
  </si>
  <si>
    <t>acl</t>
  </si>
  <si>
    <t>EC:2.3.3.8</t>
  </si>
  <si>
    <t>Atp-citrate lyase</t>
  </si>
  <si>
    <t>citrate =&gt; acetly-CoA</t>
  </si>
  <si>
    <t>Citrate cycle (TCA cycle)</t>
  </si>
  <si>
    <t>ko00020</t>
  </si>
  <si>
    <t>house mouse</t>
  </si>
  <si>
    <t>Mus musculus</t>
  </si>
  <si>
    <t>BC056378</t>
  </si>
  <si>
    <t>Q91V92</t>
  </si>
  <si>
    <t>Overexpression</t>
  </si>
  <si>
    <t>K00432</t>
  </si>
  <si>
    <t>EC:1.11.1.9</t>
  </si>
  <si>
    <t>glutathione peroxidase</t>
  </si>
  <si>
    <t>Signal transduction</t>
  </si>
  <si>
    <t>Synpcc7942_1214</t>
  </si>
  <si>
    <t>Q79PF2</t>
  </si>
  <si>
    <t>K04564</t>
  </si>
  <si>
    <t>EC:1.15.1.1</t>
  </si>
  <si>
    <t>superoxide dismutase</t>
  </si>
  <si>
    <t>Synpcc7942_0801</t>
  </si>
  <si>
    <t>P18655</t>
  </si>
  <si>
    <t>K06198</t>
  </si>
  <si>
    <t>Synpcc7942_0437</t>
  </si>
  <si>
    <t>Q8GMQ9</t>
  </si>
  <si>
    <t>K03782</t>
  </si>
  <si>
    <t>catalase/peroxidase HPI</t>
  </si>
  <si>
    <t>Synpcc7942_1656</t>
  </si>
  <si>
    <t>Q31MN3</t>
  </si>
  <si>
    <t>“Enhancing Fatty acid synthesis and diverting Fatty Acids from membrane lipids to Triacylglycerol”</t>
  </si>
  <si>
    <t xml:space="preserve"> PDAT1</t>
  </si>
  <si>
    <t>Phospholipid:diacylglycerol acyltransferase 1</t>
  </si>
  <si>
    <t>plant</t>
  </si>
  <si>
    <t>Arabidopsis thaliana(Mouse-ear cress)</t>
  </si>
  <si>
    <t>At5g13460</t>
  </si>
  <si>
    <t>Q9LYR0</t>
  </si>
  <si>
    <t>[7]</t>
  </si>
  <si>
    <t>OLEO1</t>
  </si>
  <si>
    <t>oleosin 1</t>
  </si>
  <si>
    <t>cell wall:Glycan biosynthesis and metabolism</t>
  </si>
  <si>
    <t>At4g25140</t>
  </si>
  <si>
    <t>P29525</t>
  </si>
  <si>
    <t>enhance acyl-CoA-dependent triacylglycerol TAG</t>
  </si>
  <si>
    <t>K14457</t>
  </si>
  <si>
    <t>DGTT2</t>
  </si>
  <si>
    <t>EC:2.3.1.22</t>
  </si>
  <si>
    <t>diacylglycerol acyltransferase type2</t>
  </si>
  <si>
    <t>XP_001694904</t>
  </si>
  <si>
    <t>A8J110</t>
  </si>
  <si>
    <t>[16]</t>
  </si>
  <si>
    <t xml:space="preserve">Enhance FFA production and Increase supply of desired substrate </t>
  </si>
  <si>
    <t>K01962</t>
  </si>
  <si>
    <t>accA</t>
  </si>
  <si>
    <t>EC:6.4.1.2</t>
  </si>
  <si>
    <t>acetyl-CoA carboxylase carboxyl transferase subunit alpha</t>
  </si>
  <si>
    <t xml:space="preserve"> Acetyl-CoA =&gt; Malonyl-CoA</t>
  </si>
  <si>
    <t>sll0728</t>
  </si>
  <si>
    <t xml:space="preserve"> P74638 </t>
  </si>
  <si>
    <t>K01963</t>
  </si>
  <si>
    <t>accD</t>
  </si>
  <si>
    <t>acetyl-CoA carboxylase carboxyl transferase subunit beta</t>
  </si>
  <si>
    <t xml:space="preserve">sll0336  </t>
  </si>
  <si>
    <t xml:space="preserve"> Q57417</t>
  </si>
  <si>
    <t>K01961</t>
  </si>
  <si>
    <t>accC</t>
  </si>
  <si>
    <t>EC:6.4.1.2, EC: 6.3.4.14</t>
  </si>
  <si>
    <t>sll0053</t>
  </si>
  <si>
    <t xml:space="preserve"> Q55160</t>
  </si>
  <si>
    <t>K02160</t>
  </si>
  <si>
    <t>accB</t>
  </si>
  <si>
    <t>acetyl-CoA carboxylase biotin carboxyl carrier protein</t>
  </si>
  <si>
    <t>slr0435</t>
  </si>
  <si>
    <t xml:space="preserve"> Q55120</t>
  </si>
  <si>
    <t>help regulate CO2 intake and increase biomass</t>
  </si>
  <si>
    <t xml:space="preserve">norganic carbon transport  </t>
  </si>
  <si>
    <t>Chlamydomonas reinhardtii</t>
  </si>
  <si>
    <t>K03621 </t>
  </si>
  <si>
    <t>plsX</t>
  </si>
  <si>
    <t>glycerol-3-phosphate acyltransferase PlsX</t>
  </si>
  <si>
    <t>Glycerolipid metabolism, Glycerophospholipid metabolism</t>
  </si>
  <si>
    <t>plant, bacterium</t>
  </si>
  <si>
    <t>Arabidopsis thaliana(Mouse-ear cress), Escherichia coli</t>
  </si>
  <si>
    <t>b1090</t>
  </si>
  <si>
    <t>P27247</t>
  </si>
  <si>
    <t>K08591</t>
  </si>
  <si>
    <t>plsY</t>
  </si>
  <si>
    <t>glycerol-3-phosphate acyltransferase Plsy</t>
  </si>
  <si>
    <t>b3059</t>
  </si>
  <si>
    <t>P60782</t>
  </si>
  <si>
    <t>K00655</t>
  </si>
  <si>
    <t>plsC</t>
  </si>
  <si>
    <t>1-acyl-sn-glycerol-3-phosphate acyltransferase</t>
  </si>
  <si>
    <t>b3018</t>
  </si>
  <si>
    <t>improve FFA production</t>
  </si>
  <si>
    <t>K01601</t>
  </si>
  <si>
    <t xml:space="preserve">rbcL </t>
  </si>
  <si>
    <t>EC:4.1.1.39</t>
  </si>
  <si>
    <t>ribulose bisophosphate carboxylase(  ribulose-bisphosphate carboxylase large chain)</t>
  </si>
  <si>
    <t>RuBisCO</t>
  </si>
  <si>
    <t>Carbon fixation in photosynthetic organisms</t>
  </si>
  <si>
    <t>ko00710 </t>
  </si>
  <si>
    <t>Synpcc7942_1426</t>
  </si>
  <si>
    <t>Q31NB3</t>
  </si>
  <si>
    <t>K01602</t>
  </si>
  <si>
    <t xml:space="preserve">rbcS </t>
  </si>
  <si>
    <t>ribulose 1,5-bisphosphate carboxylase small subunit</t>
  </si>
  <si>
    <t>Synpcc7942_1427</t>
  </si>
  <si>
    <t>Q31NB2</t>
  </si>
  <si>
    <t>Increase the lipid content by prevent divert the carbon flux away from fatty acid biosynthesis.</t>
  </si>
  <si>
    <t>K01595 </t>
  </si>
  <si>
    <t>ppc</t>
  </si>
  <si>
    <t>EC:4.1.1.31</t>
  </si>
  <si>
    <t>phosphoenolpyruvate carboxylase</t>
  </si>
  <si>
    <t>PEP =&gt; OAA</t>
  </si>
  <si>
    <t>PEP: Phosphoenolpyruvate, OAA: Oxaloacetate</t>
  </si>
  <si>
    <t>SYNPCC7002_A1414</t>
  </si>
  <si>
    <t>B1XMB9</t>
  </si>
  <si>
    <t>[1]</t>
  </si>
  <si>
    <t>knockout</t>
  </si>
  <si>
    <t xml:space="preserve"> “channel needed substrates for synthesis of FFAs into divergent or reverse pathways”
= =
prevent degradation of desired product
</t>
  </si>
  <si>
    <t>K01897</t>
  </si>
  <si>
    <t>fadD</t>
  </si>
  <si>
    <t>EC:6.2.1.3</t>
  </si>
  <si>
    <t>acyl-ACP synthetase/long-chain acyl-CoA synthetase</t>
  </si>
  <si>
    <t>FFA =&gt; Fatty Acyle-CoA/FFA =&gt; Fatty Acyle-ACP</t>
  </si>
  <si>
    <t>ko00071</t>
  </si>
  <si>
    <t xml:space="preserve"> slr1609,  Synpcc7942_0918,  SYNPCC7002_A0675</t>
  </si>
  <si>
    <t xml:space="preserve"> P73004</t>
  </si>
  <si>
    <t xml:space="preserve"> “divert energy into production of substantial by-products that would compete with production of FFAs”</t>
  </si>
  <si>
    <t>fabG</t>
  </si>
  <si>
    <t>Poly-3-hydroxbutyrate synthesis (PHA-specific acetoacetyl-CoA reductase/3-oxoacyl-[acyl-carrier protein] reductase)</t>
  </si>
  <si>
    <t>slr1994</t>
  </si>
  <si>
    <t>[3]</t>
  </si>
  <si>
    <t>K00626</t>
  </si>
  <si>
    <t>EC:2.3.1.9</t>
  </si>
  <si>
    <t>Poly-3-hydroxbutyrate synthesis (acetyl-CoA C-acetyltransferase )</t>
  </si>
  <si>
    <t xml:space="preserve"> Acetyl-CoA =&gt; PHB synthesis</t>
  </si>
  <si>
    <t>Butanoate Metabolism (PHB synthesis)</t>
  </si>
  <si>
    <t>ko00650</t>
  </si>
  <si>
    <t>slr1993</t>
  </si>
  <si>
    <t>enhance secretion of FFAs by weakening cell walls</t>
  </si>
  <si>
    <t>K11003</t>
  </si>
  <si>
    <t>Hemolysin</t>
  </si>
  <si>
    <t>hemolysin s-layer protien</t>
  </si>
  <si>
    <t>Membrane transport</t>
  </si>
  <si>
    <t>Bacterial secretion system (Bacterial toxins Membrane)</t>
  </si>
  <si>
    <t>ko03070</t>
  </si>
  <si>
    <t>sll1951</t>
  </si>
  <si>
    <t>“divert energy into production of substantial by-products that would compete with production of FFAs”</t>
  </si>
  <si>
    <t>K13282</t>
  </si>
  <si>
    <t>EC:3.4.15.6</t>
  </si>
  <si>
    <t>Cell wall biogenesis; peptidoglycan biosynthesis.</t>
  </si>
  <si>
    <t>ko01000</t>
  </si>
  <si>
    <t>slr2001</t>
  </si>
  <si>
    <t>K03802</t>
  </si>
  <si>
    <t>cyanophycin synthetase</t>
  </si>
  <si>
    <t>EC:6.3.2.29,  EC:6.3.2.30</t>
  </si>
  <si>
    <t>slr2002</t>
  </si>
  <si>
    <t>"enhance secretion of FFAs", weakening of the peptidoglycan layer</t>
  </si>
  <si>
    <t>penicillin-binding protein 1B (PBP2)</t>
  </si>
  <si>
    <t>peptidoglycan layer assembly</t>
  </si>
  <si>
    <t xml:space="preserve">Cell wall biogenesis/degradation
Peptidoglycan biosynthesis pathway
</t>
  </si>
  <si>
    <t>ko00550</t>
  </si>
  <si>
    <t>slr1710</t>
  </si>
  <si>
    <t>“channel needed substrates for synthesis of FFAs into divergent or reverse pathways”</t>
  </si>
  <si>
    <t>K13788</t>
  </si>
  <si>
    <t>pta</t>
  </si>
  <si>
    <t>EC:2.3.1.8</t>
  </si>
  <si>
    <t>phosphate acetyltransferase</t>
  </si>
  <si>
    <t>Acetyl-CoA =&gt; Acetyl-P</t>
  </si>
  <si>
    <t>Pyruvate metabolism (Acetate excretion/assimilation pathways)</t>
  </si>
  <si>
    <t>slr2132</t>
  </si>
  <si>
    <t xml:space="preserve"> P73662 </t>
  </si>
  <si>
    <t>hydrolyze membrane lipids to release FFA</t>
  </si>
  <si>
    <t>K01046 </t>
  </si>
  <si>
    <t>fnl, btl, bsl, ggl,sll,tll,gtl</t>
  </si>
  <si>
    <t xml:space="preserve">Thermostable lipase </t>
  </si>
  <si>
    <t>Bacillus stearothermophilus, Fervidobacterium nodosum, Bacillus subtilis, Geotrichum candidum, uncultured microorganism, Thermomyces lanuginosus, Geobacillus zalihae</t>
  </si>
  <si>
    <t>YP 001410837, AAF40217,NP 388152, ABI13535, ADI78874, ABV69591, JC8061</t>
  </si>
  <si>
    <t>A7HMP7,Q9L6D3, P37957, Q0MVP3, E0YJE9, B8PQ85, Q842J9</t>
  </si>
  <si>
    <t>K13535</t>
  </si>
  <si>
    <t>Thaps3_264297</t>
  </si>
  <si>
    <t>EC:3.1.1.-</t>
  </si>
  <si>
    <t>multifunctional lipase/phospholipase/acyltransferase</t>
  </si>
  <si>
    <t>Diatom</t>
  </si>
  <si>
    <t>B8CDD7</t>
  </si>
  <si>
    <t>fatty acid biosynthesis is feadback-inhibited at the transcriptional level by fadR</t>
  </si>
  <si>
    <t>K03603</t>
  </si>
  <si>
    <t>fadR</t>
  </si>
  <si>
    <t>Fatty acid metabolism regulator protein</t>
  </si>
  <si>
    <t>Transcription factors</t>
  </si>
  <si>
    <t>ko03000</t>
  </si>
  <si>
    <t>b1187 </t>
  </si>
  <si>
    <t>P0A8V6</t>
  </si>
  <si>
    <t>increase intracellular citrate level which enhance biofuel precursor production</t>
  </si>
  <si>
    <t>K00030</t>
  </si>
  <si>
    <t>idh1, idh2</t>
  </si>
  <si>
    <t>EC 1.1.1.41, EC 1.1.1.42</t>
  </si>
  <si>
    <t>encoding mitchondrial isocitrate dehydrogenase</t>
  </si>
  <si>
    <t>yeast</t>
  </si>
  <si>
    <t>Saccharomyces cerevisiae</t>
  </si>
  <si>
    <t>P28834, P28241</t>
  </si>
  <si>
    <t>improve FFA production and cellular physiology (reduce the toxic effect of FFA production)</t>
  </si>
  <si>
    <t xml:space="preserve">Peptidoglycan biosynthesis </t>
  </si>
  <si>
    <r>
      <t xml:space="preserve">2. Liu T, Khosla C: </t>
    </r>
    <r>
      <rPr>
        <b/>
        <sz val="11"/>
        <color theme="1"/>
        <rFont val="Arial"/>
      </rPr>
      <t>Genetic engineering of Escherichia coli for biofuel production</t>
    </r>
    <r>
      <rPr>
        <sz val="11"/>
        <color theme="1"/>
        <rFont val="Arial"/>
      </rPr>
      <t xml:space="preserve">. Annual review of genetics 2010, 44:53-69.  </t>
    </r>
  </si>
  <si>
    <r>
      <t>ko00561</t>
    </r>
    <r>
      <rPr>
        <sz val="11"/>
        <color theme="10"/>
        <rFont val="Arial"/>
      </rPr>
      <t xml:space="preserve">, </t>
    </r>
    <r>
      <rPr>
        <u/>
        <sz val="11"/>
        <color theme="10"/>
        <rFont val="Arial"/>
      </rPr>
      <t>ko00564</t>
    </r>
  </si>
  <si>
    <t>Objective</t>
  </si>
  <si>
    <t>Protein/Enzyme</t>
  </si>
  <si>
    <t>Original present</t>
  </si>
  <si>
    <t>fabH</t>
  </si>
  <si>
    <t>fabD</t>
  </si>
  <si>
    <t>Reactions</t>
  </si>
  <si>
    <t>Enzyme no.</t>
  </si>
  <si>
    <t>PYR:Pyruvate, PEP:Phosphoenolpyruvate</t>
  </si>
  <si>
    <t>PEP:Phosphoenolpyruvate, PYR:Pyruvate</t>
  </si>
  <si>
    <t>PYR:Pyruvate, CoA: coenzyme A</t>
  </si>
  <si>
    <t>CoA: coenzyme A</t>
  </si>
  <si>
    <t>CoA: coenzyme A,  Acetyl-P:Acetyl phosphate</t>
  </si>
  <si>
    <t>Abbreviation</t>
  </si>
  <si>
    <t>P04635</t>
  </si>
  <si>
    <t>P81139</t>
  </si>
  <si>
    <t>Glycolysis / Gluconeogenesis</t>
  </si>
  <si>
    <t xml:space="preserve">acetyl-CoA carboxylase, biotin carboxylase subunit </t>
  </si>
  <si>
    <t xml:space="preserve">Insertion </t>
  </si>
  <si>
    <t>LCIA</t>
  </si>
  <si>
    <t>AB168092</t>
  </si>
  <si>
    <t>AB168093</t>
  </si>
  <si>
    <t>Q75NZ3</t>
  </si>
  <si>
    <t>Q75NZ2</t>
  </si>
  <si>
    <t>Anion transporter</t>
  </si>
  <si>
    <r>
      <t xml:space="preserve">6. Beciri D: </t>
    </r>
    <r>
      <rPr>
        <b/>
        <sz val="11"/>
        <color theme="1"/>
        <rFont val="Arial"/>
      </rPr>
      <t>Significant biomass increase of genetically altered algae.</t>
    </r>
    <r>
      <rPr>
        <sz val="11"/>
        <color theme="1"/>
        <rFont val="Arial"/>
      </rPr>
      <t>http://www.robaid.com/bionics/significant-biomass-increase-of-genetically-altered-algae.htm, 2 December 2011.</t>
    </r>
  </si>
  <si>
    <t>LCIB</t>
  </si>
  <si>
    <t>“degrade the membrane lipids into FFA with collapse of cell” (present of  lipase gene in a cyanobactial genome, the chance that this strain secret fatty acids is bigger.)</t>
  </si>
  <si>
    <t>ko00561</t>
  </si>
  <si>
    <t>4 ROS-degrading proteins</t>
  </si>
  <si>
    <t>2 porin protein</t>
  </si>
  <si>
    <t>2 cyanophycin synthetase</t>
  </si>
  <si>
    <t>thi</t>
  </si>
  <si>
    <t>mrcB(PBP2)</t>
  </si>
  <si>
    <t>Energy Metabolism:</t>
  </si>
  <si>
    <t>Carbon fixation</t>
  </si>
  <si>
    <t>rbcS</t>
  </si>
  <si>
    <t>rbcL</t>
  </si>
  <si>
    <t>Carbohydrate Metabolism:</t>
  </si>
  <si>
    <t>Citrate cycle</t>
  </si>
  <si>
    <t>acl_mus</t>
  </si>
  <si>
    <t>Butanoate Metabolism</t>
  </si>
  <si>
    <t>Lipid Metabolism:</t>
  </si>
  <si>
    <t xml:space="preserve"> fabG</t>
  </si>
  <si>
    <t>fabI</t>
  </si>
  <si>
    <t>gpl</t>
  </si>
  <si>
    <t>PDAT1</t>
  </si>
  <si>
    <t>shl</t>
  </si>
  <si>
    <t xml:space="preserve">Bacterial secretion system </t>
  </si>
  <si>
    <t>hemolysin</t>
  </si>
  <si>
    <t>OLE1</t>
  </si>
  <si>
    <t>fabF</t>
  </si>
  <si>
    <t>fabZ</t>
  </si>
  <si>
    <t>Cell Membrane and Triglycerides:</t>
  </si>
  <si>
    <t xml:space="preserve">Cell Wall Glycan biosynthesis: </t>
  </si>
  <si>
    <t>Total:</t>
  </si>
  <si>
    <t>Functional category</t>
  </si>
  <si>
    <t>Functional sub category</t>
  </si>
  <si>
    <t>Protein/ Enzyme</t>
  </si>
  <si>
    <t>Protein no.</t>
  </si>
  <si>
    <t xml:space="preserve">virNOG19439 , strNOG20853,euNOG17282,braNOG04815 </t>
  </si>
  <si>
    <t>braNOG14955, virNOG10454, strNOG10431, euNOG02849</t>
  </si>
  <si>
    <t>chloroNOG0186, virNOG24576, euNOG20508</t>
  </si>
  <si>
    <t>euNOG24449, virNOG22763 , chloroNOG01532</t>
  </si>
  <si>
    <t>cyaNOG01069</t>
  </si>
  <si>
    <t>Synpcc7942_1464,Synpcc7942_1607</t>
  </si>
  <si>
    <t>Q31N75, Q9KHA8</t>
  </si>
  <si>
    <t>porin proteins, major outer membrane protein</t>
  </si>
  <si>
    <t>cyaNOG01264</t>
  </si>
  <si>
    <r>
      <t xml:space="preserve">3. Liu X, Fallon S, Sheng J, Curtiss R, 3rd: </t>
    </r>
    <r>
      <rPr>
        <b/>
        <sz val="11"/>
        <color theme="1"/>
        <rFont val="Arial"/>
      </rPr>
      <t>CO2-limitation-inducible Green Recovery of fatty acids from cyanobacterial biomass</t>
    </r>
    <r>
      <rPr>
        <sz val="11"/>
        <color theme="1"/>
        <rFont val="Arial"/>
      </rPr>
      <t>. Proceedings of the National Academy of Sciences of the United States of America 2011, 108(17):6905-6908.</t>
    </r>
  </si>
  <si>
    <r>
      <t xml:space="preserve">4. Liu X, Sheng J, Curtiss R, 3rd: </t>
    </r>
    <r>
      <rPr>
        <b/>
        <sz val="11"/>
        <color theme="1"/>
        <rFont val="Arial"/>
      </rPr>
      <t>Fatty acid production in genetically modified cyanobacteria</t>
    </r>
    <r>
      <rPr>
        <sz val="11"/>
        <color theme="1"/>
        <rFont val="Arial"/>
      </rPr>
      <t>. Proceedings of the National Academy of Sciences of the United States of America 2011, 108(17):6899-6904.</t>
    </r>
  </si>
  <si>
    <r>
      <t>5. Ruffing AM:</t>
    </r>
    <r>
      <rPr>
        <b/>
        <sz val="11"/>
        <color theme="1"/>
        <rFont val="Arial"/>
      </rPr>
      <t xml:space="preserve"> Liquid, Gaseous and Solid Biofuels</t>
    </r>
    <r>
      <rPr>
        <sz val="11"/>
        <color theme="1"/>
        <rFont val="Arial"/>
      </rPr>
      <t xml:space="preserve"> - Conversion Techniques(chapter8: Metabolic Engineering of Hydrocarbon Biosynthesis for Biofuel Production). March 20, 2013, DOI: 10.5772/52050</t>
    </r>
  </si>
  <si>
    <r>
      <t xml:space="preserve">6. Ruffing AM: </t>
    </r>
    <r>
      <rPr>
        <b/>
        <sz val="11"/>
        <color theme="1"/>
        <rFont val="Arial"/>
      </rPr>
      <t>Improved Free Fatty Acid Production in Cyanobacteria with Synechococcus sp. PCC 7002 as Host</t>
    </r>
    <r>
      <rPr>
        <sz val="11"/>
        <color theme="1"/>
        <rFont val="Arial"/>
      </rPr>
      <t>. Frontiers in bioengineering and biotechnology 2014, 2:17.</t>
    </r>
  </si>
  <si>
    <t>[2,4-6]</t>
  </si>
  <si>
    <r>
      <t>7. Ruffing AM:</t>
    </r>
    <r>
      <rPr>
        <b/>
        <sz val="11"/>
        <color theme="1"/>
        <rFont val="Arial"/>
      </rPr>
      <t xml:space="preserve"> RNA-Seq analysis and targeted mutagenesis for improved free fatty acid production in an engineered cyanobacterium</t>
    </r>
    <r>
      <rPr>
        <sz val="11"/>
        <color theme="1"/>
        <rFont val="Arial"/>
      </rPr>
      <t>. Biotechnology for biofuels 2013, 6(1):113.</t>
    </r>
  </si>
  <si>
    <r>
      <t xml:space="preserve">9. Fan J, Yan C, Zhang X, Xu C: </t>
    </r>
    <r>
      <rPr>
        <b/>
        <sz val="11"/>
        <color theme="1"/>
        <rFont val="Arial"/>
      </rPr>
      <t>Dual role for phospholipid:diacylglycerol acyltransferase: enhancing fatty acid synthesis and diverting fatty acids from membrane lipids to triacylglycerol in Arabidopsis leaves</t>
    </r>
    <r>
      <rPr>
        <sz val="11"/>
        <color theme="1"/>
        <rFont val="Arial"/>
      </rPr>
      <t>. The Plant cell 2013, 25(9):3506-3518.</t>
    </r>
  </si>
  <si>
    <r>
      <t>11. Miura K, Yamano T, Yoshioka S, Kohinata T, Inoue Y, Taniguchi F, Asamizu E, Nakamura Y, Tabata S, Yamato KT</t>
    </r>
    <r>
      <rPr>
        <i/>
        <sz val="11"/>
        <color theme="1"/>
        <rFont val="Arial"/>
      </rPr>
      <t xml:space="preserve"> et al</t>
    </r>
    <r>
      <rPr>
        <sz val="11"/>
        <color theme="1"/>
        <rFont val="Arial"/>
      </rPr>
      <t xml:space="preserve">: </t>
    </r>
    <r>
      <rPr>
        <b/>
        <sz val="11"/>
        <color theme="1"/>
        <rFont val="Arial"/>
      </rPr>
      <t>Expression profiling-based identification of CO2-responsive genes regulated by CCM1 controlling a carbon-concentrating mechanism in Chlamydomonas reinhardtii</t>
    </r>
    <r>
      <rPr>
        <sz val="11"/>
        <color theme="1"/>
        <rFont val="Arial"/>
      </rPr>
      <t xml:space="preserve">. </t>
    </r>
    <r>
      <rPr>
        <i/>
        <sz val="11"/>
        <color theme="1"/>
        <rFont val="Arial"/>
      </rPr>
      <t xml:space="preserve">Plant physiology </t>
    </r>
    <r>
      <rPr>
        <sz val="11"/>
        <color theme="1"/>
        <rFont val="Arial"/>
      </rPr>
      <t xml:space="preserve">2004, </t>
    </r>
    <r>
      <rPr>
        <b/>
        <sz val="11"/>
        <color theme="1"/>
        <rFont val="Arial"/>
      </rPr>
      <t>135</t>
    </r>
    <r>
      <rPr>
        <sz val="11"/>
        <color theme="1"/>
        <rFont val="Arial"/>
      </rPr>
      <t>(3):1595-1607.</t>
    </r>
  </si>
  <si>
    <t>[10, 11]</t>
  </si>
  <si>
    <r>
      <t>12. Sanjaya, Miller R, Durrett TP, Kosma DK, Lydic TA, Muthan B, Koo AJ, Bukhman YV, Reid GE,</t>
    </r>
    <r>
      <rPr>
        <b/>
        <sz val="11"/>
        <color theme="1"/>
        <rFont val="Arial"/>
      </rPr>
      <t xml:space="preserve"> </t>
    </r>
    <r>
      <rPr>
        <sz val="11"/>
        <color theme="1"/>
        <rFont val="Arial"/>
      </rPr>
      <t>Howe GA et al:</t>
    </r>
    <r>
      <rPr>
        <b/>
        <sz val="11"/>
        <color theme="1"/>
        <rFont val="Arial"/>
      </rPr>
      <t xml:space="preserve"> Altered lipid composition and enhanced nutritional value of Arabidopsis leaves following introduction of an algal diacylglycerol acyltransferase</t>
    </r>
    <r>
      <rPr>
        <sz val="11"/>
        <color theme="1"/>
        <rFont val="Arial"/>
      </rPr>
      <t xml:space="preserve"> 2. The Plant cell 2013, 25(2):677-693.</t>
    </r>
  </si>
  <si>
    <t>[12]</t>
  </si>
  <si>
    <t>[13]</t>
  </si>
  <si>
    <r>
      <t xml:space="preserve"> 4. Liu X, Sheng J, Curtiss R, 3rd: </t>
    </r>
    <r>
      <rPr>
        <b/>
        <sz val="11"/>
        <color theme="1"/>
        <rFont val="Arial"/>
      </rPr>
      <t>Fatty acid production in genetically modified cyanobacteria</t>
    </r>
    <r>
      <rPr>
        <sz val="11"/>
        <color theme="1"/>
        <rFont val="Arial"/>
      </rPr>
      <t>. Proceedings of the National Academy of Sciences of the United States of America 2011, 108(17):6899-6904.</t>
    </r>
  </si>
  <si>
    <r>
      <t>14. Ruffing AM, Jones HD</t>
    </r>
    <r>
      <rPr>
        <b/>
        <sz val="11"/>
        <color theme="1"/>
        <rFont val="Arial"/>
      </rPr>
      <t>: Physiological effects of free fatty acid production in genetically engineered Synechococcus elongatus PCC 7942</t>
    </r>
    <r>
      <rPr>
        <sz val="11"/>
        <color theme="1"/>
        <rFont val="Arial"/>
      </rPr>
      <t>. Biotechnology and bioengineering 2012, 109(9):2190-2199.</t>
    </r>
  </si>
  <si>
    <r>
      <t xml:space="preserve">15. Ruffing AM: </t>
    </r>
    <r>
      <rPr>
        <b/>
        <sz val="11"/>
        <color theme="1"/>
        <rFont val="Arial"/>
      </rPr>
      <t>Liquid, Gaseous and Solid Biofuels - Conversion Techniques</t>
    </r>
    <r>
      <rPr>
        <sz val="11"/>
        <color theme="1"/>
        <rFont val="Arial"/>
      </rPr>
      <t>(chapter8: Metabolic Engineering of Hydrocarbon Biosynthesis for Biofuel Production). March 20, 2013, DOI: 10.5772/52050</t>
    </r>
  </si>
  <si>
    <t>[2,4,6,14,15]</t>
  </si>
  <si>
    <t>[1,4]</t>
  </si>
  <si>
    <r>
      <t>16. Ruffing AM:</t>
    </r>
    <r>
      <rPr>
        <b/>
        <sz val="11"/>
        <color theme="1"/>
        <rFont val="Arial"/>
      </rPr>
      <t xml:space="preserve"> Borrowing genes from Chlamydomonas reinhardtii for free fatty acid production in engineered cyanobacteria</t>
    </r>
    <r>
      <rPr>
        <sz val="11"/>
        <color theme="1"/>
        <rFont val="Arial"/>
      </rPr>
      <t>. J Appl Phycol 2013, 25(5):1495-1507.</t>
    </r>
  </si>
  <si>
    <t>[6,16]</t>
  </si>
  <si>
    <r>
      <t xml:space="preserve"> 5. Ruffing AM:</t>
    </r>
    <r>
      <rPr>
        <b/>
        <sz val="11"/>
        <color theme="1"/>
        <rFont val="Arial"/>
      </rPr>
      <t xml:space="preserve"> Liquid, Gaseous and Solid Biofuels</t>
    </r>
    <r>
      <rPr>
        <sz val="11"/>
        <color theme="1"/>
        <rFont val="Arial"/>
      </rPr>
      <t xml:space="preserve"> - Conversion Techniques(chapter8: Metabolic Engineering of Hydrocarbon Biosynthesis for Biofuel Production). March 20, 2013, DOI: 10.5772/52050</t>
    </r>
  </si>
  <si>
    <t>[1,2,4-7,14]</t>
  </si>
  <si>
    <t>[18]</t>
  </si>
  <si>
    <r>
      <t xml:space="preserve">18. Trentacoste EM, Shrestha RP, Smith SR, Gle C, Hartmann AC, Hildebrand M, Gerwick WH: </t>
    </r>
    <r>
      <rPr>
        <b/>
        <sz val="11"/>
        <color theme="1"/>
        <rFont val="Arial"/>
      </rPr>
      <t>Metabolic engineering of lipid catabolism increases microalgal lipid accumulation without compromising growth</t>
    </r>
    <r>
      <rPr>
        <sz val="11"/>
        <color theme="1"/>
        <rFont val="Arial"/>
      </rPr>
      <t>. Proceedings of the National Academy of Sciences of the United States of America 2013, 110(49):19748-19753.</t>
    </r>
  </si>
  <si>
    <r>
      <t xml:space="preserve">13. Tang X, Feng H, Zhang J, Chen WN: </t>
    </r>
    <r>
      <rPr>
        <b/>
        <sz val="11"/>
        <color theme="1"/>
        <rFont val="Arial"/>
      </rPr>
      <t>Comparative proteomics analysis of engineered Saccharomyces cerevisiae with enhanced biofuel precursor production</t>
    </r>
    <r>
      <rPr>
        <sz val="11"/>
        <color theme="1"/>
        <rFont val="Arial"/>
      </rPr>
      <t>. PloS one 2013, 8(12):e84661.</t>
    </r>
  </si>
  <si>
    <t>[19]</t>
  </si>
  <si>
    <r>
      <t>19. Liu X, Curtiss R, 3rd:</t>
    </r>
    <r>
      <rPr>
        <b/>
        <sz val="11"/>
        <color theme="1"/>
        <rFont val="Arial"/>
      </rPr>
      <t xml:space="preserve"> Thermorecovery of cyanobacterial fatty acids at elevated temperatures</t>
    </r>
    <r>
      <rPr>
        <sz val="11"/>
        <color theme="1"/>
        <rFont val="Arial"/>
      </rPr>
      <t>. Journal of biotechnology 2012, 161(4):445-449.</t>
    </r>
  </si>
  <si>
    <t>[1,20]</t>
  </si>
  <si>
    <r>
      <t xml:space="preserve">20. Lennen RM, Pfleger BF: </t>
    </r>
    <r>
      <rPr>
        <b/>
        <sz val="11"/>
        <color theme="1"/>
        <rFont val="Arial"/>
      </rPr>
      <t>Modulating membrane composition alters free fatty acid tolerance in Escherichia coli</t>
    </r>
    <r>
      <rPr>
        <sz val="11"/>
        <color theme="1"/>
        <rFont val="Arial"/>
      </rPr>
      <t>. PloS one 2013, 8(1):e54031.</t>
    </r>
  </si>
  <si>
    <t>Low-CO2 inducible protein</t>
  </si>
  <si>
    <t>GPDH</t>
  </si>
  <si>
    <t>ko00564</t>
  </si>
  <si>
    <t>EC:2.3.1.158</t>
  </si>
  <si>
    <t>EC:2.3.1.51</t>
  </si>
  <si>
    <t>EC:2.3.1.15</t>
  </si>
  <si>
    <t>glycerol-3-phosphate dehydrogenase (NAD+)</t>
  </si>
  <si>
    <t>K00006</t>
  </si>
  <si>
    <t xml:space="preserve">XP_002177310 </t>
  </si>
  <si>
    <t>B7FQ11</t>
  </si>
  <si>
    <t>Glycerone-P =&gt; sn-Glycerol-3P</t>
  </si>
  <si>
    <t>Glycerone-P: Glycerone phosphate, sn-Glycerol-3P: sn-Glycerol 3-phosphate</t>
  </si>
  <si>
    <t>Phaeodactylum tricornutum</t>
  </si>
  <si>
    <t>[21]</t>
  </si>
  <si>
    <r>
      <t xml:space="preserve">21. Yao Y, Lu Y, Peng KT, Huang T, Niu YF, Xie WH, Yang WD, Liu JS, Li HY: </t>
    </r>
    <r>
      <rPr>
        <b/>
        <sz val="11"/>
        <color theme="1"/>
        <rFont val="Arial"/>
      </rPr>
      <t>Glycerol and neutral lipid production in the oleaginous marine diatom Phaeodactylum tricornutum promoted by overexpression of glycerol-3-phosphate dehydrogenase</t>
    </r>
    <r>
      <rPr>
        <sz val="11"/>
        <color theme="1"/>
        <rFont val="Arial"/>
      </rPr>
      <t>. Biotechnol Biofuels 2014, 7.</t>
    </r>
  </si>
  <si>
    <t>increase glycerol and neutral lipid content(16- and 18-carbon monousaturated fatty acids significntly increased)</t>
  </si>
  <si>
    <t>No. of orthologs</t>
  </si>
  <si>
    <t>FabI (envM)</t>
  </si>
  <si>
    <t>P73242</t>
  </si>
  <si>
    <t>P73826</t>
  </si>
  <si>
    <t>P73825</t>
  </si>
  <si>
    <t>P73817</t>
  </si>
  <si>
    <t>P73218</t>
  </si>
  <si>
    <t>P73832</t>
  </si>
  <si>
    <t>P73833</t>
  </si>
  <si>
    <t>slr1609,  Synpcc7942_0918,  SYNPCC7002_A0675</t>
  </si>
  <si>
    <t>P73405</t>
  </si>
  <si>
    <t>P74490</t>
  </si>
  <si>
    <t>P74510</t>
  </si>
  <si>
    <t>P72740</t>
  </si>
  <si>
    <t>P73283,P74017</t>
  </si>
  <si>
    <t>P73848</t>
  </si>
  <si>
    <t>P73016</t>
  </si>
  <si>
    <t>P74638</t>
  </si>
  <si>
    <t>Q57417</t>
  </si>
  <si>
    <t>Q55160</t>
  </si>
  <si>
    <t>Q55120</t>
  </si>
  <si>
    <t>Q8GXU8,P26647</t>
  </si>
  <si>
    <t>Q39473,Q41635,Q39514</t>
  </si>
  <si>
    <t>P73004</t>
  </si>
  <si>
    <t>P73662</t>
  </si>
  <si>
    <t>Q31N75,Q9KHA8</t>
  </si>
  <si>
    <t>P28834,P28241</t>
  </si>
  <si>
    <t>PF00224,
PF02887,
PF00391</t>
  </si>
  <si>
    <t>PK,
PK_C,
PEP-utilizers</t>
  </si>
  <si>
    <t>sll0587</t>
  </si>
  <si>
    <t>sll1275</t>
  </si>
  <si>
    <t>Q55863</t>
  </si>
  <si>
    <t>P73534</t>
  </si>
  <si>
    <t>PF00224,
PF02887</t>
  </si>
  <si>
    <t>PK,
PK_C</t>
  </si>
  <si>
    <t>PF00676</t>
  </si>
  <si>
    <t>E1_dh</t>
  </si>
  <si>
    <t>PF00364</t>
  </si>
  <si>
    <t>Biotin_lipoyl</t>
  </si>
  <si>
    <t>PF00698</t>
  </si>
  <si>
    <t>Acyl_transf_1</t>
  </si>
  <si>
    <t>PF00109
PF02801</t>
  </si>
  <si>
    <t>ketoacyl-synt
Ketoacyl-synt_C</t>
  </si>
  <si>
    <t>PF07977</t>
  </si>
  <si>
    <t>FabA</t>
  </si>
  <si>
    <t>PF13561</t>
  </si>
  <si>
    <t>adh_short_C2</t>
  </si>
  <si>
    <t>PF12697</t>
  </si>
  <si>
    <t>Abhydrolase_6</t>
  </si>
  <si>
    <t>PF07819</t>
  </si>
  <si>
    <t>PGAP1</t>
  </si>
  <si>
    <t>A7HMP7</t>
  </si>
  <si>
    <t>YP 001410837</t>
  </si>
  <si>
    <t>fnl</t>
  </si>
  <si>
    <t>Q9L6D3</t>
  </si>
  <si>
    <t>AAF40217</t>
  </si>
  <si>
    <t>btl</t>
  </si>
  <si>
    <t>PF01674</t>
  </si>
  <si>
    <t>Lipase_2</t>
  </si>
  <si>
    <t>NP 388152</t>
  </si>
  <si>
    <t>P37957</t>
  </si>
  <si>
    <t>bsl</t>
  </si>
  <si>
    <t>Q0MVP3</t>
  </si>
  <si>
    <t>PF00135</t>
  </si>
  <si>
    <t>COesterase</t>
  </si>
  <si>
    <t>ABI13535</t>
  </si>
  <si>
    <t>ggl</t>
  </si>
  <si>
    <t>PF12695</t>
  </si>
  <si>
    <t>Abhydrolase_5</t>
  </si>
  <si>
    <t>E0YJE9</t>
  </si>
  <si>
    <t>sll</t>
  </si>
  <si>
    <t>tll</t>
  </si>
  <si>
    <t>ABV69591</t>
  </si>
  <si>
    <t>B8PQ85</t>
  </si>
  <si>
    <t>Q842J9</t>
  </si>
  <si>
    <t>gtl</t>
  </si>
  <si>
    <t>PF04650</t>
  </si>
  <si>
    <t>YSIRK_signal</t>
  </si>
  <si>
    <t>JC8061</t>
  </si>
  <si>
    <t>ADI78874</t>
  </si>
  <si>
    <t>PF03255</t>
  </si>
  <si>
    <t>ACCA</t>
  </si>
  <si>
    <t>PF01039</t>
  </si>
  <si>
    <t>Carboxyl_trans</t>
  </si>
  <si>
    <t>PF00255</t>
  </si>
  <si>
    <t>GSHPx</t>
  </si>
  <si>
    <t>PF06054</t>
  </si>
  <si>
    <t>CoiA</t>
  </si>
  <si>
    <t>peroxidase</t>
  </si>
  <si>
    <t>PF00141</t>
  </si>
  <si>
    <t>PF02504</t>
  </si>
  <si>
    <t>FA_synthesis</t>
  </si>
  <si>
    <t>PF02660</t>
  </si>
  <si>
    <t>G3P_acyltransf</t>
  </si>
  <si>
    <t>PF01553</t>
  </si>
  <si>
    <t>Acyltransferase</t>
  </si>
  <si>
    <t>PF01277</t>
  </si>
  <si>
    <t>Oleosin</t>
  </si>
  <si>
    <t>PF01226</t>
  </si>
  <si>
    <t>Form_Nir_trans</t>
  </si>
  <si>
    <t>PF03982</t>
  </si>
  <si>
    <t>DAGAT</t>
  </si>
  <si>
    <t>PF13472</t>
  </si>
  <si>
    <t>Lipase_GDSL_2</t>
  </si>
  <si>
    <t>PF01643</t>
  </si>
  <si>
    <t>Acyl-ACP_TE</t>
  </si>
  <si>
    <t>PF00101</t>
  </si>
  <si>
    <t>RuBisCO_small</t>
  </si>
  <si>
    <t>PF00311</t>
  </si>
  <si>
    <t>PEPcase</t>
  </si>
  <si>
    <t>PF00501</t>
  </si>
  <si>
    <t>AMP-binding</t>
  </si>
  <si>
    <t>PF00106</t>
  </si>
  <si>
    <t>adh_short</t>
  </si>
  <si>
    <t>PF03575</t>
  </si>
  <si>
    <t>Peptidase_S51</t>
  </si>
  <si>
    <t>PF00180</t>
  </si>
  <si>
    <t>Iso_dh</t>
  </si>
  <si>
    <t xml:space="preserve">domain description </t>
  </si>
  <si>
    <t>PF01326,
PF00391,
PF02896</t>
  </si>
  <si>
    <t>PPDK_N,
PEP-utilizers,
PEP-utilizers_C</t>
  </si>
  <si>
    <t>PF02779,
PF02780</t>
  </si>
  <si>
    <t>Transket_pyr,
Transketolase_C</t>
  </si>
  <si>
    <t>PF00364,
PF02817,
PF00198</t>
  </si>
  <si>
    <t>Biotin_lipoyl,
E3_binding,
2-oxoacid_dh</t>
  </si>
  <si>
    <t>PF07992,
PF00070,
PF02852</t>
  </si>
  <si>
    <t>Pyr_redox_2,
Pyr_redox,
Pyr_redox_dim</t>
  </si>
  <si>
    <t>PF08545,
PF08541</t>
  </si>
  <si>
    <t>ACP_syn_III,
ACP_syn_III_C</t>
  </si>
  <si>
    <t>PF03893,
PF01764</t>
  </si>
  <si>
    <t>Lipase3_N,
Lipase_3</t>
  </si>
  <si>
    <t>PF00289,
PF02786,
PF02785</t>
  </si>
  <si>
    <t>CPSase_L_chain,
CPSase_L_D2,
Biotin_carb_C</t>
  </si>
  <si>
    <t>PF00081,
PF02777</t>
  </si>
  <si>
    <t>Sod_Fe_N,
Sod_Fe_C</t>
  </si>
  <si>
    <t>IQ,
DUF4005</t>
  </si>
  <si>
    <t>PF00612,
PF13178</t>
  </si>
  <si>
    <t>PF01210,
PF07479</t>
  </si>
  <si>
    <t>NAD_Gly3P_dh_N,
NAD_Gly3P_dh_C</t>
  </si>
  <si>
    <t>PF08442,
PF02629,
PF00549,
PF00285</t>
  </si>
  <si>
    <t>ATP-grasp_2,
CoA_binding,
Ligase_CoA,
Citrate_synt</t>
  </si>
  <si>
    <t>PF12590,
PF01643</t>
  </si>
  <si>
    <t>Acyl-thio_N,
Acyl-ACP_TE</t>
  </si>
  <si>
    <t>PF02788,
PF00016</t>
  </si>
  <si>
    <t>RuBisCO_large_N,
RuBisCO_large</t>
  </si>
  <si>
    <t>PF00151,
PF01477</t>
  </si>
  <si>
    <t>Lipase,
PLAT</t>
  </si>
  <si>
    <t>PF00108,
PF02803</t>
  </si>
  <si>
    <t>Thiolase_N,
Thiolase_C</t>
  </si>
  <si>
    <t>PF00498,
PF00912,
PF00905</t>
  </si>
  <si>
    <t>FHA,
Transgly,
Transpeptidase</t>
  </si>
  <si>
    <t>PF13500,
PF07085,
PF01515</t>
  </si>
  <si>
    <t>AAA_26,
DRTGG,
PTA_PTB</t>
  </si>
  <si>
    <t>PF13535,
PF08245,
PF02875</t>
  </si>
  <si>
    <t>ATP-grasp_4,
Mur_ligase_M,
Mur_ligase_C</t>
  </si>
  <si>
    <t>PF00395,
PF04966</t>
  </si>
  <si>
    <t>SLH,
OprB</t>
  </si>
  <si>
    <t>PF00392,
PF07840</t>
  </si>
  <si>
    <t>GntR,
FadR_C</t>
  </si>
  <si>
    <t>No domains found in Pfam database</t>
  </si>
  <si>
    <t>domains</t>
  </si>
  <si>
    <t>EC:3.1.1.3, EC:3.1.1.32</t>
  </si>
  <si>
    <t>Membrane lipid degradation</t>
  </si>
  <si>
    <t>phdD</t>
  </si>
  <si>
    <t xml:space="preserve"> fabI (envM)</t>
  </si>
  <si>
    <t>Gene</t>
  </si>
  <si>
    <t>fatB1, fatB2</t>
  </si>
  <si>
    <t>fat1</t>
  </si>
  <si>
    <t>lipA, shl, (fnl, tll, gtl, bsl , ggl,  btl, sll)</t>
  </si>
  <si>
    <t>Thaps3</t>
  </si>
  <si>
    <t>2 Cyanophycin synthetase</t>
  </si>
  <si>
    <t>porin protein</t>
  </si>
  <si>
    <t>ROC_Synpcc7942_1214</t>
  </si>
  <si>
    <t>ROC_Synpcc7942_0801</t>
  </si>
  <si>
    <t>ROC_Synpcc7942_0437</t>
  </si>
  <si>
    <t>ROC_Synpcc7942_1656</t>
  </si>
  <si>
    <t>cyanophycin_slr2001</t>
  </si>
  <si>
    <t>cyanophycin_slr2002</t>
  </si>
  <si>
    <t>porin protein(Synpcc7942_1464,Synpcc7942_1607)</t>
  </si>
  <si>
    <t xml:space="preserve">Glycan/Peptidoglycan biosynthesis </t>
  </si>
  <si>
    <t>Glycerolipid/Glycerophospholipid metabolism</t>
  </si>
  <si>
    <t xml:space="preserve"> P73218</t>
  </si>
  <si>
    <t>P26647</t>
  </si>
  <si>
    <t xml:space="preserve"> P73016</t>
  </si>
  <si>
    <t>P73283, P74017</t>
  </si>
  <si>
    <t>importance of features (49 execlude hypothitical portiens)</t>
  </si>
  <si>
    <t>Key</t>
  </si>
  <si>
    <t>ranking position</t>
  </si>
  <si>
    <t>ranked species</t>
  </si>
  <si>
    <r>
      <t xml:space="preserve"> v</t>
    </r>
    <r>
      <rPr>
        <b/>
        <sz val="12"/>
        <color theme="1"/>
        <rFont val="Calibri"/>
        <family val="2"/>
        <scheme val="minor"/>
      </rPr>
      <t>alues (norm)</t>
    </r>
  </si>
  <si>
    <t>values</t>
  </si>
  <si>
    <t>features</t>
  </si>
  <si>
    <t>weight</t>
  </si>
  <si>
    <t>Candidatus Atelocyanobacterium thalassa isolate ALOHA</t>
  </si>
  <si>
    <t xml:space="preserve">Top ranked species of prediction algorithm with optimization </t>
  </si>
  <si>
    <t>class</t>
  </si>
  <si>
    <t>species</t>
  </si>
  <si>
    <t xml:space="preserve">cluster no. </t>
  </si>
  <si>
    <t xml:space="preserve"> Chroococcales</t>
  </si>
  <si>
    <t>Acaryochloris marina MBIC11017</t>
  </si>
  <si>
    <t xml:space="preserve"> Oscillatoriales</t>
  </si>
  <si>
    <t>Arthrospira maxima CS.328</t>
  </si>
  <si>
    <t>Arthrospira platensis NIES.39</t>
  </si>
  <si>
    <t xml:space="preserve"> Nostocales</t>
  </si>
  <si>
    <t>diatom species</t>
  </si>
  <si>
    <t>top ranked species</t>
  </si>
  <si>
    <t>Lyngbya PCC 8106 .CCY9616.</t>
  </si>
  <si>
    <t>Microcoleus vaginatus FGP.2</t>
  </si>
  <si>
    <t>Oscillatoria nigro.viridis PCC 7112</t>
  </si>
  <si>
    <t xml:space="preserve"> Gloeobacterales</t>
  </si>
  <si>
    <t xml:space="preserve"> Pleurocapsales</t>
  </si>
  <si>
    <t>Chamaesiphon minutus PCC 6605</t>
  </si>
  <si>
    <t xml:space="preserve"> Stigonematales</t>
  </si>
  <si>
    <t xml:space="preserve"> Prochlorales</t>
  </si>
  <si>
    <t>Cylindrospermopsis raciborskii CS.505</t>
  </si>
  <si>
    <t>Biofuel OG tags</t>
  </si>
  <si>
    <t>insert_K10781_fatB</t>
  </si>
  <si>
    <t>insert_K14457_DGTT2</t>
  </si>
  <si>
    <t>insert_K10782_fat1</t>
  </si>
  <si>
    <t>insert_K01648_acl</t>
  </si>
  <si>
    <t>insert_K10804_tesA</t>
  </si>
  <si>
    <t>knockout_K00030_idh</t>
  </si>
  <si>
    <t>knockout_cyaNOG01069_porin</t>
  </si>
  <si>
    <t>knockout_K13282_slr2001</t>
  </si>
  <si>
    <t>knockout_K03802_slr2002</t>
  </si>
  <si>
    <t>knockout_K01897_fadD</t>
  </si>
  <si>
    <t>knockout_K03603_fadR</t>
  </si>
  <si>
    <t>knockout_K11003_hemolysin</t>
  </si>
  <si>
    <t>knockout_cyaNOG01264_PBP</t>
  </si>
  <si>
    <t>knockout_K13788_pta</t>
  </si>
  <si>
    <t>overexpression_virNOG24576_LCIA</t>
  </si>
  <si>
    <t>overexpression_virNOG22763_LCIB</t>
  </si>
  <si>
    <t>overexpression_K00006_GPDH</t>
  </si>
  <si>
    <t>overexpression_virNOG19439_oleosins</t>
  </si>
  <si>
    <t>overexpression_virNOG10454_PDAT1</t>
  </si>
  <si>
    <t>overexpression_K06198_Synpcc7942_0437</t>
  </si>
  <si>
    <t>overexpression_K04564_Synpcc7942_0801</t>
  </si>
  <si>
    <t>overexpression_K00432 _Synpcc7942_1214</t>
  </si>
  <si>
    <t>overexpression_K03782_Synpcc7942_1656</t>
  </si>
  <si>
    <t>overexpression_K01962_accA</t>
  </si>
  <si>
    <t>overexpression_K02160_accB</t>
  </si>
  <si>
    <t>overexpression_K01961_accC</t>
  </si>
  <si>
    <t>overexpression_K01963_accD</t>
  </si>
  <si>
    <t>overexpression_K00655_plsC</t>
  </si>
  <si>
    <t>overexpression_K03621 _plsX</t>
  </si>
  <si>
    <t>overexpression_K08591_plsY</t>
  </si>
  <si>
    <t>present_K00645_fabD</t>
  </si>
  <si>
    <t>present_K09458_fabF</t>
  </si>
  <si>
    <t>present_K00648_fabH</t>
  </si>
  <si>
    <t>present_K00208_fabI</t>
  </si>
  <si>
    <t>present_K02372_fabZ</t>
  </si>
  <si>
    <t>present_K00627_odhB</t>
  </si>
  <si>
    <t>present_K00161_pdhA</t>
  </si>
  <si>
    <t>present_K00162_pdhB</t>
  </si>
  <si>
    <t>present_K00382_phdD</t>
  </si>
  <si>
    <t>present_K01007_pps</t>
  </si>
  <si>
    <t>present_K00873_pykf</t>
  </si>
  <si>
    <t>present_K01046 _lipase</t>
  </si>
  <si>
    <t>optimization results ( pattern search solver )</t>
  </si>
  <si>
    <t>normalized values</t>
  </si>
  <si>
    <r>
      <t xml:space="preserve"> V</t>
    </r>
    <r>
      <rPr>
        <b/>
        <sz val="12"/>
        <rFont val="Calibri"/>
        <scheme val="minor"/>
      </rPr>
      <t>alues</t>
    </r>
  </si>
  <si>
    <t>prediction algorithm results of 128 cyanobacterial and diatom strains</t>
  </si>
  <si>
    <t>knockout_K00059_fabG</t>
  </si>
  <si>
    <t>knockout_K00626_thi</t>
  </si>
  <si>
    <t xml:space="preserve">positive reference strains  </t>
  </si>
  <si>
    <t xml:space="preserve">negative reference strains  </t>
  </si>
  <si>
    <t>Categories</t>
  </si>
  <si>
    <t>Genetic modification</t>
  </si>
  <si>
    <t>Number of rules</t>
  </si>
  <si>
    <t>Feature impact</t>
  </si>
  <si>
    <t>nOG</t>
  </si>
  <si>
    <t>knockout and knockdown</t>
  </si>
  <si>
    <t>negative</t>
  </si>
  <si>
    <t>pOG</t>
  </si>
  <si>
    <t>insertion and overexpression</t>
  </si>
  <si>
    <t xml:space="preserve">positive </t>
  </si>
  <si>
    <t>rOG</t>
  </si>
  <si>
    <t>enzyme required for FA production</t>
  </si>
  <si>
    <t>-</t>
  </si>
  <si>
    <t>Total</t>
  </si>
  <si>
    <t xml:space="preserve">Negative (nOG) </t>
  </si>
  <si>
    <t>aas(fadD)</t>
  </si>
  <si>
    <t>Synechococcus sp. PCC 7002</t>
  </si>
  <si>
    <t>Synechococcus elongatus PCC 7942</t>
  </si>
  <si>
    <r>
      <t xml:space="preserve">Selvan BK, Revathi M, Piriya PS, Vasan PT, Prabhu DI, Vennison SJ: </t>
    </r>
    <r>
      <rPr>
        <b/>
        <sz val="11"/>
        <color theme="1"/>
        <rFont val="Arial"/>
      </rPr>
      <t>Biodiesel production from marine cyanobacteria cultured in plate and tubular photobioreactors</t>
    </r>
    <r>
      <rPr>
        <sz val="11"/>
        <color theme="1"/>
        <rFont val="Arial"/>
      </rPr>
      <t xml:space="preserve">. </t>
    </r>
    <r>
      <rPr>
        <i/>
        <sz val="11"/>
        <color theme="1"/>
        <rFont val="Arial"/>
      </rPr>
      <t xml:space="preserve">Indian journal of experimental biology </t>
    </r>
    <r>
      <rPr>
        <sz val="11"/>
        <color theme="1"/>
        <rFont val="Arial"/>
      </rPr>
      <t xml:space="preserve">2013, </t>
    </r>
    <r>
      <rPr>
        <b/>
        <sz val="11"/>
        <color theme="1"/>
        <rFont val="Arial"/>
      </rPr>
      <t>51</t>
    </r>
    <r>
      <rPr>
        <sz val="11"/>
        <color theme="1"/>
        <rFont val="Arial"/>
      </rPr>
      <t>(3):262-268.</t>
    </r>
  </si>
  <si>
    <t xml:space="preserve">  Table S3: Compilation of control dataset</t>
  </si>
  <si>
    <t xml:space="preserve">  Table S4: Constructed target species dataset </t>
  </si>
  <si>
    <r>
      <t xml:space="preserve">1] Shih PM, Wu D, Latifi A, Axen SD, Fewer DP, Talla E, Calteau A, Cai F, Tandeau de Marsac N, Rippka R et al: </t>
    </r>
    <r>
      <rPr>
        <b/>
        <sz val="10"/>
        <color theme="1"/>
        <rFont val="Arial"/>
      </rPr>
      <t>Improving the coverage of the cyanobacterial phylum using diversity-driven genome sequencing</t>
    </r>
    <r>
      <rPr>
        <sz val="10"/>
        <color theme="1"/>
        <rFont val="Arial"/>
      </rPr>
      <t xml:space="preserve">. Proceedings of the National Academy of Sciences of the United States of America 2013, 110(3):1053-1058. </t>
    </r>
  </si>
  <si>
    <r>
      <t xml:space="preserve">Acaryochloris marina </t>
    </r>
    <r>
      <rPr>
        <sz val="11"/>
        <color theme="1"/>
        <rFont val="Arial"/>
      </rPr>
      <t xml:space="preserve"> MBIC11017</t>
    </r>
  </si>
  <si>
    <r>
      <t xml:space="preserve">Acaryochloris sp. </t>
    </r>
    <r>
      <rPr>
        <sz val="11"/>
        <color theme="1"/>
        <rFont val="Arial"/>
      </rPr>
      <t>CCMEE 5410</t>
    </r>
  </si>
  <si>
    <r>
      <t xml:space="preserve">Anabaena cylindrica </t>
    </r>
    <r>
      <rPr>
        <sz val="11"/>
        <color theme="1"/>
        <rFont val="Arial"/>
      </rPr>
      <t>PCC 7122</t>
    </r>
  </si>
  <si>
    <r>
      <t xml:space="preserve">Anabaena sp. </t>
    </r>
    <r>
      <rPr>
        <sz val="11"/>
        <color theme="1"/>
        <rFont val="Arial"/>
      </rPr>
      <t>90</t>
    </r>
  </si>
  <si>
    <r>
      <t>Anabaena sp.</t>
    </r>
    <r>
      <rPr>
        <sz val="11"/>
        <color theme="1"/>
        <rFont val="Arial"/>
      </rPr>
      <t xml:space="preserve"> PCC 7108</t>
    </r>
  </si>
  <si>
    <r>
      <t xml:space="preserve">Anabaena variabilis  </t>
    </r>
    <r>
      <rPr>
        <sz val="11"/>
        <color theme="1"/>
        <rFont val="Arial"/>
      </rPr>
      <t>ATCC 29413</t>
    </r>
  </si>
  <si>
    <r>
      <t xml:space="preserve">Arthrospira maxima </t>
    </r>
    <r>
      <rPr>
        <sz val="11"/>
        <color theme="1"/>
        <rFont val="Arial"/>
      </rPr>
      <t>CS-328</t>
    </r>
  </si>
  <si>
    <r>
      <t xml:space="preserve">Arthrospira platensis </t>
    </r>
    <r>
      <rPr>
        <sz val="11"/>
        <color theme="1"/>
        <rFont val="Arial"/>
      </rPr>
      <t>NIES-39</t>
    </r>
  </si>
  <si>
    <r>
      <t xml:space="preserve">Arthrospira platensis </t>
    </r>
    <r>
      <rPr>
        <sz val="11"/>
        <color theme="1"/>
        <rFont val="Arial"/>
      </rPr>
      <t>Paraca</t>
    </r>
  </si>
  <si>
    <r>
      <t xml:space="preserve">Arthrospira sp. </t>
    </r>
    <r>
      <rPr>
        <sz val="11"/>
        <color theme="1"/>
        <rFont val="Arial"/>
      </rPr>
      <t>PCC8005</t>
    </r>
  </si>
  <si>
    <r>
      <t xml:space="preserve">Calothrix sp. </t>
    </r>
    <r>
      <rPr>
        <sz val="11"/>
        <color theme="1"/>
        <rFont val="Arial"/>
      </rPr>
      <t>PCC 6303</t>
    </r>
  </si>
  <si>
    <r>
      <t>Calothrix sp.</t>
    </r>
    <r>
      <rPr>
        <sz val="11"/>
        <color theme="1"/>
        <rFont val="Arial"/>
      </rPr>
      <t xml:space="preserve"> PCC 7103</t>
    </r>
  </si>
  <si>
    <r>
      <t xml:space="preserve">Calothrix sp. </t>
    </r>
    <r>
      <rPr>
        <sz val="11"/>
        <color theme="1"/>
        <rFont val="Arial"/>
      </rPr>
      <t>PCC 7507</t>
    </r>
  </si>
  <si>
    <r>
      <t xml:space="preserve">Chamaesiphon minutus  </t>
    </r>
    <r>
      <rPr>
        <sz val="11"/>
        <color theme="1"/>
        <rFont val="Arial"/>
      </rPr>
      <t>PCC 6605</t>
    </r>
  </si>
  <si>
    <r>
      <t xml:space="preserve">Chroococcidiopsis thermalis </t>
    </r>
    <r>
      <rPr>
        <sz val="11"/>
        <color theme="1"/>
        <rFont val="Arial"/>
      </rPr>
      <t>PCC 7203</t>
    </r>
  </si>
  <si>
    <r>
      <t>Crinalium epipsammum</t>
    </r>
    <r>
      <rPr>
        <sz val="11"/>
        <color theme="1"/>
        <rFont val="Arial"/>
      </rPr>
      <t xml:space="preserve"> PCC 9333</t>
    </r>
  </si>
  <si>
    <r>
      <t xml:space="preserve">Crocosphaera watsonii </t>
    </r>
    <r>
      <rPr>
        <sz val="11"/>
        <color theme="1"/>
        <rFont val="Arial"/>
      </rPr>
      <t>WH 0003</t>
    </r>
  </si>
  <si>
    <r>
      <t xml:space="preserve">Crocosphaera watsonii </t>
    </r>
    <r>
      <rPr>
        <sz val="11"/>
        <color theme="1"/>
        <rFont val="Arial"/>
      </rPr>
      <t>WH 8501</t>
    </r>
  </si>
  <si>
    <r>
      <t xml:space="preserve">Cyanobacterium aponinum  </t>
    </r>
    <r>
      <rPr>
        <sz val="11"/>
        <color theme="1"/>
        <rFont val="Arial"/>
      </rPr>
      <t>PCC 10605</t>
    </r>
  </si>
  <si>
    <r>
      <t xml:space="preserve">Cyanobacterium stanieri </t>
    </r>
    <r>
      <rPr>
        <sz val="11"/>
        <color theme="1"/>
        <rFont val="Arial"/>
      </rPr>
      <t xml:space="preserve"> PCC 7202</t>
    </r>
  </si>
  <si>
    <r>
      <t>Cyanobium gracile</t>
    </r>
    <r>
      <rPr>
        <sz val="11"/>
        <color theme="1"/>
        <rFont val="Arial"/>
      </rPr>
      <t xml:space="preserve"> PCC 6307</t>
    </r>
  </si>
  <si>
    <r>
      <t xml:space="preserve">Cyanobium sp. </t>
    </r>
    <r>
      <rPr>
        <sz val="11"/>
        <color theme="1"/>
        <rFont val="Arial"/>
      </rPr>
      <t>PCC 7001</t>
    </r>
  </si>
  <si>
    <r>
      <t xml:space="preserve">Cyanothece sp. </t>
    </r>
    <r>
      <rPr>
        <sz val="11"/>
        <color theme="1"/>
        <rFont val="Arial"/>
      </rPr>
      <t>ATCC 51142</t>
    </r>
  </si>
  <si>
    <r>
      <t xml:space="preserve">Cyanothece sp. </t>
    </r>
    <r>
      <rPr>
        <sz val="11"/>
        <color theme="1"/>
        <rFont val="Arial"/>
      </rPr>
      <t>ATCC 51472</t>
    </r>
  </si>
  <si>
    <r>
      <t xml:space="preserve">Cyanothece sp. </t>
    </r>
    <r>
      <rPr>
        <sz val="11"/>
        <color theme="1"/>
        <rFont val="Arial"/>
      </rPr>
      <t>CCY0110</t>
    </r>
  </si>
  <si>
    <r>
      <t xml:space="preserve">Cyanothece sp. </t>
    </r>
    <r>
      <rPr>
        <sz val="11"/>
        <color theme="1"/>
        <rFont val="Arial"/>
      </rPr>
      <t>PCC 7424</t>
    </r>
  </si>
  <si>
    <r>
      <t>Cyanothece sp.</t>
    </r>
    <r>
      <rPr>
        <sz val="11"/>
        <color theme="1"/>
        <rFont val="Arial"/>
      </rPr>
      <t xml:space="preserve"> PCC 7425</t>
    </r>
  </si>
  <si>
    <r>
      <t xml:space="preserve">Cyanothece sp. </t>
    </r>
    <r>
      <rPr>
        <sz val="11"/>
        <color theme="1"/>
        <rFont val="Arial"/>
      </rPr>
      <t>PCC 7822</t>
    </r>
  </si>
  <si>
    <r>
      <t xml:space="preserve">Cyanothece sp. </t>
    </r>
    <r>
      <rPr>
        <sz val="11"/>
        <color theme="1"/>
        <rFont val="Arial"/>
      </rPr>
      <t>PCC 8801</t>
    </r>
  </si>
  <si>
    <r>
      <t>Cyanothece sp.</t>
    </r>
    <r>
      <rPr>
        <sz val="11"/>
        <color theme="1"/>
        <rFont val="Arial"/>
      </rPr>
      <t xml:space="preserve"> PCC 8802</t>
    </r>
  </si>
  <si>
    <r>
      <t xml:space="preserve">Cylindrospermopsis raciborskii </t>
    </r>
    <r>
      <rPr>
        <sz val="11"/>
        <color theme="1"/>
        <rFont val="Arial"/>
      </rPr>
      <t>CS-505</t>
    </r>
  </si>
  <si>
    <r>
      <t xml:space="preserve">Cylindrospermum stagnale </t>
    </r>
    <r>
      <rPr>
        <sz val="11"/>
        <color theme="1"/>
        <rFont val="Arial"/>
      </rPr>
      <t>PCC 7417</t>
    </r>
  </si>
  <si>
    <r>
      <t>Dactylococcopsis salina</t>
    </r>
    <r>
      <rPr>
        <sz val="11"/>
        <color theme="1"/>
        <rFont val="Arial"/>
      </rPr>
      <t xml:space="preserve"> PCC 8305</t>
    </r>
  </si>
  <si>
    <r>
      <t>Fischerella sp.</t>
    </r>
    <r>
      <rPr>
        <sz val="11"/>
        <color theme="1"/>
        <rFont val="Arial"/>
      </rPr>
      <t xml:space="preserve"> JSC-11</t>
    </r>
  </si>
  <si>
    <r>
      <t>Fischerella sp.</t>
    </r>
    <r>
      <rPr>
        <sz val="11"/>
        <color theme="1"/>
        <rFont val="Arial"/>
      </rPr>
      <t xml:space="preserve"> PCC 9339</t>
    </r>
  </si>
  <si>
    <r>
      <t>Fischerella sp.</t>
    </r>
    <r>
      <rPr>
        <sz val="11"/>
        <color theme="1"/>
        <rFont val="Arial"/>
      </rPr>
      <t xml:space="preserve"> PCC 9431</t>
    </r>
  </si>
  <si>
    <r>
      <t xml:space="preserve">Fischerella sp. </t>
    </r>
    <r>
      <rPr>
        <sz val="11"/>
        <color theme="1"/>
        <rFont val="Arial"/>
      </rPr>
      <t xml:space="preserve">PCC 9605 </t>
    </r>
  </si>
  <si>
    <r>
      <t xml:space="preserve">Geitlerinema sp. </t>
    </r>
    <r>
      <rPr>
        <sz val="11"/>
        <color theme="1"/>
        <rFont val="Arial"/>
      </rPr>
      <t>PCC 7105</t>
    </r>
  </si>
  <si>
    <r>
      <t xml:space="preserve">Geitlerinema sp. </t>
    </r>
    <r>
      <rPr>
        <sz val="11"/>
        <color theme="1"/>
        <rFont val="Arial"/>
      </rPr>
      <t>PCC 7407</t>
    </r>
  </si>
  <si>
    <r>
      <t xml:space="preserve">Geminocystis herdmanii </t>
    </r>
    <r>
      <rPr>
        <sz val="11"/>
        <color theme="1"/>
        <rFont val="Arial"/>
      </rPr>
      <t>PCC 6308</t>
    </r>
  </si>
  <si>
    <r>
      <t xml:space="preserve">Gloeobacter sp. </t>
    </r>
    <r>
      <rPr>
        <sz val="11"/>
        <color theme="1"/>
        <rFont val="Arial"/>
      </rPr>
      <t>JS</t>
    </r>
  </si>
  <si>
    <r>
      <t>Gloeobacter violaceus</t>
    </r>
    <r>
      <rPr>
        <sz val="11"/>
        <color theme="1"/>
        <rFont val="Arial"/>
      </rPr>
      <t xml:space="preserve"> PCC 7421 </t>
    </r>
  </si>
  <si>
    <r>
      <t xml:space="preserve">Gloeocapsa sp. </t>
    </r>
    <r>
      <rPr>
        <sz val="11"/>
        <color theme="1"/>
        <rFont val="Arial"/>
      </rPr>
      <t>PCC 73106</t>
    </r>
  </si>
  <si>
    <r>
      <t>Gloeocapsa sp</t>
    </r>
    <r>
      <rPr>
        <sz val="11"/>
        <color theme="1"/>
        <rFont val="Arial"/>
      </rPr>
      <t>. PCC 7428</t>
    </r>
  </si>
  <si>
    <r>
      <t xml:space="preserve">Halothece sp. </t>
    </r>
    <r>
      <rPr>
        <sz val="11"/>
        <color theme="1"/>
        <rFont val="Arial"/>
      </rPr>
      <t>PCC 7418</t>
    </r>
  </si>
  <si>
    <r>
      <t>Leptolyngbya boryana</t>
    </r>
    <r>
      <rPr>
        <sz val="11"/>
        <color theme="1"/>
        <rFont val="Arial"/>
      </rPr>
      <t xml:space="preserve"> PCC 6306</t>
    </r>
  </si>
  <si>
    <r>
      <t xml:space="preserve">Leptolyngbya </t>
    </r>
    <r>
      <rPr>
        <sz val="11"/>
        <color theme="1"/>
        <rFont val="Arial"/>
      </rPr>
      <t>PCC 7375</t>
    </r>
  </si>
  <si>
    <r>
      <t>Leptolyngbya sp.</t>
    </r>
    <r>
      <rPr>
        <sz val="11"/>
        <color theme="1"/>
        <rFont val="Arial"/>
      </rPr>
      <t xml:space="preserve"> PCC 6406</t>
    </r>
  </si>
  <si>
    <r>
      <t xml:space="preserve">Leptolyngbya sp. </t>
    </r>
    <r>
      <rPr>
        <sz val="11"/>
        <color theme="1"/>
        <rFont val="Arial"/>
      </rPr>
      <t>PCC 7376</t>
    </r>
  </si>
  <si>
    <r>
      <t>Lyngbya</t>
    </r>
    <r>
      <rPr>
        <sz val="11"/>
        <color theme="1"/>
        <rFont val="Arial"/>
      </rPr>
      <t xml:space="preserve"> PCC 8106 (CCY9616)</t>
    </r>
  </si>
  <si>
    <r>
      <t xml:space="preserve">Mastigocladopsis repens </t>
    </r>
    <r>
      <rPr>
        <sz val="11"/>
        <color theme="1"/>
        <rFont val="Arial"/>
      </rPr>
      <t>PCC 10914</t>
    </r>
  </si>
  <si>
    <r>
      <t xml:space="preserve">Microchaete sp. </t>
    </r>
    <r>
      <rPr>
        <sz val="11"/>
        <color theme="1"/>
        <rFont val="Arial"/>
      </rPr>
      <t>PCC 7126</t>
    </r>
  </si>
  <si>
    <r>
      <t>Microcoleus chthonoplastes</t>
    </r>
    <r>
      <rPr>
        <sz val="11"/>
        <color theme="1"/>
        <rFont val="Arial"/>
      </rPr>
      <t xml:space="preserve"> PCC 7420</t>
    </r>
  </si>
  <si>
    <r>
      <t xml:space="preserve">Microcoleus sp. </t>
    </r>
    <r>
      <rPr>
        <sz val="11"/>
        <color theme="1"/>
        <rFont val="Arial"/>
      </rPr>
      <t>PCC 7113</t>
    </r>
  </si>
  <si>
    <r>
      <t>Microcoleus vaginatus</t>
    </r>
    <r>
      <rPr>
        <sz val="11"/>
        <color theme="1"/>
        <rFont val="Arial"/>
      </rPr>
      <t xml:space="preserve"> FGP-2</t>
    </r>
  </si>
  <si>
    <r>
      <t>Microcystis aeruginosa</t>
    </r>
    <r>
      <rPr>
        <sz val="11"/>
        <color theme="1"/>
        <rFont val="Arial"/>
      </rPr>
      <t xml:space="preserve"> NIES-843</t>
    </r>
  </si>
  <si>
    <r>
      <t xml:space="preserve">Moorea producens </t>
    </r>
    <r>
      <rPr>
        <sz val="11"/>
        <color theme="1"/>
        <rFont val="Arial"/>
      </rPr>
      <t xml:space="preserve">3L  </t>
    </r>
  </si>
  <si>
    <r>
      <t>Nodosilinea nodulosa</t>
    </r>
    <r>
      <rPr>
        <sz val="11"/>
        <color theme="1"/>
        <rFont val="Arial"/>
      </rPr>
      <t xml:space="preserve"> PCC 7104</t>
    </r>
  </si>
  <si>
    <r>
      <t>Nodularia spumigena strain</t>
    </r>
    <r>
      <rPr>
        <sz val="11"/>
        <color theme="1"/>
        <rFont val="Arial"/>
      </rPr>
      <t xml:space="preserve"> CCY9414</t>
    </r>
  </si>
  <si>
    <r>
      <t>Nostoc azollae</t>
    </r>
    <r>
      <rPr>
        <sz val="11"/>
        <color theme="1"/>
        <rFont val="Arial"/>
      </rPr>
      <t xml:space="preserve"> 0708</t>
    </r>
  </si>
  <si>
    <r>
      <t>Nostoc punctiforme</t>
    </r>
    <r>
      <rPr>
        <sz val="11"/>
        <color theme="1"/>
        <rFont val="Arial"/>
      </rPr>
      <t xml:space="preserve"> PCC 73102</t>
    </r>
  </si>
  <si>
    <r>
      <t xml:space="preserve">Nostoc sp. </t>
    </r>
    <r>
      <rPr>
        <sz val="11"/>
        <color theme="1"/>
        <rFont val="Arial"/>
      </rPr>
      <t>PCC 7107</t>
    </r>
  </si>
  <si>
    <r>
      <t>Nostoc sp.</t>
    </r>
    <r>
      <rPr>
        <sz val="11"/>
        <color theme="1"/>
        <rFont val="Arial"/>
      </rPr>
      <t xml:space="preserve"> PCC 7524</t>
    </r>
  </si>
  <si>
    <r>
      <t xml:space="preserve">Nostoc sp. </t>
    </r>
    <r>
      <rPr>
        <sz val="11"/>
        <color theme="1"/>
        <rFont val="Arial"/>
      </rPr>
      <t>PCC7120</t>
    </r>
  </si>
  <si>
    <r>
      <t>Oscillatoria acuminata</t>
    </r>
    <r>
      <rPr>
        <sz val="11"/>
        <color theme="1"/>
        <rFont val="Arial"/>
      </rPr>
      <t xml:space="preserve"> PCC 6304</t>
    </r>
  </si>
  <si>
    <r>
      <t>Oscillatoria formosa</t>
    </r>
    <r>
      <rPr>
        <sz val="11"/>
        <color theme="1"/>
        <rFont val="Arial"/>
      </rPr>
      <t xml:space="preserve"> PCC 6407</t>
    </r>
  </si>
  <si>
    <r>
      <t>Oscillatoria nigro-viridis</t>
    </r>
    <r>
      <rPr>
        <sz val="11"/>
        <color theme="1"/>
        <rFont val="Arial"/>
      </rPr>
      <t xml:space="preserve"> PCC 7112</t>
    </r>
  </si>
  <si>
    <r>
      <t>Oscillatoria sp.</t>
    </r>
    <r>
      <rPr>
        <sz val="11"/>
        <color theme="1"/>
        <rFont val="Arial"/>
      </rPr>
      <t xml:space="preserve"> PCC 10802</t>
    </r>
  </si>
  <si>
    <r>
      <t xml:space="preserve">Oscillatoria sp. </t>
    </r>
    <r>
      <rPr>
        <sz val="11"/>
        <color theme="1"/>
        <rFont val="Arial"/>
      </rPr>
      <t>PCC 6506</t>
    </r>
  </si>
  <si>
    <r>
      <t>Pleurocapsa sp.</t>
    </r>
    <r>
      <rPr>
        <sz val="11"/>
        <color theme="1"/>
        <rFont val="Arial"/>
      </rPr>
      <t xml:space="preserve"> PCC 7319</t>
    </r>
  </si>
  <si>
    <r>
      <t xml:space="preserve">Pleurocapsa sp. </t>
    </r>
    <r>
      <rPr>
        <sz val="11"/>
        <color theme="1"/>
        <rFont val="Arial"/>
      </rPr>
      <t>PCC 7327</t>
    </r>
  </si>
  <si>
    <r>
      <t>Prochlorococcus marinus</t>
    </r>
    <r>
      <rPr>
        <sz val="11"/>
        <color theme="1"/>
        <rFont val="Arial"/>
      </rPr>
      <t xml:space="preserve"> AS9601</t>
    </r>
  </si>
  <si>
    <r>
      <t xml:space="preserve">Prochlorococcus marinus </t>
    </r>
    <r>
      <rPr>
        <sz val="11"/>
        <color theme="1"/>
        <rFont val="Arial"/>
      </rPr>
      <t>MIT 9202</t>
    </r>
  </si>
  <si>
    <r>
      <t xml:space="preserve">Prochlorococcus marinus </t>
    </r>
    <r>
      <rPr>
        <sz val="11"/>
        <color theme="1"/>
        <rFont val="Arial"/>
      </rPr>
      <t>MIT 9211</t>
    </r>
  </si>
  <si>
    <r>
      <t xml:space="preserve">Prochlorococcus marinus </t>
    </r>
    <r>
      <rPr>
        <sz val="11"/>
        <color theme="1"/>
        <rFont val="Arial"/>
      </rPr>
      <t>MIT 9215</t>
    </r>
  </si>
  <si>
    <r>
      <t xml:space="preserve">Prochlorococcus marinus </t>
    </r>
    <r>
      <rPr>
        <sz val="11"/>
        <color theme="1"/>
        <rFont val="Arial"/>
      </rPr>
      <t>MIT 9301</t>
    </r>
  </si>
  <si>
    <r>
      <t xml:space="preserve">Prochlorococcus marinus </t>
    </r>
    <r>
      <rPr>
        <sz val="11"/>
        <color theme="1"/>
        <rFont val="Arial"/>
      </rPr>
      <t>MIT 9303</t>
    </r>
  </si>
  <si>
    <r>
      <t>Prochlorococcus marinus</t>
    </r>
    <r>
      <rPr>
        <sz val="11"/>
        <color theme="1"/>
        <rFont val="Arial"/>
      </rPr>
      <t xml:space="preserve"> MIT 9313</t>
    </r>
  </si>
  <si>
    <r>
      <t xml:space="preserve">Prochlorococcus marinus </t>
    </r>
    <r>
      <rPr>
        <sz val="11"/>
        <color theme="1"/>
        <rFont val="Arial"/>
      </rPr>
      <t>MIT 9515</t>
    </r>
  </si>
  <si>
    <r>
      <t xml:space="preserve">Prochlorococcus marinus </t>
    </r>
    <r>
      <rPr>
        <sz val="11"/>
        <color theme="1"/>
        <rFont val="Arial"/>
      </rPr>
      <t>MIT9312</t>
    </r>
  </si>
  <si>
    <r>
      <t xml:space="preserve">Prochlorococcus marinus </t>
    </r>
    <r>
      <rPr>
        <sz val="11"/>
        <color theme="1"/>
        <rFont val="Arial"/>
      </rPr>
      <t>NATL1A</t>
    </r>
  </si>
  <si>
    <r>
      <t xml:space="preserve">Prochlorococcus marinus </t>
    </r>
    <r>
      <rPr>
        <sz val="11"/>
        <color theme="1"/>
        <rFont val="Arial"/>
      </rPr>
      <t>NATL2A</t>
    </r>
  </si>
  <si>
    <r>
      <t xml:space="preserve">Prochlorococcus marinus subsp. marinus </t>
    </r>
    <r>
      <rPr>
        <sz val="11"/>
        <color theme="1"/>
        <rFont val="Arial"/>
      </rPr>
      <t>CCMP1375</t>
    </r>
  </si>
  <si>
    <r>
      <t xml:space="preserve">Prochlorococcus marinus subsp. pastoris </t>
    </r>
    <r>
      <rPr>
        <sz val="11"/>
        <color theme="1"/>
        <rFont val="Arial"/>
      </rPr>
      <t>CCMP1986</t>
    </r>
  </si>
  <si>
    <r>
      <t xml:space="preserve">Prochlorothrix hollandica </t>
    </r>
    <r>
      <rPr>
        <sz val="11"/>
        <color theme="1"/>
        <rFont val="Arial"/>
      </rPr>
      <t>PCC 9006</t>
    </r>
  </si>
  <si>
    <r>
      <t>Pseudanabaena biceps</t>
    </r>
    <r>
      <rPr>
        <sz val="11"/>
        <color theme="1"/>
        <rFont val="Arial"/>
      </rPr>
      <t xml:space="preserve"> PCC 7429</t>
    </r>
  </si>
  <si>
    <r>
      <t xml:space="preserve">Pseudanabaena sp. </t>
    </r>
    <r>
      <rPr>
        <sz val="11"/>
        <color theme="1"/>
        <rFont val="Arial"/>
      </rPr>
      <t>PCC 6802</t>
    </r>
  </si>
  <si>
    <r>
      <t>Pseudanabaena sp.</t>
    </r>
    <r>
      <rPr>
        <sz val="11"/>
        <color theme="1"/>
        <rFont val="Arial"/>
      </rPr>
      <t xml:space="preserve"> PCC 7367</t>
    </r>
  </si>
  <si>
    <r>
      <t xml:space="preserve">Raphidiopsis brookii </t>
    </r>
    <r>
      <rPr>
        <sz val="11"/>
        <color theme="1"/>
        <rFont val="Arial"/>
      </rPr>
      <t>D9</t>
    </r>
  </si>
  <si>
    <r>
      <t>Rivularia sp.</t>
    </r>
    <r>
      <rPr>
        <sz val="11"/>
        <color theme="1"/>
        <rFont val="Arial"/>
      </rPr>
      <t xml:space="preserve"> PCC 7116</t>
    </r>
  </si>
  <si>
    <r>
      <t xml:space="preserve">Spirulina subsalsa </t>
    </r>
    <r>
      <rPr>
        <sz val="11"/>
        <color theme="1"/>
        <rFont val="Arial"/>
      </rPr>
      <t>PCC 9445</t>
    </r>
  </si>
  <si>
    <r>
      <t xml:space="preserve">Stanieria cyanosphaera </t>
    </r>
    <r>
      <rPr>
        <sz val="11"/>
        <color theme="1"/>
        <rFont val="Arial"/>
      </rPr>
      <t>PCC 7437</t>
    </r>
  </si>
  <si>
    <r>
      <t>Synechococcus elongatus</t>
    </r>
    <r>
      <rPr>
        <sz val="11"/>
        <color theme="1"/>
        <rFont val="Arial"/>
      </rPr>
      <t xml:space="preserve"> PCC6301</t>
    </r>
  </si>
  <si>
    <r>
      <t xml:space="preserve">Synechococcus elongatus </t>
    </r>
    <r>
      <rPr>
        <sz val="11"/>
        <color theme="1"/>
        <rFont val="Arial"/>
      </rPr>
      <t>PCC7942</t>
    </r>
  </si>
  <si>
    <r>
      <t>Synechococcus sp.</t>
    </r>
    <r>
      <rPr>
        <sz val="11"/>
        <color theme="1"/>
        <rFont val="Arial"/>
      </rPr>
      <t xml:space="preserve"> BL107</t>
    </r>
  </si>
  <si>
    <r>
      <t>Synechococcus sp.</t>
    </r>
    <r>
      <rPr>
        <sz val="11"/>
        <color theme="1"/>
        <rFont val="Arial"/>
      </rPr>
      <t xml:space="preserve"> CB0101</t>
    </r>
  </si>
  <si>
    <r>
      <t>Synechococcus sp.</t>
    </r>
    <r>
      <rPr>
        <sz val="11"/>
        <color theme="1"/>
        <rFont val="Arial"/>
      </rPr>
      <t xml:space="preserve"> CB0205</t>
    </r>
  </si>
  <si>
    <r>
      <t>Synechococcus sp.</t>
    </r>
    <r>
      <rPr>
        <sz val="11"/>
        <color theme="1"/>
        <rFont val="Arial"/>
      </rPr>
      <t xml:space="preserve"> CC9311</t>
    </r>
  </si>
  <si>
    <r>
      <t xml:space="preserve">Synechococcus sp. </t>
    </r>
    <r>
      <rPr>
        <sz val="11"/>
        <color theme="1"/>
        <rFont val="Arial"/>
      </rPr>
      <t>CC9605</t>
    </r>
  </si>
  <si>
    <r>
      <t xml:space="preserve">Synechococcus sp. </t>
    </r>
    <r>
      <rPr>
        <sz val="11"/>
        <color theme="1"/>
        <rFont val="Arial"/>
      </rPr>
      <t>CC9902</t>
    </r>
  </si>
  <si>
    <r>
      <t>Synechococcus sp.</t>
    </r>
    <r>
      <rPr>
        <sz val="11"/>
        <color theme="1"/>
        <rFont val="Arial"/>
      </rPr>
      <t xml:space="preserve"> JA-2-3B</t>
    </r>
  </si>
  <si>
    <r>
      <t xml:space="preserve">Synechococcus sp. </t>
    </r>
    <r>
      <rPr>
        <sz val="11"/>
        <color theme="1"/>
        <rFont val="Arial"/>
      </rPr>
      <t>JA-3-3Ab</t>
    </r>
  </si>
  <si>
    <r>
      <t xml:space="preserve">Synechococcus sp. </t>
    </r>
    <r>
      <rPr>
        <sz val="11"/>
        <color theme="1"/>
        <rFont val="Arial"/>
      </rPr>
      <t>PCC 6312</t>
    </r>
  </si>
  <si>
    <r>
      <t>Synechococcus sp.</t>
    </r>
    <r>
      <rPr>
        <sz val="11"/>
        <color theme="1"/>
        <rFont val="Arial"/>
      </rPr>
      <t xml:space="preserve"> PCC 7335</t>
    </r>
  </si>
  <si>
    <r>
      <t xml:space="preserve">Synechococcus sp. </t>
    </r>
    <r>
      <rPr>
        <sz val="11"/>
        <color theme="1"/>
        <rFont val="Arial"/>
      </rPr>
      <t>PCC 7336</t>
    </r>
  </si>
  <si>
    <r>
      <t xml:space="preserve">Synechococcus sp. </t>
    </r>
    <r>
      <rPr>
        <sz val="11"/>
        <color theme="1"/>
        <rFont val="Arial"/>
      </rPr>
      <t>PCC 7502</t>
    </r>
  </si>
  <si>
    <r>
      <t xml:space="preserve">Synechococcus sp. </t>
    </r>
    <r>
      <rPr>
        <sz val="11"/>
        <color theme="1"/>
        <rFont val="Arial"/>
      </rPr>
      <t>PCC7002</t>
    </r>
  </si>
  <si>
    <r>
      <t xml:space="preserve">Synechococcus sp. </t>
    </r>
    <r>
      <rPr>
        <sz val="11"/>
        <color theme="1"/>
        <rFont val="Arial"/>
      </rPr>
      <t>RCC307</t>
    </r>
  </si>
  <si>
    <r>
      <t xml:space="preserve">Synechococcus sp. </t>
    </r>
    <r>
      <rPr>
        <sz val="11"/>
        <color theme="1"/>
        <rFont val="Arial"/>
      </rPr>
      <t>RS9916</t>
    </r>
  </si>
  <si>
    <r>
      <t>Synechococcus sp.</t>
    </r>
    <r>
      <rPr>
        <sz val="11"/>
        <color theme="1"/>
        <rFont val="Arial"/>
      </rPr>
      <t xml:space="preserve"> RS9917</t>
    </r>
  </si>
  <si>
    <r>
      <t>Synechococcus sp.</t>
    </r>
    <r>
      <rPr>
        <sz val="11"/>
        <color theme="1"/>
        <rFont val="Arial"/>
      </rPr>
      <t xml:space="preserve"> WH 5701</t>
    </r>
  </si>
  <si>
    <r>
      <t xml:space="preserve">Synechococcus sp. </t>
    </r>
    <r>
      <rPr>
        <sz val="11"/>
        <color theme="1"/>
        <rFont val="Arial"/>
      </rPr>
      <t>WH 7805</t>
    </r>
  </si>
  <si>
    <r>
      <t xml:space="preserve">Synechococcus sp. </t>
    </r>
    <r>
      <rPr>
        <sz val="11"/>
        <color theme="1"/>
        <rFont val="Arial"/>
      </rPr>
      <t>WH 8016</t>
    </r>
  </si>
  <si>
    <r>
      <t>Synechococcus sp.</t>
    </r>
    <r>
      <rPr>
        <sz val="11"/>
        <color theme="1"/>
        <rFont val="Arial"/>
      </rPr>
      <t xml:space="preserve"> WH 8109</t>
    </r>
  </si>
  <si>
    <r>
      <t xml:space="preserve">Synechococcus sp. </t>
    </r>
    <r>
      <rPr>
        <sz val="11"/>
        <color theme="1"/>
        <rFont val="Arial"/>
      </rPr>
      <t>WH7803</t>
    </r>
  </si>
  <si>
    <r>
      <t>Synechococcus sp.</t>
    </r>
    <r>
      <rPr>
        <sz val="11"/>
        <color theme="1"/>
        <rFont val="Arial"/>
      </rPr>
      <t xml:space="preserve"> WH8102</t>
    </r>
  </si>
  <si>
    <r>
      <t>Synechocystis sp.</t>
    </r>
    <r>
      <rPr>
        <sz val="11"/>
        <color theme="1"/>
        <rFont val="Arial"/>
      </rPr>
      <t xml:space="preserve"> PCC 6803</t>
    </r>
  </si>
  <si>
    <r>
      <t xml:space="preserve">Synechocystis sp. </t>
    </r>
    <r>
      <rPr>
        <sz val="11"/>
        <color theme="1"/>
        <rFont val="Arial"/>
      </rPr>
      <t>PCC 6803 PCC-N</t>
    </r>
  </si>
  <si>
    <r>
      <t>Synechocystis sp.</t>
    </r>
    <r>
      <rPr>
        <sz val="11"/>
        <color theme="1"/>
        <rFont val="Arial"/>
      </rPr>
      <t xml:space="preserve"> PCC 7509</t>
    </r>
  </si>
  <si>
    <r>
      <t xml:space="preserve">Thermosynechococcus elongatus </t>
    </r>
    <r>
      <rPr>
        <sz val="11"/>
        <color theme="1"/>
        <rFont val="Arial"/>
      </rPr>
      <t>BP-1</t>
    </r>
    <r>
      <rPr>
        <i/>
        <sz val="11"/>
        <color theme="1"/>
        <rFont val="Arial"/>
      </rPr>
      <t xml:space="preserve"> </t>
    </r>
  </si>
  <si>
    <r>
      <t>Thermosynechococcus sp.</t>
    </r>
    <r>
      <rPr>
        <sz val="11"/>
        <color theme="1"/>
        <rFont val="Arial"/>
      </rPr>
      <t xml:space="preserve"> NK55</t>
    </r>
  </si>
  <si>
    <r>
      <t>Trichodesmium erythraeum</t>
    </r>
    <r>
      <rPr>
        <sz val="11"/>
        <color theme="1"/>
        <rFont val="Arial"/>
      </rPr>
      <t xml:space="preserve"> IMS101</t>
    </r>
  </si>
  <si>
    <r>
      <t xml:space="preserve">Unidentified cyanobacterium </t>
    </r>
    <r>
      <rPr>
        <sz val="11"/>
        <color theme="1"/>
        <rFont val="Arial"/>
      </rPr>
      <t>PCC 7702</t>
    </r>
  </si>
  <si>
    <r>
      <t>Xenococcus sp.</t>
    </r>
    <r>
      <rPr>
        <sz val="11"/>
        <color theme="1"/>
        <rFont val="Arial"/>
      </rPr>
      <t xml:space="preserve"> PCC 7305</t>
    </r>
  </si>
  <si>
    <r>
      <rPr>
        <i/>
        <sz val="11"/>
        <color theme="1"/>
        <rFont val="Arial"/>
      </rPr>
      <t>Synechocystis</t>
    </r>
    <r>
      <rPr>
        <sz val="11"/>
        <color theme="1"/>
        <rFont val="Arial"/>
      </rPr>
      <t xml:space="preserve"> PCC 6803</t>
    </r>
  </si>
  <si>
    <r>
      <rPr>
        <i/>
        <sz val="11"/>
        <color theme="1"/>
        <rFont val="Arial"/>
      </rPr>
      <t>Synechococcus elongatus</t>
    </r>
    <r>
      <rPr>
        <sz val="11"/>
        <color theme="1"/>
        <rFont val="Arial"/>
      </rPr>
      <t xml:space="preserve"> PCC 7942, </t>
    </r>
    <r>
      <rPr>
        <i/>
        <sz val="11"/>
        <color theme="1"/>
        <rFont val="Arial"/>
      </rPr>
      <t>Synechococcus</t>
    </r>
    <r>
      <rPr>
        <sz val="11"/>
        <color theme="1"/>
        <rFont val="Arial"/>
      </rPr>
      <t xml:space="preserve"> PCC 7002</t>
    </r>
  </si>
  <si>
    <r>
      <rPr>
        <i/>
        <sz val="11"/>
        <color theme="1"/>
        <rFont val="Arial"/>
      </rPr>
      <t>Synechococcus</t>
    </r>
    <r>
      <rPr>
        <sz val="11"/>
        <color theme="1"/>
        <rFont val="Arial"/>
      </rPr>
      <t xml:space="preserve"> PCC 7002</t>
    </r>
  </si>
  <si>
    <r>
      <rPr>
        <i/>
        <sz val="11"/>
        <color theme="1"/>
        <rFont val="Arial"/>
      </rPr>
      <t>Synechocystis</t>
    </r>
    <r>
      <rPr>
        <sz val="11"/>
        <color theme="1"/>
        <rFont val="Arial"/>
      </rPr>
      <t xml:space="preserve"> PCC 6803, E. coli,  </t>
    </r>
    <r>
      <rPr>
        <i/>
        <sz val="11"/>
        <color theme="1"/>
        <rFont val="Arial"/>
      </rPr>
      <t>Synechococcus</t>
    </r>
    <r>
      <rPr>
        <sz val="11"/>
        <color theme="1"/>
        <rFont val="Arial"/>
      </rPr>
      <t xml:space="preserve"> PCC 7002, </t>
    </r>
    <r>
      <rPr>
        <i/>
        <sz val="11"/>
        <color theme="1"/>
        <rFont val="Arial"/>
      </rPr>
      <t>Synechococcus elongatus</t>
    </r>
    <r>
      <rPr>
        <sz val="11"/>
        <color theme="1"/>
        <rFont val="Arial"/>
      </rPr>
      <t xml:space="preserve"> PCC 7942</t>
    </r>
  </si>
  <si>
    <r>
      <rPr>
        <i/>
        <sz val="11"/>
        <color theme="1"/>
        <rFont val="Arial"/>
      </rPr>
      <t>Synechococcus elongatus</t>
    </r>
    <r>
      <rPr>
        <sz val="11"/>
        <color theme="1"/>
        <rFont val="Arial"/>
      </rPr>
      <t xml:space="preserve"> PCC 7942</t>
    </r>
  </si>
  <si>
    <t>Malonyl-ACP &amp; Acetyl-ACP =&gt;  Acetoacetyl-ACP</t>
  </si>
  <si>
    <t>Malonyl-CoA =&gt; Malonyl-ACP</t>
  </si>
  <si>
    <t>Acetyl-CoA =&gt; Acetyl-ACP</t>
  </si>
  <si>
    <t xml:space="preserve">Fatty acid biosynthesis/elongation </t>
  </si>
  <si>
    <r>
      <rPr>
        <b/>
        <sz val="13"/>
        <color rgb="FF000000"/>
        <rFont val="Calibri"/>
        <scheme val="minor"/>
      </rPr>
      <t xml:space="preserve">  Table S7: Orthologous group hit number matrix of 49 OGs  and 128 (cyanobacteria and diatom) strains          </t>
    </r>
  </si>
  <si>
    <t xml:space="preserve">                                           Cyanobacteria and diatom organisms</t>
  </si>
  <si>
    <t>Prochlorococcus marinus MIT 9312</t>
  </si>
  <si>
    <t>sum(t1-t2)</t>
  </si>
  <si>
    <t>Other</t>
  </si>
  <si>
    <t>EC:3.1.1.5</t>
  </si>
  <si>
    <t>EC:2.4.1.129</t>
  </si>
  <si>
    <t>present_K01046_lipase</t>
  </si>
  <si>
    <t>underexpression_K01595_ppc</t>
  </si>
  <si>
    <t>overexpression_K00432_Synpcc7942_1214</t>
  </si>
  <si>
    <t>EC:1.1.1.41, EC:1.1.1.42</t>
  </si>
  <si>
    <t>overexpression_K03621_plsX</t>
  </si>
  <si>
    <t>Fatty acid biosynthesis, initiation and  elongation</t>
  </si>
  <si>
    <t>ModelSEED data</t>
  </si>
  <si>
    <t>FAA data</t>
  </si>
  <si>
    <t>EC number</t>
  </si>
  <si>
    <t>Reduce the toxic effect of FFA production “Improve cell growth, Physiology and FFA production”</t>
  </si>
  <si>
    <t>Gloeobacter violaceus PCC 7421</t>
  </si>
  <si>
    <t>k-mean cluster, number of clusters = 6 using R</t>
  </si>
  <si>
    <t>Moorea producens 3L</t>
  </si>
  <si>
    <t>Thermosynechococcus elongatus BP-1</t>
  </si>
  <si>
    <t xml:space="preserve">  Table S9: 128 strains clustered using K-mean </t>
  </si>
  <si>
    <t>EC:1.11.1.21</t>
  </si>
  <si>
    <t>EC:3.1.2.14, EC:3.1.2.21</t>
  </si>
  <si>
    <t>EC:6.4.1.2, EC:6.3.4.14</t>
  </si>
  <si>
    <t>EC:2.3.1.180</t>
  </si>
  <si>
    <t>EC:2.3.1.179</t>
  </si>
  <si>
    <t xml:space="preserve"> Rules</t>
  </si>
  <si>
    <t>EC:2.3.1.51, EC:2.3.1.n4</t>
  </si>
  <si>
    <t>EC:2.3.1.15, EC:2.3.1.n5, EC:2.3.1.n3</t>
  </si>
  <si>
    <t>EC:3.1.1.26, EC:3.1.1.3</t>
  </si>
  <si>
    <t>EC:1.11.1.21, EC:1.11.1.6, EC:1.11.1.7</t>
  </si>
  <si>
    <t>EC:2.3.1.15, EC:2.3.1.n2</t>
  </si>
  <si>
    <t>EC:1.1.1.100, EC:1.1.1.36</t>
  </si>
  <si>
    <t>3 model sp. Combined</t>
  </si>
  <si>
    <t xml:space="preserve">Features </t>
  </si>
  <si>
    <t>Lable</t>
  </si>
  <si>
    <t>knockout_K13282_slr2001_PCC6803</t>
  </si>
  <si>
    <t>knockout_K03802_slr2002_PCC6803</t>
  </si>
  <si>
    <t>knockout_cyaNOG01264_PBP_PCC6803</t>
  </si>
  <si>
    <t>knockout_K13788_pta_PCC6803</t>
  </si>
  <si>
    <t>knockout_K00626_thi_PCC6803</t>
  </si>
  <si>
    <t>knockout_K01897_fadD_PCC6803</t>
  </si>
  <si>
    <t>overexpression_K01601_rbcL_PCC7942</t>
  </si>
  <si>
    <t>overexpression_K01602_rbcS_PCC7942</t>
  </si>
  <si>
    <t>knockout_K01897_fadD_PCC7942</t>
  </si>
  <si>
    <t>knockout_K01897_fadD_PCC7002</t>
  </si>
  <si>
    <t>ModelSEED</t>
  </si>
  <si>
    <t>FAA</t>
  </si>
  <si>
    <t>True Positive Rate (TPR)</t>
  </si>
  <si>
    <t>competence protein CoiA</t>
  </si>
  <si>
    <t>3. Liu X, Fallon S, Sheng J, Curtiss R, 3rd: CO2-limitation-inducible Green Recovery of fatty acids from cyanobacterial biomass. Proceedings of the National Academy of Sciences of the United States of America 2011, 108(17):6905-6908.</t>
  </si>
  <si>
    <t>knockout_cyaNOG01264_PBP2</t>
  </si>
  <si>
    <t>insert_K14075_gpl</t>
  </si>
  <si>
    <t xml:space="preserve"> Orthologous group rules</t>
  </si>
  <si>
    <t>cyanophycinase</t>
  </si>
  <si>
    <t>Lead to higher lipid levels</t>
  </si>
  <si>
    <r>
      <t>125 cyanobacteria  3 diatom sequnceced genomes were selected[1].                                                                                                                                            Genome status indicates ( F:finished, D:draft, P:permanent draft )</t>
    </r>
    <r>
      <rPr>
        <sz val="11"/>
        <color theme="1"/>
        <rFont val="Arial"/>
      </rPr>
      <t xml:space="preserve"> </t>
    </r>
    <r>
      <rPr>
        <b/>
        <sz val="11"/>
        <color theme="1"/>
        <rFont val="Arial"/>
      </rPr>
      <t>and</t>
    </r>
    <r>
      <rPr>
        <sz val="11"/>
        <color theme="1"/>
        <rFont val="Arial"/>
      </rPr>
      <t xml:space="preserve"> </t>
    </r>
    <r>
      <rPr>
        <b/>
        <sz val="11"/>
        <color theme="1"/>
        <rFont val="Arial"/>
      </rPr>
      <t>only assembeled genome were choisen in this project.</t>
    </r>
  </si>
  <si>
    <t>Postive</t>
  </si>
  <si>
    <t>True Positive (TP)</t>
  </si>
  <si>
    <t>EC:2.4.1.129, EC 3.4.-.-</t>
  </si>
  <si>
    <t>EC:3.1.1.3, EC:3.1.1.26</t>
  </si>
  <si>
    <t>P73951</t>
  </si>
  <si>
    <t>EC:1.1.1.8, EC:1.1.1.94</t>
  </si>
  <si>
    <t>EC:3.1.1.3,  EC:3.1.1.32</t>
  </si>
  <si>
    <t>EC:6.3.2.29, EC:6.3.2.30</t>
  </si>
  <si>
    <t>Increase the lipid yields without affecting the growth</t>
  </si>
  <si>
    <t>knockdown (antisense)</t>
  </si>
  <si>
    <t>underexpression_K13535_Thaps3_264297</t>
  </si>
  <si>
    <t>EC 2.7.1.40</t>
  </si>
  <si>
    <t>EC 2.7.9.2</t>
  </si>
  <si>
    <t>EC 1.2.4.1</t>
  </si>
  <si>
    <t>EC 2.3.1.12</t>
  </si>
  <si>
    <t>EC 1.8.1.4</t>
  </si>
  <si>
    <t>EC 2.3.1.180</t>
  </si>
  <si>
    <t>EC 2.3.1.39</t>
  </si>
  <si>
    <t>EC 2.3.1.41, EC 2.3.1.179</t>
  </si>
  <si>
    <t>EC 4.2.1.59</t>
  </si>
  <si>
    <t>EC 1.3.1.9, EC 1.3.1.10</t>
  </si>
  <si>
    <t>EC 3.1.1.3, EC 3.1.1.32</t>
  </si>
  <si>
    <t>EC 6.4.1.2</t>
  </si>
  <si>
    <t>EC 6.4.1.2, EC  6.3.4.14</t>
  </si>
  <si>
    <t>EC 1.11.1.9</t>
  </si>
  <si>
    <t>EC 1.15.1.1</t>
  </si>
  <si>
    <t>EC 1.11.1.21</t>
  </si>
  <si>
    <t>EC 2.3.1.15</t>
  </si>
  <si>
    <t>EC 2.3.1.51</t>
  </si>
  <si>
    <t>EC 2.3.1.158</t>
  </si>
  <si>
    <t>EC 1.1.1.8, EC 1.1.1.94</t>
  </si>
  <si>
    <t>EC 2.3.1.22</t>
  </si>
  <si>
    <t>EC 2.3.3.8</t>
  </si>
  <si>
    <t>EC 3.1.1.5; EC  3.1.2.-</t>
  </si>
  <si>
    <t>EC 3.1.2.14, EC 3.1.2.21</t>
  </si>
  <si>
    <t>EC 3.1.2.14</t>
  </si>
  <si>
    <t>EC 4.1.1.39</t>
  </si>
  <si>
    <t>EC 3.1.1.3, EC 3.1.1.26</t>
  </si>
  <si>
    <t>EC 4.1.1.31</t>
  </si>
  <si>
    <t>EC 6.2.1.3</t>
  </si>
  <si>
    <t>EC 1.1.1.100</t>
  </si>
  <si>
    <t>EC 2.3.1.9</t>
  </si>
  <si>
    <t>EC 2.4.1.129, EC 3.4.-.-</t>
  </si>
  <si>
    <t>EC 2.3.1.8</t>
  </si>
  <si>
    <t>EC 3.4.15.6</t>
  </si>
  <si>
    <t>EC 6.3.2.29,  EC 6.3.2.30</t>
  </si>
  <si>
    <t>EC 3.1.1.-</t>
  </si>
  <si>
    <t>insert_K01601_rbcL</t>
  </si>
  <si>
    <t>insert_K01602_rbcS</t>
  </si>
  <si>
    <t xml:space="preserve"> Identical (sum(t1-t2) = 0)</t>
  </si>
  <si>
    <t xml:space="preserve"> Present via FFASC only (sum(t1-t2) &lt; 0)</t>
  </si>
  <si>
    <t xml:space="preserve"> Present via Model SEED only (sum(t1-t2) &gt; 0)</t>
  </si>
  <si>
    <t xml:space="preserve">  Table S1: Classification of orthologous groups</t>
  </si>
  <si>
    <t>Candidatus Atelocyanobacterium thalassa (isolate ALOHA)</t>
  </si>
  <si>
    <r>
      <t>Candidatus Atelocyanobacterium thalassa</t>
    </r>
    <r>
      <rPr>
        <sz val="11"/>
        <color theme="1"/>
        <rFont val="Arial"/>
      </rPr>
      <t xml:space="preserve"> (isolate ALOHA) (also known as </t>
    </r>
    <r>
      <rPr>
        <i/>
        <sz val="11"/>
        <color theme="1"/>
        <rFont val="Arial"/>
      </rPr>
      <t xml:space="preserve">cyanobacterium UCYN-A </t>
    </r>
    <r>
      <rPr>
        <sz val="11"/>
        <color theme="1"/>
        <rFont val="Arial"/>
      </rPr>
      <t xml:space="preserve">)    </t>
    </r>
    <r>
      <rPr>
        <i/>
        <sz val="11"/>
        <color theme="1"/>
        <rFont val="Arial"/>
      </rPr>
      <t xml:space="preserve"> </t>
    </r>
  </si>
  <si>
    <t xml:space="preserve">  Table S8: Ranked list of 125 strains using FFASC.   </t>
  </si>
  <si>
    <t xml:space="preserve">  Table S10 : Ranked list of 125 cyanobacteria using FFASC without optimization.       </t>
  </si>
  <si>
    <t xml:space="preserve">  Table S2: Proteins used to construct figure 1 </t>
  </si>
  <si>
    <t xml:space="preserve">  Table S6: Free fatty acid (FFA) protein/enzyme domains</t>
  </si>
  <si>
    <t xml:space="preserve">  Table S5: Comparison of FFASC and Model SEED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</si>
</sst>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00"/>
  </numFmts>
  <fonts count="4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i/>
      <sz val="11"/>
      <color theme="1"/>
      <name val="Arial"/>
    </font>
    <font>
      <u/>
      <sz val="11"/>
      <color theme="10"/>
      <name val="Arial"/>
    </font>
    <font>
      <u/>
      <sz val="11"/>
      <color indexed="12"/>
      <name val="Arial"/>
    </font>
    <font>
      <sz val="11"/>
      <name val="Arial"/>
    </font>
    <font>
      <sz val="11"/>
      <color rgb="FF000000"/>
      <name val="Arial"/>
    </font>
    <font>
      <sz val="11"/>
      <color indexed="8"/>
      <name val="Arial"/>
    </font>
    <font>
      <sz val="12"/>
      <color theme="1"/>
      <name val="Cambria"/>
    </font>
    <font>
      <b/>
      <sz val="12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2"/>
      <color rgb="FF000000"/>
      <name val="Calibri"/>
      <family val="2"/>
      <charset val="134"/>
      <scheme val="minor"/>
    </font>
    <font>
      <sz val="10"/>
      <name val="Arial"/>
      <family val="2"/>
    </font>
    <font>
      <sz val="11"/>
      <color theme="10"/>
      <name val="Arial"/>
    </font>
    <font>
      <b/>
      <sz val="12"/>
      <color rgb="FF3F3F3F"/>
      <name val="Calibri"/>
      <family val="2"/>
      <charset val="136"/>
      <scheme val="minor"/>
    </font>
    <font>
      <sz val="12"/>
      <color theme="1"/>
      <name val="Arial"/>
    </font>
    <font>
      <sz val="12"/>
      <color rgb="FF000000"/>
      <name val="Arial"/>
    </font>
    <font>
      <sz val="12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34"/>
      <scheme val="minor"/>
    </font>
    <font>
      <u/>
      <sz val="11"/>
      <color theme="1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3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sz val="14"/>
      <color theme="1"/>
      <name val="Calibri"/>
      <scheme val="minor"/>
    </font>
    <font>
      <b/>
      <sz val="11"/>
      <color rgb="FF000000"/>
      <name val="Arial"/>
    </font>
    <font>
      <b/>
      <sz val="12"/>
      <name val="Calibri"/>
      <scheme val="minor"/>
    </font>
    <font>
      <sz val="12"/>
      <name val="Calibri"/>
      <scheme val="minor"/>
    </font>
    <font>
      <sz val="11"/>
      <color indexed="8"/>
      <name val="Calibri"/>
      <family val="2"/>
      <scheme val="minor"/>
    </font>
    <font>
      <b/>
      <sz val="13"/>
      <color theme="1"/>
      <name val="Times New Roman"/>
    </font>
    <font>
      <sz val="13"/>
      <color theme="1"/>
      <name val="Times New Roman"/>
    </font>
    <font>
      <sz val="13"/>
      <color rgb="FFC0504D"/>
      <name val="Times New Roman"/>
    </font>
    <font>
      <sz val="13"/>
      <color rgb="FF008000"/>
      <name val="Times New Roman"/>
    </font>
    <font>
      <u/>
      <sz val="12"/>
      <color rgb="FF0000FF"/>
      <name val="Calibri"/>
      <scheme val="minor"/>
    </font>
    <font>
      <b/>
      <sz val="14"/>
      <color theme="1"/>
      <name val="Times New Roman"/>
    </font>
    <font>
      <b/>
      <sz val="12"/>
      <color theme="1"/>
      <name val="Times New Roman"/>
    </font>
  </fonts>
  <fills count="1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FCD8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auto="1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rgb="FF3F3F3F"/>
      </top>
      <bottom style="thin">
        <color auto="1"/>
      </bottom>
      <diagonal/>
    </border>
    <border>
      <left/>
      <right/>
      <top style="thin">
        <color rgb="FF3F3F3F"/>
      </top>
      <bottom style="thin">
        <color auto="1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rgb="FF3F3F3F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auto="1"/>
      </right>
      <top style="thin">
        <color rgb="FF3F3F3F"/>
      </top>
      <bottom style="thin">
        <color auto="1"/>
      </bottom>
      <diagonal/>
    </border>
    <border>
      <left style="thin">
        <color rgb="FF3F3F3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auto="1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 style="thin">
        <color auto="1"/>
      </top>
      <bottom style="thin">
        <color rgb="FF3F3F3F"/>
      </bottom>
      <diagonal/>
    </border>
    <border>
      <left style="thin">
        <color rgb="FF3F3F3F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rgb="FF3F3F3F"/>
      </top>
      <bottom/>
      <diagonal/>
    </border>
  </borders>
  <cellStyleXfs count="77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2" borderId="13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29" fillId="8" borderId="0" applyNumberFormat="0" applyBorder="0" applyAlignment="0" applyProtection="0"/>
    <xf numFmtId="0" fontId="30" fillId="9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7" fillId="0" borderId="0"/>
    <xf numFmtId="0" fontId="37" fillId="12" borderId="39" applyNumberFormat="0" applyFon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12" borderId="39" applyNumberFormat="0" applyFon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45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1" applyFont="1" applyBorder="1" applyAlignment="1">
      <alignment horizontal="center"/>
    </xf>
    <xf numFmtId="0" fontId="9" fillId="0" borderId="0" xfId="1" applyFont="1" applyAlignment="1">
      <alignment horizontal="center"/>
    </xf>
    <xf numFmtId="3" fontId="11" fillId="3" borderId="1" xfId="0" applyNumberFormat="1" applyFont="1" applyFill="1" applyBorder="1" applyAlignment="1">
      <alignment horizontal="center" vertical="top"/>
    </xf>
    <xf numFmtId="0" fontId="7" fillId="0" borderId="0" xfId="0" applyFont="1" applyAlignment="1"/>
    <xf numFmtId="0" fontId="11" fillId="3" borderId="1" xfId="0" applyFont="1" applyFill="1" applyBorder="1" applyAlignment="1">
      <alignment horizontal="left" vertical="top"/>
    </xf>
    <xf numFmtId="0" fontId="12" fillId="0" borderId="0" xfId="0" applyFont="1"/>
    <xf numFmtId="3" fontId="11" fillId="3" borderId="1" xfId="0" applyNumberFormat="1" applyFont="1" applyFill="1" applyBorder="1" applyAlignment="1">
      <alignment horizontal="center" vertical="top" wrapText="1"/>
    </xf>
    <xf numFmtId="0" fontId="9" fillId="3" borderId="2" xfId="1" applyFont="1" applyFill="1" applyBorder="1" applyAlignment="1" applyProtection="1">
      <alignment horizontal="center" vertical="top"/>
    </xf>
    <xf numFmtId="3" fontId="11" fillId="3" borderId="2" xfId="0" applyNumberFormat="1" applyFont="1" applyFill="1" applyBorder="1" applyAlignment="1">
      <alignment horizontal="center" vertical="top"/>
    </xf>
    <xf numFmtId="0" fontId="11" fillId="3" borderId="2" xfId="0" applyNumberFormat="1" applyFont="1" applyFill="1" applyBorder="1" applyAlignment="1">
      <alignment horizontal="left" vertical="top"/>
    </xf>
    <xf numFmtId="3" fontId="7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3" fontId="11" fillId="3" borderId="2" xfId="0" applyNumberFormat="1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left" vertical="top"/>
    </xf>
    <xf numFmtId="3" fontId="13" fillId="3" borderId="2" xfId="0" applyNumberFormat="1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left" vertical="top"/>
    </xf>
    <xf numFmtId="3" fontId="11" fillId="3" borderId="3" xfId="0" applyNumberFormat="1" applyFont="1" applyFill="1" applyBorder="1" applyAlignment="1">
      <alignment horizontal="center" vertical="top"/>
    </xf>
    <xf numFmtId="3" fontId="11" fillId="3" borderId="4" xfId="0" applyNumberFormat="1" applyFont="1" applyFill="1" applyBorder="1" applyAlignment="1">
      <alignment horizontal="center" vertical="top" wrapText="1"/>
    </xf>
    <xf numFmtId="0" fontId="11" fillId="3" borderId="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2" xfId="0" applyFont="1" applyBorder="1" applyAlignment="1">
      <alignment horizontal="left"/>
    </xf>
    <xf numFmtId="0" fontId="18" fillId="0" borderId="0" xfId="0" applyFont="1"/>
    <xf numFmtId="2" fontId="19" fillId="3" borderId="2" xfId="0" applyNumberFormat="1" applyFont="1" applyFill="1" applyBorder="1" applyAlignment="1">
      <alignment horizontal="center" vertical="top"/>
    </xf>
    <xf numFmtId="0" fontId="19" fillId="3" borderId="2" xfId="0" applyFont="1" applyFill="1" applyBorder="1" applyAlignment="1">
      <alignment horizontal="center" vertical="top"/>
    </xf>
    <xf numFmtId="0" fontId="9" fillId="3" borderId="6" xfId="1" applyFont="1" applyFill="1" applyBorder="1" applyAlignment="1" applyProtection="1">
      <alignment horizontal="center" vertical="top"/>
    </xf>
    <xf numFmtId="0" fontId="9" fillId="3" borderId="6" xfId="1" applyFont="1" applyFill="1" applyBorder="1" applyAlignment="1">
      <alignment horizontal="center" vertical="top"/>
    </xf>
    <xf numFmtId="0" fontId="10" fillId="3" borderId="6" xfId="1" applyFont="1" applyFill="1" applyBorder="1" applyAlignment="1" applyProtection="1">
      <alignment horizontal="center" vertical="top"/>
    </xf>
    <xf numFmtId="0" fontId="7" fillId="0" borderId="6" xfId="0" applyFont="1" applyBorder="1" applyAlignment="1"/>
    <xf numFmtId="0" fontId="7" fillId="0" borderId="7" xfId="0" applyFont="1" applyBorder="1"/>
    <xf numFmtId="0" fontId="7" fillId="0" borderId="8" xfId="0" applyFont="1" applyBorder="1"/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/>
    <xf numFmtId="0" fontId="7" fillId="0" borderId="2" xfId="0" applyFont="1" applyBorder="1" applyAlignment="1">
      <alignment vertical="center"/>
    </xf>
    <xf numFmtId="0" fontId="4" fillId="3" borderId="6" xfId="1" applyFill="1" applyBorder="1" applyAlignment="1" applyProtection="1">
      <alignment horizontal="center" vertical="top"/>
    </xf>
    <xf numFmtId="0" fontId="4" fillId="3" borderId="2" xfId="1" applyFill="1" applyBorder="1" applyAlignment="1" applyProtection="1">
      <alignment horizontal="center" vertical="top"/>
    </xf>
    <xf numFmtId="0" fontId="4" fillId="4" borderId="1" xfId="1" applyFill="1" applyBorder="1" applyAlignment="1">
      <alignment horizontal="center" vertical="top"/>
    </xf>
    <xf numFmtId="0" fontId="4" fillId="4" borderId="5" xfId="1" applyFill="1" applyBorder="1" applyAlignment="1">
      <alignment horizontal="center" vertical="top"/>
    </xf>
    <xf numFmtId="0" fontId="19" fillId="3" borderId="2" xfId="0" applyFont="1" applyFill="1" applyBorder="1" applyAlignment="1">
      <alignment horizontal="center" vertical="center"/>
    </xf>
    <xf numFmtId="2" fontId="19" fillId="4" borderId="2" xfId="0" applyNumberFormat="1" applyFont="1" applyFill="1" applyBorder="1" applyAlignment="1">
      <alignment horizontal="center" vertical="top"/>
    </xf>
    <xf numFmtId="0" fontId="19" fillId="4" borderId="2" xfId="0" applyFont="1" applyFill="1" applyBorder="1" applyAlignment="1">
      <alignment horizontal="center" vertical="top"/>
    </xf>
    <xf numFmtId="0" fontId="4" fillId="3" borderId="9" xfId="1" applyFill="1" applyBorder="1" applyAlignment="1" applyProtection="1">
      <alignment horizontal="center" vertical="top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/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9" fillId="0" borderId="2" xfId="1" applyFont="1" applyBorder="1" applyAlignment="1">
      <alignment horizontal="center"/>
    </xf>
    <xf numFmtId="0" fontId="7" fillId="0" borderId="2" xfId="0" applyFont="1" applyBorder="1"/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9" fillId="0" borderId="2" xfId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5" borderId="2" xfId="0" applyFont="1" applyFill="1" applyBorder="1" applyAlignment="1"/>
    <xf numFmtId="0" fontId="7" fillId="5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7" fillId="0" borderId="10" xfId="0" applyFont="1" applyBorder="1" applyAlignment="1"/>
    <xf numFmtId="0" fontId="7" fillId="0" borderId="0" xfId="0" applyFont="1" applyBorder="1" applyAlignment="1">
      <alignment vertical="center"/>
    </xf>
    <xf numFmtId="0" fontId="7" fillId="0" borderId="10" xfId="0" applyFont="1" applyBorder="1"/>
    <xf numFmtId="0" fontId="9" fillId="0" borderId="10" xfId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5" borderId="7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/>
    </xf>
    <xf numFmtId="0" fontId="7" fillId="5" borderId="8" xfId="0" applyFont="1" applyFill="1" applyBorder="1" applyAlignment="1">
      <alignment vertical="center"/>
    </xf>
    <xf numFmtId="0" fontId="7" fillId="5" borderId="6" xfId="0" applyFont="1" applyFill="1" applyBorder="1" applyAlignment="1"/>
    <xf numFmtId="0" fontId="7" fillId="5" borderId="7" xfId="0" applyFont="1" applyFill="1" applyBorder="1" applyAlignment="1"/>
    <xf numFmtId="0" fontId="7" fillId="5" borderId="8" xfId="0" applyFont="1" applyFill="1" applyBorder="1" applyAlignment="1"/>
    <xf numFmtId="0" fontId="7" fillId="5" borderId="8" xfId="0" applyFont="1" applyFill="1" applyBorder="1" applyAlignment="1">
      <alignment wrapText="1"/>
    </xf>
    <xf numFmtId="0" fontId="7" fillId="5" borderId="7" xfId="0" applyFont="1" applyFill="1" applyBorder="1" applyAlignment="1">
      <alignment wrapText="1"/>
    </xf>
    <xf numFmtId="0" fontId="6" fillId="5" borderId="2" xfId="0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7" fillId="5" borderId="7" xfId="0" applyFont="1" applyFill="1" applyBorder="1" applyAlignment="1">
      <alignment horizontal="left" vertical="center"/>
    </xf>
    <xf numFmtId="0" fontId="7" fillId="5" borderId="0" xfId="0" applyFont="1" applyFill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5" borderId="7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5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0" borderId="7" xfId="0" applyFont="1" applyBorder="1" applyAlignment="1"/>
    <xf numFmtId="0" fontId="7" fillId="0" borderId="8" xfId="0" applyFont="1" applyBorder="1" applyAlignment="1"/>
    <xf numFmtId="0" fontId="22" fillId="0" borderId="0" xfId="0" applyFont="1"/>
    <xf numFmtId="0" fontId="22" fillId="0" borderId="0" xfId="0" applyFont="1" applyAlignment="1">
      <alignment vertical="center"/>
    </xf>
    <xf numFmtId="0" fontId="22" fillId="0" borderId="6" xfId="0" applyFont="1" applyBorder="1" applyAlignment="1"/>
    <xf numFmtId="0" fontId="22" fillId="0" borderId="7" xfId="0" applyFont="1" applyBorder="1" applyAlignment="1"/>
    <xf numFmtId="0" fontId="22" fillId="0" borderId="8" xfId="0" applyFont="1" applyBorder="1" applyAlignment="1"/>
    <xf numFmtId="0" fontId="22" fillId="0" borderId="2" xfId="0" applyFont="1" applyBorder="1"/>
    <xf numFmtId="0" fontId="22" fillId="0" borderId="2" xfId="0" applyFont="1" applyBorder="1" applyAlignment="1">
      <alignment vertical="center"/>
    </xf>
    <xf numFmtId="0" fontId="22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/>
    <xf numFmtId="0" fontId="0" fillId="0" borderId="0" xfId="0" applyFo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23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25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 vertical="top"/>
    </xf>
    <xf numFmtId="0" fontId="26" fillId="0" borderId="0" xfId="0" applyFont="1" applyAlignment="1">
      <alignment horizontal="left"/>
    </xf>
    <xf numFmtId="0" fontId="25" fillId="0" borderId="0" xfId="0" applyFont="1"/>
    <xf numFmtId="0" fontId="27" fillId="0" borderId="10" xfId="1" applyFont="1" applyBorder="1" applyAlignment="1">
      <alignment horizontal="center"/>
    </xf>
    <xf numFmtId="0" fontId="27" fillId="0" borderId="2" xfId="1" applyFont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31" fillId="0" borderId="0" xfId="0" applyFont="1" applyBorder="1" applyAlignment="1">
      <alignment vertical="center"/>
    </xf>
    <xf numFmtId="0" fontId="3" fillId="0" borderId="20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8" fillId="7" borderId="13" xfId="385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14" xfId="0" applyBorder="1"/>
    <xf numFmtId="0" fontId="0" fillId="0" borderId="21" xfId="0" applyBorder="1"/>
    <xf numFmtId="0" fontId="29" fillId="8" borderId="13" xfId="386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0" xfId="0" applyBorder="1"/>
    <xf numFmtId="0" fontId="0" fillId="0" borderId="5" xfId="0" applyBorder="1" applyAlignment="1">
      <alignment horizontal="center"/>
    </xf>
    <xf numFmtId="0" fontId="33" fillId="0" borderId="0" xfId="0" applyFont="1"/>
    <xf numFmtId="0" fontId="32" fillId="0" borderId="0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/>
    </xf>
    <xf numFmtId="0" fontId="32" fillId="0" borderId="13" xfId="0" applyFont="1" applyBorder="1" applyAlignment="1">
      <alignment horizontal="center" vertical="center"/>
    </xf>
    <xf numFmtId="0" fontId="30" fillId="9" borderId="13" xfId="387" applyBorder="1" applyAlignment="1">
      <alignment horizontal="center"/>
    </xf>
    <xf numFmtId="0" fontId="0" fillId="10" borderId="13" xfId="0" applyFill="1" applyBorder="1"/>
    <xf numFmtId="0" fontId="0" fillId="0" borderId="13" xfId="0" applyFill="1" applyBorder="1" applyAlignment="1">
      <alignment horizontal="center"/>
    </xf>
    <xf numFmtId="0" fontId="0" fillId="0" borderId="0" xfId="0" applyBorder="1"/>
    <xf numFmtId="0" fontId="21" fillId="11" borderId="30" xfId="0" applyFont="1" applyFill="1" applyBorder="1" applyAlignment="1">
      <alignment horizontal="center"/>
    </xf>
    <xf numFmtId="0" fontId="0" fillId="0" borderId="13" xfId="0" applyBorder="1"/>
    <xf numFmtId="0" fontId="0" fillId="0" borderId="34" xfId="0" applyBorder="1"/>
    <xf numFmtId="0" fontId="3" fillId="0" borderId="28" xfId="0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0" xfId="0" applyFont="1" applyAlignment="1">
      <alignment horizontal="left" vertical="center"/>
    </xf>
    <xf numFmtId="0" fontId="28" fillId="7" borderId="34" xfId="385" applyBorder="1"/>
    <xf numFmtId="0" fontId="29" fillId="8" borderId="34" xfId="386" applyBorder="1"/>
    <xf numFmtId="0" fontId="0" fillId="0" borderId="37" xfId="0" applyBorder="1"/>
    <xf numFmtId="0" fontId="35" fillId="6" borderId="20" xfId="0" applyFont="1" applyFill="1" applyBorder="1" applyAlignment="1">
      <alignment horizontal="center"/>
    </xf>
    <xf numFmtId="0" fontId="35" fillId="6" borderId="2" xfId="0" applyFont="1" applyFill="1" applyBorder="1" applyAlignment="1">
      <alignment horizontal="center"/>
    </xf>
    <xf numFmtId="0" fontId="36" fillId="6" borderId="2" xfId="0" applyFont="1" applyFill="1" applyBorder="1" applyAlignment="1">
      <alignment horizontal="center"/>
    </xf>
    <xf numFmtId="0" fontId="35" fillId="6" borderId="2" xfId="0" applyFont="1" applyFill="1" applyBorder="1"/>
    <xf numFmtId="0" fontId="0" fillId="0" borderId="38" xfId="0" applyBorder="1"/>
    <xf numFmtId="0" fontId="0" fillId="5" borderId="2" xfId="0" applyFill="1" applyBorder="1"/>
    <xf numFmtId="0" fontId="7" fillId="5" borderId="6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0" borderId="40" xfId="0" applyFont="1" applyBorder="1"/>
    <xf numFmtId="0" fontId="0" fillId="0" borderId="41" xfId="0" applyFont="1" applyBorder="1"/>
    <xf numFmtId="0" fontId="7" fillId="0" borderId="0" xfId="0" applyFont="1" applyBorder="1"/>
    <xf numFmtId="0" fontId="39" fillId="13" borderId="2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38" fillId="5" borderId="2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8" fillId="0" borderId="2" xfId="0" applyFont="1" applyBorder="1"/>
    <xf numFmtId="0" fontId="8" fillId="0" borderId="10" xfId="0" applyFont="1" applyBorder="1" applyAlignment="1">
      <alignment vertical="center"/>
    </xf>
    <xf numFmtId="0" fontId="8" fillId="0" borderId="2" xfId="0" applyFont="1" applyBorder="1" applyAlignment="1"/>
    <xf numFmtId="0" fontId="8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0" fillId="14" borderId="42" xfId="0" applyFill="1" applyBorder="1"/>
    <xf numFmtId="0" fontId="0" fillId="15" borderId="42" xfId="0" applyFill="1" applyBorder="1"/>
    <xf numFmtId="0" fontId="0" fillId="0" borderId="42" xfId="0" applyBorder="1"/>
    <xf numFmtId="0" fontId="0" fillId="14" borderId="0" xfId="0" applyFill="1"/>
    <xf numFmtId="0" fontId="0" fillId="15" borderId="0" xfId="0" applyFill="1"/>
    <xf numFmtId="0" fontId="3" fillId="0" borderId="0" xfId="0" applyFont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right"/>
    </xf>
    <xf numFmtId="0" fontId="0" fillId="0" borderId="46" xfId="0" applyBorder="1" applyAlignment="1">
      <alignment horizontal="right"/>
    </xf>
    <xf numFmtId="0" fontId="0" fillId="5" borderId="39" xfId="496" applyFont="1" applyFill="1"/>
    <xf numFmtId="0" fontId="0" fillId="5" borderId="0" xfId="0" applyFill="1"/>
    <xf numFmtId="0" fontId="0" fillId="5" borderId="44" xfId="0" applyFill="1" applyBorder="1"/>
    <xf numFmtId="0" fontId="0" fillId="5" borderId="45" xfId="0" applyFill="1" applyBorder="1"/>
    <xf numFmtId="0" fontId="0" fillId="5" borderId="46" xfId="0" applyFill="1" applyBorder="1"/>
    <xf numFmtId="0" fontId="0" fillId="12" borderId="39" xfId="496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5" xfId="0" applyFont="1" applyBorder="1"/>
    <xf numFmtId="0" fontId="4" fillId="0" borderId="5" xfId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/>
    <xf numFmtId="0" fontId="28" fillId="7" borderId="0" xfId="385"/>
    <xf numFmtId="0" fontId="29" fillId="8" borderId="0" xfId="386"/>
    <xf numFmtId="0" fontId="0" fillId="0" borderId="25" xfId="0" applyBorder="1" applyAlignment="1"/>
    <xf numFmtId="0" fontId="0" fillId="0" borderId="26" xfId="0" applyBorder="1" applyAlignment="1"/>
    <xf numFmtId="0" fontId="0" fillId="0" borderId="27" xfId="0" applyBorder="1"/>
    <xf numFmtId="0" fontId="0" fillId="0" borderId="27" xfId="0" applyBorder="1" applyAlignment="1"/>
    <xf numFmtId="0" fontId="0" fillId="0" borderId="0" xfId="0" applyBorder="1" applyAlignment="1"/>
    <xf numFmtId="0" fontId="0" fillId="0" borderId="5" xfId="0" applyBorder="1"/>
    <xf numFmtId="0" fontId="0" fillId="0" borderId="29" xfId="0" applyBorder="1"/>
    <xf numFmtId="0" fontId="0" fillId="0" borderId="28" xfId="0" applyBorder="1"/>
    <xf numFmtId="0" fontId="0" fillId="0" borderId="50" xfId="0" applyBorder="1"/>
    <xf numFmtId="0" fontId="0" fillId="0" borderId="49" xfId="0" applyBorder="1"/>
    <xf numFmtId="0" fontId="28" fillId="7" borderId="49" xfId="385" applyBorder="1"/>
    <xf numFmtId="0" fontId="0" fillId="0" borderId="35" xfId="0" applyBorder="1"/>
    <xf numFmtId="0" fontId="0" fillId="0" borderId="2" xfId="0" applyBorder="1"/>
    <xf numFmtId="0" fontId="28" fillId="7" borderId="2" xfId="385" applyBorder="1"/>
    <xf numFmtId="0" fontId="30" fillId="9" borderId="39" xfId="387" applyBorder="1"/>
    <xf numFmtId="0" fontId="0" fillId="12" borderId="2" xfId="496" applyFont="1" applyBorder="1"/>
    <xf numFmtId="0" fontId="21" fillId="16" borderId="14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18" fillId="0" borderId="6" xfId="0" applyFont="1" applyBorder="1"/>
    <xf numFmtId="0" fontId="0" fillId="14" borderId="52" xfId="0" applyFill="1" applyBorder="1"/>
    <xf numFmtId="0" fontId="0" fillId="15" borderId="42" xfId="0" applyFill="1" applyBorder="1" applyAlignment="1">
      <alignment horizontal="center"/>
    </xf>
    <xf numFmtId="0" fontId="0" fillId="15" borderId="0" xfId="0" applyFill="1" applyAlignment="1">
      <alignment horizontal="center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7" fillId="0" borderId="10" xfId="0" applyFont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28" fillId="17" borderId="0" xfId="0" applyFont="1" applyFill="1"/>
    <xf numFmtId="0" fontId="18" fillId="0" borderId="5" xfId="0" applyFont="1" applyBorder="1"/>
    <xf numFmtId="165" fontId="0" fillId="0" borderId="53" xfId="0" applyNumberFormat="1" applyBorder="1" applyAlignment="1">
      <alignment horizontal="center"/>
    </xf>
    <xf numFmtId="164" fontId="0" fillId="0" borderId="53" xfId="0" applyNumberFormat="1" applyBorder="1" applyAlignment="1">
      <alignment horizontal="center"/>
    </xf>
    <xf numFmtId="0" fontId="21" fillId="2" borderId="14" xfId="94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21" fillId="2" borderId="14" xfId="94" applyFont="1" applyBorder="1" applyAlignment="1">
      <alignment horizontal="center"/>
    </xf>
    <xf numFmtId="0" fontId="21" fillId="2" borderId="13" xfId="94" applyFont="1" applyAlignment="1">
      <alignment horizontal="center"/>
    </xf>
    <xf numFmtId="0" fontId="22" fillId="0" borderId="2" xfId="0" applyFont="1" applyBorder="1" applyAlignment="1">
      <alignment horizontal="left" vertic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18" borderId="2" xfId="0" applyFill="1" applyBorder="1"/>
    <xf numFmtId="0" fontId="18" fillId="18" borderId="2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3" borderId="2" xfId="0" applyFill="1" applyBorder="1"/>
    <xf numFmtId="0" fontId="18" fillId="3" borderId="2" xfId="0" applyFont="1" applyFill="1" applyBorder="1" applyAlignment="1">
      <alignment horizontal="center"/>
    </xf>
    <xf numFmtId="0" fontId="29" fillId="8" borderId="28" xfId="386" applyBorder="1" applyAlignment="1">
      <alignment horizontal="center"/>
    </xf>
    <xf numFmtId="0" fontId="4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4" fillId="0" borderId="0" xfId="0" applyFont="1" applyAlignment="1">
      <alignment horizontal="left" vertical="center"/>
    </xf>
    <xf numFmtId="0" fontId="6" fillId="6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wrapText="1"/>
    </xf>
    <xf numFmtId="0" fontId="7" fillId="5" borderId="12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6" xfId="0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12" borderId="2" xfId="496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2" fillId="0" borderId="2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2" fillId="0" borderId="10" xfId="0" applyFont="1" applyBorder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49" fontId="34" fillId="11" borderId="31" xfId="0" applyNumberFormat="1" applyFont="1" applyFill="1" applyBorder="1" applyAlignment="1">
      <alignment horizontal="left" vertical="center"/>
    </xf>
    <xf numFmtId="49" fontId="34" fillId="11" borderId="32" xfId="0" applyNumberFormat="1" applyFont="1" applyFill="1" applyBorder="1" applyAlignment="1">
      <alignment horizontal="left" vertical="center"/>
    </xf>
    <xf numFmtId="49" fontId="34" fillId="11" borderId="24" xfId="0" applyNumberFormat="1" applyFont="1" applyFill="1" applyBorder="1" applyAlignment="1">
      <alignment horizontal="left" vertical="center"/>
    </xf>
    <xf numFmtId="49" fontId="34" fillId="11" borderId="33" xfId="0" applyNumberFormat="1" applyFont="1" applyFill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26" xfId="0" applyFont="1" applyBorder="1" applyAlignment="1">
      <alignment horizontal="left" vertical="center"/>
    </xf>
    <xf numFmtId="0" fontId="32" fillId="5" borderId="17" xfId="0" applyFont="1" applyFill="1" applyBorder="1" applyAlignment="1">
      <alignment horizontal="center" vertical="center"/>
    </xf>
    <xf numFmtId="0" fontId="32" fillId="5" borderId="18" xfId="0" applyFont="1" applyFill="1" applyBorder="1" applyAlignment="1">
      <alignment horizontal="center" vertical="center"/>
    </xf>
    <xf numFmtId="0" fontId="32" fillId="5" borderId="19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5" borderId="17" xfId="0" applyFont="1" applyFill="1" applyBorder="1" applyAlignment="1">
      <alignment horizontal="center" vertical="center"/>
    </xf>
    <xf numFmtId="0" fontId="0" fillId="5" borderId="19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31" fillId="0" borderId="26" xfId="0" applyFont="1" applyBorder="1" applyAlignment="1">
      <alignment horizontal="left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31" fillId="0" borderId="27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2" fillId="5" borderId="2" xfId="0" applyFont="1" applyFill="1" applyBorder="1" applyAlignment="1">
      <alignment horizontal="center" vertical="center"/>
    </xf>
  </cellXfs>
  <cellStyles count="774">
    <cellStyle name="Bad" xfId="386" builtinId="27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8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Good" xfId="385" builtinId="26"/>
    <cellStyle name="Hyperlink" xfId="1" builtinId="8"/>
    <cellStyle name="Neutral" xfId="387" builtinId="28"/>
    <cellStyle name="Normal" xfId="0" builtinId="0"/>
    <cellStyle name="Normal 2" xfId="451"/>
    <cellStyle name="Note" xfId="496" builtinId="10"/>
    <cellStyle name="Note 2" xfId="452"/>
    <cellStyle name="Output" xfId="94" builtinId="21"/>
    <cellStyle name="Percent 2" xfId="394"/>
  </cellStyles>
  <dxfs count="8"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'Table S5'!$B$55:$B$57</c:f>
              <c:strCache>
                <c:ptCount val="3"/>
                <c:pt idx="0">
                  <c:v> Identical (sum(t1-t2) = 0)</c:v>
                </c:pt>
                <c:pt idx="1">
                  <c:v> Present via FFASC only (sum(t1-t2) &lt; 0)</c:v>
                </c:pt>
                <c:pt idx="2">
                  <c:v> Present via Model SEED only (sum(t1-t2) &gt; 0)</c:v>
                </c:pt>
              </c:strCache>
            </c:strRef>
          </c:cat>
          <c:val>
            <c:numRef>
              <c:f>'Table S5'!$C$55:$C$57</c:f>
              <c:numCache>
                <c:formatCode>General</c:formatCode>
                <c:ptCount val="3"/>
                <c:pt idx="0">
                  <c:v>28.0</c:v>
                </c:pt>
                <c:pt idx="1">
                  <c:v>9.0</c:v>
                </c:pt>
                <c:pt idx="2">
                  <c:v>4.0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61498568552493"/>
          <c:y val="0.318613758806465"/>
          <c:w val="0.423037601291625"/>
          <c:h val="0.36277248238707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177799</xdr:rowOff>
    </xdr:from>
    <xdr:to>
      <xdr:col>15</xdr:col>
      <xdr:colOff>38100</xdr:colOff>
      <xdr:row>46</xdr:row>
      <xdr:rowOff>102858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3860799"/>
          <a:ext cx="14185900" cy="45859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33866</xdr:colOff>
      <xdr:row>49</xdr:row>
      <xdr:rowOff>8467</xdr:rowOff>
    </xdr:from>
    <xdr:to>
      <xdr:col>26</xdr:col>
      <xdr:colOff>152400</xdr:colOff>
      <xdr:row>67</xdr:row>
      <xdr:rowOff>16934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kegg.jp/kegg-bin/show_pathway?ko00550+K05364" TargetMode="External"/><Relationship Id="rId20" Type="http://schemas.openxmlformats.org/officeDocument/2006/relationships/hyperlink" Target="http://www.genome.jp/kegg-bin/show_pathway?ko00561+K01046" TargetMode="External"/><Relationship Id="rId21" Type="http://schemas.openxmlformats.org/officeDocument/2006/relationships/hyperlink" Target="http://www.genome.jp/kegg-bin/show_pathway?ko00564+K00006" TargetMode="External"/><Relationship Id="rId22" Type="http://schemas.openxmlformats.org/officeDocument/2006/relationships/hyperlink" Target="http://www.genome.jp/kegg-bin/show_pathway?ec00564+3.1.1.4" TargetMode="External"/><Relationship Id="rId23" Type="http://schemas.openxmlformats.org/officeDocument/2006/relationships/hyperlink" Target="http://www.genome.jp/kegg-bin/show_pathway?ko00561+K01046" TargetMode="External"/><Relationship Id="rId24" Type="http://schemas.openxmlformats.org/officeDocument/2006/relationships/hyperlink" Target="http://www.kegg.jp/kegg-bin/show_pathway?ec00061+3.1.2.14" TargetMode="External"/><Relationship Id="rId25" Type="http://schemas.openxmlformats.org/officeDocument/2006/relationships/hyperlink" Target="http://www.genome.jp/kegg-bin/show_pathway?ec00561" TargetMode="External"/><Relationship Id="rId26" Type="http://schemas.openxmlformats.org/officeDocument/2006/relationships/hyperlink" Target="http://www.genome.jp/kegg-bin/show_pathway?ec00564+3.1.1.4" TargetMode="External"/><Relationship Id="rId27" Type="http://schemas.openxmlformats.org/officeDocument/2006/relationships/hyperlink" Target="http://www.genome.jp/kegg-bin/show_pathway?ko00710+K01602" TargetMode="External"/><Relationship Id="rId10" Type="http://schemas.openxmlformats.org/officeDocument/2006/relationships/hyperlink" Target="http://www.genome.jp/kegg-bin/show_pathway?ko00620+K13788" TargetMode="External"/><Relationship Id="rId11" Type="http://schemas.openxmlformats.org/officeDocument/2006/relationships/hyperlink" Target="http://www.genome.jp/kegg-bin/show_pathway?ko00061+K01962" TargetMode="External"/><Relationship Id="rId12" Type="http://schemas.openxmlformats.org/officeDocument/2006/relationships/hyperlink" Target="http://www.genome.jp/kegg-bin/get_htext?ko03000+K03603" TargetMode="External"/><Relationship Id="rId13" Type="http://schemas.openxmlformats.org/officeDocument/2006/relationships/hyperlink" Target="http://www.genome.jp/kegg-bin/show_pathway?ko00561+K01046" TargetMode="External"/><Relationship Id="rId14" Type="http://schemas.openxmlformats.org/officeDocument/2006/relationships/hyperlink" Target="http://www.genome.jp/kegg-bin/show_pathway?ko00020+K01648" TargetMode="External"/><Relationship Id="rId15" Type="http://schemas.openxmlformats.org/officeDocument/2006/relationships/hyperlink" Target="http://www.genome.jp/kegg-bin/show_pathway?ko00020+K00030" TargetMode="External"/><Relationship Id="rId16" Type="http://schemas.openxmlformats.org/officeDocument/2006/relationships/hyperlink" Target="http://www.genome.jp/kegg-bin/show_pathway?ko00561+K00630" TargetMode="External"/><Relationship Id="rId17" Type="http://schemas.openxmlformats.org/officeDocument/2006/relationships/hyperlink" Target="http://www.genome.jp/dbget-bin/www_bget?ec:3.1.2.14" TargetMode="External"/><Relationship Id="rId18" Type="http://schemas.openxmlformats.org/officeDocument/2006/relationships/hyperlink" Target="http://www.genome.jp/kegg-bin/show_pathway?ko00561+K01046" TargetMode="External"/><Relationship Id="rId19" Type="http://schemas.openxmlformats.org/officeDocument/2006/relationships/hyperlink" Target="http://www.genome.jp/dbget-bin/www_bget?ec:2.3.1.22" TargetMode="External"/><Relationship Id="rId1" Type="http://schemas.openxmlformats.org/officeDocument/2006/relationships/hyperlink" Target="http://www.genome.jp/kegg-bin/show_pathway?ko00010" TargetMode="External"/><Relationship Id="rId2" Type="http://schemas.openxmlformats.org/officeDocument/2006/relationships/hyperlink" Target="http://www.genome.jp/kegg-bin/show_pathway?ko00620+K00162" TargetMode="External"/><Relationship Id="rId3" Type="http://schemas.openxmlformats.org/officeDocument/2006/relationships/hyperlink" Target="http://www.genome.jp/kegg-bin/show_pathway?ko00620+K00162" TargetMode="External"/><Relationship Id="rId4" Type="http://schemas.openxmlformats.org/officeDocument/2006/relationships/hyperlink" Target="http://www.genome.jp/kegg-bin/show_pathway?ko00071+K01897" TargetMode="External"/><Relationship Id="rId5" Type="http://schemas.openxmlformats.org/officeDocument/2006/relationships/hyperlink" Target="http://www.genome.jp/kegg-bin/show_pathway?ko00650" TargetMode="External"/><Relationship Id="rId6" Type="http://schemas.openxmlformats.org/officeDocument/2006/relationships/hyperlink" Target="http://www.genome.jp/kegg-bin/show_pathway?ko03070+K11003" TargetMode="External"/><Relationship Id="rId7" Type="http://schemas.openxmlformats.org/officeDocument/2006/relationships/hyperlink" Target="http://www.genome.jp/kegg-bin/show_pathway?ko00061+K01962" TargetMode="External"/><Relationship Id="rId8" Type="http://schemas.openxmlformats.org/officeDocument/2006/relationships/hyperlink" Target="http://www.genome.jp/kegg-bin/get_htext?ko01000+K1328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06" Type="http://schemas.openxmlformats.org/officeDocument/2006/relationships/hyperlink" Target="http://www.ncbi.nlm.nih.gov/bioproject/158839" TargetMode="External"/><Relationship Id="rId107" Type="http://schemas.openxmlformats.org/officeDocument/2006/relationships/hyperlink" Target="http://www.ncbi.nlm.nih.gov/bioproject/158837" TargetMode="External"/><Relationship Id="rId108" Type="http://schemas.openxmlformats.org/officeDocument/2006/relationships/hyperlink" Target="http://www.ncbi.nlm.nih.gov/bioproject/158827" TargetMode="External"/><Relationship Id="rId109" Type="http://schemas.openxmlformats.org/officeDocument/2006/relationships/hyperlink" Target="http://www.ncbi.nlm.nih.gov/bioproject/158713" TargetMode="External"/><Relationship Id="rId70" Type="http://schemas.openxmlformats.org/officeDocument/2006/relationships/hyperlink" Target="https://gold.jgi-psf.org/project?id=Gp0012927" TargetMode="External"/><Relationship Id="rId71" Type="http://schemas.openxmlformats.org/officeDocument/2006/relationships/hyperlink" Target="http://www.ncbi.nlm.nih.gov/bioproject/158821" TargetMode="External"/><Relationship Id="rId72" Type="http://schemas.openxmlformats.org/officeDocument/2006/relationships/hyperlink" Target="https://gold.jgi-psf.org/project?id=Gp0012867" TargetMode="External"/><Relationship Id="rId73" Type="http://schemas.openxmlformats.org/officeDocument/2006/relationships/hyperlink" Target="https://gold.jgi-psf.org/project?id=Gp0012786" TargetMode="External"/><Relationship Id="rId74" Type="http://schemas.openxmlformats.org/officeDocument/2006/relationships/hyperlink" Target="http://www.ncbi.nlm.nih.gov/bioproject/158819" TargetMode="External"/><Relationship Id="rId75" Type="http://schemas.openxmlformats.org/officeDocument/2006/relationships/hyperlink" Target="http://www.ncbi.nlm.nih.gov/bioproject/61839" TargetMode="External"/><Relationship Id="rId76" Type="http://schemas.openxmlformats.org/officeDocument/2006/relationships/hyperlink" Target="http://www.ncbi.nlm.nih.gov/bioproject/19301" TargetMode="External"/><Relationship Id="rId77" Type="http://schemas.openxmlformats.org/officeDocument/2006/relationships/hyperlink" Target="http://www.ncbi.nlm.nih.gov/bioproject/158041" TargetMode="External"/><Relationship Id="rId78" Type="http://schemas.openxmlformats.org/officeDocument/2006/relationships/hyperlink" Target="https://gold.jgi-psf.org/project?id=Gp0004040" TargetMode="External"/><Relationship Id="rId79" Type="http://schemas.openxmlformats.org/officeDocument/2006/relationships/hyperlink" Target="http://www.ncbi.nlm.nih.gov/bioproject/43355" TargetMode="External"/><Relationship Id="rId170" Type="http://schemas.openxmlformats.org/officeDocument/2006/relationships/hyperlink" Target="http://www.ncbi.nlm.nih.gov/bioproject/13554" TargetMode="External"/><Relationship Id="rId171" Type="http://schemas.openxmlformats.org/officeDocument/2006/relationships/hyperlink" Target="https://gold.jgi-psf.org/project?id=Gp0002093" TargetMode="External"/><Relationship Id="rId172" Type="http://schemas.openxmlformats.org/officeDocument/2006/relationships/hyperlink" Target="http://www.ncbi.nlm.nih.gov/bioproject/37911" TargetMode="External"/><Relationship Id="rId173" Type="http://schemas.openxmlformats.org/officeDocument/2006/relationships/hyperlink" Target="https://gold.jgi-psf.org/project?id=Gp0003233" TargetMode="External"/><Relationship Id="rId174" Type="http://schemas.openxmlformats.org/officeDocument/2006/relationships/hyperlink" Target="https://gold.jgi-psf.org/project?id=Gp0009723" TargetMode="External"/><Relationship Id="rId175" Type="http://schemas.openxmlformats.org/officeDocument/2006/relationships/hyperlink" Target="http://www.ncbi.nlm.nih.gov/bioproject/61805" TargetMode="External"/><Relationship Id="rId176" Type="http://schemas.openxmlformats.org/officeDocument/2006/relationships/hyperlink" Target="https://gold.jgi-psf.org/project?id=Gp0006220" TargetMode="External"/><Relationship Id="rId177" Type="http://schemas.openxmlformats.org/officeDocument/2006/relationships/hyperlink" Target="http://www.ncbi.nlm.nih.gov/bioproject/13555" TargetMode="External"/><Relationship Id="rId178" Type="http://schemas.openxmlformats.org/officeDocument/2006/relationships/hyperlink" Target="https://gold.jgi-psf.org/project?id=Gp0002094" TargetMode="External"/><Relationship Id="rId179" Type="http://schemas.openxmlformats.org/officeDocument/2006/relationships/hyperlink" Target="http://www.ncbi.nlm.nih.gov/bioproject/13557" TargetMode="External"/><Relationship Id="rId260" Type="http://schemas.openxmlformats.org/officeDocument/2006/relationships/hyperlink" Target="http://www.ncbi.nlm.nih.gov/bioproject/218025" TargetMode="External"/><Relationship Id="rId10" Type="http://schemas.openxmlformats.org/officeDocument/2006/relationships/hyperlink" Target="https://gold.jgi-psf.org/project?id=Gp0006219" TargetMode="External"/><Relationship Id="rId11" Type="http://schemas.openxmlformats.org/officeDocument/2006/relationships/hyperlink" Target="https://gold.jgi-psf.org/project?id=Gp0001255" TargetMode="External"/><Relationship Id="rId12" Type="http://schemas.openxmlformats.org/officeDocument/2006/relationships/hyperlink" Target="http://www.ncbi.nlm.nih.gov/bioproject/59973" TargetMode="External"/><Relationship Id="rId13" Type="http://schemas.openxmlformats.org/officeDocument/2006/relationships/hyperlink" Target="https://gold.jgi-psf.org/project?id=Gp0001249" TargetMode="External"/><Relationship Id="rId14" Type="http://schemas.openxmlformats.org/officeDocument/2006/relationships/hyperlink" Target="http://www.ncbi.nlm.nih.gov/bioproject/20319" TargetMode="External"/><Relationship Id="rId15" Type="http://schemas.openxmlformats.org/officeDocument/2006/relationships/hyperlink" Target="https://gold.jgi-psf.org/project?id=Gp0001248" TargetMode="External"/><Relationship Id="rId16" Type="http://schemas.openxmlformats.org/officeDocument/2006/relationships/hyperlink" Target="http://www.ncbi.nlm.nih.gov/bioproject/18951" TargetMode="External"/><Relationship Id="rId17" Type="http://schemas.openxmlformats.org/officeDocument/2006/relationships/hyperlink" Target="https://gold.jgi-psf.org/project?id=Gp0001251" TargetMode="External"/><Relationship Id="rId18" Type="http://schemas.openxmlformats.org/officeDocument/2006/relationships/hyperlink" Target="http://www.ncbi.nlm.nih.gov/bioproject/28337" TargetMode="External"/><Relationship Id="rId19" Type="http://schemas.openxmlformats.org/officeDocument/2006/relationships/hyperlink" Target="http://www.ncbi.nlm.nih.gov/bioproject/28535" TargetMode="External"/><Relationship Id="rId261" Type="http://schemas.openxmlformats.org/officeDocument/2006/relationships/hyperlink" Target="http://www.genome.jp/kegg-bin/show_organism?org=amr" TargetMode="External"/><Relationship Id="rId262" Type="http://schemas.openxmlformats.org/officeDocument/2006/relationships/hyperlink" Target="http://www.genome.jp/kegg-bin/show_organism?org=acy" TargetMode="External"/><Relationship Id="rId263" Type="http://schemas.openxmlformats.org/officeDocument/2006/relationships/hyperlink" Target="http://www.genome.jp/kegg-bin/show_organism?org=anb" TargetMode="External"/><Relationship Id="rId264" Type="http://schemas.openxmlformats.org/officeDocument/2006/relationships/hyperlink" Target="http://www.genome.jp/kegg-bin/show_organism?org=ava" TargetMode="External"/><Relationship Id="rId110" Type="http://schemas.openxmlformats.org/officeDocument/2006/relationships/hyperlink" Target="http://www.ncbi.nlm.nih.gov/sites/entrez?db=bioproject&amp;cmd=Retrieve&amp;dopt=Overview&amp;list_uids=158711" TargetMode="External"/><Relationship Id="rId111" Type="http://schemas.openxmlformats.org/officeDocument/2006/relationships/hyperlink" Target="http://www.ncbi.nlm.nih.gov/bioproject/158815" TargetMode="External"/><Relationship Id="rId112" Type="http://schemas.openxmlformats.org/officeDocument/2006/relationships/hyperlink" Target="http://www.ncbi.nlm.nih.gov/sites/entrez?db=bioproject&amp;cmd=Retrieve&amp;dopt=Overview&amp;list_uids=158733" TargetMode="External"/><Relationship Id="rId113" Type="http://schemas.openxmlformats.org/officeDocument/2006/relationships/hyperlink" Target="http://www.ncbi.nlm.nih.gov/bioproject/158709" TargetMode="External"/><Relationship Id="rId114" Type="http://schemas.openxmlformats.org/officeDocument/2006/relationships/hyperlink" Target="http://www.ncbi.nlm.nih.gov/bioproject/159499" TargetMode="External"/><Relationship Id="rId115" Type="http://schemas.openxmlformats.org/officeDocument/2006/relationships/hyperlink" Target="http://www.ncbi.nlm.nih.gov/bioproject/158877" TargetMode="External"/><Relationship Id="rId116" Type="http://schemas.openxmlformats.org/officeDocument/2006/relationships/hyperlink" Target="http://www.ncbi.nlm.nih.gov/bioproject/158813" TargetMode="External"/><Relationship Id="rId117" Type="http://schemas.openxmlformats.org/officeDocument/2006/relationships/hyperlink" Target="http://www.ncbi.nlm.nih.gov/bioproject/159501" TargetMode="External"/><Relationship Id="rId118" Type="http://schemas.openxmlformats.org/officeDocument/2006/relationships/hyperlink" Target="http://www.ncbi.nlm.nih.gov/bioproject/159509" TargetMode="External"/><Relationship Id="rId119" Type="http://schemas.openxmlformats.org/officeDocument/2006/relationships/hyperlink" Target="http://www.ncbi.nlm.nih.gov/bioproject/158719" TargetMode="External"/><Relationship Id="rId200" Type="http://schemas.openxmlformats.org/officeDocument/2006/relationships/hyperlink" Target="https://gold.jgi-psf.org/project?id=Gp0000513" TargetMode="External"/><Relationship Id="rId201" Type="http://schemas.openxmlformats.org/officeDocument/2006/relationships/hyperlink" Target="https://gold.jgi-psf.org/project?id=Gp0000622" TargetMode="External"/><Relationship Id="rId202" Type="http://schemas.openxmlformats.org/officeDocument/2006/relationships/hyperlink" Target="http://www.ncbi.nlm.nih.gov/bioproject/230" TargetMode="External"/><Relationship Id="rId203" Type="http://schemas.openxmlformats.org/officeDocument/2006/relationships/hyperlink" Target="https://gold.jgi-psf.org/project?id=Gp0000142" TargetMode="External"/><Relationship Id="rId204" Type="http://schemas.openxmlformats.org/officeDocument/2006/relationships/hyperlink" Target="http://www.ncbi.nlm.nih.gov/bioproject/13642" TargetMode="External"/><Relationship Id="rId205" Type="http://schemas.openxmlformats.org/officeDocument/2006/relationships/hyperlink" Target="http://www.ncbi.nlm.nih.gov/bioproject/12530" TargetMode="External"/><Relationship Id="rId206" Type="http://schemas.openxmlformats.org/officeDocument/2006/relationships/hyperlink" Target="https://gold.jgi-psf.org/project?id=Gp0000310" TargetMode="External"/><Relationship Id="rId207" Type="http://schemas.openxmlformats.org/officeDocument/2006/relationships/hyperlink" Target="http://www.ncbi.nlm.nih.gov/bioproject/13643" TargetMode="External"/><Relationship Id="rId208" Type="http://schemas.openxmlformats.org/officeDocument/2006/relationships/hyperlink" Target="https://gold.jgi-psf.org/project?id=Gp0000430" TargetMode="External"/><Relationship Id="rId209" Type="http://schemas.openxmlformats.org/officeDocument/2006/relationships/hyperlink" Target="http://www.ncbi.nlm.nih.gov/bioproject/13655" TargetMode="External"/><Relationship Id="rId265" Type="http://schemas.openxmlformats.org/officeDocument/2006/relationships/hyperlink" Target="http://www.genome.jp/kegg-bin/show_organism?org=arp" TargetMode="External"/><Relationship Id="rId266" Type="http://schemas.openxmlformats.org/officeDocument/2006/relationships/hyperlink" Target="http://www.genome.jp/kegg-bin/show_organism?org=calt" TargetMode="External"/><Relationship Id="rId267" Type="http://schemas.openxmlformats.org/officeDocument/2006/relationships/hyperlink" Target="http://www.genome.jp/kegg-bin/show_organism?org=calo" TargetMode="External"/><Relationship Id="rId268" Type="http://schemas.openxmlformats.org/officeDocument/2006/relationships/hyperlink" Target="http://www.genome.jp/kegg-bin/show_organism?org=cmp" TargetMode="External"/><Relationship Id="rId269" Type="http://schemas.openxmlformats.org/officeDocument/2006/relationships/hyperlink" Target="http://www.genome.jp/kegg-bin/show_organism?org=cthe" TargetMode="External"/><Relationship Id="rId1" Type="http://schemas.openxmlformats.org/officeDocument/2006/relationships/hyperlink" Target="http://www.ncbi.nlm.nih.gov/bioproject/12997" TargetMode="External"/><Relationship Id="rId2" Type="http://schemas.openxmlformats.org/officeDocument/2006/relationships/hyperlink" Target="http://www.ncbi.nlm.nih.gov/bioproject/16707" TargetMode="External"/><Relationship Id="rId3" Type="http://schemas.openxmlformats.org/officeDocument/2006/relationships/hyperlink" Target="https://gold.jgi-psf.org/project?id=Gp0008286" TargetMode="External"/><Relationship Id="rId4" Type="http://schemas.openxmlformats.org/officeDocument/2006/relationships/hyperlink" Target="https://gold.jgi-psf.org/project?id=Gp0001367" TargetMode="External"/><Relationship Id="rId5" Type="http://schemas.openxmlformats.org/officeDocument/2006/relationships/hyperlink" Target="http://www.ncbi.nlm.nih.gov/bioproject/10651" TargetMode="External"/><Relationship Id="rId6" Type="http://schemas.openxmlformats.org/officeDocument/2006/relationships/hyperlink" Target="https://gold.jgi-psf.org/project?id=Gp0005183" TargetMode="External"/><Relationship Id="rId7" Type="http://schemas.openxmlformats.org/officeDocument/2006/relationships/hyperlink" Target="https://gold.jgi-psf.org/project?id=Gp0004864" TargetMode="External"/><Relationship Id="rId8" Type="http://schemas.openxmlformats.org/officeDocument/2006/relationships/hyperlink" Target="http://www.ncbi.nlm.nih.gov/bioproject/39697" TargetMode="External"/><Relationship Id="rId9" Type="http://schemas.openxmlformats.org/officeDocument/2006/relationships/hyperlink" Target="https://gold.jgi-psf.org/project?id=Gp0005968" TargetMode="External"/><Relationship Id="rId80" Type="http://schemas.openxmlformats.org/officeDocument/2006/relationships/hyperlink" Target="https://gold.jgi-psf.org/project?id=Gp0005066" TargetMode="External"/><Relationship Id="rId81" Type="http://schemas.openxmlformats.org/officeDocument/2006/relationships/hyperlink" Target="https://gold.jgi-psf.org/project?id=Gp0006218" TargetMode="External"/><Relationship Id="rId82" Type="http://schemas.openxmlformats.org/officeDocument/2006/relationships/hyperlink" Target="https://gold.jgi-psf.org/project?id=Gp0000033" TargetMode="External"/><Relationship Id="rId83" Type="http://schemas.openxmlformats.org/officeDocument/2006/relationships/hyperlink" Target="http://www.ncbi.nlm.nih.gov/bioproject/158737" TargetMode="External"/><Relationship Id="rId84" Type="http://schemas.openxmlformats.org/officeDocument/2006/relationships/hyperlink" Target="http://www.ncbi.nlm.nih.gov/bioproject/30803" TargetMode="External"/><Relationship Id="rId85" Type="http://schemas.openxmlformats.org/officeDocument/2006/relationships/hyperlink" Target="http://www.ncbi.nlm.nih.gov/bioproject/159495" TargetMode="External"/><Relationship Id="rId86" Type="http://schemas.openxmlformats.org/officeDocument/2006/relationships/hyperlink" Target="http://www.ncbi.nlm.nih.gov/bioproject/158683" TargetMode="External"/><Relationship Id="rId87" Type="http://schemas.openxmlformats.org/officeDocument/2006/relationships/hyperlink" Target="http://www.ncbi.nlm.nih.gov/bioproject/158825" TargetMode="External"/><Relationship Id="rId88" Type="http://schemas.openxmlformats.org/officeDocument/2006/relationships/hyperlink" Target="https://gold.jgi-psf.org/project?id=Gp0004181" TargetMode="External"/><Relationship Id="rId89" Type="http://schemas.openxmlformats.org/officeDocument/2006/relationships/hyperlink" Target="http://www.ncbi.nlm.nih.gov/bioproject/38119" TargetMode="External"/><Relationship Id="rId180" Type="http://schemas.openxmlformats.org/officeDocument/2006/relationships/hyperlink" Target="https://gold.jgi-psf.org/project?id=Gp0003542" TargetMode="External"/><Relationship Id="rId181" Type="http://schemas.openxmlformats.org/officeDocument/2006/relationships/hyperlink" Target="https://gold.jgi-psf.org/project?id=Gp0000143" TargetMode="External"/><Relationship Id="rId182" Type="http://schemas.openxmlformats.org/officeDocument/2006/relationships/hyperlink" Target="http://www.ncbi.nlm.nih.gov/bioproject/13654" TargetMode="External"/><Relationship Id="rId183" Type="http://schemas.openxmlformats.org/officeDocument/2006/relationships/hyperlink" Target="https://gold.jgi-psf.org/project?id=Gp0005931" TargetMode="External"/><Relationship Id="rId184" Type="http://schemas.openxmlformats.org/officeDocument/2006/relationships/hyperlink" Target="https://gold.jgi-psf.org/project?id=Gp0001301" TargetMode="External"/><Relationship Id="rId185" Type="http://schemas.openxmlformats.org/officeDocument/2006/relationships/hyperlink" Target="http://www.ncbi.nlm.nih.gov/bioproject/19377" TargetMode="External"/><Relationship Id="rId186" Type="http://schemas.openxmlformats.org/officeDocument/2006/relationships/hyperlink" Target="http://www.ncbi.nlm.nih.gov/bioproject/28247" TargetMode="External"/><Relationship Id="rId187" Type="http://schemas.openxmlformats.org/officeDocument/2006/relationships/hyperlink" Target="https://gold.jgi-psf.org/project?id=Gp0002091" TargetMode="External"/><Relationship Id="rId188" Type="http://schemas.openxmlformats.org/officeDocument/2006/relationships/hyperlink" Target="https://gold.jgi-psf.org/project?id=Gp0006734" TargetMode="External"/><Relationship Id="rId189" Type="http://schemas.openxmlformats.org/officeDocument/2006/relationships/hyperlink" Target="http://www.ncbi.nlm.nih.gov/bioproject/16251" TargetMode="External"/><Relationship Id="rId270" Type="http://schemas.openxmlformats.org/officeDocument/2006/relationships/hyperlink" Target="http://www.genome.jp/kegg-bin/show_organism?org=cep" TargetMode="External"/><Relationship Id="rId20" Type="http://schemas.openxmlformats.org/officeDocument/2006/relationships/hyperlink" Target="https://gold.jgi-psf.org/project?id=Gp0001253" TargetMode="External"/><Relationship Id="rId21" Type="http://schemas.openxmlformats.org/officeDocument/2006/relationships/hyperlink" Target="http://www.ncbi.nlm.nih.gov/bioproject/20503" TargetMode="External"/><Relationship Id="rId22" Type="http://schemas.openxmlformats.org/officeDocument/2006/relationships/hyperlink" Target="https://gold.jgi-psf.org/project?id=Gp0001254" TargetMode="External"/><Relationship Id="rId23" Type="http://schemas.openxmlformats.org/officeDocument/2006/relationships/hyperlink" Target="http://www.ncbi.nlm.nih.gov/bioproject/28339" TargetMode="External"/><Relationship Id="rId24" Type="http://schemas.openxmlformats.org/officeDocument/2006/relationships/hyperlink" Target="https://gold.jgi-psf.org/project?id=Gp0005888" TargetMode="External"/><Relationship Id="rId25" Type="http://schemas.openxmlformats.org/officeDocument/2006/relationships/hyperlink" Target="http://www.ncbi.nlm.nih.gov/bioproject/20479" TargetMode="External"/><Relationship Id="rId26" Type="http://schemas.openxmlformats.org/officeDocument/2006/relationships/hyperlink" Target="https://gold.jgi-psf.org/project?id=Gp0001250" TargetMode="External"/><Relationship Id="rId27" Type="http://schemas.openxmlformats.org/officeDocument/2006/relationships/hyperlink" Target="https://gold.jgi-psf.org/project?id=Gp0005071" TargetMode="External"/><Relationship Id="rId28" Type="http://schemas.openxmlformats.org/officeDocument/2006/relationships/hyperlink" Target="https://gold.jgi-psf.org/project?id=Gp0000609" TargetMode="External"/><Relationship Id="rId29" Type="http://schemas.openxmlformats.org/officeDocument/2006/relationships/hyperlink" Target="http://www.ncbi.nlm.nih.gov/bioproject/9606" TargetMode="External"/><Relationship Id="rId271" Type="http://schemas.openxmlformats.org/officeDocument/2006/relationships/hyperlink" Target="http://www.genome.jp/kegg-bin/show_organism?org=can" TargetMode="External"/><Relationship Id="rId272" Type="http://schemas.openxmlformats.org/officeDocument/2006/relationships/hyperlink" Target="http://www.genome.jp/kegg-bin/show_organism?org=csn" TargetMode="External"/><Relationship Id="rId273" Type="http://schemas.openxmlformats.org/officeDocument/2006/relationships/hyperlink" Target="http://www.genome.jp/kegg-bin/show_organism?org=cgc" TargetMode="External"/><Relationship Id="rId274" Type="http://schemas.openxmlformats.org/officeDocument/2006/relationships/hyperlink" Target="http://www.genome.jp/kegg-bin/show_organism?org=cyt" TargetMode="External"/><Relationship Id="rId120" Type="http://schemas.openxmlformats.org/officeDocument/2006/relationships/hyperlink" Target="http://www.ncbi.nlm.nih.gov/bioproject/158717" TargetMode="External"/><Relationship Id="rId121" Type="http://schemas.openxmlformats.org/officeDocument/2006/relationships/hyperlink" Target="https://gold.jgi-psf.org/project?id=Gp0012756" TargetMode="External"/><Relationship Id="rId122" Type="http://schemas.openxmlformats.org/officeDocument/2006/relationships/hyperlink" Target="http://www.ncbi.nlm.nih.gov/entrez/query.fcgi?db=genomeprj&amp;cmd=Retrieve&amp;dopt=Overview&amp;list_uids=158823" TargetMode="External"/><Relationship Id="rId123" Type="http://schemas.openxmlformats.org/officeDocument/2006/relationships/hyperlink" Target="https://gold.jgi-psf.org/project?id=Gp0007934" TargetMode="External"/><Relationship Id="rId124" Type="http://schemas.openxmlformats.org/officeDocument/2006/relationships/hyperlink" Target="http://www.ncbi.nlm.nih.gov/bioproject/16252" TargetMode="External"/><Relationship Id="rId125" Type="http://schemas.openxmlformats.org/officeDocument/2006/relationships/hyperlink" Target="https://gold.jgi-psf.org/project?id=Gp0000393" TargetMode="External"/><Relationship Id="rId126" Type="http://schemas.openxmlformats.org/officeDocument/2006/relationships/hyperlink" Target="http://www.ncbi.nlm.nih.gov/bioproject/63147" TargetMode="External"/><Relationship Id="rId127" Type="http://schemas.openxmlformats.org/officeDocument/2006/relationships/hyperlink" Target="https://gold.jgi-psf.org/project?id=Gp0001840" TargetMode="External"/><Relationship Id="rId128" Type="http://schemas.openxmlformats.org/officeDocument/2006/relationships/hyperlink" Target="https://gold.jgi-psf.org/project?id=Gp0005210" TargetMode="External"/><Relationship Id="rId129" Type="http://schemas.openxmlformats.org/officeDocument/2006/relationships/hyperlink" Target="http://www.ncbi.nlm.nih.gov/bioproject/40111" TargetMode="External"/><Relationship Id="rId210" Type="http://schemas.openxmlformats.org/officeDocument/2006/relationships/hyperlink" Target="https://gold.jgi-psf.org/project?id=Gp0000432" TargetMode="External"/><Relationship Id="rId211" Type="http://schemas.openxmlformats.org/officeDocument/2006/relationships/hyperlink" Target="https://gold.jgi-psf.org/project?id=Gp0000620" TargetMode="External"/><Relationship Id="rId212" Type="http://schemas.openxmlformats.org/officeDocument/2006/relationships/hyperlink" Target="http://www.ncbi.nlm.nih.gov/bioproject/213" TargetMode="External"/><Relationship Id="rId213" Type="http://schemas.openxmlformats.org/officeDocument/2006/relationships/hyperlink" Target="https://gold.jgi-psf.org/project?id=Gp0000623" TargetMode="External"/><Relationship Id="rId214" Type="http://schemas.openxmlformats.org/officeDocument/2006/relationships/hyperlink" Target="http://www.ncbi.nlm.nih.gov/bioproject/419" TargetMode="External"/><Relationship Id="rId215" Type="http://schemas.openxmlformats.org/officeDocument/2006/relationships/hyperlink" Target="https://gold.jgi-psf.org/project?id=Gp0000455" TargetMode="External"/><Relationship Id="rId216" Type="http://schemas.openxmlformats.org/officeDocument/2006/relationships/hyperlink" Target="http://www.ncbi.nlm.nih.gov/bioproject/13911" TargetMode="External"/><Relationship Id="rId217" Type="http://schemas.openxmlformats.org/officeDocument/2006/relationships/hyperlink" Target="https://gold.jgi-psf.org/project?id=Gp0000214" TargetMode="External"/><Relationship Id="rId218" Type="http://schemas.openxmlformats.org/officeDocument/2006/relationships/hyperlink" Target="http://www.ncbi.nlm.nih.gov/bioproject/15660" TargetMode="External"/><Relationship Id="rId219" Type="http://schemas.openxmlformats.org/officeDocument/2006/relationships/hyperlink" Target="https://gold.jgi-psf.org/project?id=Gp0000217" TargetMode="External"/><Relationship Id="rId275" Type="http://schemas.openxmlformats.org/officeDocument/2006/relationships/hyperlink" Target="http://www.genome.jp/kegg-bin/show_organism?org=cyc" TargetMode="External"/><Relationship Id="rId276" Type="http://schemas.openxmlformats.org/officeDocument/2006/relationships/hyperlink" Target="http://www.genome.jp/kegg-bin/show_organism?org=cyn" TargetMode="External"/><Relationship Id="rId277" Type="http://schemas.openxmlformats.org/officeDocument/2006/relationships/hyperlink" Target="http://www.genome.jp/kegg-bin/show_organism?org=cyj" TargetMode="External"/><Relationship Id="rId278" Type="http://schemas.openxmlformats.org/officeDocument/2006/relationships/hyperlink" Target="http://www.genome.jp/kegg-bin/show_organism?org=cyp" TargetMode="External"/><Relationship Id="rId279" Type="http://schemas.openxmlformats.org/officeDocument/2006/relationships/hyperlink" Target="http://www.genome.jp/kegg-bin/show_organism?org=cyh" TargetMode="External"/><Relationship Id="rId300" Type="http://schemas.openxmlformats.org/officeDocument/2006/relationships/hyperlink" Target="http://www.genome.jp/kegg-bin/show_organism?org=pmm" TargetMode="External"/><Relationship Id="rId301" Type="http://schemas.openxmlformats.org/officeDocument/2006/relationships/hyperlink" Target="http://www.genome.jp/kegg-bin/show_organism?org=pseu" TargetMode="External"/><Relationship Id="rId302" Type="http://schemas.openxmlformats.org/officeDocument/2006/relationships/hyperlink" Target="http://www.genome.jp/kegg-bin/show_organism?org=riv" TargetMode="External"/><Relationship Id="rId303" Type="http://schemas.openxmlformats.org/officeDocument/2006/relationships/hyperlink" Target="http://www.genome.jp/kegg-bin/show_organism?org=scs" TargetMode="External"/><Relationship Id="rId304" Type="http://schemas.openxmlformats.org/officeDocument/2006/relationships/hyperlink" Target="http://www.genome.jp/kegg-bin/show_organism?org=syc" TargetMode="External"/><Relationship Id="rId305" Type="http://schemas.openxmlformats.org/officeDocument/2006/relationships/hyperlink" Target="http://www.genome.jp/kegg-bin/show_organism?org=syf" TargetMode="External"/><Relationship Id="rId306" Type="http://schemas.openxmlformats.org/officeDocument/2006/relationships/hyperlink" Target="http://www.genome.jp/kegg-bin/show_organism?org=syg" TargetMode="External"/><Relationship Id="rId307" Type="http://schemas.openxmlformats.org/officeDocument/2006/relationships/hyperlink" Target="http://www.genome.jp/kegg-bin/show_organism?org=syd" TargetMode="External"/><Relationship Id="rId308" Type="http://schemas.openxmlformats.org/officeDocument/2006/relationships/hyperlink" Target="http://www.genome.jp/kegg-bin/show_organism?org=sye" TargetMode="External"/><Relationship Id="rId309" Type="http://schemas.openxmlformats.org/officeDocument/2006/relationships/hyperlink" Target="http://www.genome.jp/kegg-bin/show_organism?org=cya" TargetMode="External"/><Relationship Id="rId90" Type="http://schemas.openxmlformats.org/officeDocument/2006/relationships/hyperlink" Target="http://www.ncbi.nlm.nih.gov/bioproject/158835" TargetMode="External"/><Relationship Id="rId91" Type="http://schemas.openxmlformats.org/officeDocument/2006/relationships/hyperlink" Target="http://www.ncbi.nlm.nih.gov/bioproject/158691" TargetMode="External"/><Relationship Id="rId92" Type="http://schemas.openxmlformats.org/officeDocument/2006/relationships/hyperlink" Target="http://www.ncbi.nlm.nih.gov/bioproject/158695" TargetMode="External"/><Relationship Id="rId93" Type="http://schemas.openxmlformats.org/officeDocument/2006/relationships/hyperlink" Target="https://gold.jgi-psf.org/project?id=Gp0005278" TargetMode="External"/><Relationship Id="rId94" Type="http://schemas.openxmlformats.org/officeDocument/2006/relationships/hyperlink" Target="http://www.ncbi.nlm.nih.gov/bioproject/158809" TargetMode="External"/><Relationship Id="rId95" Type="http://schemas.openxmlformats.org/officeDocument/2006/relationships/hyperlink" Target="http://www.ncbi.nlm.nih.gov/bioproject/158703" TargetMode="External"/><Relationship Id="rId96" Type="http://schemas.openxmlformats.org/officeDocument/2006/relationships/hyperlink" Target="http://www.ncbi.nlm.nih.gov/bioproject/158727" TargetMode="External"/><Relationship Id="rId97" Type="http://schemas.openxmlformats.org/officeDocument/2006/relationships/hyperlink" Target="http://www.ncbi.nlm.nih.gov/bioproject/158833" TargetMode="External"/><Relationship Id="rId98" Type="http://schemas.openxmlformats.org/officeDocument/2006/relationships/hyperlink" Target="https://gold.jgi-psf.org/project?id=Gp0067914" TargetMode="External"/><Relationship Id="rId99" Type="http://schemas.openxmlformats.org/officeDocument/2006/relationships/hyperlink" Target="http://www.ncbi.nlm.nih.gov/bioproject/162637" TargetMode="External"/><Relationship Id="rId190" Type="http://schemas.openxmlformats.org/officeDocument/2006/relationships/hyperlink" Target="https://gold.jgi-psf.org/project?id=Gp0000394" TargetMode="External"/><Relationship Id="rId191" Type="http://schemas.openxmlformats.org/officeDocument/2006/relationships/hyperlink" Target="https://gold.jgi-psf.org/project?id=Gp0004213" TargetMode="External"/><Relationship Id="rId192" Type="http://schemas.openxmlformats.org/officeDocument/2006/relationships/hyperlink" Target="http://www.ncbi.nlm.nih.gov/bioproject/46503" TargetMode="External"/><Relationship Id="rId193" Type="http://schemas.openxmlformats.org/officeDocument/2006/relationships/hyperlink" Target="https://gold.jgi-psf.org/project?id=Gp0004214" TargetMode="External"/><Relationship Id="rId194" Type="http://schemas.openxmlformats.org/officeDocument/2006/relationships/hyperlink" Target="http://www.ncbi.nlm.nih.gov/bioproject/46501" TargetMode="External"/><Relationship Id="rId195" Type="http://schemas.openxmlformats.org/officeDocument/2006/relationships/hyperlink" Target="https://gold.jgi-psf.org/project?id=Gp0002097" TargetMode="External"/><Relationship Id="rId196" Type="http://schemas.openxmlformats.org/officeDocument/2006/relationships/hyperlink" Target="http://www.ncbi.nlm.nih.gov/bioproject/13559" TargetMode="External"/><Relationship Id="rId197" Type="http://schemas.openxmlformats.org/officeDocument/2006/relationships/hyperlink" Target="http://www.ncbi.nlm.nih.gov/bioproject/10645" TargetMode="External"/><Relationship Id="rId198" Type="http://schemas.openxmlformats.org/officeDocument/2006/relationships/hyperlink" Target="https://gold.jgi-psf.org/project?id=Gp0000422" TargetMode="External"/><Relationship Id="rId199" Type="http://schemas.openxmlformats.org/officeDocument/2006/relationships/hyperlink" Target="http://www.ncbi.nlm.nih.gov/bioproject/13282" TargetMode="External"/><Relationship Id="rId280" Type="http://schemas.openxmlformats.org/officeDocument/2006/relationships/hyperlink" Target="http://www.genome.jp/kegg-bin/show_organism?org=csg" TargetMode="External"/><Relationship Id="rId30" Type="http://schemas.openxmlformats.org/officeDocument/2006/relationships/hyperlink" Target="https://gold.jgi-psf.org/project?id=Gp0005226" TargetMode="External"/><Relationship Id="rId31" Type="http://schemas.openxmlformats.org/officeDocument/2006/relationships/hyperlink" Target="https://gold.jgi-psf.org/project?id=Gp0005335" TargetMode="External"/><Relationship Id="rId32" Type="http://schemas.openxmlformats.org/officeDocument/2006/relationships/hyperlink" Target="http://www.ncbi.nlm.nih.gov/bioproject/40817" TargetMode="External"/><Relationship Id="rId33" Type="http://schemas.openxmlformats.org/officeDocument/2006/relationships/hyperlink" Target="https://gold.jgi-psf.org/project?id=Gp0005068" TargetMode="External"/><Relationship Id="rId34" Type="http://schemas.openxmlformats.org/officeDocument/2006/relationships/hyperlink" Target="http://www.ncbi.nlm.nih.gov/bioproject/62511" TargetMode="External"/><Relationship Id="rId35" Type="http://schemas.openxmlformats.org/officeDocument/2006/relationships/hyperlink" Target="https://gold.jgi-psf.org/project?id=Gp0004863" TargetMode="External"/><Relationship Id="rId36" Type="http://schemas.openxmlformats.org/officeDocument/2006/relationships/hyperlink" Target="https://gold.jgi-psf.org/project?id=Gp0009736" TargetMode="External"/><Relationship Id="rId37" Type="http://schemas.openxmlformats.org/officeDocument/2006/relationships/hyperlink" Target="http://www.ncbi.nlm.nih.gov/bioproject/29085" TargetMode="External"/><Relationship Id="rId38" Type="http://schemas.openxmlformats.org/officeDocument/2006/relationships/hyperlink" Target="https://gold.jgi-psf.org/project?id=Gp0000940" TargetMode="External"/><Relationship Id="rId39" Type="http://schemas.openxmlformats.org/officeDocument/2006/relationships/hyperlink" Target="https://gold.jgi-psf.org/project?id=Gp0006880" TargetMode="External"/><Relationship Id="rId281" Type="http://schemas.openxmlformats.org/officeDocument/2006/relationships/hyperlink" Target="http://www.genome.jp/kegg-bin/show_organism?org=dsl" TargetMode="External"/><Relationship Id="rId282" Type="http://schemas.openxmlformats.org/officeDocument/2006/relationships/hyperlink" Target="http://www.genome.jp/kegg-bin/show_organism?org=naz" TargetMode="External"/><Relationship Id="rId283" Type="http://schemas.openxmlformats.org/officeDocument/2006/relationships/hyperlink" Target="http://www.genome.jp/kegg-bin/show_organism?org=npu" TargetMode="External"/><Relationship Id="rId284" Type="http://schemas.openxmlformats.org/officeDocument/2006/relationships/hyperlink" Target="http://www.genome.jp/kegg-bin/show_organism?org=nos" TargetMode="External"/><Relationship Id="rId130" Type="http://schemas.openxmlformats.org/officeDocument/2006/relationships/hyperlink" Target="https://gold.jgi-psf.org/project?id=Gp0005967" TargetMode="External"/><Relationship Id="rId131" Type="http://schemas.openxmlformats.org/officeDocument/2006/relationships/hyperlink" Target="https://gold.jgi-psf.org/project?id=Gp0000711" TargetMode="External"/><Relationship Id="rId132" Type="http://schemas.openxmlformats.org/officeDocument/2006/relationships/hyperlink" Target="http://www.ncbi.nlm.nih.gov/bioproject/244" TargetMode="External"/><Relationship Id="rId133" Type="http://schemas.openxmlformats.org/officeDocument/2006/relationships/hyperlink" Target="https://gold.jgi-psf.org/project?id=Gp0005626" TargetMode="External"/><Relationship Id="rId220" Type="http://schemas.openxmlformats.org/officeDocument/2006/relationships/hyperlink" Target="http://www.ncbi.nlm.nih.gov/bioproject/13617" TargetMode="External"/><Relationship Id="rId221" Type="http://schemas.openxmlformats.org/officeDocument/2006/relationships/hyperlink" Target="https://gold.jgi-psf.org/project?id=Gp0000621" TargetMode="External"/><Relationship Id="rId222" Type="http://schemas.openxmlformats.org/officeDocument/2006/relationships/hyperlink" Target="http://www.ncbi.nlm.nih.gov/bioproject/220" TargetMode="External"/><Relationship Id="rId223" Type="http://schemas.openxmlformats.org/officeDocument/2006/relationships/hyperlink" Target="https://gold.jgi-psf.org/project?id=Gp0000425" TargetMode="External"/><Relationship Id="rId224" Type="http://schemas.openxmlformats.org/officeDocument/2006/relationships/hyperlink" Target="http://www.ncbi.nlm.nih.gov/bioproject/13910" TargetMode="External"/><Relationship Id="rId225" Type="http://schemas.openxmlformats.org/officeDocument/2006/relationships/hyperlink" Target="https://gold.jgi-psf.org/project?id=Gp0000215" TargetMode="External"/><Relationship Id="rId226" Type="http://schemas.openxmlformats.org/officeDocument/2006/relationships/hyperlink" Target="http://www.ncbi.nlm.nih.gov/bioproject/13496" TargetMode="External"/><Relationship Id="rId227" Type="http://schemas.openxmlformats.org/officeDocument/2006/relationships/hyperlink" Target="https://gold.jgi-psf.org/project?id=Gp0000190" TargetMode="External"/><Relationship Id="rId228" Type="http://schemas.openxmlformats.org/officeDocument/2006/relationships/hyperlink" Target="http://www.ncbi.nlm.nih.gov/entrez/query.fcgi?db=genomeprj&amp;cmd=Retrieve&amp;dopt=Overview&amp;list_uids=15746" TargetMode="External"/><Relationship Id="rId229" Type="http://schemas.openxmlformats.org/officeDocument/2006/relationships/hyperlink" Target="http://www.ncbi.nlm.nih.gov/bioproject/18633" TargetMode="External"/><Relationship Id="rId134" Type="http://schemas.openxmlformats.org/officeDocument/2006/relationships/hyperlink" Target="https://gold.jgi-psf.org/project?id=Gp0001694" TargetMode="External"/><Relationship Id="rId135" Type="http://schemas.openxmlformats.org/officeDocument/2006/relationships/hyperlink" Target="http://www.ncbi.nlm.nih.gov/bioproject/216" TargetMode="External"/><Relationship Id="rId136" Type="http://schemas.openxmlformats.org/officeDocument/2006/relationships/hyperlink" Target="https://gold.jgi-psf.org/project?id=Gp0004024" TargetMode="External"/><Relationship Id="rId137" Type="http://schemas.openxmlformats.org/officeDocument/2006/relationships/hyperlink" Target="http://www.ncbi.nlm.nih.gov/bioproject/30807" TargetMode="External"/><Relationship Id="rId138" Type="http://schemas.openxmlformats.org/officeDocument/2006/relationships/hyperlink" Target="http://www.ncbi.nlm.nih.gov/bioproject/13447" TargetMode="External"/><Relationship Id="rId139" Type="http://schemas.openxmlformats.org/officeDocument/2006/relationships/hyperlink" Target="https://gold.jgi-psf.org/project?id=Gp0001693" TargetMode="External"/><Relationship Id="rId285" Type="http://schemas.openxmlformats.org/officeDocument/2006/relationships/hyperlink" Target="http://www.genome.jp/kegg-bin/show_organism?org=nop" TargetMode="External"/><Relationship Id="rId286" Type="http://schemas.openxmlformats.org/officeDocument/2006/relationships/hyperlink" Target="http://www.genome.jp/kegg-bin/show_organism?org=ana" TargetMode="External"/><Relationship Id="rId287" Type="http://schemas.openxmlformats.org/officeDocument/2006/relationships/hyperlink" Target="http://www.genome.jp/kegg-bin/show_organism?org=oac" TargetMode="External"/><Relationship Id="rId288" Type="http://schemas.openxmlformats.org/officeDocument/2006/relationships/hyperlink" Target="http://www.genome.jp/kegg-bin/show_organism?org=oni" TargetMode="External"/><Relationship Id="rId289" Type="http://schemas.openxmlformats.org/officeDocument/2006/relationships/hyperlink" Target="http://www.genome.jp/kegg-bin/show_organism?org=plp" TargetMode="External"/><Relationship Id="rId310" Type="http://schemas.openxmlformats.org/officeDocument/2006/relationships/hyperlink" Target="http://www.genome.jp/kegg-bin/show_organism?org=syne" TargetMode="External"/><Relationship Id="rId311" Type="http://schemas.openxmlformats.org/officeDocument/2006/relationships/hyperlink" Target="http://www.genome.jp/kegg-bin/show_organism?org=synp" TargetMode="External"/><Relationship Id="rId312" Type="http://schemas.openxmlformats.org/officeDocument/2006/relationships/hyperlink" Target="http://www.genome.jp/kegg-bin/show_organism?org=syp" TargetMode="External"/><Relationship Id="rId313" Type="http://schemas.openxmlformats.org/officeDocument/2006/relationships/hyperlink" Target="http://www.genome.jp/kegg-bin/show_organism?org=syr" TargetMode="External"/><Relationship Id="rId314" Type="http://schemas.openxmlformats.org/officeDocument/2006/relationships/hyperlink" Target="http://www.genome.jp/kegg-bin/show_organism?org=syx" TargetMode="External"/><Relationship Id="rId315" Type="http://schemas.openxmlformats.org/officeDocument/2006/relationships/hyperlink" Target="http://www.genome.jp/kegg-bin/show_organism?org=syw" TargetMode="External"/><Relationship Id="rId316" Type="http://schemas.openxmlformats.org/officeDocument/2006/relationships/hyperlink" Target="http://www.genome.jp/kegg-bin/show_organism?org=syz" TargetMode="External"/><Relationship Id="rId317" Type="http://schemas.openxmlformats.org/officeDocument/2006/relationships/hyperlink" Target="http://www.genome.jp/kegg-bin/show_organism?org=sys" TargetMode="External"/><Relationship Id="rId318" Type="http://schemas.openxmlformats.org/officeDocument/2006/relationships/hyperlink" Target="http://www.genome.jp/kegg-bin/show_organism?org=tel" TargetMode="External"/><Relationship Id="rId319" Type="http://schemas.openxmlformats.org/officeDocument/2006/relationships/hyperlink" Target="http://www.genome.jp/kegg-bin/show_organism?org=thn" TargetMode="External"/><Relationship Id="rId290" Type="http://schemas.openxmlformats.org/officeDocument/2006/relationships/hyperlink" Target="http://www.genome.jp/kegg-bin/show_organism?org=pmb" TargetMode="External"/><Relationship Id="rId291" Type="http://schemas.openxmlformats.org/officeDocument/2006/relationships/hyperlink" Target="http://www.genome.jp/kegg-bin/show_organism?org=pmj" TargetMode="External"/><Relationship Id="rId292" Type="http://schemas.openxmlformats.org/officeDocument/2006/relationships/hyperlink" Target="http://www.genome.jp/kegg-bin/show_organism?org=pmh" TargetMode="External"/><Relationship Id="rId293" Type="http://schemas.openxmlformats.org/officeDocument/2006/relationships/hyperlink" Target="http://www.genome.jp/kegg-bin/show_organism?org=pmg" TargetMode="External"/><Relationship Id="rId294" Type="http://schemas.openxmlformats.org/officeDocument/2006/relationships/hyperlink" Target="http://www.genome.jp/kegg-bin/show_organism?org=pmf" TargetMode="External"/><Relationship Id="rId295" Type="http://schemas.openxmlformats.org/officeDocument/2006/relationships/hyperlink" Target="http://www.genome.jp/kegg-bin/show_organism?org=pmt" TargetMode="External"/><Relationship Id="rId296" Type="http://schemas.openxmlformats.org/officeDocument/2006/relationships/hyperlink" Target="http://www.genome.jp/kegg-bin/show_organism?org=pmc" TargetMode="External"/><Relationship Id="rId40" Type="http://schemas.openxmlformats.org/officeDocument/2006/relationships/hyperlink" Target="http://www.ncbi.nlm.nih.gov/bioproject/42161" TargetMode="External"/><Relationship Id="rId41" Type="http://schemas.openxmlformats.org/officeDocument/2006/relationships/hyperlink" Target="https://gold.jgi-psf.org/project?id=Gp0005001" TargetMode="External"/><Relationship Id="rId42" Type="http://schemas.openxmlformats.org/officeDocument/2006/relationships/hyperlink" Target="http://www.ncbi.nlm.nih.gov/bioproject/34793" TargetMode="External"/><Relationship Id="rId43" Type="http://schemas.openxmlformats.org/officeDocument/2006/relationships/hyperlink" Target="https://gold.jgi-psf.org/project?id=Gp0002024" TargetMode="External"/><Relationship Id="rId44" Type="http://schemas.openxmlformats.org/officeDocument/2006/relationships/hyperlink" Target="http://www.ncbi.nlm.nih.gov/bioproject/40633" TargetMode="External"/><Relationship Id="rId45" Type="http://schemas.openxmlformats.org/officeDocument/2006/relationships/hyperlink" Target="https://gold.jgi-psf.org/project?id=Gp0005067" TargetMode="External"/><Relationship Id="rId46" Type="http://schemas.openxmlformats.org/officeDocument/2006/relationships/hyperlink" Target="https://gold.jgi-psf.org/project?id=Gp0005072" TargetMode="External"/><Relationship Id="rId47" Type="http://schemas.openxmlformats.org/officeDocument/2006/relationships/hyperlink" Target="https://gold.jgi-psf.org/project?id=Gp0003084" TargetMode="External"/><Relationship Id="rId48" Type="http://schemas.openxmlformats.org/officeDocument/2006/relationships/hyperlink" Target="https://gold.jgi-psf.org/project?id=Gp0005969" TargetMode="External"/><Relationship Id="rId49" Type="http://schemas.openxmlformats.org/officeDocument/2006/relationships/hyperlink" Target="https://gold.jgi-psf.org/project?id=Gp0006619" TargetMode="External"/><Relationship Id="rId297" Type="http://schemas.openxmlformats.org/officeDocument/2006/relationships/hyperlink" Target="http://www.genome.jp/kegg-bin/show_organism?org=pme" TargetMode="External"/><Relationship Id="rId298" Type="http://schemas.openxmlformats.org/officeDocument/2006/relationships/hyperlink" Target="http://www.genome.jp/kegg-bin/show_organism?org=pmn" TargetMode="External"/><Relationship Id="rId299" Type="http://schemas.openxmlformats.org/officeDocument/2006/relationships/hyperlink" Target="http://www.genome.jp/kegg-bin/show_organism?org=pma" TargetMode="External"/><Relationship Id="rId140" Type="http://schemas.openxmlformats.org/officeDocument/2006/relationships/hyperlink" Target="https://gold.jgi-psf.org/project?id=Gp0000330" TargetMode="External"/><Relationship Id="rId141" Type="http://schemas.openxmlformats.org/officeDocument/2006/relationships/hyperlink" Target="http://www.ncbi.nlm.nih.gov/bioproject/318" TargetMode="External"/><Relationship Id="rId142" Type="http://schemas.openxmlformats.org/officeDocument/2006/relationships/hyperlink" Target="https://gold.jgi-psf.org/project?id=Gp0006374" TargetMode="External"/><Relationship Id="rId143" Type="http://schemas.openxmlformats.org/officeDocument/2006/relationships/hyperlink" Target="https://gold.jgi-psf.org/project?id=Gp0006680" TargetMode="External"/><Relationship Id="rId144" Type="http://schemas.openxmlformats.org/officeDocument/2006/relationships/hyperlink" Target="https://gold.jgi-psf.org/project?id=Gp0004823" TargetMode="External"/><Relationship Id="rId145" Type="http://schemas.openxmlformats.org/officeDocument/2006/relationships/hyperlink" Target="https://gold.jgi-psf.org/project?id=Gp0002274" TargetMode="External"/><Relationship Id="rId146" Type="http://schemas.openxmlformats.org/officeDocument/2006/relationships/hyperlink" Target="http://www.ncbi.nlm.nih.gov/bioproject/49445" TargetMode="External"/><Relationship Id="rId147" Type="http://schemas.openxmlformats.org/officeDocument/2006/relationships/hyperlink" Target="https://gold.jgi-psf.org/project?id=Gp0007902" TargetMode="External"/><Relationship Id="rId148" Type="http://schemas.openxmlformats.org/officeDocument/2006/relationships/hyperlink" Target="https://gold.jgi-psf.org/project?id=Gp0005098" TargetMode="External"/><Relationship Id="rId149" Type="http://schemas.openxmlformats.org/officeDocument/2006/relationships/hyperlink" Target="https://gold.jgi-psf.org/project?id=Gp0005115" TargetMode="External"/><Relationship Id="rId230" Type="http://schemas.openxmlformats.org/officeDocument/2006/relationships/hyperlink" Target="https://gold.jgi-psf.org/project?id=Gp0000049" TargetMode="External"/><Relationship Id="rId231" Type="http://schemas.openxmlformats.org/officeDocument/2006/relationships/hyperlink" Target="http://www.ncbi.nlm.nih.gov/bioproject/13551" TargetMode="External"/><Relationship Id="rId232" Type="http://schemas.openxmlformats.org/officeDocument/2006/relationships/hyperlink" Target="https://gold.jgi-psf.org/project?id=Gp0000019" TargetMode="External"/><Relationship Id="rId233" Type="http://schemas.openxmlformats.org/officeDocument/2006/relationships/hyperlink" Target="https://gold.jgi-psf.org/project?id=Gp0001288" TargetMode="External"/><Relationship Id="rId234" Type="http://schemas.openxmlformats.org/officeDocument/2006/relationships/hyperlink" Target="http://www.ncbi.nlm.nih.gov/bioproject/19343" TargetMode="External"/><Relationship Id="rId235" Type="http://schemas.openxmlformats.org/officeDocument/2006/relationships/hyperlink" Target="http://www.ncbi.nlm.nih.gov/bioproject/13548" TargetMode="External"/><Relationship Id="rId236" Type="http://schemas.openxmlformats.org/officeDocument/2006/relationships/hyperlink" Target="https://gold.jgi-psf.org/project?id=Gp0000216" TargetMode="External"/><Relationship Id="rId237" Type="http://schemas.openxmlformats.org/officeDocument/2006/relationships/hyperlink" Target="https://gold.jgi-psf.org/project?id=Gp0003491" TargetMode="External"/><Relationship Id="rId238" Type="http://schemas.openxmlformats.org/officeDocument/2006/relationships/hyperlink" Target="http://www.ncbi.nlm.nih.gov/bioproject/27835" TargetMode="External"/><Relationship Id="rId239" Type="http://schemas.openxmlformats.org/officeDocument/2006/relationships/hyperlink" Target="http://www.ncbi.nlm.nih.gov/bioproject/19325" TargetMode="External"/><Relationship Id="rId320" Type="http://schemas.openxmlformats.org/officeDocument/2006/relationships/hyperlink" Target="http://www.genome.jp/kegg-bin/show_organism?org=ter" TargetMode="External"/><Relationship Id="rId321" Type="http://schemas.openxmlformats.org/officeDocument/2006/relationships/hyperlink" Target="http://www.genome.jp/kegg-bin/show_organism?org=cyu" TargetMode="External"/><Relationship Id="rId322" Type="http://schemas.openxmlformats.org/officeDocument/2006/relationships/hyperlink" Target="https://gold.jgi-psf.org/project?id=Gp0002810" TargetMode="External"/><Relationship Id="rId323" Type="http://schemas.openxmlformats.org/officeDocument/2006/relationships/hyperlink" Target="http://www.ncbi.nlm.nih.gov/bioproject/32761" TargetMode="External"/><Relationship Id="rId324" Type="http://schemas.openxmlformats.org/officeDocument/2006/relationships/hyperlink" Target="http://www.genome.jp/kegg-bin/show_organism?org=mar" TargetMode="External"/><Relationship Id="rId325" Type="http://schemas.openxmlformats.org/officeDocument/2006/relationships/hyperlink" Target="https://gold.jgi-psf.org/project?id=Gp0004822" TargetMode="External"/><Relationship Id="rId326" Type="http://schemas.openxmlformats.org/officeDocument/2006/relationships/hyperlink" Target="http://www.ncbi.nlm.nih.gov/bioproject/158731" TargetMode="External"/><Relationship Id="rId50" Type="http://schemas.openxmlformats.org/officeDocument/2006/relationships/hyperlink" Target="https://gold.jgi-psf.org/project?id=Gp0005073" TargetMode="External"/><Relationship Id="rId51" Type="http://schemas.openxmlformats.org/officeDocument/2006/relationships/hyperlink" Target="http://www.ncbi.nlm.nih.gov/bioproject/43137" TargetMode="External"/><Relationship Id="rId52" Type="http://schemas.openxmlformats.org/officeDocument/2006/relationships/hyperlink" Target="https://gold.jgi-psf.org/project?id=Gp0004895" TargetMode="External"/><Relationship Id="rId53" Type="http://schemas.openxmlformats.org/officeDocument/2006/relationships/hyperlink" Target="http://www.ncbi.nlm.nih.gov/bioproject/43487" TargetMode="External"/><Relationship Id="rId54" Type="http://schemas.openxmlformats.org/officeDocument/2006/relationships/hyperlink" Target="http://www.ncbi.nlm.nih.gov/bioproject/13409" TargetMode="External"/><Relationship Id="rId55" Type="http://schemas.openxmlformats.org/officeDocument/2006/relationships/hyperlink" Target="https://gold.jgi-psf.org/project?id=Gp0001550" TargetMode="External"/><Relationship Id="rId56" Type="http://schemas.openxmlformats.org/officeDocument/2006/relationships/hyperlink" Target="https://gold.jgi-psf.org/project?id=Gp0006636" TargetMode="External"/><Relationship Id="rId57" Type="http://schemas.openxmlformats.org/officeDocument/2006/relationships/hyperlink" Target="https://gold.jgi-psf.org/project?id=Gp0000286" TargetMode="External"/><Relationship Id="rId58" Type="http://schemas.openxmlformats.org/officeDocument/2006/relationships/hyperlink" Target="https://gold.jgi-psf.org/project?id=Gp0000445" TargetMode="External"/><Relationship Id="rId59" Type="http://schemas.openxmlformats.org/officeDocument/2006/relationships/hyperlink" Target="http://www.ncbi.nlm.nih.gov/bioproject/10642" TargetMode="External"/><Relationship Id="rId150" Type="http://schemas.openxmlformats.org/officeDocument/2006/relationships/hyperlink" Target="https://gold.jgi-psf.org/project?id=Gp0004845" TargetMode="External"/><Relationship Id="rId151" Type="http://schemas.openxmlformats.org/officeDocument/2006/relationships/hyperlink" Target="https://gold.jgi-psf.org/project?id=Gp0001265" TargetMode="External"/><Relationship Id="rId152" Type="http://schemas.openxmlformats.org/officeDocument/2006/relationships/hyperlink" Target="http://www.ncbi.nlm.nih.gov/bioproject/47601" TargetMode="External"/><Relationship Id="rId153" Type="http://schemas.openxmlformats.org/officeDocument/2006/relationships/hyperlink" Target="http://www.ncbi.nlm.nih.gov/bioproject/60895" TargetMode="External"/><Relationship Id="rId154" Type="http://schemas.openxmlformats.org/officeDocument/2006/relationships/hyperlink" Target="https://gold.jgi-psf.org/project?id=Gp0002505" TargetMode="External"/><Relationship Id="rId155" Type="http://schemas.openxmlformats.org/officeDocument/2006/relationships/hyperlink" Target="http://www.ncbi.nlm.nih.gov/bioproject/62311" TargetMode="External"/><Relationship Id="rId156" Type="http://schemas.openxmlformats.org/officeDocument/2006/relationships/hyperlink" Target="https://gold.jgi-psf.org/project?id=Gp0006602" TargetMode="External"/><Relationship Id="rId157" Type="http://schemas.openxmlformats.org/officeDocument/2006/relationships/hyperlink" Target="https://gold.jgi-psf.org/project?id=Gp0005580" TargetMode="External"/><Relationship Id="rId158" Type="http://schemas.openxmlformats.org/officeDocument/2006/relationships/hyperlink" Target="https://gold.jgi-psf.org/project?id=Gp0004943" TargetMode="External"/><Relationship Id="rId159" Type="http://schemas.openxmlformats.org/officeDocument/2006/relationships/hyperlink" Target="https://gold.jgi-psf.org/project?id=Gp0004824" TargetMode="External"/><Relationship Id="rId240" Type="http://schemas.openxmlformats.org/officeDocument/2006/relationships/hyperlink" Target="https://gold.jgi-psf.org/project?id=Gp0001269" TargetMode="External"/><Relationship Id="rId241" Type="http://schemas.openxmlformats.org/officeDocument/2006/relationships/hyperlink" Target="http://www.genome.jp/kegg-bin/show_organism?org=mic" TargetMode="External"/><Relationship Id="rId242" Type="http://schemas.openxmlformats.org/officeDocument/2006/relationships/hyperlink" Target="http://www.genome.jp/kegg-bin/show_organism?org=lep" TargetMode="External"/><Relationship Id="rId243" Type="http://schemas.openxmlformats.org/officeDocument/2006/relationships/hyperlink" Target="http://www.genome.jp/kegg-bin/show_organism?org=hao" TargetMode="External"/><Relationship Id="rId244" Type="http://schemas.openxmlformats.org/officeDocument/2006/relationships/hyperlink" Target="http://www.genome.jp/kegg-bin/show_organism?org=glp" TargetMode="External"/><Relationship Id="rId245" Type="http://schemas.openxmlformats.org/officeDocument/2006/relationships/hyperlink" Target="http://www.genome.jp/kegg-bin/show_organism?org=gvi" TargetMode="External"/><Relationship Id="rId246" Type="http://schemas.openxmlformats.org/officeDocument/2006/relationships/hyperlink" Target="http://www.genome.jp/kegg-bin/show_organism?org=glj" TargetMode="External"/><Relationship Id="rId247" Type="http://schemas.openxmlformats.org/officeDocument/2006/relationships/hyperlink" Target="http://www.genome.jp/kegg-bin/show_organism?org=gei" TargetMode="External"/><Relationship Id="rId248" Type="http://schemas.openxmlformats.org/officeDocument/2006/relationships/hyperlink" Target="http://www.ncbi.nlm.nih.gov/bioproject/158705" TargetMode="External"/><Relationship Id="rId249" Type="http://schemas.openxmlformats.org/officeDocument/2006/relationships/hyperlink" Target="http://www.ncbi.nlm.nih.gov/bioproject/158707" TargetMode="External"/><Relationship Id="rId60" Type="http://schemas.openxmlformats.org/officeDocument/2006/relationships/hyperlink" Target="https://gold.jgi-psf.org/project?id=Gp0005409" TargetMode="External"/><Relationship Id="rId61" Type="http://schemas.openxmlformats.org/officeDocument/2006/relationships/hyperlink" Target="https://gold.jgi-psf.org/project?id=Gp0004921" TargetMode="External"/><Relationship Id="rId62" Type="http://schemas.openxmlformats.org/officeDocument/2006/relationships/hyperlink" Target="https://gold.jgi-psf.org/project?id=Gp0004821" TargetMode="External"/><Relationship Id="rId63" Type="http://schemas.openxmlformats.org/officeDocument/2006/relationships/hyperlink" Target="http://www.ncbi.nlm.nih.gov/bioproject/40109" TargetMode="External"/><Relationship Id="rId64" Type="http://schemas.openxmlformats.org/officeDocument/2006/relationships/hyperlink" Target="https://gold.jgi-psf.org/project?id=Gp0005970" TargetMode="External"/><Relationship Id="rId65" Type="http://schemas.openxmlformats.org/officeDocument/2006/relationships/hyperlink" Target="https://gold.jgi-psf.org/project?id=Gp0005116" TargetMode="External"/><Relationship Id="rId66" Type="http://schemas.openxmlformats.org/officeDocument/2006/relationships/hyperlink" Target="http://www.ncbi.nlm.nih.gov/bioproject/61093" TargetMode="External"/><Relationship Id="rId67" Type="http://schemas.openxmlformats.org/officeDocument/2006/relationships/hyperlink" Target="https://gold.jgi-psf.org/project?id=Gp0006313" TargetMode="External"/><Relationship Id="rId68" Type="http://schemas.openxmlformats.org/officeDocument/2006/relationships/hyperlink" Target="https://gold.jgi-psf.org/project?id=Gp0012762" TargetMode="External"/><Relationship Id="rId69" Type="http://schemas.openxmlformats.org/officeDocument/2006/relationships/hyperlink" Target="http://www.ncbi.nlm.nih.gov/bioproject/159505" TargetMode="External"/><Relationship Id="rId160" Type="http://schemas.openxmlformats.org/officeDocument/2006/relationships/hyperlink" Target="https://gold.jgi-psf.org/project?id=Gp0006703" TargetMode="External"/><Relationship Id="rId161" Type="http://schemas.openxmlformats.org/officeDocument/2006/relationships/hyperlink" Target="https://gold.jgi-psf.org/project?id=Gp0005947" TargetMode="External"/><Relationship Id="rId162" Type="http://schemas.openxmlformats.org/officeDocument/2006/relationships/hyperlink" Target="http://www.ncbi.nlm.nih.gov/bioproject/30917" TargetMode="External"/><Relationship Id="rId163" Type="http://schemas.openxmlformats.org/officeDocument/2006/relationships/hyperlink" Target="https://gold.jgi-psf.org/project?id=Gp0000681" TargetMode="External"/><Relationship Id="rId164" Type="http://schemas.openxmlformats.org/officeDocument/2006/relationships/hyperlink" Target="http://www.ncbi.nlm.nih.gov/bioproject/308" TargetMode="External"/><Relationship Id="rId165" Type="http://schemas.openxmlformats.org/officeDocument/2006/relationships/hyperlink" Target="https://gold.jgi-psf.org/project?id=Gp0008245" TargetMode="External"/><Relationship Id="rId166" Type="http://schemas.openxmlformats.org/officeDocument/2006/relationships/hyperlink" Target="https://gold.jgi-psf.org/project?id=Gp0000791" TargetMode="External"/><Relationship Id="rId167" Type="http://schemas.openxmlformats.org/officeDocument/2006/relationships/hyperlink" Target="http://www.ncbi.nlm.nih.gov/entrez/query.fcgi?db=genomeprj&amp;cmd=Retrieve&amp;dopt=Overview&amp;list_uids=60" TargetMode="External"/><Relationship Id="rId168" Type="http://schemas.openxmlformats.org/officeDocument/2006/relationships/hyperlink" Target="http://www.ncbi.nlm.nih.gov/bioproject/13553" TargetMode="External"/><Relationship Id="rId169" Type="http://schemas.openxmlformats.org/officeDocument/2006/relationships/hyperlink" Target="https://gold.jgi-psf.org/project?id=Gp0002092" TargetMode="External"/><Relationship Id="rId250" Type="http://schemas.openxmlformats.org/officeDocument/2006/relationships/hyperlink" Target="https://gold.jgi-psf.org/project?id=Gp0002884" TargetMode="External"/><Relationship Id="rId251" Type="http://schemas.openxmlformats.org/officeDocument/2006/relationships/hyperlink" Target="http://www.ncbi.nlm.nih.gov/bioproject/13152" TargetMode="External"/><Relationship Id="rId252" Type="http://schemas.openxmlformats.org/officeDocument/2006/relationships/hyperlink" Target="http://www.ncbi.nlm.nih.gov/bioproject/158829" TargetMode="External"/><Relationship Id="rId253" Type="http://schemas.openxmlformats.org/officeDocument/2006/relationships/hyperlink" Target="http://www.genome.jp/kegg-bin/show_organism?org=pmi" TargetMode="External"/><Relationship Id="rId254" Type="http://schemas.openxmlformats.org/officeDocument/2006/relationships/hyperlink" Target="http://www.ncbi.nlm.nih.gov/bioproject/158811" TargetMode="External"/><Relationship Id="rId255" Type="http://schemas.openxmlformats.org/officeDocument/2006/relationships/hyperlink" Target="http://www.ncbi.nlm.nih.gov/bioproject/72561" TargetMode="External"/><Relationship Id="rId256" Type="http://schemas.openxmlformats.org/officeDocument/2006/relationships/hyperlink" Target="https://gold.jgi-psf.org/project?id=Gp0016496" TargetMode="External"/><Relationship Id="rId257" Type="http://schemas.openxmlformats.org/officeDocument/2006/relationships/hyperlink" Target="https://gold.jgi-psf.org/project?id=Gp0000536" TargetMode="External"/><Relationship Id="rId258" Type="http://schemas.openxmlformats.org/officeDocument/2006/relationships/hyperlink" Target="http://www.ncbi.nlm.nih.gov/bioproject/191" TargetMode="External"/><Relationship Id="rId259" Type="http://schemas.openxmlformats.org/officeDocument/2006/relationships/hyperlink" Target="https://gold.jgi-psf.org/project?id=Gp0047689" TargetMode="External"/><Relationship Id="rId100" Type="http://schemas.openxmlformats.org/officeDocument/2006/relationships/hyperlink" Target="http://www.ncbi.nlm.nih.gov/bioproject/159497" TargetMode="External"/><Relationship Id="rId101" Type="http://schemas.openxmlformats.org/officeDocument/2006/relationships/hyperlink" Target="http://www.ncbi.nlm.nih.gov/bioproject/158831" TargetMode="External"/><Relationship Id="rId102" Type="http://schemas.openxmlformats.org/officeDocument/2006/relationships/hyperlink" Target="http://www.ncbi.nlm.nih.gov/bioproject/158729" TargetMode="External"/><Relationship Id="rId103" Type="http://schemas.openxmlformats.org/officeDocument/2006/relationships/hyperlink" Target="http://www.ncbi.nlm.nih.gov/bioproject/159511" TargetMode="External"/><Relationship Id="rId104" Type="http://schemas.openxmlformats.org/officeDocument/2006/relationships/hyperlink" Target="http://www.ncbi.nlm.nih.gov/bioproject/158735" TargetMode="External"/><Relationship Id="rId105" Type="http://schemas.openxmlformats.org/officeDocument/2006/relationships/hyperlink" Target="http://www.ncbi.nlm.nih.gov/bioproject/158817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nome.jp/dbget-bin/www_bget?ec:3.1.2.14" TargetMode="External"/><Relationship Id="rId2" Type="http://schemas.openxmlformats.org/officeDocument/2006/relationships/hyperlink" Target="http://www.genome.jp/dbget-bin/www_bget?ec:2.3.1.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C176"/>
  <sheetViews>
    <sheetView workbookViewId="0">
      <pane xSplit="1" ySplit="9" topLeftCell="B34" activePane="bottomRight" state="frozen"/>
      <selection pane="topRight" activeCell="B1" sqref="B1"/>
      <selection pane="bottomLeft" activeCell="A4" sqref="A4"/>
      <selection pane="bottomRight" activeCell="J55" sqref="J55"/>
    </sheetView>
  </sheetViews>
  <sheetFormatPr baseColWidth="10" defaultRowHeight="13" x14ac:dyDescent="0"/>
  <cols>
    <col min="1" max="1" width="21.1640625" style="8" customWidth="1"/>
    <col min="2" max="2" width="31.6640625" style="8" customWidth="1"/>
    <col min="3" max="3" width="22.83203125" style="8" customWidth="1"/>
    <col min="4" max="4" width="27.6640625" style="8" customWidth="1"/>
    <col min="5" max="5" width="29.1640625" style="55" customWidth="1"/>
    <col min="6" max="6" width="19.5" style="57" customWidth="1"/>
    <col min="7" max="7" width="20.6640625" style="57" customWidth="1"/>
    <col min="8" max="8" width="12.33203125" style="56" customWidth="1"/>
    <col min="9" max="9" width="21.6640625" style="57" customWidth="1"/>
    <col min="10" max="10" width="24.1640625" style="57" customWidth="1"/>
    <col min="11" max="11" width="22.83203125" style="8" customWidth="1"/>
    <col min="12" max="12" width="52.1640625" style="55" customWidth="1"/>
    <col min="13" max="13" width="42.33203125" style="8" customWidth="1"/>
    <col min="14" max="14" width="22.83203125" style="55" customWidth="1"/>
    <col min="15" max="15" width="13.6640625" style="8" customWidth="1"/>
    <col min="16" max="16" width="34.33203125" style="8" customWidth="1"/>
    <col min="17" max="17" width="14.5" style="57" customWidth="1"/>
    <col min="18" max="18" width="32.5" style="8" customWidth="1"/>
    <col min="19" max="19" width="25.83203125" style="8" customWidth="1"/>
    <col min="20" max="20" width="23.33203125" style="8" customWidth="1"/>
    <col min="21" max="21" width="16.33203125" style="8" customWidth="1"/>
    <col min="22" max="22" width="15.1640625" style="8" customWidth="1"/>
    <col min="23" max="23" width="15.5" style="8" customWidth="1"/>
    <col min="24" max="24" width="19.1640625" style="8" customWidth="1"/>
    <col min="25" max="16384" width="10.83203125" style="8"/>
  </cols>
  <sheetData>
    <row r="1" spans="1:393" ht="13" customHeight="1">
      <c r="A1" s="323" t="s">
        <v>1355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</row>
    <row r="2" spans="1:393" ht="13" customHeight="1">
      <c r="A2" s="323"/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</row>
    <row r="3" spans="1:393" s="77" customFormat="1" ht="20" customHeight="1">
      <c r="A3" s="201" t="s">
        <v>1090</v>
      </c>
      <c r="B3" s="201" t="s">
        <v>1091</v>
      </c>
      <c r="C3" s="201" t="s">
        <v>1092</v>
      </c>
      <c r="D3" s="201" t="s">
        <v>1093</v>
      </c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</row>
    <row r="4" spans="1:393" s="77" customFormat="1" ht="16">
      <c r="A4" s="197" t="s">
        <v>1094</v>
      </c>
      <c r="B4" s="198" t="s">
        <v>1095</v>
      </c>
      <c r="C4" s="198">
        <v>13</v>
      </c>
      <c r="D4" s="199" t="s">
        <v>1096</v>
      </c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</row>
    <row r="5" spans="1:393" s="77" customFormat="1" ht="16">
      <c r="A5" s="197" t="s">
        <v>1097</v>
      </c>
      <c r="B5" s="198" t="s">
        <v>1098</v>
      </c>
      <c r="C5" s="198">
        <v>24</v>
      </c>
      <c r="D5" s="200" t="s">
        <v>1099</v>
      </c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</row>
    <row r="6" spans="1:393" s="77" customFormat="1" ht="16">
      <c r="A6" s="197" t="s">
        <v>1100</v>
      </c>
      <c r="B6" s="198" t="s">
        <v>1101</v>
      </c>
      <c r="C6" s="198">
        <v>12</v>
      </c>
      <c r="D6" s="200" t="s">
        <v>1102</v>
      </c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</row>
    <row r="7" spans="1:393" s="77" customFormat="1" ht="16">
      <c r="A7" s="198" t="s">
        <v>1103</v>
      </c>
      <c r="B7" s="198" t="s">
        <v>1102</v>
      </c>
      <c r="C7" s="198">
        <f>SUM(C4:C6)</f>
        <v>49</v>
      </c>
      <c r="D7" s="198" t="s">
        <v>1102</v>
      </c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24"/>
      <c r="U7" s="324"/>
      <c r="V7" s="324"/>
      <c r="W7" s="324"/>
      <c r="X7" s="324"/>
    </row>
    <row r="8" spans="1:393" s="77" customFormat="1" ht="14" customHeight="1">
      <c r="B8" s="79"/>
      <c r="C8" s="196"/>
      <c r="D8" s="196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  <c r="T8" s="324"/>
      <c r="U8" s="324"/>
      <c r="V8" s="324"/>
      <c r="W8" s="324"/>
      <c r="X8" s="324"/>
    </row>
    <row r="9" spans="1:393" s="58" customFormat="1" ht="23" customHeight="1">
      <c r="A9" s="112" t="s">
        <v>374</v>
      </c>
      <c r="B9" s="112" t="s">
        <v>375</v>
      </c>
      <c r="C9" s="112" t="s">
        <v>376</v>
      </c>
      <c r="D9" s="112" t="s">
        <v>712</v>
      </c>
      <c r="E9" s="193" t="s">
        <v>337</v>
      </c>
      <c r="F9" s="193" t="s">
        <v>378</v>
      </c>
      <c r="G9" s="193" t="s">
        <v>989</v>
      </c>
      <c r="H9" s="193" t="s">
        <v>377</v>
      </c>
      <c r="I9" s="193" t="s">
        <v>381</v>
      </c>
      <c r="J9" s="193" t="s">
        <v>382</v>
      </c>
      <c r="K9" s="193" t="s">
        <v>718</v>
      </c>
      <c r="L9" s="193" t="s">
        <v>377</v>
      </c>
      <c r="M9" s="193" t="s">
        <v>717</v>
      </c>
      <c r="N9" s="193" t="s">
        <v>724</v>
      </c>
      <c r="O9" s="193" t="s">
        <v>379</v>
      </c>
      <c r="P9" s="193" t="s">
        <v>380</v>
      </c>
      <c r="Q9" s="361" t="s">
        <v>348</v>
      </c>
      <c r="R9" s="361"/>
      <c r="S9" s="361"/>
      <c r="T9" s="75"/>
      <c r="U9" s="75"/>
      <c r="V9" s="192"/>
      <c r="W9" s="75"/>
      <c r="X9" s="75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6"/>
      <c r="GC9" s="76"/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76"/>
      <c r="GP9" s="76"/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76"/>
      <c r="HC9" s="76"/>
      <c r="HD9" s="76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  <c r="IU9" s="76"/>
      <c r="IV9" s="76"/>
      <c r="IW9" s="76"/>
      <c r="IX9" s="76"/>
      <c r="IY9" s="76"/>
      <c r="IZ9" s="76"/>
      <c r="JA9" s="76"/>
      <c r="JB9" s="76"/>
      <c r="JC9" s="76"/>
      <c r="JD9" s="76"/>
      <c r="JE9" s="76"/>
      <c r="JF9" s="76"/>
      <c r="JG9" s="76"/>
      <c r="JH9" s="76"/>
      <c r="JI9" s="76"/>
      <c r="JJ9" s="76"/>
      <c r="JK9" s="76"/>
      <c r="JL9" s="76"/>
      <c r="JM9" s="76"/>
      <c r="JN9" s="76"/>
      <c r="JO9" s="76"/>
      <c r="JP9" s="76"/>
      <c r="JQ9" s="76"/>
      <c r="JR9" s="76"/>
      <c r="JS9" s="76"/>
      <c r="JT9" s="76"/>
      <c r="JU9" s="76"/>
      <c r="JV9" s="76"/>
      <c r="JW9" s="76"/>
      <c r="JX9" s="76"/>
      <c r="JY9" s="76"/>
      <c r="JZ9" s="76"/>
      <c r="KA9" s="76"/>
      <c r="KB9" s="76"/>
      <c r="KC9" s="76"/>
      <c r="KD9" s="76"/>
      <c r="KE9" s="76"/>
      <c r="KF9" s="76"/>
      <c r="KG9" s="76"/>
      <c r="KH9" s="76"/>
      <c r="KI9" s="76"/>
      <c r="KJ9" s="76"/>
      <c r="KK9" s="76"/>
      <c r="KL9" s="76"/>
      <c r="KM9" s="76"/>
      <c r="KN9" s="76"/>
      <c r="KO9" s="76"/>
      <c r="KP9" s="76"/>
      <c r="KQ9" s="76"/>
      <c r="KR9" s="76"/>
      <c r="KS9" s="76"/>
      <c r="KT9" s="76"/>
      <c r="KU9" s="76"/>
      <c r="KV9" s="76"/>
      <c r="KW9" s="76"/>
      <c r="KX9" s="76"/>
      <c r="KY9" s="76"/>
      <c r="KZ9" s="76"/>
      <c r="LA9" s="76"/>
      <c r="LB9" s="76"/>
      <c r="LC9" s="76"/>
      <c r="LD9" s="76"/>
      <c r="LE9" s="76"/>
      <c r="LF9" s="76"/>
      <c r="LG9" s="76"/>
      <c r="LH9" s="76"/>
      <c r="LI9" s="76"/>
      <c r="LJ9" s="76"/>
      <c r="LK9" s="76"/>
      <c r="LL9" s="76"/>
      <c r="LM9" s="76"/>
      <c r="LN9" s="76"/>
      <c r="LO9" s="76"/>
      <c r="LP9" s="76"/>
      <c r="LQ9" s="76"/>
      <c r="LR9" s="76"/>
      <c r="LS9" s="76"/>
      <c r="LT9" s="76"/>
      <c r="LU9" s="76"/>
      <c r="LV9" s="76"/>
      <c r="LW9" s="76"/>
      <c r="LX9" s="76"/>
      <c r="LY9" s="76"/>
      <c r="LZ9" s="76"/>
      <c r="MA9" s="76"/>
      <c r="MB9" s="76"/>
      <c r="MC9" s="76"/>
      <c r="MD9" s="76"/>
      <c r="ME9" s="76"/>
      <c r="MF9" s="76"/>
      <c r="MG9" s="76"/>
      <c r="MH9" s="76"/>
      <c r="MI9" s="76"/>
      <c r="MJ9" s="76"/>
      <c r="MK9" s="76"/>
      <c r="ML9" s="76"/>
      <c r="MM9" s="76"/>
      <c r="MN9" s="76"/>
      <c r="MO9" s="76"/>
      <c r="MP9" s="76"/>
      <c r="MQ9" s="76"/>
      <c r="MR9" s="76"/>
      <c r="MS9" s="76"/>
      <c r="MT9" s="76"/>
      <c r="MU9" s="76"/>
      <c r="MV9" s="76"/>
      <c r="MW9" s="76"/>
      <c r="MX9" s="76"/>
      <c r="MY9" s="76"/>
      <c r="MZ9" s="76"/>
      <c r="NA9" s="76"/>
      <c r="NB9" s="76"/>
      <c r="NC9" s="76"/>
      <c r="ND9" s="76"/>
      <c r="NE9" s="76"/>
      <c r="NF9" s="76"/>
      <c r="NG9" s="76"/>
      <c r="NH9" s="76"/>
      <c r="NI9" s="76"/>
      <c r="NJ9" s="76"/>
      <c r="NK9" s="76"/>
      <c r="NL9" s="76"/>
      <c r="NM9" s="76"/>
      <c r="NN9" s="76"/>
      <c r="NO9" s="76"/>
      <c r="NP9" s="76"/>
      <c r="NQ9" s="76"/>
      <c r="NR9" s="76"/>
      <c r="NS9" s="76"/>
      <c r="NT9" s="76"/>
      <c r="NU9" s="76"/>
      <c r="NV9" s="76"/>
      <c r="NW9" s="76"/>
      <c r="NX9" s="76"/>
      <c r="NY9" s="76"/>
      <c r="NZ9" s="76"/>
      <c r="OA9" s="76"/>
      <c r="OB9" s="76"/>
      <c r="OC9" s="76"/>
    </row>
    <row r="10" spans="1:393" s="60" customFormat="1" ht="15" customHeight="1">
      <c r="A10" s="328" t="s">
        <v>1100</v>
      </c>
      <c r="B10" s="325" t="s">
        <v>714</v>
      </c>
      <c r="C10" s="303"/>
      <c r="D10" s="303"/>
      <c r="E10" s="309" t="s">
        <v>727</v>
      </c>
      <c r="F10" s="306" t="s">
        <v>388</v>
      </c>
      <c r="G10" s="58" t="s">
        <v>384</v>
      </c>
      <c r="H10" s="145" t="s">
        <v>383</v>
      </c>
      <c r="I10" s="26" t="s">
        <v>389</v>
      </c>
      <c r="J10" s="58" t="s">
        <v>390</v>
      </c>
      <c r="K10" s="46" t="s">
        <v>385</v>
      </c>
      <c r="L10" s="59" t="s">
        <v>386</v>
      </c>
      <c r="M10" s="46" t="s">
        <v>387</v>
      </c>
      <c r="N10" s="59" t="s">
        <v>720</v>
      </c>
      <c r="O10" s="309" t="s">
        <v>336</v>
      </c>
      <c r="P10" s="309" t="s">
        <v>1236</v>
      </c>
      <c r="Q10" s="303" t="s">
        <v>391</v>
      </c>
      <c r="R10" s="317" t="s">
        <v>392</v>
      </c>
      <c r="S10" s="317" t="s">
        <v>419</v>
      </c>
      <c r="V10" s="39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7"/>
      <c r="IV10" s="77"/>
      <c r="IW10" s="77"/>
      <c r="IX10" s="77"/>
      <c r="IY10" s="77"/>
      <c r="IZ10" s="77"/>
      <c r="JA10" s="77"/>
      <c r="JB10" s="77"/>
      <c r="JC10" s="77"/>
      <c r="JD10" s="77"/>
      <c r="JE10" s="77"/>
      <c r="JF10" s="77"/>
      <c r="JG10" s="77"/>
      <c r="JH10" s="77"/>
      <c r="JI10" s="77"/>
      <c r="JJ10" s="77"/>
      <c r="JK10" s="77"/>
      <c r="JL10" s="77"/>
      <c r="JM10" s="77"/>
      <c r="JN10" s="77"/>
      <c r="JO10" s="77"/>
      <c r="JP10" s="77"/>
      <c r="JQ10" s="77"/>
      <c r="JR10" s="77"/>
      <c r="JS10" s="77"/>
      <c r="JT10" s="77"/>
      <c r="JU10" s="77"/>
      <c r="JV10" s="77"/>
      <c r="JW10" s="77"/>
      <c r="JX10" s="77"/>
      <c r="JY10" s="77"/>
      <c r="JZ10" s="77"/>
      <c r="KA10" s="77"/>
      <c r="KB10" s="77"/>
      <c r="KC10" s="77"/>
      <c r="KD10" s="77"/>
      <c r="KE10" s="77"/>
      <c r="KF10" s="77"/>
      <c r="KG10" s="77"/>
      <c r="KH10" s="77"/>
      <c r="KI10" s="77"/>
      <c r="KJ10" s="77"/>
      <c r="KK10" s="77"/>
      <c r="KL10" s="77"/>
      <c r="KM10" s="77"/>
      <c r="KN10" s="77"/>
      <c r="KO10" s="77"/>
      <c r="KP10" s="77"/>
      <c r="KQ10" s="77"/>
      <c r="KR10" s="77"/>
      <c r="KS10" s="77"/>
      <c r="KT10" s="77"/>
      <c r="KU10" s="77"/>
      <c r="KV10" s="77"/>
      <c r="KW10" s="77"/>
      <c r="KX10" s="77"/>
      <c r="KY10" s="77"/>
      <c r="KZ10" s="77"/>
      <c r="LA10" s="77"/>
      <c r="LB10" s="77"/>
      <c r="LC10" s="77"/>
      <c r="LD10" s="77"/>
      <c r="LE10" s="77"/>
      <c r="LF10" s="77"/>
      <c r="LG10" s="77"/>
      <c r="LH10" s="77"/>
      <c r="LI10" s="77"/>
      <c r="LJ10" s="77"/>
      <c r="LK10" s="77"/>
      <c r="LL10" s="77"/>
      <c r="LM10" s="77"/>
      <c r="LN10" s="77"/>
      <c r="LO10" s="77"/>
      <c r="LP10" s="77"/>
      <c r="LQ10" s="77"/>
      <c r="LR10" s="77"/>
      <c r="LS10" s="77"/>
      <c r="LT10" s="77"/>
      <c r="LU10" s="77"/>
      <c r="LV10" s="77"/>
      <c r="LW10" s="77"/>
      <c r="LX10" s="77"/>
      <c r="LY10" s="77"/>
      <c r="LZ10" s="77"/>
      <c r="MA10" s="77"/>
      <c r="MB10" s="77"/>
      <c r="MC10" s="77"/>
      <c r="MD10" s="77"/>
      <c r="ME10" s="77"/>
      <c r="MF10" s="77"/>
      <c r="MG10" s="77"/>
      <c r="MH10" s="77"/>
      <c r="MI10" s="77"/>
      <c r="MJ10" s="77"/>
      <c r="MK10" s="77"/>
      <c r="ML10" s="77"/>
      <c r="MM10" s="77"/>
      <c r="MN10" s="77"/>
      <c r="MO10" s="77"/>
      <c r="MP10" s="77"/>
      <c r="MQ10" s="77"/>
      <c r="MR10" s="77"/>
      <c r="MS10" s="77"/>
      <c r="MT10" s="77"/>
      <c r="MU10" s="77"/>
      <c r="MV10" s="77"/>
      <c r="MW10" s="77"/>
      <c r="MX10" s="77"/>
      <c r="MY10" s="77"/>
      <c r="MZ10" s="77"/>
      <c r="NA10" s="77"/>
      <c r="NB10" s="77"/>
      <c r="NC10" s="77"/>
      <c r="ND10" s="77"/>
      <c r="NE10" s="77"/>
      <c r="NF10" s="77"/>
      <c r="NG10" s="77"/>
      <c r="NH10" s="77"/>
      <c r="NI10" s="77"/>
      <c r="NJ10" s="77"/>
      <c r="NK10" s="77"/>
      <c r="NL10" s="77"/>
      <c r="NM10" s="77"/>
      <c r="NN10" s="77"/>
      <c r="NO10" s="77"/>
      <c r="NP10" s="77"/>
      <c r="NQ10" s="77"/>
      <c r="NR10" s="77"/>
      <c r="NS10" s="77"/>
      <c r="NT10" s="77"/>
      <c r="NU10" s="77"/>
      <c r="NV10" s="77"/>
      <c r="NW10" s="77"/>
      <c r="NX10" s="77"/>
      <c r="NY10" s="77"/>
      <c r="NZ10" s="77"/>
      <c r="OA10" s="77"/>
      <c r="OB10" s="77"/>
      <c r="OC10" s="77"/>
    </row>
    <row r="11" spans="1:393" s="60" customFormat="1" ht="15" customHeight="1">
      <c r="A11" s="329"/>
      <c r="B11" s="326"/>
      <c r="C11" s="304"/>
      <c r="D11" s="304"/>
      <c r="E11" s="311"/>
      <c r="F11" s="308"/>
      <c r="G11" s="58" t="s">
        <v>394</v>
      </c>
      <c r="H11" s="145" t="s">
        <v>393</v>
      </c>
      <c r="I11" s="26" t="s">
        <v>398</v>
      </c>
      <c r="J11" s="58" t="s">
        <v>399</v>
      </c>
      <c r="K11" s="60" t="s">
        <v>395</v>
      </c>
      <c r="L11" s="60" t="s">
        <v>396</v>
      </c>
      <c r="M11" s="46" t="s">
        <v>397</v>
      </c>
      <c r="N11" s="59" t="s">
        <v>719</v>
      </c>
      <c r="O11" s="310"/>
      <c r="P11" s="310"/>
      <c r="Q11" s="304"/>
      <c r="R11" s="318"/>
      <c r="S11" s="318"/>
      <c r="V11" s="39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7"/>
      <c r="IV11" s="77"/>
      <c r="IW11" s="77"/>
      <c r="IX11" s="77"/>
      <c r="IY11" s="77"/>
      <c r="IZ11" s="77"/>
      <c r="JA11" s="77"/>
      <c r="JB11" s="77"/>
      <c r="JC11" s="77"/>
      <c r="JD11" s="77"/>
      <c r="JE11" s="77"/>
      <c r="JF11" s="77"/>
      <c r="JG11" s="77"/>
      <c r="JH11" s="77"/>
      <c r="JI11" s="77"/>
      <c r="JJ11" s="77"/>
      <c r="JK11" s="77"/>
      <c r="JL11" s="77"/>
      <c r="JM11" s="77"/>
      <c r="JN11" s="77"/>
      <c r="JO11" s="77"/>
      <c r="JP11" s="77"/>
      <c r="JQ11" s="77"/>
      <c r="JR11" s="77"/>
      <c r="JS11" s="77"/>
      <c r="JT11" s="77"/>
      <c r="JU11" s="77"/>
      <c r="JV11" s="77"/>
      <c r="JW11" s="77"/>
      <c r="JX11" s="77"/>
      <c r="JY11" s="77"/>
      <c r="JZ11" s="77"/>
      <c r="KA11" s="77"/>
      <c r="KB11" s="77"/>
      <c r="KC11" s="77"/>
      <c r="KD11" s="77"/>
      <c r="KE11" s="77"/>
      <c r="KF11" s="77"/>
      <c r="KG11" s="77"/>
      <c r="KH11" s="77"/>
      <c r="KI11" s="77"/>
      <c r="KJ11" s="77"/>
      <c r="KK11" s="77"/>
      <c r="KL11" s="77"/>
      <c r="KM11" s="77"/>
      <c r="KN11" s="77"/>
      <c r="KO11" s="77"/>
      <c r="KP11" s="77"/>
      <c r="KQ11" s="77"/>
      <c r="KR11" s="77"/>
      <c r="KS11" s="77"/>
      <c r="KT11" s="77"/>
      <c r="KU11" s="77"/>
      <c r="KV11" s="77"/>
      <c r="KW11" s="77"/>
      <c r="KX11" s="77"/>
      <c r="KY11" s="77"/>
      <c r="KZ11" s="77"/>
      <c r="LA11" s="77"/>
      <c r="LB11" s="77"/>
      <c r="LC11" s="77"/>
      <c r="LD11" s="77"/>
      <c r="LE11" s="77"/>
      <c r="LF11" s="77"/>
      <c r="LG11" s="77"/>
      <c r="LH11" s="77"/>
      <c r="LI11" s="77"/>
      <c r="LJ11" s="77"/>
      <c r="LK11" s="77"/>
      <c r="LL11" s="77"/>
      <c r="LM11" s="77"/>
      <c r="LN11" s="77"/>
      <c r="LO11" s="77"/>
      <c r="LP11" s="77"/>
      <c r="LQ11" s="77"/>
      <c r="LR11" s="77"/>
      <c r="LS11" s="77"/>
      <c r="LT11" s="77"/>
      <c r="LU11" s="77"/>
      <c r="LV11" s="77"/>
      <c r="LW11" s="77"/>
      <c r="LX11" s="77"/>
      <c r="LY11" s="77"/>
      <c r="LZ11" s="77"/>
      <c r="MA11" s="77"/>
      <c r="MB11" s="77"/>
      <c r="MC11" s="77"/>
      <c r="MD11" s="77"/>
      <c r="ME11" s="77"/>
      <c r="MF11" s="77"/>
      <c r="MG11" s="77"/>
      <c r="MH11" s="77"/>
      <c r="MI11" s="77"/>
      <c r="MJ11" s="77"/>
      <c r="MK11" s="77"/>
      <c r="ML11" s="77"/>
      <c r="MM11" s="77"/>
      <c r="MN11" s="77"/>
      <c r="MO11" s="77"/>
      <c r="MP11" s="77"/>
      <c r="MQ11" s="77"/>
      <c r="MR11" s="77"/>
      <c r="MS11" s="77"/>
      <c r="MT11" s="77"/>
      <c r="MU11" s="77"/>
      <c r="MV11" s="77"/>
      <c r="MW11" s="77"/>
      <c r="MX11" s="77"/>
      <c r="MY11" s="77"/>
      <c r="MZ11" s="77"/>
      <c r="NA11" s="77"/>
      <c r="NB11" s="77"/>
      <c r="NC11" s="77"/>
      <c r="ND11" s="77"/>
      <c r="NE11" s="77"/>
      <c r="NF11" s="77"/>
      <c r="NG11" s="77"/>
      <c r="NH11" s="77"/>
      <c r="NI11" s="77"/>
      <c r="NJ11" s="77"/>
      <c r="NK11" s="77"/>
      <c r="NL11" s="77"/>
      <c r="NM11" s="77"/>
      <c r="NN11" s="77"/>
      <c r="NO11" s="77"/>
      <c r="NP11" s="77"/>
      <c r="NQ11" s="77"/>
      <c r="NR11" s="77"/>
      <c r="NS11" s="77"/>
      <c r="NT11" s="77"/>
      <c r="NU11" s="77"/>
      <c r="NV11" s="77"/>
      <c r="NW11" s="77"/>
      <c r="NX11" s="77"/>
      <c r="NY11" s="77"/>
      <c r="NZ11" s="77"/>
      <c r="OA11" s="77"/>
      <c r="OB11" s="77"/>
      <c r="OC11" s="77"/>
    </row>
    <row r="12" spans="1:393" s="60" customFormat="1" ht="5" customHeight="1">
      <c r="A12" s="329"/>
      <c r="B12" s="326"/>
      <c r="C12" s="304"/>
      <c r="D12" s="304"/>
      <c r="E12" s="312"/>
      <c r="F12" s="313"/>
      <c r="G12" s="313"/>
      <c r="H12" s="313"/>
      <c r="I12" s="313"/>
      <c r="J12" s="313"/>
      <c r="K12" s="313"/>
      <c r="L12" s="313"/>
      <c r="M12" s="313"/>
      <c r="N12" s="342"/>
      <c r="O12" s="310"/>
      <c r="P12" s="310"/>
      <c r="Q12" s="304"/>
      <c r="R12" s="318"/>
      <c r="S12" s="318"/>
      <c r="T12" s="343"/>
      <c r="U12" s="344"/>
      <c r="V12" s="344"/>
      <c r="W12" s="344"/>
      <c r="X12" s="345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  <c r="IK12" s="77"/>
      <c r="IL12" s="77"/>
      <c r="IM12" s="77"/>
      <c r="IN12" s="77"/>
      <c r="IO12" s="77"/>
      <c r="IP12" s="77"/>
      <c r="IQ12" s="77"/>
      <c r="IR12" s="77"/>
      <c r="IS12" s="77"/>
      <c r="IT12" s="77"/>
      <c r="IU12" s="77"/>
      <c r="IV12" s="77"/>
      <c r="IW12" s="77"/>
      <c r="IX12" s="77"/>
      <c r="IY12" s="77"/>
      <c r="IZ12" s="77"/>
      <c r="JA12" s="77"/>
      <c r="JB12" s="77"/>
      <c r="JC12" s="77"/>
      <c r="JD12" s="77"/>
      <c r="JE12" s="77"/>
      <c r="JF12" s="77"/>
      <c r="JG12" s="77"/>
      <c r="JH12" s="77"/>
      <c r="JI12" s="77"/>
      <c r="JJ12" s="77"/>
      <c r="JK12" s="77"/>
      <c r="JL12" s="77"/>
      <c r="JM12" s="77"/>
      <c r="JN12" s="77"/>
      <c r="JO12" s="77"/>
      <c r="JP12" s="77"/>
      <c r="JQ12" s="77"/>
      <c r="JR12" s="77"/>
      <c r="JS12" s="77"/>
      <c r="JT12" s="77"/>
      <c r="JU12" s="77"/>
      <c r="JV12" s="77"/>
      <c r="JW12" s="77"/>
      <c r="JX12" s="77"/>
      <c r="JY12" s="77"/>
      <c r="JZ12" s="77"/>
      <c r="KA12" s="77"/>
      <c r="KB12" s="77"/>
      <c r="KC12" s="77"/>
      <c r="KD12" s="77"/>
      <c r="KE12" s="77"/>
      <c r="KF12" s="77"/>
      <c r="KG12" s="77"/>
      <c r="KH12" s="77"/>
      <c r="KI12" s="77"/>
      <c r="KJ12" s="77"/>
      <c r="KK12" s="77"/>
      <c r="KL12" s="77"/>
      <c r="KM12" s="77"/>
      <c r="KN12" s="77"/>
      <c r="KO12" s="77"/>
      <c r="KP12" s="77"/>
      <c r="KQ12" s="77"/>
      <c r="KR12" s="77"/>
      <c r="KS12" s="77"/>
      <c r="KT12" s="77"/>
      <c r="KU12" s="77"/>
      <c r="KV12" s="77"/>
      <c r="KW12" s="77"/>
      <c r="KX12" s="77"/>
      <c r="KY12" s="77"/>
      <c r="KZ12" s="77"/>
      <c r="LA12" s="77"/>
      <c r="LB12" s="77"/>
      <c r="LC12" s="77"/>
      <c r="LD12" s="77"/>
      <c r="LE12" s="77"/>
      <c r="LF12" s="77"/>
      <c r="LG12" s="77"/>
      <c r="LH12" s="77"/>
      <c r="LI12" s="77"/>
      <c r="LJ12" s="77"/>
      <c r="LK12" s="77"/>
      <c r="LL12" s="77"/>
      <c r="LM12" s="77"/>
      <c r="LN12" s="77"/>
      <c r="LO12" s="77"/>
      <c r="LP12" s="77"/>
      <c r="LQ12" s="77"/>
      <c r="LR12" s="77"/>
      <c r="LS12" s="77"/>
      <c r="LT12" s="77"/>
      <c r="LU12" s="77"/>
      <c r="LV12" s="77"/>
      <c r="LW12" s="77"/>
      <c r="LX12" s="77"/>
      <c r="LY12" s="77"/>
      <c r="LZ12" s="77"/>
      <c r="MA12" s="77"/>
      <c r="MB12" s="77"/>
      <c r="MC12" s="77"/>
      <c r="MD12" s="77"/>
      <c r="ME12" s="77"/>
      <c r="MF12" s="77"/>
      <c r="MG12" s="77"/>
      <c r="MH12" s="77"/>
      <c r="MI12" s="77"/>
      <c r="MJ12" s="77"/>
      <c r="MK12" s="77"/>
      <c r="ML12" s="77"/>
      <c r="MM12" s="77"/>
      <c r="MN12" s="77"/>
      <c r="MO12" s="77"/>
      <c r="MP12" s="77"/>
      <c r="MQ12" s="77"/>
      <c r="MR12" s="77"/>
      <c r="MS12" s="77"/>
      <c r="MT12" s="77"/>
      <c r="MU12" s="77"/>
      <c r="MV12" s="77"/>
      <c r="MW12" s="77"/>
      <c r="MX12" s="77"/>
      <c r="MY12" s="77"/>
      <c r="MZ12" s="77"/>
      <c r="NA12" s="77"/>
      <c r="NB12" s="77"/>
      <c r="NC12" s="77"/>
      <c r="ND12" s="77"/>
      <c r="NE12" s="77"/>
      <c r="NF12" s="77"/>
      <c r="NG12" s="77"/>
      <c r="NH12" s="77"/>
      <c r="NI12" s="77"/>
      <c r="NJ12" s="77"/>
      <c r="NK12" s="77"/>
      <c r="NL12" s="77"/>
      <c r="NM12" s="77"/>
      <c r="NN12" s="77"/>
      <c r="NO12" s="77"/>
      <c r="NP12" s="77"/>
      <c r="NQ12" s="77"/>
      <c r="NR12" s="77"/>
      <c r="NS12" s="77"/>
      <c r="NT12" s="77"/>
      <c r="NU12" s="77"/>
      <c r="NV12" s="77"/>
      <c r="NW12" s="77"/>
      <c r="NX12" s="77"/>
      <c r="NY12" s="77"/>
      <c r="NZ12" s="77"/>
      <c r="OA12" s="77"/>
      <c r="OB12" s="77"/>
      <c r="OC12" s="77"/>
    </row>
    <row r="13" spans="1:393" s="60" customFormat="1" ht="15" customHeight="1">
      <c r="A13" s="329"/>
      <c r="B13" s="326"/>
      <c r="C13" s="304"/>
      <c r="D13" s="304"/>
      <c r="E13" s="309" t="s">
        <v>405</v>
      </c>
      <c r="F13" s="306" t="s">
        <v>406</v>
      </c>
      <c r="G13" s="26" t="s">
        <v>401</v>
      </c>
      <c r="H13" s="26" t="s">
        <v>400</v>
      </c>
      <c r="I13" s="26" t="s">
        <v>407</v>
      </c>
      <c r="J13" s="58" t="s">
        <v>408</v>
      </c>
      <c r="K13" s="60" t="s">
        <v>402</v>
      </c>
      <c r="L13" s="60" t="s">
        <v>403</v>
      </c>
      <c r="M13" s="309" t="s">
        <v>404</v>
      </c>
      <c r="N13" s="309" t="s">
        <v>721</v>
      </c>
      <c r="O13" s="310"/>
      <c r="P13" s="310"/>
      <c r="Q13" s="304"/>
      <c r="R13" s="318"/>
      <c r="S13" s="318"/>
      <c r="V13" s="39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  <c r="IK13" s="77"/>
      <c r="IL13" s="77"/>
      <c r="IM13" s="77"/>
      <c r="IN13" s="77"/>
      <c r="IO13" s="77"/>
      <c r="IP13" s="77"/>
      <c r="IQ13" s="77"/>
      <c r="IR13" s="77"/>
      <c r="IS13" s="77"/>
      <c r="IT13" s="77"/>
      <c r="IU13" s="77"/>
      <c r="IV13" s="77"/>
      <c r="IW13" s="77"/>
      <c r="IX13" s="77"/>
      <c r="IY13" s="77"/>
      <c r="IZ13" s="77"/>
      <c r="JA13" s="77"/>
      <c r="JB13" s="77"/>
      <c r="JC13" s="77"/>
      <c r="JD13" s="77"/>
      <c r="JE13" s="77"/>
      <c r="JF13" s="77"/>
      <c r="JG13" s="77"/>
      <c r="JH13" s="77"/>
      <c r="JI13" s="77"/>
      <c r="JJ13" s="77"/>
      <c r="JK13" s="77"/>
      <c r="JL13" s="77"/>
      <c r="JM13" s="77"/>
      <c r="JN13" s="77"/>
      <c r="JO13" s="77"/>
      <c r="JP13" s="77"/>
      <c r="JQ13" s="77"/>
      <c r="JR13" s="77"/>
      <c r="JS13" s="77"/>
      <c r="JT13" s="77"/>
      <c r="JU13" s="77"/>
      <c r="JV13" s="77"/>
      <c r="JW13" s="77"/>
      <c r="JX13" s="77"/>
      <c r="JY13" s="77"/>
      <c r="JZ13" s="77"/>
      <c r="KA13" s="77"/>
      <c r="KB13" s="77"/>
      <c r="KC13" s="77"/>
      <c r="KD13" s="77"/>
      <c r="KE13" s="77"/>
      <c r="KF13" s="77"/>
      <c r="KG13" s="77"/>
      <c r="KH13" s="77"/>
      <c r="KI13" s="77"/>
      <c r="KJ13" s="77"/>
      <c r="KK13" s="77"/>
      <c r="KL13" s="77"/>
      <c r="KM13" s="77"/>
      <c r="KN13" s="77"/>
      <c r="KO13" s="77"/>
      <c r="KP13" s="77"/>
      <c r="KQ13" s="77"/>
      <c r="KR13" s="77"/>
      <c r="KS13" s="77"/>
      <c r="KT13" s="77"/>
      <c r="KU13" s="77"/>
      <c r="KV13" s="77"/>
      <c r="KW13" s="77"/>
      <c r="KX13" s="77"/>
      <c r="KY13" s="77"/>
      <c r="KZ13" s="77"/>
      <c r="LA13" s="77"/>
      <c r="LB13" s="77"/>
      <c r="LC13" s="77"/>
      <c r="LD13" s="77"/>
      <c r="LE13" s="77"/>
      <c r="LF13" s="77"/>
      <c r="LG13" s="77"/>
      <c r="LH13" s="77"/>
      <c r="LI13" s="77"/>
      <c r="LJ13" s="77"/>
      <c r="LK13" s="77"/>
      <c r="LL13" s="77"/>
      <c r="LM13" s="77"/>
      <c r="LN13" s="77"/>
      <c r="LO13" s="77"/>
      <c r="LP13" s="77"/>
      <c r="LQ13" s="77"/>
      <c r="LR13" s="77"/>
      <c r="LS13" s="77"/>
      <c r="LT13" s="77"/>
      <c r="LU13" s="77"/>
      <c r="LV13" s="77"/>
      <c r="LW13" s="77"/>
      <c r="LX13" s="77"/>
      <c r="LY13" s="77"/>
      <c r="LZ13" s="77"/>
      <c r="MA13" s="77"/>
      <c r="MB13" s="77"/>
      <c r="MC13" s="77"/>
      <c r="MD13" s="77"/>
      <c r="ME13" s="77"/>
      <c r="MF13" s="77"/>
      <c r="MG13" s="77"/>
      <c r="MH13" s="77"/>
      <c r="MI13" s="77"/>
      <c r="MJ13" s="77"/>
      <c r="MK13" s="77"/>
      <c r="ML13" s="77"/>
      <c r="MM13" s="77"/>
      <c r="MN13" s="77"/>
      <c r="MO13" s="77"/>
      <c r="MP13" s="77"/>
      <c r="MQ13" s="77"/>
      <c r="MR13" s="77"/>
      <c r="MS13" s="77"/>
      <c r="MT13" s="77"/>
      <c r="MU13" s="77"/>
      <c r="MV13" s="77"/>
      <c r="MW13" s="77"/>
      <c r="MX13" s="77"/>
      <c r="MY13" s="77"/>
      <c r="MZ13" s="77"/>
      <c r="NA13" s="77"/>
      <c r="NB13" s="77"/>
      <c r="NC13" s="77"/>
      <c r="ND13" s="77"/>
      <c r="NE13" s="77"/>
      <c r="NF13" s="77"/>
      <c r="NG13" s="77"/>
      <c r="NH13" s="77"/>
      <c r="NI13" s="77"/>
      <c r="NJ13" s="77"/>
      <c r="NK13" s="77"/>
      <c r="NL13" s="77"/>
      <c r="NM13" s="77"/>
      <c r="NN13" s="77"/>
      <c r="NO13" s="77"/>
      <c r="NP13" s="77"/>
      <c r="NQ13" s="77"/>
      <c r="NR13" s="77"/>
      <c r="NS13" s="77"/>
      <c r="NT13" s="77"/>
      <c r="NU13" s="77"/>
      <c r="NV13" s="77"/>
      <c r="NW13" s="77"/>
      <c r="NX13" s="77"/>
      <c r="NY13" s="77"/>
      <c r="NZ13" s="77"/>
      <c r="OA13" s="77"/>
      <c r="OB13" s="77"/>
      <c r="OC13" s="77"/>
    </row>
    <row r="14" spans="1:393" s="60" customFormat="1" ht="15" customHeight="1">
      <c r="A14" s="329"/>
      <c r="B14" s="326"/>
      <c r="C14" s="304"/>
      <c r="D14" s="304"/>
      <c r="E14" s="310"/>
      <c r="F14" s="307"/>
      <c r="G14" s="26" t="s">
        <v>410</v>
      </c>
      <c r="H14" s="26" t="s">
        <v>409</v>
      </c>
      <c r="I14" s="26" t="s">
        <v>411</v>
      </c>
      <c r="J14" s="58" t="s">
        <v>412</v>
      </c>
      <c r="K14" s="60" t="s">
        <v>402</v>
      </c>
      <c r="L14" s="60" t="s">
        <v>403</v>
      </c>
      <c r="M14" s="310"/>
      <c r="N14" s="310"/>
      <c r="O14" s="310"/>
      <c r="P14" s="310"/>
      <c r="Q14" s="304"/>
      <c r="R14" s="318"/>
      <c r="S14" s="318"/>
      <c r="V14" s="39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7"/>
      <c r="IK14" s="77"/>
      <c r="IL14" s="77"/>
      <c r="IM14" s="77"/>
      <c r="IN14" s="77"/>
      <c r="IO14" s="77"/>
      <c r="IP14" s="77"/>
      <c r="IQ14" s="77"/>
      <c r="IR14" s="77"/>
      <c r="IS14" s="77"/>
      <c r="IT14" s="77"/>
      <c r="IU14" s="77"/>
      <c r="IV14" s="77"/>
      <c r="IW14" s="77"/>
      <c r="IX14" s="77"/>
      <c r="IY14" s="77"/>
      <c r="IZ14" s="77"/>
      <c r="JA14" s="77"/>
      <c r="JB14" s="77"/>
      <c r="JC14" s="77"/>
      <c r="JD14" s="77"/>
      <c r="JE14" s="77"/>
      <c r="JF14" s="77"/>
      <c r="JG14" s="77"/>
      <c r="JH14" s="77"/>
      <c r="JI14" s="77"/>
      <c r="JJ14" s="77"/>
      <c r="JK14" s="77"/>
      <c r="JL14" s="77"/>
      <c r="JM14" s="77"/>
      <c r="JN14" s="77"/>
      <c r="JO14" s="77"/>
      <c r="JP14" s="77"/>
      <c r="JQ14" s="77"/>
      <c r="JR14" s="77"/>
      <c r="JS14" s="77"/>
      <c r="JT14" s="77"/>
      <c r="JU14" s="77"/>
      <c r="JV14" s="77"/>
      <c r="JW14" s="77"/>
      <c r="JX14" s="77"/>
      <c r="JY14" s="77"/>
      <c r="JZ14" s="77"/>
      <c r="KA14" s="77"/>
      <c r="KB14" s="77"/>
      <c r="KC14" s="77"/>
      <c r="KD14" s="77"/>
      <c r="KE14" s="77"/>
      <c r="KF14" s="77"/>
      <c r="KG14" s="77"/>
      <c r="KH14" s="77"/>
      <c r="KI14" s="77"/>
      <c r="KJ14" s="77"/>
      <c r="KK14" s="77"/>
      <c r="KL14" s="77"/>
      <c r="KM14" s="77"/>
      <c r="KN14" s="77"/>
      <c r="KO14" s="77"/>
      <c r="KP14" s="77"/>
      <c r="KQ14" s="77"/>
      <c r="KR14" s="77"/>
      <c r="KS14" s="77"/>
      <c r="KT14" s="77"/>
      <c r="KU14" s="77"/>
      <c r="KV14" s="77"/>
      <c r="KW14" s="77"/>
      <c r="KX14" s="77"/>
      <c r="KY14" s="77"/>
      <c r="KZ14" s="77"/>
      <c r="LA14" s="77"/>
      <c r="LB14" s="77"/>
      <c r="LC14" s="77"/>
      <c r="LD14" s="77"/>
      <c r="LE14" s="77"/>
      <c r="LF14" s="77"/>
      <c r="LG14" s="77"/>
      <c r="LH14" s="77"/>
      <c r="LI14" s="77"/>
      <c r="LJ14" s="77"/>
      <c r="LK14" s="77"/>
      <c r="LL14" s="77"/>
      <c r="LM14" s="77"/>
      <c r="LN14" s="77"/>
      <c r="LO14" s="77"/>
      <c r="LP14" s="77"/>
      <c r="LQ14" s="77"/>
      <c r="LR14" s="77"/>
      <c r="LS14" s="77"/>
      <c r="LT14" s="77"/>
      <c r="LU14" s="77"/>
      <c r="LV14" s="77"/>
      <c r="LW14" s="77"/>
      <c r="LX14" s="77"/>
      <c r="LY14" s="77"/>
      <c r="LZ14" s="77"/>
      <c r="MA14" s="77"/>
      <c r="MB14" s="77"/>
      <c r="MC14" s="77"/>
      <c r="MD14" s="77"/>
      <c r="ME14" s="77"/>
      <c r="MF14" s="77"/>
      <c r="MG14" s="77"/>
      <c r="MH14" s="77"/>
      <c r="MI14" s="77"/>
      <c r="MJ14" s="77"/>
      <c r="MK14" s="77"/>
      <c r="ML14" s="77"/>
      <c r="MM14" s="77"/>
      <c r="MN14" s="77"/>
      <c r="MO14" s="77"/>
      <c r="MP14" s="77"/>
      <c r="MQ14" s="77"/>
      <c r="MR14" s="77"/>
      <c r="MS14" s="77"/>
      <c r="MT14" s="77"/>
      <c r="MU14" s="77"/>
      <c r="MV14" s="77"/>
      <c r="MW14" s="77"/>
      <c r="MX14" s="77"/>
      <c r="MY14" s="77"/>
      <c r="MZ14" s="77"/>
      <c r="NA14" s="77"/>
      <c r="NB14" s="77"/>
      <c r="NC14" s="77"/>
      <c r="ND14" s="77"/>
      <c r="NE14" s="77"/>
      <c r="NF14" s="77"/>
      <c r="NG14" s="77"/>
      <c r="NH14" s="77"/>
      <c r="NI14" s="77"/>
      <c r="NJ14" s="77"/>
      <c r="NK14" s="77"/>
      <c r="NL14" s="77"/>
      <c r="NM14" s="77"/>
      <c r="NN14" s="77"/>
      <c r="NO14" s="77"/>
      <c r="NP14" s="77"/>
      <c r="NQ14" s="77"/>
      <c r="NR14" s="77"/>
      <c r="NS14" s="77"/>
      <c r="NT14" s="77"/>
      <c r="NU14" s="77"/>
      <c r="NV14" s="77"/>
      <c r="NW14" s="77"/>
      <c r="NX14" s="77"/>
      <c r="NY14" s="77"/>
      <c r="NZ14" s="77"/>
      <c r="OA14" s="77"/>
      <c r="OB14" s="77"/>
      <c r="OC14" s="77"/>
    </row>
    <row r="15" spans="1:393" s="60" customFormat="1" ht="15" customHeight="1">
      <c r="A15" s="329"/>
      <c r="B15" s="326"/>
      <c r="C15" s="304"/>
      <c r="D15" s="304"/>
      <c r="E15" s="310"/>
      <c r="F15" s="307"/>
      <c r="G15" s="61" t="s">
        <v>414</v>
      </c>
      <c r="H15" s="58" t="s">
        <v>413</v>
      </c>
      <c r="I15" s="61" t="s">
        <v>417</v>
      </c>
      <c r="J15" s="58" t="s">
        <v>418</v>
      </c>
      <c r="K15" s="62" t="s">
        <v>415</v>
      </c>
      <c r="L15" s="62" t="s">
        <v>416</v>
      </c>
      <c r="M15" s="310"/>
      <c r="N15" s="310"/>
      <c r="O15" s="310"/>
      <c r="P15" s="310"/>
      <c r="Q15" s="304"/>
      <c r="R15" s="318"/>
      <c r="S15" s="318"/>
      <c r="V15" s="39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  <c r="IK15" s="77"/>
      <c r="IL15" s="77"/>
      <c r="IM15" s="77"/>
      <c r="IN15" s="77"/>
      <c r="IO15" s="77"/>
      <c r="IP15" s="77"/>
      <c r="IQ15" s="77"/>
      <c r="IR15" s="77"/>
      <c r="IS15" s="77"/>
      <c r="IT15" s="77"/>
      <c r="IU15" s="77"/>
      <c r="IV15" s="77"/>
      <c r="IW15" s="77"/>
      <c r="IX15" s="77"/>
      <c r="IY15" s="77"/>
      <c r="IZ15" s="77"/>
      <c r="JA15" s="77"/>
      <c r="JB15" s="77"/>
      <c r="JC15" s="77"/>
      <c r="JD15" s="77"/>
      <c r="JE15" s="77"/>
      <c r="JF15" s="77"/>
      <c r="JG15" s="77"/>
      <c r="JH15" s="77"/>
      <c r="JI15" s="77"/>
      <c r="JJ15" s="77"/>
      <c r="JK15" s="77"/>
      <c r="JL15" s="77"/>
      <c r="JM15" s="77"/>
      <c r="JN15" s="77"/>
      <c r="JO15" s="77"/>
      <c r="JP15" s="77"/>
      <c r="JQ15" s="77"/>
      <c r="JR15" s="77"/>
      <c r="JS15" s="77"/>
      <c r="JT15" s="77"/>
      <c r="JU15" s="77"/>
      <c r="JV15" s="77"/>
      <c r="JW15" s="77"/>
      <c r="JX15" s="77"/>
      <c r="JY15" s="77"/>
      <c r="JZ15" s="77"/>
      <c r="KA15" s="77"/>
      <c r="KB15" s="77"/>
      <c r="KC15" s="77"/>
      <c r="KD15" s="77"/>
      <c r="KE15" s="77"/>
      <c r="KF15" s="77"/>
      <c r="KG15" s="77"/>
      <c r="KH15" s="77"/>
      <c r="KI15" s="77"/>
      <c r="KJ15" s="77"/>
      <c r="KK15" s="77"/>
      <c r="KL15" s="77"/>
      <c r="KM15" s="77"/>
      <c r="KN15" s="77"/>
      <c r="KO15" s="77"/>
      <c r="KP15" s="77"/>
      <c r="KQ15" s="77"/>
      <c r="KR15" s="77"/>
      <c r="KS15" s="77"/>
      <c r="KT15" s="77"/>
      <c r="KU15" s="77"/>
      <c r="KV15" s="77"/>
      <c r="KW15" s="77"/>
      <c r="KX15" s="77"/>
      <c r="KY15" s="77"/>
      <c r="KZ15" s="77"/>
      <c r="LA15" s="77"/>
      <c r="LB15" s="77"/>
      <c r="LC15" s="77"/>
      <c r="LD15" s="77"/>
      <c r="LE15" s="77"/>
      <c r="LF15" s="77"/>
      <c r="LG15" s="77"/>
      <c r="LH15" s="77"/>
      <c r="LI15" s="77"/>
      <c r="LJ15" s="77"/>
      <c r="LK15" s="77"/>
      <c r="LL15" s="77"/>
      <c r="LM15" s="77"/>
      <c r="LN15" s="77"/>
      <c r="LO15" s="77"/>
      <c r="LP15" s="77"/>
      <c r="LQ15" s="77"/>
      <c r="LR15" s="77"/>
      <c r="LS15" s="77"/>
      <c r="LT15" s="77"/>
      <c r="LU15" s="77"/>
      <c r="LV15" s="77"/>
      <c r="LW15" s="77"/>
      <c r="LX15" s="77"/>
      <c r="LY15" s="77"/>
      <c r="LZ15" s="77"/>
      <c r="MA15" s="77"/>
      <c r="MB15" s="77"/>
      <c r="MC15" s="77"/>
      <c r="MD15" s="77"/>
      <c r="ME15" s="77"/>
      <c r="MF15" s="77"/>
      <c r="MG15" s="77"/>
      <c r="MH15" s="77"/>
      <c r="MI15" s="77"/>
      <c r="MJ15" s="77"/>
      <c r="MK15" s="77"/>
      <c r="ML15" s="77"/>
      <c r="MM15" s="77"/>
      <c r="MN15" s="77"/>
      <c r="MO15" s="77"/>
      <c r="MP15" s="77"/>
      <c r="MQ15" s="77"/>
      <c r="MR15" s="77"/>
      <c r="MS15" s="77"/>
      <c r="MT15" s="77"/>
      <c r="MU15" s="77"/>
      <c r="MV15" s="77"/>
      <c r="MW15" s="77"/>
      <c r="MX15" s="77"/>
      <c r="MY15" s="77"/>
      <c r="MZ15" s="77"/>
      <c r="NA15" s="77"/>
      <c r="NB15" s="77"/>
      <c r="NC15" s="77"/>
      <c r="ND15" s="77"/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7"/>
      <c r="NS15" s="77"/>
      <c r="NT15" s="77"/>
      <c r="NU15" s="77"/>
      <c r="NV15" s="77"/>
      <c r="NW15" s="77"/>
      <c r="NX15" s="77"/>
      <c r="NY15" s="77"/>
      <c r="NZ15" s="77"/>
      <c r="OA15" s="77"/>
      <c r="OB15" s="77"/>
      <c r="OC15" s="77"/>
    </row>
    <row r="16" spans="1:393" s="60" customFormat="1" ht="15" customHeight="1">
      <c r="A16" s="329"/>
      <c r="B16" s="326"/>
      <c r="C16" s="304"/>
      <c r="D16" s="304"/>
      <c r="E16" s="311"/>
      <c r="F16" s="308"/>
      <c r="G16" s="58" t="s">
        <v>421</v>
      </c>
      <c r="H16" s="58" t="s">
        <v>420</v>
      </c>
      <c r="I16" s="26" t="s">
        <v>424</v>
      </c>
      <c r="J16" s="26" t="s">
        <v>425</v>
      </c>
      <c r="K16" s="46" t="s">
        <v>422</v>
      </c>
      <c r="L16" s="46" t="s">
        <v>423</v>
      </c>
      <c r="M16" s="311"/>
      <c r="N16" s="311"/>
      <c r="O16" s="310"/>
      <c r="P16" s="310"/>
      <c r="Q16" s="304"/>
      <c r="R16" s="318"/>
      <c r="S16" s="318"/>
      <c r="V16" s="39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  <c r="IL16" s="77"/>
      <c r="IM16" s="77"/>
      <c r="IN16" s="77"/>
      <c r="IO16" s="77"/>
      <c r="IP16" s="77"/>
      <c r="IQ16" s="77"/>
      <c r="IR16" s="77"/>
      <c r="IS16" s="77"/>
      <c r="IT16" s="77"/>
      <c r="IU16" s="77"/>
      <c r="IV16" s="77"/>
      <c r="IW16" s="77"/>
      <c r="IX16" s="77"/>
      <c r="IY16" s="77"/>
      <c r="IZ16" s="77"/>
      <c r="JA16" s="77"/>
      <c r="JB16" s="77"/>
      <c r="JC16" s="77"/>
      <c r="JD16" s="77"/>
      <c r="JE16" s="77"/>
      <c r="JF16" s="77"/>
      <c r="JG16" s="77"/>
      <c r="JH16" s="77"/>
      <c r="JI16" s="77"/>
      <c r="JJ16" s="77"/>
      <c r="JK16" s="77"/>
      <c r="JL16" s="77"/>
      <c r="JM16" s="77"/>
      <c r="JN16" s="77"/>
      <c r="JO16" s="77"/>
      <c r="JP16" s="77"/>
      <c r="JQ16" s="77"/>
      <c r="JR16" s="77"/>
      <c r="JS16" s="77"/>
      <c r="JT16" s="77"/>
      <c r="JU16" s="77"/>
      <c r="JV16" s="77"/>
      <c r="JW16" s="77"/>
      <c r="JX16" s="77"/>
      <c r="JY16" s="77"/>
      <c r="JZ16" s="77"/>
      <c r="KA16" s="77"/>
      <c r="KB16" s="77"/>
      <c r="KC16" s="77"/>
      <c r="KD16" s="77"/>
      <c r="KE16" s="77"/>
      <c r="KF16" s="77"/>
      <c r="KG16" s="77"/>
      <c r="KH16" s="77"/>
      <c r="KI16" s="77"/>
      <c r="KJ16" s="77"/>
      <c r="KK16" s="77"/>
      <c r="KL16" s="77"/>
      <c r="KM16" s="77"/>
      <c r="KN16" s="77"/>
      <c r="KO16" s="77"/>
      <c r="KP16" s="77"/>
      <c r="KQ16" s="77"/>
      <c r="KR16" s="77"/>
      <c r="KS16" s="77"/>
      <c r="KT16" s="77"/>
      <c r="KU16" s="77"/>
      <c r="KV16" s="77"/>
      <c r="KW16" s="77"/>
      <c r="KX16" s="77"/>
      <c r="KY16" s="77"/>
      <c r="KZ16" s="77"/>
      <c r="LA16" s="77"/>
      <c r="LB16" s="77"/>
      <c r="LC16" s="77"/>
      <c r="LD16" s="77"/>
      <c r="LE16" s="77"/>
      <c r="LF16" s="77"/>
      <c r="LG16" s="77"/>
      <c r="LH16" s="77"/>
      <c r="LI16" s="77"/>
      <c r="LJ16" s="77"/>
      <c r="LK16" s="77"/>
      <c r="LL16" s="77"/>
      <c r="LM16" s="77"/>
      <c r="LN16" s="77"/>
      <c r="LO16" s="77"/>
      <c r="LP16" s="77"/>
      <c r="LQ16" s="77"/>
      <c r="LR16" s="77"/>
      <c r="LS16" s="77"/>
      <c r="LT16" s="77"/>
      <c r="LU16" s="77"/>
      <c r="LV16" s="77"/>
      <c r="LW16" s="77"/>
      <c r="LX16" s="77"/>
      <c r="LY16" s="77"/>
      <c r="LZ16" s="77"/>
      <c r="MA16" s="77"/>
      <c r="MB16" s="77"/>
      <c r="MC16" s="77"/>
      <c r="MD16" s="77"/>
      <c r="ME16" s="77"/>
      <c r="MF16" s="77"/>
      <c r="MG16" s="77"/>
      <c r="MH16" s="77"/>
      <c r="MI16" s="77"/>
      <c r="MJ16" s="77"/>
      <c r="MK16" s="77"/>
      <c r="ML16" s="77"/>
      <c r="MM16" s="77"/>
      <c r="MN16" s="77"/>
      <c r="MO16" s="77"/>
      <c r="MP16" s="77"/>
      <c r="MQ16" s="77"/>
      <c r="MR16" s="77"/>
      <c r="MS16" s="77"/>
      <c r="MT16" s="77"/>
      <c r="MU16" s="77"/>
      <c r="MV16" s="77"/>
      <c r="MW16" s="77"/>
      <c r="MX16" s="77"/>
      <c r="MY16" s="77"/>
      <c r="MZ16" s="77"/>
      <c r="NA16" s="77"/>
      <c r="NB16" s="77"/>
      <c r="NC16" s="77"/>
      <c r="ND16" s="77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7"/>
      <c r="NS16" s="77"/>
      <c r="NT16" s="77"/>
      <c r="NU16" s="77"/>
      <c r="NV16" s="77"/>
      <c r="NW16" s="77"/>
      <c r="NX16" s="77"/>
      <c r="NY16" s="77"/>
      <c r="NZ16" s="77"/>
      <c r="OA16" s="77"/>
      <c r="OB16" s="77"/>
      <c r="OC16" s="77"/>
    </row>
    <row r="17" spans="1:393" s="60" customFormat="1" ht="5" customHeight="1">
      <c r="A17" s="329"/>
      <c r="B17" s="326"/>
      <c r="C17" s="304"/>
      <c r="D17" s="304"/>
      <c r="E17" s="362"/>
      <c r="F17" s="363"/>
      <c r="G17" s="363"/>
      <c r="H17" s="363"/>
      <c r="I17" s="363"/>
      <c r="J17" s="363"/>
      <c r="K17" s="363"/>
      <c r="L17" s="363"/>
      <c r="M17" s="363"/>
      <c r="N17" s="364"/>
      <c r="O17" s="310"/>
      <c r="P17" s="310"/>
      <c r="Q17" s="304"/>
      <c r="R17" s="318"/>
      <c r="S17" s="318"/>
      <c r="T17" s="343"/>
      <c r="U17" s="344"/>
      <c r="V17" s="344"/>
      <c r="W17" s="344"/>
      <c r="X17" s="345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  <c r="IK17" s="77"/>
      <c r="IL17" s="77"/>
      <c r="IM17" s="77"/>
      <c r="IN17" s="77"/>
      <c r="IO17" s="77"/>
      <c r="IP17" s="77"/>
      <c r="IQ17" s="77"/>
      <c r="IR17" s="77"/>
      <c r="IS17" s="77"/>
      <c r="IT17" s="77"/>
      <c r="IU17" s="77"/>
      <c r="IV17" s="77"/>
      <c r="IW17" s="77"/>
      <c r="IX17" s="77"/>
      <c r="IY17" s="77"/>
      <c r="IZ17" s="77"/>
      <c r="JA17" s="77"/>
      <c r="JB17" s="77"/>
      <c r="JC17" s="77"/>
      <c r="JD17" s="77"/>
      <c r="JE17" s="77"/>
      <c r="JF17" s="77"/>
      <c r="JG17" s="77"/>
      <c r="JH17" s="77"/>
      <c r="JI17" s="77"/>
      <c r="JJ17" s="77"/>
      <c r="JK17" s="77"/>
      <c r="JL17" s="77"/>
      <c r="JM17" s="77"/>
      <c r="JN17" s="77"/>
      <c r="JO17" s="77"/>
      <c r="JP17" s="77"/>
      <c r="JQ17" s="77"/>
      <c r="JR17" s="77"/>
      <c r="JS17" s="77"/>
      <c r="JT17" s="77"/>
      <c r="JU17" s="77"/>
      <c r="JV17" s="77"/>
      <c r="JW17" s="77"/>
      <c r="JX17" s="77"/>
      <c r="JY17" s="77"/>
      <c r="JZ17" s="77"/>
      <c r="KA17" s="77"/>
      <c r="KB17" s="77"/>
      <c r="KC17" s="77"/>
      <c r="KD17" s="77"/>
      <c r="KE17" s="77"/>
      <c r="KF17" s="77"/>
      <c r="KG17" s="77"/>
      <c r="KH17" s="77"/>
      <c r="KI17" s="77"/>
      <c r="KJ17" s="77"/>
      <c r="KK17" s="77"/>
      <c r="KL17" s="77"/>
      <c r="KM17" s="77"/>
      <c r="KN17" s="77"/>
      <c r="KO17" s="77"/>
      <c r="KP17" s="77"/>
      <c r="KQ17" s="77"/>
      <c r="KR17" s="77"/>
      <c r="KS17" s="77"/>
      <c r="KT17" s="77"/>
      <c r="KU17" s="77"/>
      <c r="KV17" s="77"/>
      <c r="KW17" s="77"/>
      <c r="KX17" s="77"/>
      <c r="KY17" s="77"/>
      <c r="KZ17" s="77"/>
      <c r="LA17" s="77"/>
      <c r="LB17" s="77"/>
      <c r="LC17" s="77"/>
      <c r="LD17" s="77"/>
      <c r="LE17" s="77"/>
      <c r="LF17" s="77"/>
      <c r="LG17" s="77"/>
      <c r="LH17" s="77"/>
      <c r="LI17" s="77"/>
      <c r="LJ17" s="77"/>
      <c r="LK17" s="77"/>
      <c r="LL17" s="77"/>
      <c r="LM17" s="77"/>
      <c r="LN17" s="77"/>
      <c r="LO17" s="77"/>
      <c r="LP17" s="77"/>
      <c r="LQ17" s="77"/>
      <c r="LR17" s="77"/>
      <c r="LS17" s="77"/>
      <c r="LT17" s="77"/>
      <c r="LU17" s="77"/>
      <c r="LV17" s="77"/>
      <c r="LW17" s="77"/>
      <c r="LX17" s="77"/>
      <c r="LY17" s="77"/>
      <c r="LZ17" s="77"/>
      <c r="MA17" s="77"/>
      <c r="MB17" s="77"/>
      <c r="MC17" s="77"/>
      <c r="MD17" s="77"/>
      <c r="ME17" s="77"/>
      <c r="MF17" s="77"/>
      <c r="MG17" s="77"/>
      <c r="MH17" s="77"/>
      <c r="MI17" s="77"/>
      <c r="MJ17" s="77"/>
      <c r="MK17" s="77"/>
      <c r="ML17" s="77"/>
      <c r="MM17" s="77"/>
      <c r="MN17" s="77"/>
      <c r="MO17" s="77"/>
      <c r="MP17" s="77"/>
      <c r="MQ17" s="77"/>
      <c r="MR17" s="77"/>
      <c r="MS17" s="77"/>
      <c r="MT17" s="77"/>
      <c r="MU17" s="77"/>
      <c r="MV17" s="77"/>
      <c r="MW17" s="77"/>
      <c r="MX17" s="77"/>
      <c r="MY17" s="77"/>
      <c r="MZ17" s="77"/>
      <c r="NA17" s="77"/>
      <c r="NB17" s="77"/>
      <c r="NC17" s="77"/>
      <c r="ND17" s="77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7"/>
      <c r="NS17" s="77"/>
      <c r="NT17" s="77"/>
      <c r="NU17" s="77"/>
      <c r="NV17" s="77"/>
      <c r="NW17" s="77"/>
      <c r="NX17" s="77"/>
      <c r="NY17" s="77"/>
      <c r="NZ17" s="77"/>
      <c r="OA17" s="77"/>
      <c r="OB17" s="77"/>
      <c r="OC17" s="77"/>
    </row>
    <row r="18" spans="1:393" s="60" customFormat="1" ht="15" customHeight="1">
      <c r="A18" s="329"/>
      <c r="B18" s="326"/>
      <c r="C18" s="304"/>
      <c r="D18" s="304"/>
      <c r="E18" s="309" t="s">
        <v>428</v>
      </c>
      <c r="F18" s="306" t="s">
        <v>429</v>
      </c>
      <c r="G18" s="61" t="s">
        <v>715</v>
      </c>
      <c r="H18" s="26" t="s">
        <v>426</v>
      </c>
      <c r="I18" s="61" t="s">
        <v>430</v>
      </c>
      <c r="J18" s="138" t="s">
        <v>1307</v>
      </c>
      <c r="K18" s="67" t="s">
        <v>1270</v>
      </c>
      <c r="L18" s="67" t="s">
        <v>427</v>
      </c>
      <c r="M18" s="25" t="s">
        <v>1243</v>
      </c>
      <c r="N18" s="25"/>
      <c r="O18" s="310"/>
      <c r="P18" s="310"/>
      <c r="Q18" s="304"/>
      <c r="R18" s="318"/>
      <c r="S18" s="318"/>
      <c r="V18" s="39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  <c r="IK18" s="77"/>
      <c r="IL18" s="77"/>
      <c r="IM18" s="77"/>
      <c r="IN18" s="77"/>
      <c r="IO18" s="77"/>
      <c r="IP18" s="77"/>
      <c r="IQ18" s="77"/>
      <c r="IR18" s="77"/>
      <c r="IS18" s="77"/>
      <c r="IT18" s="77"/>
      <c r="IU18" s="77"/>
      <c r="IV18" s="77"/>
      <c r="IW18" s="77"/>
      <c r="IX18" s="77"/>
      <c r="IY18" s="77"/>
      <c r="IZ18" s="77"/>
      <c r="JA18" s="77"/>
      <c r="JB18" s="77"/>
      <c r="JC18" s="77"/>
      <c r="JD18" s="77"/>
      <c r="JE18" s="77"/>
      <c r="JF18" s="77"/>
      <c r="JG18" s="77"/>
      <c r="JH18" s="77"/>
      <c r="JI18" s="77"/>
      <c r="JJ18" s="77"/>
      <c r="JK18" s="77"/>
      <c r="JL18" s="77"/>
      <c r="JM18" s="77"/>
      <c r="JN18" s="77"/>
      <c r="JO18" s="77"/>
      <c r="JP18" s="77"/>
      <c r="JQ18" s="77"/>
      <c r="JR18" s="77"/>
      <c r="JS18" s="77"/>
      <c r="JT18" s="77"/>
      <c r="JU18" s="77"/>
      <c r="JV18" s="77"/>
      <c r="JW18" s="77"/>
      <c r="JX18" s="77"/>
      <c r="JY18" s="77"/>
      <c r="JZ18" s="77"/>
      <c r="KA18" s="77"/>
      <c r="KB18" s="77"/>
      <c r="KC18" s="77"/>
      <c r="KD18" s="77"/>
      <c r="KE18" s="77"/>
      <c r="KF18" s="77"/>
      <c r="KG18" s="77"/>
      <c r="KH18" s="77"/>
      <c r="KI18" s="77"/>
      <c r="KJ18" s="77"/>
      <c r="KK18" s="77"/>
      <c r="KL18" s="77"/>
      <c r="KM18" s="77"/>
      <c r="KN18" s="77"/>
      <c r="KO18" s="77"/>
      <c r="KP18" s="77"/>
      <c r="KQ18" s="77"/>
      <c r="KR18" s="77"/>
      <c r="KS18" s="77"/>
      <c r="KT18" s="77"/>
      <c r="KU18" s="77"/>
      <c r="KV18" s="77"/>
      <c r="KW18" s="77"/>
      <c r="KX18" s="77"/>
      <c r="KY18" s="77"/>
      <c r="KZ18" s="77"/>
      <c r="LA18" s="77"/>
      <c r="LB18" s="77"/>
      <c r="LC18" s="77"/>
      <c r="LD18" s="77"/>
      <c r="LE18" s="77"/>
      <c r="LF18" s="77"/>
      <c r="LG18" s="77"/>
      <c r="LH18" s="77"/>
      <c r="LI18" s="77"/>
      <c r="LJ18" s="77"/>
      <c r="LK18" s="77"/>
      <c r="LL18" s="77"/>
      <c r="LM18" s="77"/>
      <c r="LN18" s="77"/>
      <c r="LO18" s="77"/>
      <c r="LP18" s="77"/>
      <c r="LQ18" s="77"/>
      <c r="LR18" s="77"/>
      <c r="LS18" s="77"/>
      <c r="LT18" s="77"/>
      <c r="LU18" s="77"/>
      <c r="LV18" s="77"/>
      <c r="LW18" s="77"/>
      <c r="LX18" s="77"/>
      <c r="LY18" s="77"/>
      <c r="LZ18" s="77"/>
      <c r="MA18" s="77"/>
      <c r="MB18" s="77"/>
      <c r="MC18" s="77"/>
      <c r="MD18" s="77"/>
      <c r="ME18" s="77"/>
      <c r="MF18" s="77"/>
      <c r="MG18" s="77"/>
      <c r="MH18" s="77"/>
      <c r="MI18" s="77"/>
      <c r="MJ18" s="77"/>
      <c r="MK18" s="77"/>
      <c r="ML18" s="77"/>
      <c r="MM18" s="77"/>
      <c r="MN18" s="77"/>
      <c r="MO18" s="77"/>
      <c r="MP18" s="77"/>
      <c r="MQ18" s="77"/>
      <c r="MR18" s="77"/>
      <c r="MS18" s="77"/>
      <c r="MT18" s="77"/>
      <c r="MU18" s="77"/>
      <c r="MV18" s="77"/>
      <c r="MW18" s="77"/>
      <c r="MX18" s="77"/>
      <c r="MY18" s="77"/>
      <c r="MZ18" s="77"/>
      <c r="NA18" s="77"/>
      <c r="NB18" s="77"/>
      <c r="NC18" s="77"/>
      <c r="ND18" s="77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7"/>
      <c r="NS18" s="77"/>
      <c r="NT18" s="77"/>
      <c r="NU18" s="77"/>
      <c r="NV18" s="77"/>
      <c r="NW18" s="77"/>
      <c r="NX18" s="77"/>
      <c r="NY18" s="77"/>
      <c r="NZ18" s="77"/>
      <c r="OA18" s="77"/>
      <c r="OB18" s="77"/>
      <c r="OC18" s="77"/>
    </row>
    <row r="19" spans="1:393" s="60" customFormat="1" ht="15" customHeight="1">
      <c r="A19" s="329"/>
      <c r="B19" s="326"/>
      <c r="C19" s="304"/>
      <c r="D19" s="304"/>
      <c r="E19" s="310"/>
      <c r="F19" s="307"/>
      <c r="G19" s="61" t="s">
        <v>716</v>
      </c>
      <c r="H19" s="26" t="s">
        <v>431</v>
      </c>
      <c r="I19" s="61" t="s">
        <v>434</v>
      </c>
      <c r="J19" s="146" t="s">
        <v>826</v>
      </c>
      <c r="K19" s="67" t="s">
        <v>432</v>
      </c>
      <c r="L19" s="67" t="s">
        <v>433</v>
      </c>
      <c r="M19" s="25" t="s">
        <v>1242</v>
      </c>
      <c r="N19" s="25"/>
      <c r="O19" s="310"/>
      <c r="P19" s="310"/>
      <c r="Q19" s="304"/>
      <c r="R19" s="318"/>
      <c r="S19" s="318"/>
      <c r="V19" s="39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7"/>
      <c r="IK19" s="77"/>
      <c r="IL19" s="77"/>
      <c r="IM19" s="77"/>
      <c r="IN19" s="77"/>
      <c r="IO19" s="77"/>
      <c r="IP19" s="77"/>
      <c r="IQ19" s="77"/>
      <c r="IR19" s="77"/>
      <c r="IS19" s="77"/>
      <c r="IT19" s="77"/>
      <c r="IU19" s="77"/>
      <c r="IV19" s="77"/>
      <c r="IW19" s="77"/>
      <c r="IX19" s="77"/>
      <c r="IY19" s="77"/>
      <c r="IZ19" s="77"/>
      <c r="JA19" s="77"/>
      <c r="JB19" s="77"/>
      <c r="JC19" s="77"/>
      <c r="JD19" s="77"/>
      <c r="JE19" s="77"/>
      <c r="JF19" s="77"/>
      <c r="JG19" s="77"/>
      <c r="JH19" s="77"/>
      <c r="JI19" s="77"/>
      <c r="JJ19" s="77"/>
      <c r="JK19" s="77"/>
      <c r="JL19" s="77"/>
      <c r="JM19" s="77"/>
      <c r="JN19" s="77"/>
      <c r="JO19" s="77"/>
      <c r="JP19" s="77"/>
      <c r="JQ19" s="77"/>
      <c r="JR19" s="77"/>
      <c r="JS19" s="77"/>
      <c r="JT19" s="77"/>
      <c r="JU19" s="77"/>
      <c r="JV19" s="77"/>
      <c r="JW19" s="77"/>
      <c r="JX19" s="77"/>
      <c r="JY19" s="77"/>
      <c r="JZ19" s="77"/>
      <c r="KA19" s="77"/>
      <c r="KB19" s="77"/>
      <c r="KC19" s="77"/>
      <c r="KD19" s="77"/>
      <c r="KE19" s="77"/>
      <c r="KF19" s="77"/>
      <c r="KG19" s="77"/>
      <c r="KH19" s="77"/>
      <c r="KI19" s="77"/>
      <c r="KJ19" s="77"/>
      <c r="KK19" s="77"/>
      <c r="KL19" s="77"/>
      <c r="KM19" s="77"/>
      <c r="KN19" s="77"/>
      <c r="KO19" s="77"/>
      <c r="KP19" s="77"/>
      <c r="KQ19" s="77"/>
      <c r="KR19" s="77"/>
      <c r="KS19" s="77"/>
      <c r="KT19" s="77"/>
      <c r="KU19" s="77"/>
      <c r="KV19" s="77"/>
      <c r="KW19" s="77"/>
      <c r="KX19" s="77"/>
      <c r="KY19" s="77"/>
      <c r="KZ19" s="77"/>
      <c r="LA19" s="77"/>
      <c r="LB19" s="77"/>
      <c r="LC19" s="77"/>
      <c r="LD19" s="77"/>
      <c r="LE19" s="77"/>
      <c r="LF19" s="77"/>
      <c r="LG19" s="77"/>
      <c r="LH19" s="77"/>
      <c r="LI19" s="77"/>
      <c r="LJ19" s="77"/>
      <c r="LK19" s="77"/>
      <c r="LL19" s="77"/>
      <c r="LM19" s="77"/>
      <c r="LN19" s="77"/>
      <c r="LO19" s="77"/>
      <c r="LP19" s="77"/>
      <c r="LQ19" s="77"/>
      <c r="LR19" s="77"/>
      <c r="LS19" s="77"/>
      <c r="LT19" s="77"/>
      <c r="LU19" s="77"/>
      <c r="LV19" s="77"/>
      <c r="LW19" s="77"/>
      <c r="LX19" s="77"/>
      <c r="LY19" s="77"/>
      <c r="LZ19" s="77"/>
      <c r="MA19" s="77"/>
      <c r="MB19" s="77"/>
      <c r="MC19" s="77"/>
      <c r="MD19" s="77"/>
      <c r="ME19" s="77"/>
      <c r="MF19" s="77"/>
      <c r="MG19" s="77"/>
      <c r="MH19" s="77"/>
      <c r="MI19" s="77"/>
      <c r="MJ19" s="77"/>
      <c r="MK19" s="77"/>
      <c r="ML19" s="77"/>
      <c r="MM19" s="77"/>
      <c r="MN19" s="77"/>
      <c r="MO19" s="77"/>
      <c r="MP19" s="77"/>
      <c r="MQ19" s="77"/>
      <c r="MR19" s="77"/>
      <c r="MS19" s="77"/>
      <c r="MT19" s="77"/>
      <c r="MU19" s="77"/>
      <c r="MV19" s="77"/>
      <c r="MW19" s="77"/>
      <c r="MX19" s="77"/>
      <c r="MY19" s="77"/>
      <c r="MZ19" s="77"/>
      <c r="NA19" s="77"/>
      <c r="NB19" s="77"/>
      <c r="NC19" s="77"/>
      <c r="ND19" s="77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7"/>
      <c r="NS19" s="77"/>
      <c r="NT19" s="77"/>
      <c r="NU19" s="77"/>
      <c r="NV19" s="77"/>
      <c r="NW19" s="77"/>
      <c r="NX19" s="77"/>
      <c r="NY19" s="77"/>
      <c r="NZ19" s="77"/>
      <c r="OA19" s="77"/>
      <c r="OB19" s="77"/>
      <c r="OC19" s="77"/>
    </row>
    <row r="20" spans="1:393" s="60" customFormat="1" ht="15" customHeight="1">
      <c r="A20" s="329"/>
      <c r="B20" s="326"/>
      <c r="C20" s="304"/>
      <c r="D20" s="304"/>
      <c r="E20" s="310"/>
      <c r="F20" s="307"/>
      <c r="G20" s="61" t="s">
        <v>762</v>
      </c>
      <c r="H20" s="26" t="s">
        <v>435</v>
      </c>
      <c r="I20" s="61" t="s">
        <v>438</v>
      </c>
      <c r="J20" s="146" t="s">
        <v>1008</v>
      </c>
      <c r="K20" s="67" t="s">
        <v>436</v>
      </c>
      <c r="L20" s="67" t="s">
        <v>437</v>
      </c>
      <c r="M20" s="25" t="s">
        <v>1241</v>
      </c>
      <c r="N20" s="25"/>
      <c r="O20" s="310"/>
      <c r="P20" s="310"/>
      <c r="Q20" s="304"/>
      <c r="R20" s="318"/>
      <c r="S20" s="318"/>
      <c r="V20" s="39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7"/>
      <c r="IK20" s="77"/>
      <c r="IL20" s="77"/>
      <c r="IM20" s="77"/>
      <c r="IN20" s="77"/>
      <c r="IO20" s="77"/>
      <c r="IP20" s="77"/>
      <c r="IQ20" s="77"/>
      <c r="IR20" s="77"/>
      <c r="IS20" s="77"/>
      <c r="IT20" s="77"/>
      <c r="IU20" s="77"/>
      <c r="IV20" s="77"/>
      <c r="IW20" s="77"/>
      <c r="IX20" s="77"/>
      <c r="IY20" s="77"/>
      <c r="IZ20" s="77"/>
      <c r="JA20" s="77"/>
      <c r="JB20" s="77"/>
      <c r="JC20" s="77"/>
      <c r="JD20" s="77"/>
      <c r="JE20" s="77"/>
      <c r="JF20" s="77"/>
      <c r="JG20" s="77"/>
      <c r="JH20" s="77"/>
      <c r="JI20" s="77"/>
      <c r="JJ20" s="77"/>
      <c r="JK20" s="77"/>
      <c r="JL20" s="77"/>
      <c r="JM20" s="77"/>
      <c r="JN20" s="77"/>
      <c r="JO20" s="77"/>
      <c r="JP20" s="77"/>
      <c r="JQ20" s="77"/>
      <c r="JR20" s="77"/>
      <c r="JS20" s="77"/>
      <c r="JT20" s="77"/>
      <c r="JU20" s="77"/>
      <c r="JV20" s="77"/>
      <c r="JW20" s="77"/>
      <c r="JX20" s="77"/>
      <c r="JY20" s="77"/>
      <c r="JZ20" s="77"/>
      <c r="KA20" s="77"/>
      <c r="KB20" s="77"/>
      <c r="KC20" s="77"/>
      <c r="KD20" s="77"/>
      <c r="KE20" s="77"/>
      <c r="KF20" s="77"/>
      <c r="KG20" s="77"/>
      <c r="KH20" s="77"/>
      <c r="KI20" s="77"/>
      <c r="KJ20" s="77"/>
      <c r="KK20" s="77"/>
      <c r="KL20" s="77"/>
      <c r="KM20" s="77"/>
      <c r="KN20" s="77"/>
      <c r="KO20" s="77"/>
      <c r="KP20" s="77"/>
      <c r="KQ20" s="77"/>
      <c r="KR20" s="77"/>
      <c r="KS20" s="77"/>
      <c r="KT20" s="77"/>
      <c r="KU20" s="77"/>
      <c r="KV20" s="77"/>
      <c r="KW20" s="77"/>
      <c r="KX20" s="77"/>
      <c r="KY20" s="77"/>
      <c r="KZ20" s="77"/>
      <c r="LA20" s="77"/>
      <c r="LB20" s="77"/>
      <c r="LC20" s="77"/>
      <c r="LD20" s="77"/>
      <c r="LE20" s="77"/>
      <c r="LF20" s="77"/>
      <c r="LG20" s="77"/>
      <c r="LH20" s="77"/>
      <c r="LI20" s="77"/>
      <c r="LJ20" s="77"/>
      <c r="LK20" s="77"/>
      <c r="LL20" s="77"/>
      <c r="LM20" s="77"/>
      <c r="LN20" s="77"/>
      <c r="LO20" s="77"/>
      <c r="LP20" s="77"/>
      <c r="LQ20" s="77"/>
      <c r="LR20" s="77"/>
      <c r="LS20" s="77"/>
      <c r="LT20" s="77"/>
      <c r="LU20" s="77"/>
      <c r="LV20" s="77"/>
      <c r="LW20" s="77"/>
      <c r="LX20" s="77"/>
      <c r="LY20" s="77"/>
      <c r="LZ20" s="77"/>
      <c r="MA20" s="77"/>
      <c r="MB20" s="77"/>
      <c r="MC20" s="77"/>
      <c r="MD20" s="77"/>
      <c r="ME20" s="77"/>
      <c r="MF20" s="77"/>
      <c r="MG20" s="77"/>
      <c r="MH20" s="77"/>
      <c r="MI20" s="77"/>
      <c r="MJ20" s="77"/>
      <c r="MK20" s="77"/>
      <c r="ML20" s="77"/>
      <c r="MM20" s="77"/>
      <c r="MN20" s="77"/>
      <c r="MO20" s="77"/>
      <c r="MP20" s="77"/>
      <c r="MQ20" s="77"/>
      <c r="MR20" s="77"/>
      <c r="MS20" s="77"/>
      <c r="MT20" s="77"/>
      <c r="MU20" s="77"/>
      <c r="MV20" s="77"/>
      <c r="MW20" s="77"/>
      <c r="MX20" s="77"/>
      <c r="MY20" s="77"/>
      <c r="MZ20" s="77"/>
      <c r="NA20" s="77"/>
      <c r="NB20" s="77"/>
      <c r="NC20" s="77"/>
      <c r="ND20" s="77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7"/>
      <c r="NS20" s="77"/>
      <c r="NT20" s="77"/>
      <c r="NU20" s="77"/>
      <c r="NV20" s="77"/>
      <c r="NW20" s="77"/>
      <c r="NX20" s="77"/>
      <c r="NY20" s="77"/>
      <c r="NZ20" s="77"/>
      <c r="OA20" s="77"/>
      <c r="OB20" s="77"/>
      <c r="OC20" s="77"/>
    </row>
    <row r="21" spans="1:393" s="60" customFormat="1" ht="15" customHeight="1">
      <c r="A21" s="329"/>
      <c r="B21" s="326"/>
      <c r="C21" s="304"/>
      <c r="D21" s="304"/>
      <c r="E21" s="310"/>
      <c r="F21" s="307"/>
      <c r="G21" s="61" t="s">
        <v>763</v>
      </c>
      <c r="H21" s="26" t="s">
        <v>442</v>
      </c>
      <c r="I21" s="61" t="s">
        <v>446</v>
      </c>
      <c r="J21" s="61" t="s">
        <v>447</v>
      </c>
      <c r="K21" s="68" t="s">
        <v>443</v>
      </c>
      <c r="L21" s="67" t="s">
        <v>444</v>
      </c>
      <c r="M21" s="25" t="s">
        <v>445</v>
      </c>
      <c r="O21" s="310"/>
      <c r="P21" s="310"/>
      <c r="Q21" s="304"/>
      <c r="R21" s="318"/>
      <c r="S21" s="318"/>
      <c r="V21" s="39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  <c r="IK21" s="77"/>
      <c r="IL21" s="77"/>
      <c r="IM21" s="77"/>
      <c r="IN21" s="77"/>
      <c r="IO21" s="77"/>
      <c r="IP21" s="77"/>
      <c r="IQ21" s="77"/>
      <c r="IR21" s="77"/>
      <c r="IS21" s="77"/>
      <c r="IT21" s="77"/>
      <c r="IU21" s="77"/>
      <c r="IV21" s="77"/>
      <c r="IW21" s="77"/>
      <c r="IX21" s="77"/>
      <c r="IY21" s="77"/>
      <c r="IZ21" s="77"/>
      <c r="JA21" s="77"/>
      <c r="JB21" s="77"/>
      <c r="JC21" s="77"/>
      <c r="JD21" s="77"/>
      <c r="JE21" s="77"/>
      <c r="JF21" s="77"/>
      <c r="JG21" s="77"/>
      <c r="JH21" s="77"/>
      <c r="JI21" s="77"/>
      <c r="JJ21" s="77"/>
      <c r="JK21" s="77"/>
      <c r="JL21" s="77"/>
      <c r="JM21" s="77"/>
      <c r="JN21" s="77"/>
      <c r="JO21" s="77"/>
      <c r="JP21" s="77"/>
      <c r="JQ21" s="77"/>
      <c r="JR21" s="77"/>
      <c r="JS21" s="77"/>
      <c r="JT21" s="77"/>
      <c r="JU21" s="77"/>
      <c r="JV21" s="77"/>
      <c r="JW21" s="77"/>
      <c r="JX21" s="77"/>
      <c r="JY21" s="77"/>
      <c r="JZ21" s="77"/>
      <c r="KA21" s="77"/>
      <c r="KB21" s="77"/>
      <c r="KC21" s="77"/>
      <c r="KD21" s="77"/>
      <c r="KE21" s="77"/>
      <c r="KF21" s="77"/>
      <c r="KG21" s="77"/>
      <c r="KH21" s="77"/>
      <c r="KI21" s="77"/>
      <c r="KJ21" s="77"/>
      <c r="KK21" s="77"/>
      <c r="KL21" s="77"/>
      <c r="KM21" s="77"/>
      <c r="KN21" s="77"/>
      <c r="KO21" s="77"/>
      <c r="KP21" s="77"/>
      <c r="KQ21" s="77"/>
      <c r="KR21" s="77"/>
      <c r="KS21" s="77"/>
      <c r="KT21" s="77"/>
      <c r="KU21" s="77"/>
      <c r="KV21" s="77"/>
      <c r="KW21" s="77"/>
      <c r="KX21" s="77"/>
      <c r="KY21" s="77"/>
      <c r="KZ21" s="77"/>
      <c r="LA21" s="77"/>
      <c r="LB21" s="77"/>
      <c r="LC21" s="77"/>
      <c r="LD21" s="77"/>
      <c r="LE21" s="77"/>
      <c r="LF21" s="77"/>
      <c r="LG21" s="77"/>
      <c r="LH21" s="77"/>
      <c r="LI21" s="77"/>
      <c r="LJ21" s="77"/>
      <c r="LK21" s="77"/>
      <c r="LL21" s="77"/>
      <c r="LM21" s="77"/>
      <c r="LN21" s="77"/>
      <c r="LO21" s="77"/>
      <c r="LP21" s="77"/>
      <c r="LQ21" s="77"/>
      <c r="LR21" s="77"/>
      <c r="LS21" s="77"/>
      <c r="LT21" s="77"/>
      <c r="LU21" s="77"/>
      <c r="LV21" s="77"/>
      <c r="LW21" s="77"/>
      <c r="LX21" s="77"/>
      <c r="LY21" s="77"/>
      <c r="LZ21" s="77"/>
      <c r="MA21" s="77"/>
      <c r="MB21" s="77"/>
      <c r="MC21" s="77"/>
      <c r="MD21" s="77"/>
      <c r="ME21" s="77"/>
      <c r="MF21" s="77"/>
      <c r="MG21" s="77"/>
      <c r="MH21" s="77"/>
      <c r="MI21" s="77"/>
      <c r="MJ21" s="77"/>
      <c r="MK21" s="77"/>
      <c r="ML21" s="77"/>
      <c r="MM21" s="77"/>
      <c r="MN21" s="77"/>
      <c r="MO21" s="77"/>
      <c r="MP21" s="77"/>
      <c r="MQ21" s="77"/>
      <c r="MR21" s="77"/>
      <c r="MS21" s="77"/>
      <c r="MT21" s="77"/>
      <c r="MU21" s="77"/>
      <c r="MV21" s="77"/>
      <c r="MW21" s="77"/>
      <c r="MX21" s="77"/>
      <c r="MY21" s="77"/>
      <c r="MZ21" s="77"/>
      <c r="NA21" s="77"/>
      <c r="NB21" s="77"/>
      <c r="NC21" s="77"/>
      <c r="ND21" s="77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7"/>
      <c r="NS21" s="77"/>
      <c r="NT21" s="77"/>
      <c r="NU21" s="77"/>
      <c r="NV21" s="77"/>
      <c r="NW21" s="77"/>
      <c r="NX21" s="77"/>
      <c r="NY21" s="77"/>
      <c r="NZ21" s="77"/>
      <c r="OA21" s="77"/>
      <c r="OB21" s="77"/>
      <c r="OC21" s="77"/>
    </row>
    <row r="22" spans="1:393" s="60" customFormat="1" ht="15" customHeight="1">
      <c r="A22" s="329"/>
      <c r="B22" s="326"/>
      <c r="C22" s="305"/>
      <c r="D22" s="305"/>
      <c r="E22" s="311"/>
      <c r="F22" s="308"/>
      <c r="G22" s="61" t="s">
        <v>988</v>
      </c>
      <c r="H22" s="26" t="s">
        <v>448</v>
      </c>
      <c r="I22" s="61" t="s">
        <v>452</v>
      </c>
      <c r="J22" s="61" t="s">
        <v>1007</v>
      </c>
      <c r="K22" s="67" t="s">
        <v>449</v>
      </c>
      <c r="L22" s="67" t="s">
        <v>450</v>
      </c>
      <c r="M22" s="46" t="s">
        <v>451</v>
      </c>
      <c r="N22" s="59"/>
      <c r="O22" s="311"/>
      <c r="P22" s="311"/>
      <c r="Q22" s="305"/>
      <c r="R22" s="319"/>
      <c r="S22" s="319"/>
      <c r="V22" s="39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  <c r="IK22" s="77"/>
      <c r="IL22" s="77"/>
      <c r="IM22" s="77"/>
      <c r="IN22" s="77"/>
      <c r="IO22" s="77"/>
      <c r="IP22" s="77"/>
      <c r="IQ22" s="77"/>
      <c r="IR22" s="77"/>
      <c r="IS22" s="77"/>
      <c r="IT22" s="77"/>
      <c r="IU22" s="77"/>
      <c r="IV22" s="77"/>
      <c r="IW22" s="77"/>
      <c r="IX22" s="77"/>
      <c r="IY22" s="77"/>
      <c r="IZ22" s="77"/>
      <c r="JA22" s="77"/>
      <c r="JB22" s="77"/>
      <c r="JC22" s="77"/>
      <c r="JD22" s="77"/>
      <c r="JE22" s="77"/>
      <c r="JF22" s="77"/>
      <c r="JG22" s="77"/>
      <c r="JH22" s="77"/>
      <c r="JI22" s="77"/>
      <c r="JJ22" s="77"/>
      <c r="JK22" s="77"/>
      <c r="JL22" s="77"/>
      <c r="JM22" s="77"/>
      <c r="JN22" s="77"/>
      <c r="JO22" s="77"/>
      <c r="JP22" s="77"/>
      <c r="JQ22" s="77"/>
      <c r="JR22" s="77"/>
      <c r="JS22" s="77"/>
      <c r="JT22" s="77"/>
      <c r="JU22" s="77"/>
      <c r="JV22" s="77"/>
      <c r="JW22" s="77"/>
      <c r="JX22" s="77"/>
      <c r="JY22" s="77"/>
      <c r="JZ22" s="77"/>
      <c r="KA22" s="77"/>
      <c r="KB22" s="77"/>
      <c r="KC22" s="77"/>
      <c r="KD22" s="77"/>
      <c r="KE22" s="77"/>
      <c r="KF22" s="77"/>
      <c r="KG22" s="77"/>
      <c r="KH22" s="77"/>
      <c r="KI22" s="77"/>
      <c r="KJ22" s="77"/>
      <c r="KK22" s="77"/>
      <c r="KL22" s="77"/>
      <c r="KM22" s="77"/>
      <c r="KN22" s="77"/>
      <c r="KO22" s="77"/>
      <c r="KP22" s="77"/>
      <c r="KQ22" s="77"/>
      <c r="KR22" s="77"/>
      <c r="KS22" s="77"/>
      <c r="KT22" s="77"/>
      <c r="KU22" s="77"/>
      <c r="KV22" s="77"/>
      <c r="KW22" s="77"/>
      <c r="KX22" s="77"/>
      <c r="KY22" s="77"/>
      <c r="KZ22" s="77"/>
      <c r="LA22" s="77"/>
      <c r="LB22" s="77"/>
      <c r="LC22" s="77"/>
      <c r="LD22" s="77"/>
      <c r="LE22" s="77"/>
      <c r="LF22" s="77"/>
      <c r="LG22" s="77"/>
      <c r="LH22" s="77"/>
      <c r="LI22" s="77"/>
      <c r="LJ22" s="77"/>
      <c r="LK22" s="77"/>
      <c r="LL22" s="77"/>
      <c r="LM22" s="77"/>
      <c r="LN22" s="77"/>
      <c r="LO22" s="77"/>
      <c r="LP22" s="77"/>
      <c r="LQ22" s="77"/>
      <c r="LR22" s="77"/>
      <c r="LS22" s="77"/>
      <c r="LT22" s="77"/>
      <c r="LU22" s="77"/>
      <c r="LV22" s="77"/>
      <c r="LW22" s="77"/>
      <c r="LX22" s="77"/>
      <c r="LY22" s="77"/>
      <c r="LZ22" s="77"/>
      <c r="MA22" s="77"/>
      <c r="MB22" s="77"/>
      <c r="MC22" s="77"/>
      <c r="MD22" s="77"/>
      <c r="ME22" s="77"/>
      <c r="MF22" s="77"/>
      <c r="MG22" s="77"/>
      <c r="MH22" s="77"/>
      <c r="MI22" s="77"/>
      <c r="MJ22" s="77"/>
      <c r="MK22" s="77"/>
      <c r="ML22" s="77"/>
      <c r="MM22" s="77"/>
      <c r="MN22" s="77"/>
      <c r="MO22" s="77"/>
      <c r="MP22" s="77"/>
      <c r="MQ22" s="77"/>
      <c r="MR22" s="77"/>
      <c r="MS22" s="77"/>
      <c r="MT22" s="77"/>
      <c r="MU22" s="77"/>
      <c r="MV22" s="77"/>
      <c r="MW22" s="77"/>
      <c r="MX22" s="77"/>
      <c r="MY22" s="77"/>
      <c r="MZ22" s="77"/>
      <c r="NA22" s="77"/>
      <c r="NB22" s="77"/>
      <c r="NC22" s="77"/>
      <c r="ND22" s="77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7"/>
      <c r="NS22" s="77"/>
      <c r="NT22" s="77"/>
      <c r="NU22" s="77"/>
      <c r="NV22" s="77"/>
      <c r="NW22" s="77"/>
      <c r="NX22" s="77"/>
      <c r="NY22" s="77"/>
      <c r="NZ22" s="77"/>
      <c r="OA22" s="77"/>
      <c r="OB22" s="77"/>
      <c r="OC22" s="77"/>
    </row>
    <row r="23" spans="1:393" s="60" customFormat="1" ht="15" customHeight="1">
      <c r="A23" s="329"/>
      <c r="B23" s="326"/>
      <c r="C23" s="26" t="s">
        <v>453</v>
      </c>
      <c r="D23" s="66" t="s">
        <v>454</v>
      </c>
      <c r="E23" s="66" t="s">
        <v>459</v>
      </c>
      <c r="F23" s="65" t="s">
        <v>460</v>
      </c>
      <c r="G23" s="61" t="s">
        <v>456</v>
      </c>
      <c r="H23" s="303" t="s">
        <v>680</v>
      </c>
      <c r="I23" s="26" t="s">
        <v>461</v>
      </c>
      <c r="J23" s="61" t="s">
        <v>462</v>
      </c>
      <c r="K23" s="66" t="s">
        <v>457</v>
      </c>
      <c r="L23" s="69" t="s">
        <v>458</v>
      </c>
      <c r="M23" s="46"/>
      <c r="N23" s="59"/>
      <c r="O23" s="59" t="s">
        <v>336</v>
      </c>
      <c r="P23" s="25" t="s">
        <v>1236</v>
      </c>
      <c r="Q23" s="333" t="s">
        <v>638</v>
      </c>
      <c r="R23" s="331" t="s">
        <v>780</v>
      </c>
      <c r="S23" s="46"/>
      <c r="V23" s="39"/>
      <c r="W23" s="60" t="s">
        <v>356</v>
      </c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  <c r="IK23" s="77"/>
      <c r="IL23" s="77"/>
      <c r="IM23" s="77"/>
      <c r="IN23" s="77"/>
      <c r="IO23" s="77"/>
      <c r="IP23" s="77"/>
      <c r="IQ23" s="77"/>
      <c r="IR23" s="77"/>
      <c r="IS23" s="77"/>
      <c r="IT23" s="77"/>
      <c r="IU23" s="77"/>
      <c r="IV23" s="77"/>
      <c r="IW23" s="77"/>
      <c r="IX23" s="77"/>
      <c r="IY23" s="77"/>
      <c r="IZ23" s="77"/>
      <c r="JA23" s="77"/>
      <c r="JB23" s="77"/>
      <c r="JC23" s="77"/>
      <c r="JD23" s="77"/>
      <c r="JE23" s="77"/>
      <c r="JF23" s="77"/>
      <c r="JG23" s="77"/>
      <c r="JH23" s="77"/>
      <c r="JI23" s="77"/>
      <c r="JJ23" s="77"/>
      <c r="JK23" s="77"/>
      <c r="JL23" s="77"/>
      <c r="JM23" s="77"/>
      <c r="JN23" s="77"/>
      <c r="JO23" s="77"/>
      <c r="JP23" s="77"/>
      <c r="JQ23" s="77"/>
      <c r="JR23" s="77"/>
      <c r="JS23" s="77"/>
      <c r="JT23" s="77"/>
      <c r="JU23" s="77"/>
      <c r="JV23" s="77"/>
      <c r="JW23" s="77"/>
      <c r="JX23" s="77"/>
      <c r="JY23" s="77"/>
      <c r="JZ23" s="77"/>
      <c r="KA23" s="77"/>
      <c r="KB23" s="77"/>
      <c r="KC23" s="77"/>
      <c r="KD23" s="77"/>
      <c r="KE23" s="77"/>
      <c r="KF23" s="77"/>
      <c r="KG23" s="77"/>
      <c r="KH23" s="77"/>
      <c r="KI23" s="77"/>
      <c r="KJ23" s="77"/>
      <c r="KK23" s="77"/>
      <c r="KL23" s="77"/>
      <c r="KM23" s="77"/>
      <c r="KN23" s="77"/>
      <c r="KO23" s="77"/>
      <c r="KP23" s="77"/>
      <c r="KQ23" s="77"/>
      <c r="KR23" s="77"/>
      <c r="KS23" s="77"/>
      <c r="KT23" s="77"/>
      <c r="KU23" s="77"/>
      <c r="KV23" s="77"/>
      <c r="KW23" s="77"/>
      <c r="KX23" s="77"/>
      <c r="KY23" s="77"/>
      <c r="KZ23" s="77"/>
      <c r="LA23" s="77"/>
      <c r="LB23" s="77"/>
      <c r="LC23" s="77"/>
      <c r="LD23" s="77"/>
      <c r="LE23" s="77"/>
      <c r="LF23" s="77"/>
      <c r="LG23" s="77"/>
      <c r="LH23" s="77"/>
      <c r="LI23" s="77"/>
      <c r="LJ23" s="77"/>
      <c r="LK23" s="77"/>
      <c r="LL23" s="77"/>
      <c r="LM23" s="77"/>
      <c r="LN23" s="77"/>
      <c r="LO23" s="77"/>
      <c r="LP23" s="77"/>
      <c r="LQ23" s="77"/>
      <c r="LR23" s="77"/>
      <c r="LS23" s="77"/>
      <c r="LT23" s="77"/>
      <c r="LU23" s="77"/>
      <c r="LV23" s="77"/>
      <c r="LW23" s="77"/>
      <c r="LX23" s="77"/>
      <c r="LY23" s="77"/>
      <c r="LZ23" s="77"/>
      <c r="MA23" s="77"/>
      <c r="MB23" s="77"/>
      <c r="MC23" s="77"/>
      <c r="MD23" s="77"/>
      <c r="ME23" s="77"/>
      <c r="MF23" s="77"/>
      <c r="MG23" s="77"/>
      <c r="MH23" s="77"/>
      <c r="MI23" s="77"/>
      <c r="MJ23" s="77"/>
      <c r="MK23" s="77"/>
      <c r="ML23" s="77"/>
      <c r="MM23" s="77"/>
      <c r="MN23" s="77"/>
      <c r="MO23" s="77"/>
      <c r="MP23" s="77"/>
      <c r="MQ23" s="77"/>
      <c r="MR23" s="77"/>
      <c r="MS23" s="77"/>
      <c r="MT23" s="77"/>
      <c r="MU23" s="77"/>
      <c r="MV23" s="77"/>
      <c r="MW23" s="77"/>
      <c r="MX23" s="77"/>
      <c r="MY23" s="77"/>
      <c r="MZ23" s="77"/>
      <c r="NA23" s="77"/>
      <c r="NB23" s="77"/>
      <c r="NC23" s="77"/>
      <c r="ND23" s="77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7"/>
      <c r="NS23" s="77"/>
      <c r="NT23" s="77"/>
      <c r="NU23" s="77"/>
      <c r="NV23" s="77"/>
      <c r="NW23" s="77"/>
      <c r="NX23" s="77"/>
      <c r="NY23" s="77"/>
      <c r="NZ23" s="77"/>
      <c r="OA23" s="77"/>
      <c r="OB23" s="77"/>
      <c r="OC23" s="77"/>
    </row>
    <row r="24" spans="1:393" s="60" customFormat="1" ht="15" customHeight="1">
      <c r="A24" s="329"/>
      <c r="B24" s="326"/>
      <c r="C24" s="303" t="s">
        <v>492</v>
      </c>
      <c r="D24" s="266" t="s">
        <v>738</v>
      </c>
      <c r="E24" s="66" t="s">
        <v>494</v>
      </c>
      <c r="F24" s="65" t="s">
        <v>495</v>
      </c>
      <c r="G24" s="26" t="s">
        <v>758</v>
      </c>
      <c r="H24" s="304"/>
      <c r="I24" s="26"/>
      <c r="J24" s="26" t="s">
        <v>725</v>
      </c>
      <c r="K24" s="66" t="s">
        <v>985</v>
      </c>
      <c r="L24" s="66" t="s">
        <v>493</v>
      </c>
      <c r="M24" s="46" t="s">
        <v>469</v>
      </c>
      <c r="N24" s="59" t="s">
        <v>470</v>
      </c>
      <c r="O24" s="25" t="s">
        <v>472</v>
      </c>
      <c r="P24" s="203" t="s">
        <v>496</v>
      </c>
      <c r="Q24" s="334"/>
      <c r="R24" s="332"/>
      <c r="V24" s="39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  <c r="IK24" s="77"/>
      <c r="IL24" s="77"/>
      <c r="IM24" s="77"/>
      <c r="IN24" s="77"/>
      <c r="IO24" s="77"/>
      <c r="IP24" s="77"/>
      <c r="IQ24" s="77"/>
      <c r="IR24" s="77"/>
      <c r="IS24" s="77"/>
      <c r="IT24" s="77"/>
      <c r="IU24" s="77"/>
      <c r="IV24" s="77"/>
      <c r="IW24" s="77"/>
      <c r="IX24" s="77"/>
      <c r="IY24" s="77"/>
      <c r="IZ24" s="77"/>
      <c r="JA24" s="77"/>
      <c r="JB24" s="77"/>
      <c r="JC24" s="77"/>
      <c r="JD24" s="77"/>
      <c r="JE24" s="77"/>
      <c r="JF24" s="77"/>
      <c r="JG24" s="77"/>
      <c r="JH24" s="77"/>
      <c r="JI24" s="77"/>
      <c r="JJ24" s="77"/>
      <c r="JK24" s="77"/>
      <c r="JL24" s="77"/>
      <c r="JM24" s="77"/>
      <c r="JN24" s="77"/>
      <c r="JO24" s="77"/>
      <c r="JP24" s="77"/>
      <c r="JQ24" s="77"/>
      <c r="JR24" s="77"/>
      <c r="JS24" s="77"/>
      <c r="JT24" s="77"/>
      <c r="JU24" s="77"/>
      <c r="JV24" s="77"/>
      <c r="JW24" s="77"/>
      <c r="JX24" s="77"/>
      <c r="JY24" s="77"/>
      <c r="JZ24" s="77"/>
      <c r="KA24" s="77"/>
      <c r="KB24" s="77"/>
      <c r="KC24" s="77"/>
      <c r="KD24" s="77"/>
      <c r="KE24" s="77"/>
      <c r="KF24" s="77"/>
      <c r="KG24" s="77"/>
      <c r="KH24" s="77"/>
      <c r="KI24" s="77"/>
      <c r="KJ24" s="77"/>
      <c r="KK24" s="77"/>
      <c r="KL24" s="77"/>
      <c r="KM24" s="77"/>
      <c r="KN24" s="77"/>
      <c r="KO24" s="77"/>
      <c r="KP24" s="77"/>
      <c r="KQ24" s="77"/>
      <c r="KR24" s="77"/>
      <c r="KS24" s="77"/>
      <c r="KT24" s="77"/>
      <c r="KU24" s="77"/>
      <c r="KV24" s="77"/>
      <c r="KW24" s="77"/>
      <c r="KX24" s="77"/>
      <c r="KY24" s="77"/>
      <c r="KZ24" s="77"/>
      <c r="LA24" s="77"/>
      <c r="LB24" s="77"/>
      <c r="LC24" s="77"/>
      <c r="LD24" s="77"/>
      <c r="LE24" s="77"/>
      <c r="LF24" s="77"/>
      <c r="LG24" s="77"/>
      <c r="LH24" s="77"/>
      <c r="LI24" s="77"/>
      <c r="LJ24" s="77"/>
      <c r="LK24" s="77"/>
      <c r="LL24" s="77"/>
      <c r="LM24" s="77"/>
      <c r="LN24" s="77"/>
      <c r="LO24" s="77"/>
      <c r="LP24" s="77"/>
      <c r="LQ24" s="77"/>
      <c r="LR24" s="77"/>
      <c r="LS24" s="77"/>
      <c r="LT24" s="77"/>
      <c r="LU24" s="77"/>
      <c r="LV24" s="77"/>
      <c r="LW24" s="77"/>
      <c r="LX24" s="77"/>
      <c r="LY24" s="77"/>
      <c r="LZ24" s="77"/>
      <c r="MA24" s="77"/>
      <c r="MB24" s="77"/>
      <c r="MC24" s="77"/>
      <c r="MD24" s="77"/>
      <c r="ME24" s="77"/>
      <c r="MF24" s="77"/>
      <c r="MG24" s="77"/>
      <c r="MH24" s="77"/>
      <c r="MI24" s="77"/>
      <c r="MJ24" s="77"/>
      <c r="MK24" s="77"/>
      <c r="ML24" s="77"/>
      <c r="MM24" s="77"/>
      <c r="MN24" s="77"/>
      <c r="MO24" s="77"/>
      <c r="MP24" s="77"/>
      <c r="MQ24" s="77"/>
      <c r="MR24" s="77"/>
      <c r="MS24" s="77"/>
      <c r="MT24" s="77"/>
      <c r="MU24" s="77"/>
      <c r="MV24" s="77"/>
      <c r="MW24" s="77"/>
      <c r="MX24" s="77"/>
      <c r="MY24" s="77"/>
      <c r="MZ24" s="77"/>
      <c r="NA24" s="77"/>
      <c r="NB24" s="77"/>
      <c r="NC24" s="77"/>
      <c r="ND24" s="77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7"/>
      <c r="NS24" s="77"/>
      <c r="NT24" s="77"/>
      <c r="NU24" s="77"/>
      <c r="NV24" s="77"/>
      <c r="NW24" s="77"/>
      <c r="NX24" s="77"/>
      <c r="NY24" s="77"/>
      <c r="NZ24" s="77"/>
      <c r="OA24" s="77"/>
      <c r="OB24" s="77"/>
      <c r="OC24" s="77"/>
    </row>
    <row r="25" spans="1:393" s="60" customFormat="1" ht="15" customHeight="1">
      <c r="A25" s="330"/>
      <c r="B25" s="327"/>
      <c r="C25" s="305"/>
      <c r="D25" s="80" t="s">
        <v>679</v>
      </c>
      <c r="E25" s="80" t="s">
        <v>459</v>
      </c>
      <c r="F25" s="149" t="s">
        <v>739</v>
      </c>
      <c r="G25" s="153" t="s">
        <v>681</v>
      </c>
      <c r="H25" s="305"/>
      <c r="I25" s="152" t="s">
        <v>684</v>
      </c>
      <c r="J25" s="153" t="s">
        <v>685</v>
      </c>
      <c r="K25" s="117" t="s">
        <v>457</v>
      </c>
      <c r="L25" s="117" t="s">
        <v>682</v>
      </c>
      <c r="M25" s="117"/>
      <c r="N25" s="152"/>
      <c r="O25" s="82" t="s">
        <v>472</v>
      </c>
      <c r="P25" s="204" t="s">
        <v>683</v>
      </c>
      <c r="Q25" s="153" t="s">
        <v>804</v>
      </c>
      <c r="R25" s="117" t="s">
        <v>805</v>
      </c>
      <c r="S25" s="117"/>
      <c r="T25" s="117"/>
      <c r="U25" s="117"/>
      <c r="V25" s="83"/>
      <c r="W25" s="117"/>
      <c r="X25" s="117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  <c r="IK25" s="77"/>
      <c r="IL25" s="77"/>
      <c r="IM25" s="77"/>
      <c r="IN25" s="77"/>
      <c r="IO25" s="77"/>
      <c r="IP25" s="77"/>
      <c r="IQ25" s="77"/>
      <c r="IR25" s="77"/>
      <c r="IS25" s="77"/>
      <c r="IT25" s="77"/>
      <c r="IU25" s="77"/>
      <c r="IV25" s="77"/>
      <c r="IW25" s="77"/>
      <c r="IX25" s="77"/>
      <c r="IY25" s="77"/>
      <c r="IZ25" s="77"/>
      <c r="JA25" s="77"/>
      <c r="JB25" s="77"/>
      <c r="JC25" s="77"/>
      <c r="JD25" s="77"/>
      <c r="JE25" s="77"/>
      <c r="JF25" s="77"/>
      <c r="JG25" s="77"/>
      <c r="JH25" s="77"/>
      <c r="JI25" s="77"/>
      <c r="JJ25" s="77"/>
      <c r="JK25" s="77"/>
      <c r="JL25" s="77"/>
      <c r="JM25" s="77"/>
      <c r="JN25" s="77"/>
      <c r="JO25" s="77"/>
      <c r="JP25" s="77"/>
      <c r="JQ25" s="77"/>
      <c r="JR25" s="77"/>
      <c r="JS25" s="77"/>
      <c r="JT25" s="77"/>
      <c r="JU25" s="77"/>
      <c r="JV25" s="77"/>
      <c r="JW25" s="77"/>
      <c r="JX25" s="77"/>
      <c r="JY25" s="77"/>
      <c r="JZ25" s="77"/>
      <c r="KA25" s="77"/>
      <c r="KB25" s="77"/>
      <c r="KC25" s="77"/>
      <c r="KD25" s="77"/>
      <c r="KE25" s="77"/>
      <c r="KF25" s="77"/>
      <c r="KG25" s="77"/>
      <c r="KH25" s="77"/>
      <c r="KI25" s="77"/>
      <c r="KJ25" s="77"/>
      <c r="KK25" s="77"/>
      <c r="KL25" s="77"/>
      <c r="KM25" s="77"/>
      <c r="KN25" s="77"/>
      <c r="KO25" s="77"/>
      <c r="KP25" s="77"/>
      <c r="KQ25" s="77"/>
      <c r="KR25" s="77"/>
      <c r="KS25" s="77"/>
      <c r="KT25" s="77"/>
      <c r="KU25" s="77"/>
      <c r="KV25" s="77"/>
      <c r="KW25" s="77"/>
      <c r="KX25" s="77"/>
      <c r="KY25" s="77"/>
      <c r="KZ25" s="77"/>
      <c r="LA25" s="77"/>
      <c r="LB25" s="77"/>
      <c r="LC25" s="77"/>
      <c r="LD25" s="77"/>
      <c r="LE25" s="77"/>
      <c r="LF25" s="77"/>
      <c r="LG25" s="77"/>
      <c r="LH25" s="77"/>
      <c r="LI25" s="77"/>
      <c r="LJ25" s="77"/>
      <c r="LK25" s="77"/>
      <c r="LL25" s="77"/>
      <c r="LM25" s="77"/>
      <c r="LN25" s="77"/>
      <c r="LO25" s="77"/>
      <c r="LP25" s="77"/>
      <c r="LQ25" s="77"/>
      <c r="LR25" s="77"/>
      <c r="LS25" s="77"/>
      <c r="LT25" s="77"/>
      <c r="LU25" s="77"/>
      <c r="LV25" s="77"/>
      <c r="LW25" s="77"/>
      <c r="LX25" s="77"/>
      <c r="LY25" s="77"/>
      <c r="LZ25" s="77"/>
      <c r="MA25" s="77"/>
      <c r="MB25" s="77"/>
      <c r="MC25" s="77"/>
      <c r="MD25" s="77"/>
      <c r="ME25" s="77"/>
      <c r="MF25" s="77"/>
      <c r="MG25" s="77"/>
      <c r="MH25" s="77"/>
      <c r="MI25" s="77"/>
      <c r="MJ25" s="77"/>
      <c r="MK25" s="77"/>
      <c r="ML25" s="77"/>
      <c r="MM25" s="77"/>
      <c r="MN25" s="77"/>
      <c r="MO25" s="77"/>
      <c r="MP25" s="77"/>
      <c r="MQ25" s="77"/>
      <c r="MR25" s="77"/>
      <c r="MS25" s="77"/>
      <c r="MT25" s="77"/>
      <c r="MU25" s="77"/>
      <c r="MV25" s="77"/>
      <c r="MW25" s="77"/>
      <c r="MX25" s="77"/>
      <c r="MY25" s="77"/>
      <c r="MZ25" s="77"/>
      <c r="NA25" s="77"/>
      <c r="NB25" s="77"/>
      <c r="NC25" s="77"/>
      <c r="ND25" s="77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7"/>
      <c r="NS25" s="77"/>
      <c r="NT25" s="77"/>
      <c r="NU25" s="77"/>
      <c r="NV25" s="77"/>
      <c r="NW25" s="77"/>
      <c r="NX25" s="77"/>
      <c r="NY25" s="77"/>
      <c r="NZ25" s="77"/>
      <c r="OA25" s="77"/>
      <c r="OB25" s="77"/>
      <c r="OC25" s="77"/>
    </row>
    <row r="26" spans="1:393" s="60" customFormat="1" ht="5" customHeight="1">
      <c r="A26" s="151"/>
      <c r="B26" s="312"/>
      <c r="C26" s="313"/>
      <c r="D26" s="313"/>
      <c r="E26" s="313"/>
      <c r="F26" s="313"/>
      <c r="G26" s="313"/>
      <c r="H26" s="313"/>
      <c r="I26" s="313"/>
      <c r="J26" s="86"/>
      <c r="K26" s="86"/>
      <c r="L26" s="86"/>
      <c r="M26" s="86"/>
      <c r="N26" s="86"/>
      <c r="O26" s="86"/>
      <c r="P26" s="103"/>
      <c r="Q26" s="86"/>
      <c r="R26" s="86"/>
      <c r="S26" s="86"/>
      <c r="T26" s="86"/>
      <c r="U26" s="86"/>
      <c r="V26" s="88"/>
      <c r="W26" s="343"/>
      <c r="X26" s="345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  <c r="IJ26" s="77"/>
      <c r="IK26" s="77"/>
      <c r="IL26" s="77"/>
      <c r="IM26" s="77"/>
      <c r="IN26" s="77"/>
      <c r="IO26" s="77"/>
      <c r="IP26" s="77"/>
      <c r="IQ26" s="77"/>
      <c r="IR26" s="77"/>
      <c r="IS26" s="77"/>
      <c r="IT26" s="77"/>
      <c r="IU26" s="77"/>
      <c r="IV26" s="77"/>
      <c r="IW26" s="77"/>
      <c r="IX26" s="77"/>
      <c r="IY26" s="77"/>
      <c r="IZ26" s="77"/>
      <c r="JA26" s="77"/>
      <c r="JB26" s="77"/>
      <c r="JC26" s="77"/>
      <c r="JD26" s="77"/>
      <c r="JE26" s="77"/>
      <c r="JF26" s="77"/>
      <c r="JG26" s="77"/>
      <c r="JH26" s="77"/>
      <c r="JI26" s="77"/>
      <c r="JJ26" s="77"/>
      <c r="JK26" s="77"/>
      <c r="JL26" s="77"/>
      <c r="JM26" s="77"/>
      <c r="JN26" s="77"/>
      <c r="JO26" s="77"/>
      <c r="JP26" s="77"/>
      <c r="JQ26" s="77"/>
      <c r="JR26" s="77"/>
      <c r="JS26" s="77"/>
      <c r="JT26" s="77"/>
      <c r="JU26" s="77"/>
      <c r="JV26" s="77"/>
      <c r="JW26" s="77"/>
      <c r="JX26" s="77"/>
      <c r="JY26" s="77"/>
      <c r="JZ26" s="77"/>
      <c r="KA26" s="77"/>
      <c r="KB26" s="77"/>
      <c r="KC26" s="77"/>
      <c r="KD26" s="77"/>
      <c r="KE26" s="77"/>
      <c r="KF26" s="77"/>
      <c r="KG26" s="77"/>
      <c r="KH26" s="77"/>
      <c r="KI26" s="77"/>
      <c r="KJ26" s="77"/>
      <c r="KK26" s="77"/>
      <c r="KL26" s="77"/>
      <c r="KM26" s="77"/>
      <c r="KN26" s="77"/>
      <c r="KO26" s="77"/>
      <c r="KP26" s="77"/>
      <c r="KQ26" s="77"/>
      <c r="KR26" s="77"/>
      <c r="KS26" s="77"/>
      <c r="KT26" s="77"/>
      <c r="KU26" s="77"/>
      <c r="KV26" s="77"/>
      <c r="KW26" s="77"/>
      <c r="KX26" s="77"/>
      <c r="KY26" s="77"/>
      <c r="KZ26" s="77"/>
      <c r="LA26" s="77"/>
      <c r="LB26" s="77"/>
      <c r="LC26" s="77"/>
      <c r="LD26" s="77"/>
      <c r="LE26" s="77"/>
      <c r="LF26" s="77"/>
      <c r="LG26" s="77"/>
      <c r="LH26" s="77"/>
      <c r="LI26" s="77"/>
      <c r="LJ26" s="77"/>
      <c r="LK26" s="77"/>
      <c r="LL26" s="77"/>
      <c r="LM26" s="77"/>
      <c r="LN26" s="77"/>
      <c r="LO26" s="77"/>
      <c r="LP26" s="77"/>
      <c r="LQ26" s="77"/>
      <c r="LR26" s="77"/>
      <c r="LS26" s="77"/>
      <c r="LT26" s="77"/>
      <c r="LU26" s="77"/>
      <c r="LV26" s="77"/>
      <c r="LW26" s="77"/>
      <c r="LX26" s="77"/>
      <c r="LY26" s="77"/>
      <c r="LZ26" s="77"/>
      <c r="MA26" s="77"/>
      <c r="MB26" s="77"/>
      <c r="MC26" s="77"/>
      <c r="MD26" s="77"/>
      <c r="ME26" s="77"/>
      <c r="MF26" s="77"/>
      <c r="MG26" s="77"/>
      <c r="MH26" s="77"/>
      <c r="MI26" s="77"/>
      <c r="MJ26" s="77"/>
      <c r="MK26" s="77"/>
      <c r="ML26" s="77"/>
      <c r="MM26" s="77"/>
      <c r="MN26" s="77"/>
      <c r="MO26" s="77"/>
      <c r="MP26" s="77"/>
      <c r="MQ26" s="77"/>
      <c r="MR26" s="77"/>
      <c r="MS26" s="77"/>
      <c r="MT26" s="77"/>
      <c r="MU26" s="77"/>
      <c r="MV26" s="77"/>
      <c r="MW26" s="77"/>
      <c r="MX26" s="77"/>
      <c r="MY26" s="77"/>
      <c r="MZ26" s="77"/>
      <c r="NA26" s="77"/>
      <c r="NB26" s="77"/>
      <c r="NC26" s="77"/>
      <c r="ND26" s="77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7"/>
      <c r="NS26" s="77"/>
      <c r="NT26" s="77"/>
      <c r="NU26" s="77"/>
      <c r="NV26" s="77"/>
      <c r="NW26" s="77"/>
      <c r="NX26" s="77"/>
      <c r="NY26" s="77"/>
      <c r="NZ26" s="77"/>
      <c r="OA26" s="77"/>
      <c r="OB26" s="77"/>
      <c r="OC26" s="77"/>
    </row>
    <row r="27" spans="1:393" s="60" customFormat="1" ht="13" customHeight="1">
      <c r="A27" s="300"/>
      <c r="B27" s="320" t="s">
        <v>516</v>
      </c>
      <c r="C27" s="346" t="s">
        <v>463</v>
      </c>
      <c r="D27" s="317" t="s">
        <v>556</v>
      </c>
      <c r="E27" s="309" t="s">
        <v>428</v>
      </c>
      <c r="F27" s="306" t="s">
        <v>429</v>
      </c>
      <c r="G27" s="26" t="s">
        <v>558</v>
      </c>
      <c r="H27" s="26" t="s">
        <v>557</v>
      </c>
      <c r="I27" s="26" t="s">
        <v>562</v>
      </c>
      <c r="J27" s="26" t="s">
        <v>563</v>
      </c>
      <c r="K27" s="60" t="s">
        <v>559</v>
      </c>
      <c r="L27" s="60" t="s">
        <v>560</v>
      </c>
      <c r="M27" s="309" t="s">
        <v>561</v>
      </c>
      <c r="N27" s="309" t="s">
        <v>722</v>
      </c>
      <c r="O27" s="309" t="s">
        <v>336</v>
      </c>
      <c r="P27" s="309" t="s">
        <v>1236</v>
      </c>
      <c r="Q27" s="303" t="s">
        <v>784</v>
      </c>
      <c r="R27" s="317" t="s">
        <v>710</v>
      </c>
      <c r="S27" s="317" t="s">
        <v>781</v>
      </c>
      <c r="T27" s="317" t="s">
        <v>782</v>
      </c>
      <c r="U27" s="317" t="s">
        <v>783</v>
      </c>
      <c r="V27" s="39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  <c r="IL27" s="77"/>
      <c r="IM27" s="77"/>
      <c r="IN27" s="77"/>
      <c r="IO27" s="77"/>
      <c r="IP27" s="77"/>
      <c r="IQ27" s="77"/>
      <c r="IR27" s="77"/>
      <c r="IS27" s="77"/>
      <c r="IT27" s="77"/>
      <c r="IU27" s="77"/>
      <c r="IV27" s="77"/>
      <c r="IW27" s="77"/>
      <c r="IX27" s="77"/>
      <c r="IY27" s="77"/>
      <c r="IZ27" s="77"/>
      <c r="JA27" s="77"/>
      <c r="JB27" s="77"/>
      <c r="JC27" s="77"/>
      <c r="JD27" s="77"/>
      <c r="JE27" s="77"/>
      <c r="JF27" s="77"/>
      <c r="JG27" s="77"/>
      <c r="JH27" s="77"/>
      <c r="JI27" s="77"/>
      <c r="JJ27" s="77"/>
      <c r="JK27" s="77"/>
      <c r="JL27" s="77"/>
      <c r="JM27" s="77"/>
      <c r="JN27" s="77"/>
      <c r="JO27" s="77"/>
      <c r="JP27" s="77"/>
      <c r="JQ27" s="77"/>
      <c r="JR27" s="77"/>
      <c r="JS27" s="77"/>
      <c r="JT27" s="77"/>
      <c r="JU27" s="77"/>
      <c r="JV27" s="77"/>
      <c r="JW27" s="77"/>
      <c r="JX27" s="77"/>
      <c r="JY27" s="77"/>
      <c r="JZ27" s="77"/>
      <c r="KA27" s="77"/>
      <c r="KB27" s="77"/>
      <c r="KC27" s="77"/>
      <c r="KD27" s="77"/>
      <c r="KE27" s="77"/>
      <c r="KF27" s="77"/>
      <c r="KG27" s="77"/>
      <c r="KH27" s="77"/>
      <c r="KI27" s="77"/>
      <c r="KJ27" s="77"/>
      <c r="KK27" s="77"/>
      <c r="KL27" s="77"/>
      <c r="KM27" s="77"/>
      <c r="KN27" s="77"/>
      <c r="KO27" s="77"/>
      <c r="KP27" s="77"/>
      <c r="KQ27" s="77"/>
      <c r="KR27" s="77"/>
      <c r="KS27" s="77"/>
      <c r="KT27" s="77"/>
      <c r="KU27" s="77"/>
      <c r="KV27" s="77"/>
      <c r="KW27" s="77"/>
      <c r="KX27" s="77"/>
      <c r="KY27" s="77"/>
      <c r="KZ27" s="77"/>
      <c r="LA27" s="77"/>
      <c r="LB27" s="77"/>
      <c r="LC27" s="77"/>
      <c r="LD27" s="77"/>
      <c r="LE27" s="77"/>
      <c r="LF27" s="77"/>
      <c r="LG27" s="77"/>
      <c r="LH27" s="77"/>
      <c r="LI27" s="77"/>
      <c r="LJ27" s="77"/>
      <c r="LK27" s="77"/>
      <c r="LL27" s="77"/>
      <c r="LM27" s="77"/>
      <c r="LN27" s="77"/>
      <c r="LO27" s="77"/>
      <c r="LP27" s="77"/>
      <c r="LQ27" s="77"/>
      <c r="LR27" s="77"/>
      <c r="LS27" s="77"/>
      <c r="LT27" s="77"/>
      <c r="LU27" s="77"/>
      <c r="LV27" s="77"/>
      <c r="LW27" s="77"/>
      <c r="LX27" s="77"/>
      <c r="LY27" s="77"/>
      <c r="LZ27" s="77"/>
      <c r="MA27" s="77"/>
      <c r="MB27" s="77"/>
      <c r="MC27" s="77"/>
      <c r="MD27" s="77"/>
      <c r="ME27" s="77"/>
      <c r="MF27" s="77"/>
      <c r="MG27" s="77"/>
      <c r="MH27" s="77"/>
      <c r="MI27" s="77"/>
      <c r="MJ27" s="77"/>
      <c r="MK27" s="77"/>
      <c r="ML27" s="77"/>
      <c r="MM27" s="77"/>
      <c r="MN27" s="77"/>
      <c r="MO27" s="77"/>
      <c r="MP27" s="77"/>
      <c r="MQ27" s="77"/>
      <c r="MR27" s="77"/>
      <c r="MS27" s="77"/>
      <c r="MT27" s="77"/>
      <c r="MU27" s="77"/>
      <c r="MV27" s="77"/>
      <c r="MW27" s="77"/>
      <c r="MX27" s="77"/>
      <c r="MY27" s="77"/>
      <c r="MZ27" s="77"/>
      <c r="NA27" s="77"/>
      <c r="NB27" s="77"/>
      <c r="NC27" s="77"/>
      <c r="ND27" s="77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7"/>
      <c r="NS27" s="77"/>
      <c r="NT27" s="77"/>
      <c r="NU27" s="77"/>
      <c r="NV27" s="77"/>
      <c r="NW27" s="77"/>
      <c r="NX27" s="77"/>
      <c r="NY27" s="77"/>
      <c r="NZ27" s="77"/>
      <c r="OA27" s="77"/>
      <c r="OB27" s="77"/>
      <c r="OC27" s="77"/>
    </row>
    <row r="28" spans="1:393" s="60" customFormat="1">
      <c r="A28" s="300"/>
      <c r="B28" s="321"/>
      <c r="C28" s="347"/>
      <c r="D28" s="318"/>
      <c r="E28" s="310"/>
      <c r="F28" s="307"/>
      <c r="G28" s="26" t="s">
        <v>565</v>
      </c>
      <c r="H28" s="26" t="s">
        <v>564</v>
      </c>
      <c r="I28" s="26" t="s">
        <v>567</v>
      </c>
      <c r="J28" s="26" t="s">
        <v>568</v>
      </c>
      <c r="K28" s="60" t="s">
        <v>559</v>
      </c>
      <c r="L28" s="60" t="s">
        <v>566</v>
      </c>
      <c r="M28" s="310"/>
      <c r="N28" s="310"/>
      <c r="O28" s="310"/>
      <c r="P28" s="310"/>
      <c r="Q28" s="304"/>
      <c r="R28" s="318"/>
      <c r="S28" s="318"/>
      <c r="T28" s="318"/>
      <c r="U28" s="318"/>
      <c r="V28" s="39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  <c r="IK28" s="77"/>
      <c r="IL28" s="77"/>
      <c r="IM28" s="77"/>
      <c r="IN28" s="77"/>
      <c r="IO28" s="77"/>
      <c r="IP28" s="77"/>
      <c r="IQ28" s="77"/>
      <c r="IR28" s="77"/>
      <c r="IS28" s="77"/>
      <c r="IT28" s="77"/>
      <c r="IU28" s="77"/>
      <c r="IV28" s="77"/>
      <c r="IW28" s="77"/>
      <c r="IX28" s="77"/>
      <c r="IY28" s="77"/>
      <c r="IZ28" s="77"/>
      <c r="JA28" s="77"/>
      <c r="JB28" s="77"/>
      <c r="JC28" s="77"/>
      <c r="JD28" s="77"/>
      <c r="JE28" s="77"/>
      <c r="JF28" s="77"/>
      <c r="JG28" s="77"/>
      <c r="JH28" s="77"/>
      <c r="JI28" s="77"/>
      <c r="JJ28" s="77"/>
      <c r="JK28" s="77"/>
      <c r="JL28" s="77"/>
      <c r="JM28" s="77"/>
      <c r="JN28" s="77"/>
      <c r="JO28" s="77"/>
      <c r="JP28" s="77"/>
      <c r="JQ28" s="77"/>
      <c r="JR28" s="77"/>
      <c r="JS28" s="77"/>
      <c r="JT28" s="77"/>
      <c r="JU28" s="77"/>
      <c r="JV28" s="77"/>
      <c r="JW28" s="77"/>
      <c r="JX28" s="77"/>
      <c r="JY28" s="77"/>
      <c r="JZ28" s="77"/>
      <c r="KA28" s="77"/>
      <c r="KB28" s="77"/>
      <c r="KC28" s="77"/>
      <c r="KD28" s="77"/>
      <c r="KE28" s="77"/>
      <c r="KF28" s="77"/>
      <c r="KG28" s="77"/>
      <c r="KH28" s="77"/>
      <c r="KI28" s="77"/>
      <c r="KJ28" s="77"/>
      <c r="KK28" s="77"/>
      <c r="KL28" s="77"/>
      <c r="KM28" s="77"/>
      <c r="KN28" s="77"/>
      <c r="KO28" s="77"/>
      <c r="KP28" s="77"/>
      <c r="KQ28" s="77"/>
      <c r="KR28" s="77"/>
      <c r="KS28" s="77"/>
      <c r="KT28" s="77"/>
      <c r="KU28" s="77"/>
      <c r="KV28" s="77"/>
      <c r="KW28" s="77"/>
      <c r="KX28" s="77"/>
      <c r="KY28" s="77"/>
      <c r="KZ28" s="77"/>
      <c r="LA28" s="77"/>
      <c r="LB28" s="77"/>
      <c r="LC28" s="77"/>
      <c r="LD28" s="77"/>
      <c r="LE28" s="77"/>
      <c r="LF28" s="77"/>
      <c r="LG28" s="77"/>
      <c r="LH28" s="77"/>
      <c r="LI28" s="77"/>
      <c r="LJ28" s="77"/>
      <c r="LK28" s="77"/>
      <c r="LL28" s="77"/>
      <c r="LM28" s="77"/>
      <c r="LN28" s="77"/>
      <c r="LO28" s="77"/>
      <c r="LP28" s="77"/>
      <c r="LQ28" s="77"/>
      <c r="LR28" s="77"/>
      <c r="LS28" s="77"/>
      <c r="LT28" s="77"/>
      <c r="LU28" s="77"/>
      <c r="LV28" s="77"/>
      <c r="LW28" s="77"/>
      <c r="LX28" s="77"/>
      <c r="LY28" s="77"/>
      <c r="LZ28" s="77"/>
      <c r="MA28" s="77"/>
      <c r="MB28" s="77"/>
      <c r="MC28" s="77"/>
      <c r="MD28" s="77"/>
      <c r="ME28" s="77"/>
      <c r="MF28" s="77"/>
      <c r="MG28" s="77"/>
      <c r="MH28" s="77"/>
      <c r="MI28" s="77"/>
      <c r="MJ28" s="77"/>
      <c r="MK28" s="77"/>
      <c r="ML28" s="77"/>
      <c r="MM28" s="77"/>
      <c r="MN28" s="77"/>
      <c r="MO28" s="77"/>
      <c r="MP28" s="77"/>
      <c r="MQ28" s="77"/>
      <c r="MR28" s="77"/>
      <c r="MS28" s="77"/>
      <c r="MT28" s="77"/>
      <c r="MU28" s="77"/>
      <c r="MV28" s="77"/>
      <c r="MW28" s="77"/>
      <c r="MX28" s="77"/>
      <c r="MY28" s="77"/>
      <c r="MZ28" s="77"/>
      <c r="NA28" s="77"/>
      <c r="NB28" s="77"/>
      <c r="NC28" s="77"/>
      <c r="ND28" s="77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7"/>
      <c r="NS28" s="77"/>
      <c r="NT28" s="77"/>
      <c r="NU28" s="77"/>
      <c r="NV28" s="77"/>
      <c r="NW28" s="77"/>
      <c r="NX28" s="77"/>
      <c r="NY28" s="77"/>
      <c r="NZ28" s="77"/>
      <c r="OA28" s="77"/>
      <c r="OB28" s="77"/>
      <c r="OC28" s="77"/>
    </row>
    <row r="29" spans="1:393" s="60" customFormat="1">
      <c r="A29" s="300"/>
      <c r="B29" s="321"/>
      <c r="C29" s="347"/>
      <c r="D29" s="318"/>
      <c r="E29" s="310"/>
      <c r="F29" s="307"/>
      <c r="G29" s="26" t="s">
        <v>570</v>
      </c>
      <c r="H29" s="26" t="s">
        <v>569</v>
      </c>
      <c r="I29" s="26" t="s">
        <v>572</v>
      </c>
      <c r="J29" s="26" t="s">
        <v>573</v>
      </c>
      <c r="K29" s="60" t="s">
        <v>571</v>
      </c>
      <c r="L29" s="60" t="s">
        <v>728</v>
      </c>
      <c r="M29" s="310"/>
      <c r="N29" s="310"/>
      <c r="O29" s="310"/>
      <c r="P29" s="310"/>
      <c r="Q29" s="304"/>
      <c r="R29" s="318"/>
      <c r="S29" s="318"/>
      <c r="T29" s="318"/>
      <c r="U29" s="318"/>
      <c r="V29" s="39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77"/>
      <c r="IK29" s="77"/>
      <c r="IL29" s="77"/>
      <c r="IM29" s="77"/>
      <c r="IN29" s="77"/>
      <c r="IO29" s="77"/>
      <c r="IP29" s="77"/>
      <c r="IQ29" s="77"/>
      <c r="IR29" s="77"/>
      <c r="IS29" s="77"/>
      <c r="IT29" s="77"/>
      <c r="IU29" s="77"/>
      <c r="IV29" s="77"/>
      <c r="IW29" s="77"/>
      <c r="IX29" s="77"/>
      <c r="IY29" s="77"/>
      <c r="IZ29" s="77"/>
      <c r="JA29" s="77"/>
      <c r="JB29" s="77"/>
      <c r="JC29" s="77"/>
      <c r="JD29" s="77"/>
      <c r="JE29" s="77"/>
      <c r="JF29" s="77"/>
      <c r="JG29" s="77"/>
      <c r="JH29" s="77"/>
      <c r="JI29" s="77"/>
      <c r="JJ29" s="77"/>
      <c r="JK29" s="77"/>
      <c r="JL29" s="77"/>
      <c r="JM29" s="77"/>
      <c r="JN29" s="77"/>
      <c r="JO29" s="77"/>
      <c r="JP29" s="77"/>
      <c r="JQ29" s="77"/>
      <c r="JR29" s="77"/>
      <c r="JS29" s="77"/>
      <c r="JT29" s="77"/>
      <c r="JU29" s="77"/>
      <c r="JV29" s="77"/>
      <c r="JW29" s="77"/>
      <c r="JX29" s="77"/>
      <c r="JY29" s="77"/>
      <c r="JZ29" s="77"/>
      <c r="KA29" s="77"/>
      <c r="KB29" s="77"/>
      <c r="KC29" s="77"/>
      <c r="KD29" s="77"/>
      <c r="KE29" s="77"/>
      <c r="KF29" s="77"/>
      <c r="KG29" s="77"/>
      <c r="KH29" s="77"/>
      <c r="KI29" s="77"/>
      <c r="KJ29" s="77"/>
      <c r="KK29" s="77"/>
      <c r="KL29" s="77"/>
      <c r="KM29" s="77"/>
      <c r="KN29" s="77"/>
      <c r="KO29" s="77"/>
      <c r="KP29" s="77"/>
      <c r="KQ29" s="77"/>
      <c r="KR29" s="77"/>
      <c r="KS29" s="77"/>
      <c r="KT29" s="77"/>
      <c r="KU29" s="77"/>
      <c r="KV29" s="77"/>
      <c r="KW29" s="77"/>
      <c r="KX29" s="77"/>
      <c r="KY29" s="77"/>
      <c r="KZ29" s="77"/>
      <c r="LA29" s="77"/>
      <c r="LB29" s="77"/>
      <c r="LC29" s="77"/>
      <c r="LD29" s="77"/>
      <c r="LE29" s="77"/>
      <c r="LF29" s="77"/>
      <c r="LG29" s="77"/>
      <c r="LH29" s="77"/>
      <c r="LI29" s="77"/>
      <c r="LJ29" s="77"/>
      <c r="LK29" s="77"/>
      <c r="LL29" s="77"/>
      <c r="LM29" s="77"/>
      <c r="LN29" s="77"/>
      <c r="LO29" s="77"/>
      <c r="LP29" s="77"/>
      <c r="LQ29" s="77"/>
      <c r="LR29" s="77"/>
      <c r="LS29" s="77"/>
      <c r="LT29" s="77"/>
      <c r="LU29" s="77"/>
      <c r="LV29" s="77"/>
      <c r="LW29" s="77"/>
      <c r="LX29" s="77"/>
      <c r="LY29" s="77"/>
      <c r="LZ29" s="77"/>
      <c r="MA29" s="77"/>
      <c r="MB29" s="77"/>
      <c r="MC29" s="77"/>
      <c r="MD29" s="77"/>
      <c r="ME29" s="77"/>
      <c r="MF29" s="77"/>
      <c r="MG29" s="77"/>
      <c r="MH29" s="77"/>
      <c r="MI29" s="77"/>
      <c r="MJ29" s="77"/>
      <c r="MK29" s="77"/>
      <c r="ML29" s="77"/>
      <c r="MM29" s="77"/>
      <c r="MN29" s="77"/>
      <c r="MO29" s="77"/>
      <c r="MP29" s="77"/>
      <c r="MQ29" s="77"/>
      <c r="MR29" s="77"/>
      <c r="MS29" s="77"/>
      <c r="MT29" s="77"/>
      <c r="MU29" s="77"/>
      <c r="MV29" s="77"/>
      <c r="MW29" s="77"/>
      <c r="MX29" s="77"/>
      <c r="MY29" s="77"/>
      <c r="MZ29" s="77"/>
      <c r="NA29" s="77"/>
      <c r="NB29" s="77"/>
      <c r="NC29" s="77"/>
      <c r="ND29" s="77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7"/>
      <c r="NS29" s="77"/>
      <c r="NT29" s="77"/>
      <c r="NU29" s="77"/>
      <c r="NV29" s="77"/>
      <c r="NW29" s="77"/>
      <c r="NX29" s="77"/>
      <c r="NY29" s="77"/>
      <c r="NZ29" s="77"/>
      <c r="OA29" s="77"/>
      <c r="OB29" s="77"/>
      <c r="OC29" s="77"/>
    </row>
    <row r="30" spans="1:393" s="60" customFormat="1" ht="15">
      <c r="A30" s="300"/>
      <c r="B30" s="321"/>
      <c r="C30" s="347"/>
      <c r="D30" s="319"/>
      <c r="E30" s="311"/>
      <c r="F30" s="308"/>
      <c r="G30" s="26" t="s">
        <v>575</v>
      </c>
      <c r="H30" s="26" t="s">
        <v>574</v>
      </c>
      <c r="I30" s="26" t="s">
        <v>577</v>
      </c>
      <c r="J30" s="26" t="s">
        <v>578</v>
      </c>
      <c r="K30" s="33" t="s">
        <v>559</v>
      </c>
      <c r="L30" s="60" t="s">
        <v>576</v>
      </c>
      <c r="M30" s="311"/>
      <c r="N30" s="311"/>
      <c r="O30" s="311"/>
      <c r="P30" s="311"/>
      <c r="Q30" s="305"/>
      <c r="R30" s="319"/>
      <c r="S30" s="319"/>
      <c r="T30" s="319"/>
      <c r="U30" s="319"/>
      <c r="V30" s="39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77"/>
      <c r="IK30" s="77"/>
      <c r="IL30" s="77"/>
      <c r="IM30" s="77"/>
      <c r="IN30" s="77"/>
      <c r="IO30" s="77"/>
      <c r="IP30" s="77"/>
      <c r="IQ30" s="77"/>
      <c r="IR30" s="77"/>
      <c r="IS30" s="77"/>
      <c r="IT30" s="77"/>
      <c r="IU30" s="77"/>
      <c r="IV30" s="77"/>
      <c r="IW30" s="77"/>
      <c r="IX30" s="77"/>
      <c r="IY30" s="77"/>
      <c r="IZ30" s="77"/>
      <c r="JA30" s="77"/>
      <c r="JB30" s="77"/>
      <c r="JC30" s="77"/>
      <c r="JD30" s="77"/>
      <c r="JE30" s="77"/>
      <c r="JF30" s="77"/>
      <c r="JG30" s="77"/>
      <c r="JH30" s="77"/>
      <c r="JI30" s="77"/>
      <c r="JJ30" s="77"/>
      <c r="JK30" s="77"/>
      <c r="JL30" s="77"/>
      <c r="JM30" s="77"/>
      <c r="JN30" s="77"/>
      <c r="JO30" s="77"/>
      <c r="JP30" s="77"/>
      <c r="JQ30" s="77"/>
      <c r="JR30" s="77"/>
      <c r="JS30" s="77"/>
      <c r="JT30" s="77"/>
      <c r="JU30" s="77"/>
      <c r="JV30" s="77"/>
      <c r="JW30" s="77"/>
      <c r="JX30" s="77"/>
      <c r="JY30" s="77"/>
      <c r="JZ30" s="77"/>
      <c r="KA30" s="77"/>
      <c r="KB30" s="77"/>
      <c r="KC30" s="77"/>
      <c r="KD30" s="77"/>
      <c r="KE30" s="77"/>
      <c r="KF30" s="77"/>
      <c r="KG30" s="77"/>
      <c r="KH30" s="77"/>
      <c r="KI30" s="77"/>
      <c r="KJ30" s="77"/>
      <c r="KK30" s="77"/>
      <c r="KL30" s="77"/>
      <c r="KM30" s="77"/>
      <c r="KN30" s="77"/>
      <c r="KO30" s="77"/>
      <c r="KP30" s="77"/>
      <c r="KQ30" s="77"/>
      <c r="KR30" s="77"/>
      <c r="KS30" s="77"/>
      <c r="KT30" s="77"/>
      <c r="KU30" s="77"/>
      <c r="KV30" s="77"/>
      <c r="KW30" s="77"/>
      <c r="KX30" s="77"/>
      <c r="KY30" s="77"/>
      <c r="KZ30" s="77"/>
      <c r="LA30" s="77"/>
      <c r="LB30" s="77"/>
      <c r="LC30" s="77"/>
      <c r="LD30" s="77"/>
      <c r="LE30" s="77"/>
      <c r="LF30" s="77"/>
      <c r="LG30" s="77"/>
      <c r="LH30" s="77"/>
      <c r="LI30" s="77"/>
      <c r="LJ30" s="77"/>
      <c r="LK30" s="77"/>
      <c r="LL30" s="77"/>
      <c r="LM30" s="77"/>
      <c r="LN30" s="77"/>
      <c r="LO30" s="77"/>
      <c r="LP30" s="77"/>
      <c r="LQ30" s="77"/>
      <c r="LR30" s="77"/>
      <c r="LS30" s="77"/>
      <c r="LT30" s="77"/>
      <c r="LU30" s="77"/>
      <c r="LV30" s="77"/>
      <c r="LW30" s="77"/>
      <c r="LX30" s="77"/>
      <c r="LY30" s="77"/>
      <c r="LZ30" s="77"/>
      <c r="MA30" s="77"/>
      <c r="MB30" s="77"/>
      <c r="MC30" s="77"/>
      <c r="MD30" s="77"/>
      <c r="ME30" s="77"/>
      <c r="MF30" s="77"/>
      <c r="MG30" s="77"/>
      <c r="MH30" s="77"/>
      <c r="MI30" s="77"/>
      <c r="MJ30" s="77"/>
      <c r="MK30" s="77"/>
      <c r="ML30" s="77"/>
      <c r="MM30" s="77"/>
      <c r="MN30" s="77"/>
      <c r="MO30" s="77"/>
      <c r="MP30" s="77"/>
      <c r="MQ30" s="77"/>
      <c r="MR30" s="77"/>
      <c r="MS30" s="77"/>
      <c r="MT30" s="77"/>
      <c r="MU30" s="77"/>
      <c r="MV30" s="77"/>
      <c r="MW30" s="77"/>
      <c r="MX30" s="77"/>
      <c r="MY30" s="77"/>
      <c r="MZ30" s="77"/>
      <c r="NA30" s="77"/>
      <c r="NB30" s="77"/>
      <c r="NC30" s="77"/>
      <c r="ND30" s="77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7"/>
      <c r="NS30" s="77"/>
      <c r="NT30" s="77"/>
      <c r="NU30" s="77"/>
      <c r="NV30" s="77"/>
      <c r="NW30" s="77"/>
      <c r="NX30" s="77"/>
      <c r="NY30" s="77"/>
      <c r="NZ30" s="77"/>
      <c r="OA30" s="77"/>
      <c r="OB30" s="77"/>
      <c r="OC30" s="77"/>
    </row>
    <row r="31" spans="1:393" s="60" customFormat="1" ht="5" customHeight="1">
      <c r="A31" s="300"/>
      <c r="B31" s="321"/>
      <c r="C31" s="347"/>
      <c r="D31" s="312"/>
      <c r="E31" s="313"/>
      <c r="F31" s="313"/>
      <c r="G31" s="313"/>
      <c r="H31" s="313"/>
      <c r="I31" s="313"/>
      <c r="J31" s="87"/>
      <c r="K31" s="87"/>
      <c r="L31" s="87"/>
      <c r="M31" s="87"/>
      <c r="N31" s="87"/>
      <c r="O31" s="87"/>
      <c r="P31" s="104"/>
      <c r="Q31" s="87"/>
      <c r="R31" s="313"/>
      <c r="S31" s="313"/>
      <c r="T31" s="313"/>
      <c r="U31" s="313"/>
      <c r="V31" s="313"/>
      <c r="W31" s="313"/>
      <c r="X31" s="342"/>
      <c r="Y31" s="79"/>
      <c r="Z31" s="79"/>
      <c r="AA31" s="79"/>
      <c r="AB31" s="79"/>
      <c r="AC31" s="79"/>
      <c r="AD31" s="79"/>
      <c r="AE31" s="79"/>
      <c r="AF31" s="79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7"/>
      <c r="IK31" s="77"/>
      <c r="IL31" s="77"/>
      <c r="IM31" s="77"/>
      <c r="IN31" s="77"/>
      <c r="IO31" s="77"/>
      <c r="IP31" s="77"/>
      <c r="IQ31" s="77"/>
      <c r="IR31" s="77"/>
      <c r="IS31" s="77"/>
      <c r="IT31" s="77"/>
      <c r="IU31" s="77"/>
      <c r="IV31" s="77"/>
      <c r="IW31" s="77"/>
      <c r="IX31" s="77"/>
      <c r="IY31" s="77"/>
      <c r="IZ31" s="77"/>
      <c r="JA31" s="77"/>
      <c r="JB31" s="77"/>
      <c r="JC31" s="77"/>
      <c r="JD31" s="77"/>
      <c r="JE31" s="77"/>
      <c r="JF31" s="77"/>
      <c r="JG31" s="77"/>
      <c r="JH31" s="77"/>
      <c r="JI31" s="77"/>
      <c r="JJ31" s="77"/>
      <c r="JK31" s="77"/>
      <c r="JL31" s="77"/>
      <c r="JM31" s="77"/>
      <c r="JN31" s="77"/>
      <c r="JO31" s="77"/>
      <c r="JP31" s="77"/>
      <c r="JQ31" s="77"/>
      <c r="JR31" s="77"/>
      <c r="JS31" s="77"/>
      <c r="JT31" s="77"/>
      <c r="JU31" s="77"/>
      <c r="JV31" s="77"/>
      <c r="JW31" s="77"/>
      <c r="JX31" s="77"/>
      <c r="JY31" s="77"/>
      <c r="JZ31" s="77"/>
      <c r="KA31" s="77"/>
      <c r="KB31" s="77"/>
      <c r="KC31" s="77"/>
      <c r="KD31" s="77"/>
      <c r="KE31" s="77"/>
      <c r="KF31" s="77"/>
      <c r="KG31" s="77"/>
      <c r="KH31" s="77"/>
      <c r="KI31" s="77"/>
      <c r="KJ31" s="77"/>
      <c r="KK31" s="77"/>
      <c r="KL31" s="77"/>
      <c r="KM31" s="77"/>
      <c r="KN31" s="77"/>
      <c r="KO31" s="77"/>
      <c r="KP31" s="77"/>
      <c r="KQ31" s="77"/>
      <c r="KR31" s="77"/>
      <c r="KS31" s="77"/>
      <c r="KT31" s="77"/>
      <c r="KU31" s="77"/>
      <c r="KV31" s="77"/>
      <c r="KW31" s="77"/>
      <c r="KX31" s="77"/>
      <c r="KY31" s="77"/>
      <c r="KZ31" s="77"/>
      <c r="LA31" s="77"/>
      <c r="LB31" s="77"/>
      <c r="LC31" s="77"/>
      <c r="LD31" s="77"/>
      <c r="LE31" s="77"/>
      <c r="LF31" s="77"/>
      <c r="LG31" s="77"/>
      <c r="LH31" s="77"/>
      <c r="LI31" s="77"/>
      <c r="LJ31" s="77"/>
      <c r="LK31" s="77"/>
      <c r="LL31" s="77"/>
      <c r="LM31" s="77"/>
      <c r="LN31" s="77"/>
      <c r="LO31" s="77"/>
      <c r="LP31" s="77"/>
      <c r="LQ31" s="77"/>
      <c r="LR31" s="77"/>
      <c r="LS31" s="77"/>
      <c r="LT31" s="77"/>
      <c r="LU31" s="77"/>
      <c r="LV31" s="77"/>
      <c r="LW31" s="77"/>
      <c r="LX31" s="77"/>
      <c r="LY31" s="77"/>
      <c r="LZ31" s="77"/>
      <c r="MA31" s="77"/>
      <c r="MB31" s="77"/>
      <c r="MC31" s="77"/>
      <c r="MD31" s="77"/>
      <c r="ME31" s="77"/>
      <c r="MF31" s="77"/>
      <c r="MG31" s="77"/>
      <c r="MH31" s="77"/>
      <c r="MI31" s="77"/>
      <c r="MJ31" s="77"/>
      <c r="MK31" s="77"/>
      <c r="ML31" s="77"/>
      <c r="MM31" s="77"/>
      <c r="MN31" s="77"/>
      <c r="MO31" s="77"/>
      <c r="MP31" s="77"/>
      <c r="MQ31" s="77"/>
      <c r="MR31" s="77"/>
      <c r="MS31" s="77"/>
      <c r="MT31" s="77"/>
      <c r="MU31" s="77"/>
      <c r="MV31" s="77"/>
      <c r="MW31" s="77"/>
      <c r="MX31" s="77"/>
      <c r="MY31" s="77"/>
      <c r="MZ31" s="77"/>
      <c r="NA31" s="77"/>
      <c r="NB31" s="77"/>
      <c r="NC31" s="77"/>
      <c r="ND31" s="77"/>
      <c r="NE31" s="77"/>
      <c r="NF31" s="77"/>
      <c r="NG31" s="77"/>
      <c r="NH31" s="77"/>
      <c r="NI31" s="77"/>
      <c r="NJ31" s="77"/>
      <c r="NK31" s="77"/>
      <c r="NL31" s="77"/>
      <c r="NM31" s="77"/>
      <c r="NN31" s="77"/>
      <c r="NO31" s="77"/>
      <c r="NP31" s="77"/>
      <c r="NQ31" s="77"/>
      <c r="NR31" s="77"/>
      <c r="NS31" s="77"/>
      <c r="NT31" s="77"/>
      <c r="NU31" s="77"/>
      <c r="NV31" s="77"/>
      <c r="NW31" s="77"/>
      <c r="NX31" s="77"/>
      <c r="NY31" s="77"/>
      <c r="NZ31" s="77"/>
      <c r="OA31" s="77"/>
      <c r="OB31" s="77"/>
      <c r="OC31" s="77"/>
    </row>
    <row r="32" spans="1:393" s="60" customFormat="1" ht="15" customHeight="1">
      <c r="A32" s="300"/>
      <c r="B32" s="321"/>
      <c r="C32" s="347"/>
      <c r="D32" s="301" t="s">
        <v>1261</v>
      </c>
      <c r="E32" s="309" t="s">
        <v>520</v>
      </c>
      <c r="F32" s="303"/>
      <c r="G32" s="309" t="s">
        <v>740</v>
      </c>
      <c r="H32" s="64" t="s">
        <v>517</v>
      </c>
      <c r="I32" s="26" t="s">
        <v>521</v>
      </c>
      <c r="J32" s="61" t="s">
        <v>522</v>
      </c>
      <c r="K32" s="67" t="s">
        <v>518</v>
      </c>
      <c r="L32" s="67" t="s">
        <v>519</v>
      </c>
      <c r="N32" s="25"/>
      <c r="O32" s="303" t="s">
        <v>336</v>
      </c>
      <c r="P32" s="309" t="s">
        <v>1240</v>
      </c>
      <c r="Q32" s="304" t="s">
        <v>542</v>
      </c>
      <c r="R32" s="331" t="s">
        <v>785</v>
      </c>
      <c r="V32" s="39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  <c r="IK32" s="77"/>
      <c r="IL32" s="77"/>
      <c r="IM32" s="77"/>
      <c r="IN32" s="77"/>
      <c r="IO32" s="77"/>
      <c r="IP32" s="77"/>
      <c r="IQ32" s="77"/>
      <c r="IR32" s="77"/>
      <c r="IS32" s="77"/>
      <c r="IT32" s="77"/>
      <c r="IU32" s="77"/>
      <c r="IV32" s="77"/>
      <c r="IW32" s="77"/>
      <c r="IX32" s="77"/>
      <c r="IY32" s="77"/>
      <c r="IZ32" s="77"/>
      <c r="JA32" s="77"/>
      <c r="JB32" s="77"/>
      <c r="JC32" s="77"/>
      <c r="JD32" s="77"/>
      <c r="JE32" s="77"/>
      <c r="JF32" s="77"/>
      <c r="JG32" s="77"/>
      <c r="JH32" s="77"/>
      <c r="JI32" s="77"/>
      <c r="JJ32" s="77"/>
      <c r="JK32" s="77"/>
      <c r="JL32" s="77"/>
      <c r="JM32" s="77"/>
      <c r="JN32" s="77"/>
      <c r="JO32" s="77"/>
      <c r="JP32" s="77"/>
      <c r="JQ32" s="77"/>
      <c r="JR32" s="77"/>
      <c r="JS32" s="77"/>
      <c r="JT32" s="77"/>
      <c r="JU32" s="77"/>
      <c r="JV32" s="77"/>
      <c r="JW32" s="77"/>
      <c r="JX32" s="77"/>
      <c r="JY32" s="77"/>
      <c r="JZ32" s="77"/>
      <c r="KA32" s="77"/>
      <c r="KB32" s="77"/>
      <c r="KC32" s="77"/>
      <c r="KD32" s="77"/>
      <c r="KE32" s="77"/>
      <c r="KF32" s="77"/>
      <c r="KG32" s="77"/>
      <c r="KH32" s="77"/>
      <c r="KI32" s="77"/>
      <c r="KJ32" s="77"/>
      <c r="KK32" s="77"/>
      <c r="KL32" s="77"/>
      <c r="KM32" s="77"/>
      <c r="KN32" s="77"/>
      <c r="KO32" s="77"/>
      <c r="KP32" s="77"/>
      <c r="KQ32" s="77"/>
      <c r="KR32" s="77"/>
      <c r="KS32" s="77"/>
      <c r="KT32" s="77"/>
      <c r="KU32" s="77"/>
      <c r="KV32" s="77"/>
      <c r="KW32" s="77"/>
      <c r="KX32" s="77"/>
      <c r="KY32" s="77"/>
      <c r="KZ32" s="77"/>
      <c r="LA32" s="77"/>
      <c r="LB32" s="77"/>
      <c r="LC32" s="77"/>
      <c r="LD32" s="77"/>
      <c r="LE32" s="77"/>
      <c r="LF32" s="77"/>
      <c r="LG32" s="77"/>
      <c r="LH32" s="77"/>
      <c r="LI32" s="77"/>
      <c r="LJ32" s="77"/>
      <c r="LK32" s="77"/>
      <c r="LL32" s="77"/>
      <c r="LM32" s="77"/>
      <c r="LN32" s="77"/>
      <c r="LO32" s="77"/>
      <c r="LP32" s="77"/>
      <c r="LQ32" s="77"/>
      <c r="LR32" s="77"/>
      <c r="LS32" s="77"/>
      <c r="LT32" s="77"/>
      <c r="LU32" s="77"/>
      <c r="LV32" s="77"/>
      <c r="LW32" s="77"/>
      <c r="LX32" s="77"/>
      <c r="LY32" s="77"/>
      <c r="LZ32" s="77"/>
      <c r="MA32" s="77"/>
      <c r="MB32" s="77"/>
      <c r="MC32" s="77"/>
      <c r="MD32" s="77"/>
      <c r="ME32" s="77"/>
      <c r="MF32" s="77"/>
      <c r="MG32" s="77"/>
      <c r="MH32" s="77"/>
      <c r="MI32" s="77"/>
      <c r="MJ32" s="77"/>
      <c r="MK32" s="77"/>
      <c r="ML32" s="77"/>
      <c r="MM32" s="77"/>
      <c r="MN32" s="77"/>
      <c r="MO32" s="77"/>
      <c r="MP32" s="77"/>
      <c r="MQ32" s="77"/>
      <c r="MR32" s="77"/>
      <c r="MS32" s="77"/>
      <c r="MT32" s="77"/>
      <c r="MU32" s="77"/>
      <c r="MV32" s="77"/>
      <c r="MW32" s="77"/>
      <c r="MX32" s="77"/>
      <c r="MY32" s="77"/>
      <c r="MZ32" s="77"/>
      <c r="NA32" s="77"/>
      <c r="NB32" s="77"/>
      <c r="NC32" s="77"/>
      <c r="ND32" s="77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7"/>
      <c r="NS32" s="77"/>
      <c r="NT32" s="77"/>
      <c r="NU32" s="77"/>
      <c r="NV32" s="77"/>
      <c r="NW32" s="77"/>
      <c r="NX32" s="77"/>
      <c r="NY32" s="77"/>
      <c r="NZ32" s="77"/>
      <c r="OA32" s="77"/>
      <c r="OB32" s="77"/>
      <c r="OC32" s="77"/>
    </row>
    <row r="33" spans="1:393" s="60" customFormat="1">
      <c r="A33" s="300"/>
      <c r="B33" s="321"/>
      <c r="C33" s="347"/>
      <c r="D33" s="301"/>
      <c r="E33" s="310"/>
      <c r="F33" s="304"/>
      <c r="G33" s="310"/>
      <c r="H33" s="64" t="s">
        <v>523</v>
      </c>
      <c r="I33" s="26" t="s">
        <v>526</v>
      </c>
      <c r="J33" s="61" t="s">
        <v>527</v>
      </c>
      <c r="K33" s="67" t="s">
        <v>524</v>
      </c>
      <c r="L33" s="67" t="s">
        <v>525</v>
      </c>
      <c r="N33" s="25"/>
      <c r="O33" s="304"/>
      <c r="P33" s="310"/>
      <c r="Q33" s="304"/>
      <c r="R33" s="332"/>
      <c r="V33" s="39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77"/>
      <c r="IK33" s="77"/>
      <c r="IL33" s="77"/>
      <c r="IM33" s="77"/>
      <c r="IN33" s="77"/>
      <c r="IO33" s="77"/>
      <c r="IP33" s="77"/>
      <c r="IQ33" s="77"/>
      <c r="IR33" s="77"/>
      <c r="IS33" s="77"/>
      <c r="IT33" s="77"/>
      <c r="IU33" s="77"/>
      <c r="IV33" s="77"/>
      <c r="IW33" s="77"/>
      <c r="IX33" s="77"/>
      <c r="IY33" s="77"/>
      <c r="IZ33" s="77"/>
      <c r="JA33" s="77"/>
      <c r="JB33" s="77"/>
      <c r="JC33" s="77"/>
      <c r="JD33" s="77"/>
      <c r="JE33" s="77"/>
      <c r="JF33" s="77"/>
      <c r="JG33" s="77"/>
      <c r="JH33" s="77"/>
      <c r="JI33" s="77"/>
      <c r="JJ33" s="77"/>
      <c r="JK33" s="77"/>
      <c r="JL33" s="77"/>
      <c r="JM33" s="77"/>
      <c r="JN33" s="77"/>
      <c r="JO33" s="77"/>
      <c r="JP33" s="77"/>
      <c r="JQ33" s="77"/>
      <c r="JR33" s="77"/>
      <c r="JS33" s="77"/>
      <c r="JT33" s="77"/>
      <c r="JU33" s="77"/>
      <c r="JV33" s="77"/>
      <c r="JW33" s="77"/>
      <c r="JX33" s="77"/>
      <c r="JY33" s="77"/>
      <c r="JZ33" s="77"/>
      <c r="KA33" s="77"/>
      <c r="KB33" s="77"/>
      <c r="KC33" s="77"/>
      <c r="KD33" s="77"/>
      <c r="KE33" s="77"/>
      <c r="KF33" s="77"/>
      <c r="KG33" s="77"/>
      <c r="KH33" s="77"/>
      <c r="KI33" s="77"/>
      <c r="KJ33" s="77"/>
      <c r="KK33" s="77"/>
      <c r="KL33" s="77"/>
      <c r="KM33" s="77"/>
      <c r="KN33" s="77"/>
      <c r="KO33" s="77"/>
      <c r="KP33" s="77"/>
      <c r="KQ33" s="77"/>
      <c r="KR33" s="77"/>
      <c r="KS33" s="77"/>
      <c r="KT33" s="77"/>
      <c r="KU33" s="77"/>
      <c r="KV33" s="77"/>
      <c r="KW33" s="77"/>
      <c r="KX33" s="77"/>
      <c r="KY33" s="77"/>
      <c r="KZ33" s="77"/>
      <c r="LA33" s="77"/>
      <c r="LB33" s="77"/>
      <c r="LC33" s="77"/>
      <c r="LD33" s="77"/>
      <c r="LE33" s="77"/>
      <c r="LF33" s="77"/>
      <c r="LG33" s="77"/>
      <c r="LH33" s="77"/>
      <c r="LI33" s="77"/>
      <c r="LJ33" s="77"/>
      <c r="LK33" s="77"/>
      <c r="LL33" s="77"/>
      <c r="LM33" s="77"/>
      <c r="LN33" s="77"/>
      <c r="LO33" s="77"/>
      <c r="LP33" s="77"/>
      <c r="LQ33" s="77"/>
      <c r="LR33" s="77"/>
      <c r="LS33" s="77"/>
      <c r="LT33" s="77"/>
      <c r="LU33" s="77"/>
      <c r="LV33" s="77"/>
      <c r="LW33" s="77"/>
      <c r="LX33" s="77"/>
      <c r="LY33" s="77"/>
      <c r="LZ33" s="77"/>
      <c r="MA33" s="77"/>
      <c r="MB33" s="77"/>
      <c r="MC33" s="77"/>
      <c r="MD33" s="77"/>
      <c r="ME33" s="77"/>
      <c r="MF33" s="77"/>
      <c r="MG33" s="77"/>
      <c r="MH33" s="77"/>
      <c r="MI33" s="77"/>
      <c r="MJ33" s="77"/>
      <c r="MK33" s="77"/>
      <c r="ML33" s="77"/>
      <c r="MM33" s="77"/>
      <c r="MN33" s="77"/>
      <c r="MO33" s="77"/>
      <c r="MP33" s="77"/>
      <c r="MQ33" s="77"/>
      <c r="MR33" s="77"/>
      <c r="MS33" s="77"/>
      <c r="MT33" s="77"/>
      <c r="MU33" s="77"/>
      <c r="MV33" s="77"/>
      <c r="MW33" s="77"/>
      <c r="MX33" s="77"/>
      <c r="MY33" s="77"/>
      <c r="MZ33" s="77"/>
      <c r="NA33" s="77"/>
      <c r="NB33" s="77"/>
      <c r="NC33" s="77"/>
      <c r="ND33" s="77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7"/>
      <c r="NS33" s="77"/>
      <c r="NT33" s="77"/>
      <c r="NU33" s="77"/>
      <c r="NV33" s="77"/>
      <c r="NW33" s="77"/>
      <c r="NX33" s="77"/>
      <c r="NY33" s="77"/>
      <c r="NZ33" s="77"/>
      <c r="OA33" s="77"/>
      <c r="OB33" s="77"/>
      <c r="OC33" s="77"/>
    </row>
    <row r="34" spans="1:393" s="60" customFormat="1">
      <c r="A34" s="300"/>
      <c r="B34" s="321"/>
      <c r="C34" s="347"/>
      <c r="D34" s="301"/>
      <c r="E34" s="310"/>
      <c r="F34" s="304"/>
      <c r="G34" s="310"/>
      <c r="H34" s="64" t="s">
        <v>528</v>
      </c>
      <c r="I34" s="26" t="s">
        <v>529</v>
      </c>
      <c r="J34" s="61" t="s">
        <v>530</v>
      </c>
      <c r="K34" s="67"/>
      <c r="L34" s="67" t="s">
        <v>1295</v>
      </c>
      <c r="N34" s="25"/>
      <c r="O34" s="304"/>
      <c r="P34" s="310"/>
      <c r="Q34" s="304"/>
      <c r="R34" s="332"/>
      <c r="V34" s="39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  <c r="IJ34" s="77"/>
      <c r="IK34" s="77"/>
      <c r="IL34" s="77"/>
      <c r="IM34" s="77"/>
      <c r="IN34" s="77"/>
      <c r="IO34" s="77"/>
      <c r="IP34" s="77"/>
      <c r="IQ34" s="77"/>
      <c r="IR34" s="77"/>
      <c r="IS34" s="77"/>
      <c r="IT34" s="77"/>
      <c r="IU34" s="77"/>
      <c r="IV34" s="77"/>
      <c r="IW34" s="77"/>
      <c r="IX34" s="77"/>
      <c r="IY34" s="77"/>
      <c r="IZ34" s="77"/>
      <c r="JA34" s="77"/>
      <c r="JB34" s="77"/>
      <c r="JC34" s="77"/>
      <c r="JD34" s="77"/>
      <c r="JE34" s="77"/>
      <c r="JF34" s="77"/>
      <c r="JG34" s="77"/>
      <c r="JH34" s="77"/>
      <c r="JI34" s="77"/>
      <c r="JJ34" s="77"/>
      <c r="JK34" s="77"/>
      <c r="JL34" s="77"/>
      <c r="JM34" s="77"/>
      <c r="JN34" s="77"/>
      <c r="JO34" s="77"/>
      <c r="JP34" s="77"/>
      <c r="JQ34" s="77"/>
      <c r="JR34" s="77"/>
      <c r="JS34" s="77"/>
      <c r="JT34" s="77"/>
      <c r="JU34" s="77"/>
      <c r="JV34" s="77"/>
      <c r="JW34" s="77"/>
      <c r="JX34" s="77"/>
      <c r="JY34" s="77"/>
      <c r="JZ34" s="77"/>
      <c r="KA34" s="77"/>
      <c r="KB34" s="77"/>
      <c r="KC34" s="77"/>
      <c r="KD34" s="77"/>
      <c r="KE34" s="77"/>
      <c r="KF34" s="77"/>
      <c r="KG34" s="77"/>
      <c r="KH34" s="77"/>
      <c r="KI34" s="77"/>
      <c r="KJ34" s="77"/>
      <c r="KK34" s="77"/>
      <c r="KL34" s="77"/>
      <c r="KM34" s="77"/>
      <c r="KN34" s="77"/>
      <c r="KO34" s="77"/>
      <c r="KP34" s="77"/>
      <c r="KQ34" s="77"/>
      <c r="KR34" s="77"/>
      <c r="KS34" s="77"/>
      <c r="KT34" s="77"/>
      <c r="KU34" s="77"/>
      <c r="KV34" s="77"/>
      <c r="KW34" s="77"/>
      <c r="KX34" s="77"/>
      <c r="KY34" s="77"/>
      <c r="KZ34" s="77"/>
      <c r="LA34" s="77"/>
      <c r="LB34" s="77"/>
      <c r="LC34" s="77"/>
      <c r="LD34" s="77"/>
      <c r="LE34" s="77"/>
      <c r="LF34" s="77"/>
      <c r="LG34" s="77"/>
      <c r="LH34" s="77"/>
      <c r="LI34" s="77"/>
      <c r="LJ34" s="77"/>
      <c r="LK34" s="77"/>
      <c r="LL34" s="77"/>
      <c r="LM34" s="77"/>
      <c r="LN34" s="77"/>
      <c r="LO34" s="77"/>
      <c r="LP34" s="77"/>
      <c r="LQ34" s="77"/>
      <c r="LR34" s="77"/>
      <c r="LS34" s="77"/>
      <c r="LT34" s="77"/>
      <c r="LU34" s="77"/>
      <c r="LV34" s="77"/>
      <c r="LW34" s="77"/>
      <c r="LX34" s="77"/>
      <c r="LY34" s="77"/>
      <c r="LZ34" s="77"/>
      <c r="MA34" s="77"/>
      <c r="MB34" s="77"/>
      <c r="MC34" s="77"/>
      <c r="MD34" s="77"/>
      <c r="ME34" s="77"/>
      <c r="MF34" s="77"/>
      <c r="MG34" s="77"/>
      <c r="MH34" s="77"/>
      <c r="MI34" s="77"/>
      <c r="MJ34" s="77"/>
      <c r="MK34" s="77"/>
      <c r="ML34" s="77"/>
      <c r="MM34" s="77"/>
      <c r="MN34" s="77"/>
      <c r="MO34" s="77"/>
      <c r="MP34" s="77"/>
      <c r="MQ34" s="77"/>
      <c r="MR34" s="77"/>
      <c r="MS34" s="77"/>
      <c r="MT34" s="77"/>
      <c r="MU34" s="77"/>
      <c r="MV34" s="77"/>
      <c r="MW34" s="77"/>
      <c r="MX34" s="77"/>
      <c r="MY34" s="77"/>
      <c r="MZ34" s="77"/>
      <c r="NA34" s="77"/>
      <c r="NB34" s="77"/>
      <c r="NC34" s="77"/>
      <c r="ND34" s="77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7"/>
      <c r="NS34" s="77"/>
      <c r="NT34" s="77"/>
      <c r="NU34" s="77"/>
      <c r="NV34" s="77"/>
      <c r="NW34" s="77"/>
      <c r="NX34" s="77"/>
      <c r="NY34" s="77"/>
      <c r="NZ34" s="77"/>
      <c r="OA34" s="77"/>
      <c r="OB34" s="77"/>
      <c r="OC34" s="77"/>
    </row>
    <row r="35" spans="1:393" s="60" customFormat="1">
      <c r="A35" s="300"/>
      <c r="B35" s="321"/>
      <c r="C35" s="348"/>
      <c r="D35" s="302"/>
      <c r="E35" s="311"/>
      <c r="F35" s="305"/>
      <c r="G35" s="311"/>
      <c r="H35" s="64" t="s">
        <v>531</v>
      </c>
      <c r="I35" s="26" t="s">
        <v>533</v>
      </c>
      <c r="J35" s="61" t="s">
        <v>534</v>
      </c>
      <c r="K35" s="67" t="s">
        <v>1267</v>
      </c>
      <c r="L35" s="67" t="s">
        <v>532</v>
      </c>
      <c r="N35" s="25"/>
      <c r="O35" s="305"/>
      <c r="P35" s="311"/>
      <c r="Q35" s="305"/>
      <c r="R35" s="335"/>
      <c r="V35" s="39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  <c r="IK35" s="77"/>
      <c r="IL35" s="77"/>
      <c r="IM35" s="77"/>
      <c r="IN35" s="77"/>
      <c r="IO35" s="77"/>
      <c r="IP35" s="77"/>
      <c r="IQ35" s="77"/>
      <c r="IR35" s="77"/>
      <c r="IS35" s="77"/>
      <c r="IT35" s="77"/>
      <c r="IU35" s="77"/>
      <c r="IV35" s="77"/>
      <c r="IW35" s="77"/>
      <c r="IX35" s="77"/>
      <c r="IY35" s="77"/>
      <c r="IZ35" s="77"/>
      <c r="JA35" s="77"/>
      <c r="JB35" s="77"/>
      <c r="JC35" s="77"/>
      <c r="JD35" s="77"/>
      <c r="JE35" s="77"/>
      <c r="JF35" s="77"/>
      <c r="JG35" s="77"/>
      <c r="JH35" s="77"/>
      <c r="JI35" s="77"/>
      <c r="JJ35" s="77"/>
      <c r="JK35" s="77"/>
      <c r="JL35" s="77"/>
      <c r="JM35" s="77"/>
      <c r="JN35" s="77"/>
      <c r="JO35" s="77"/>
      <c r="JP35" s="77"/>
      <c r="JQ35" s="77"/>
      <c r="JR35" s="77"/>
      <c r="JS35" s="77"/>
      <c r="JT35" s="77"/>
      <c r="JU35" s="77"/>
      <c r="JV35" s="77"/>
      <c r="JW35" s="77"/>
      <c r="JX35" s="77"/>
      <c r="JY35" s="77"/>
      <c r="JZ35" s="77"/>
      <c r="KA35" s="77"/>
      <c r="KB35" s="77"/>
      <c r="KC35" s="77"/>
      <c r="KD35" s="77"/>
      <c r="KE35" s="77"/>
      <c r="KF35" s="77"/>
      <c r="KG35" s="77"/>
      <c r="KH35" s="77"/>
      <c r="KI35" s="77"/>
      <c r="KJ35" s="77"/>
      <c r="KK35" s="77"/>
      <c r="KL35" s="77"/>
      <c r="KM35" s="77"/>
      <c r="KN35" s="77"/>
      <c r="KO35" s="77"/>
      <c r="KP35" s="77"/>
      <c r="KQ35" s="77"/>
      <c r="KR35" s="77"/>
      <c r="KS35" s="77"/>
      <c r="KT35" s="77"/>
      <c r="KU35" s="77"/>
      <c r="KV35" s="77"/>
      <c r="KW35" s="77"/>
      <c r="KX35" s="77"/>
      <c r="KY35" s="77"/>
      <c r="KZ35" s="77"/>
      <c r="LA35" s="77"/>
      <c r="LB35" s="77"/>
      <c r="LC35" s="77"/>
      <c r="LD35" s="77"/>
      <c r="LE35" s="77"/>
      <c r="LF35" s="77"/>
      <c r="LG35" s="77"/>
      <c r="LH35" s="77"/>
      <c r="LI35" s="77"/>
      <c r="LJ35" s="77"/>
      <c r="LK35" s="77"/>
      <c r="LL35" s="77"/>
      <c r="LM35" s="77"/>
      <c r="LN35" s="77"/>
      <c r="LO35" s="77"/>
      <c r="LP35" s="77"/>
      <c r="LQ35" s="77"/>
      <c r="LR35" s="77"/>
      <c r="LS35" s="77"/>
      <c r="LT35" s="77"/>
      <c r="LU35" s="77"/>
      <c r="LV35" s="77"/>
      <c r="LW35" s="77"/>
      <c r="LX35" s="77"/>
      <c r="LY35" s="77"/>
      <c r="LZ35" s="77"/>
      <c r="MA35" s="77"/>
      <c r="MB35" s="77"/>
      <c r="MC35" s="77"/>
      <c r="MD35" s="77"/>
      <c r="ME35" s="77"/>
      <c r="MF35" s="77"/>
      <c r="MG35" s="77"/>
      <c r="MH35" s="77"/>
      <c r="MI35" s="77"/>
      <c r="MJ35" s="77"/>
      <c r="MK35" s="77"/>
      <c r="ML35" s="77"/>
      <c r="MM35" s="77"/>
      <c r="MN35" s="77"/>
      <c r="MO35" s="77"/>
      <c r="MP35" s="77"/>
      <c r="MQ35" s="77"/>
      <c r="MR35" s="77"/>
      <c r="MS35" s="77"/>
      <c r="MT35" s="77"/>
      <c r="MU35" s="77"/>
      <c r="MV35" s="77"/>
      <c r="MW35" s="77"/>
      <c r="MX35" s="77"/>
      <c r="MY35" s="77"/>
      <c r="MZ35" s="77"/>
      <c r="NA35" s="77"/>
      <c r="NB35" s="77"/>
      <c r="NC35" s="77"/>
      <c r="ND35" s="77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7"/>
      <c r="NS35" s="77"/>
      <c r="NT35" s="77"/>
      <c r="NU35" s="77"/>
      <c r="NV35" s="77"/>
      <c r="NW35" s="77"/>
      <c r="NX35" s="77"/>
      <c r="NY35" s="77"/>
      <c r="NZ35" s="77"/>
      <c r="OA35" s="77"/>
      <c r="OB35" s="77"/>
      <c r="OC35" s="77"/>
    </row>
    <row r="36" spans="1:393" s="60" customFormat="1" ht="5" customHeight="1">
      <c r="A36" s="300"/>
      <c r="B36" s="321"/>
      <c r="C36" s="312"/>
      <c r="D36" s="313"/>
      <c r="E36" s="313"/>
      <c r="F36" s="313"/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42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  <c r="IK36" s="77"/>
      <c r="IL36" s="77"/>
      <c r="IM36" s="77"/>
      <c r="IN36" s="77"/>
      <c r="IO36" s="77"/>
      <c r="IP36" s="77"/>
      <c r="IQ36" s="77"/>
      <c r="IR36" s="77"/>
      <c r="IS36" s="77"/>
      <c r="IT36" s="77"/>
      <c r="IU36" s="77"/>
      <c r="IV36" s="77"/>
      <c r="IW36" s="77"/>
      <c r="IX36" s="77"/>
      <c r="IY36" s="77"/>
      <c r="IZ36" s="77"/>
      <c r="JA36" s="77"/>
      <c r="JB36" s="77"/>
      <c r="JC36" s="77"/>
      <c r="JD36" s="77"/>
      <c r="JE36" s="77"/>
      <c r="JF36" s="77"/>
      <c r="JG36" s="77"/>
      <c r="JH36" s="77"/>
      <c r="JI36" s="77"/>
      <c r="JJ36" s="77"/>
      <c r="JK36" s="77"/>
      <c r="JL36" s="77"/>
      <c r="JM36" s="77"/>
      <c r="JN36" s="77"/>
      <c r="JO36" s="77"/>
      <c r="JP36" s="77"/>
      <c r="JQ36" s="77"/>
      <c r="JR36" s="77"/>
      <c r="JS36" s="77"/>
      <c r="JT36" s="77"/>
      <c r="JU36" s="77"/>
      <c r="JV36" s="77"/>
      <c r="JW36" s="77"/>
      <c r="JX36" s="77"/>
      <c r="JY36" s="77"/>
      <c r="JZ36" s="77"/>
      <c r="KA36" s="77"/>
      <c r="KB36" s="77"/>
      <c r="KC36" s="77"/>
      <c r="KD36" s="77"/>
      <c r="KE36" s="77"/>
      <c r="KF36" s="77"/>
      <c r="KG36" s="77"/>
      <c r="KH36" s="77"/>
      <c r="KI36" s="77"/>
      <c r="KJ36" s="77"/>
      <c r="KK36" s="77"/>
      <c r="KL36" s="77"/>
      <c r="KM36" s="77"/>
      <c r="KN36" s="77"/>
      <c r="KO36" s="77"/>
      <c r="KP36" s="77"/>
      <c r="KQ36" s="77"/>
      <c r="KR36" s="77"/>
      <c r="KS36" s="77"/>
      <c r="KT36" s="77"/>
      <c r="KU36" s="77"/>
      <c r="KV36" s="77"/>
      <c r="KW36" s="77"/>
      <c r="KX36" s="77"/>
      <c r="KY36" s="77"/>
      <c r="KZ36" s="77"/>
      <c r="LA36" s="77"/>
      <c r="LB36" s="77"/>
      <c r="LC36" s="77"/>
      <c r="LD36" s="77"/>
      <c r="LE36" s="77"/>
      <c r="LF36" s="77"/>
      <c r="LG36" s="77"/>
      <c r="LH36" s="77"/>
      <c r="LI36" s="77"/>
      <c r="LJ36" s="77"/>
      <c r="LK36" s="77"/>
      <c r="LL36" s="77"/>
      <c r="LM36" s="77"/>
      <c r="LN36" s="77"/>
      <c r="LO36" s="77"/>
      <c r="LP36" s="77"/>
      <c r="LQ36" s="77"/>
      <c r="LR36" s="77"/>
      <c r="LS36" s="77"/>
      <c r="LT36" s="77"/>
      <c r="LU36" s="77"/>
      <c r="LV36" s="77"/>
      <c r="LW36" s="77"/>
      <c r="LX36" s="77"/>
      <c r="LY36" s="77"/>
      <c r="LZ36" s="77"/>
      <c r="MA36" s="77"/>
      <c r="MB36" s="77"/>
      <c r="MC36" s="77"/>
      <c r="MD36" s="77"/>
      <c r="ME36" s="77"/>
      <c r="MF36" s="77"/>
      <c r="MG36" s="77"/>
      <c r="MH36" s="77"/>
      <c r="MI36" s="77"/>
      <c r="MJ36" s="77"/>
      <c r="MK36" s="77"/>
      <c r="ML36" s="77"/>
      <c r="MM36" s="77"/>
      <c r="MN36" s="77"/>
      <c r="MO36" s="77"/>
      <c r="MP36" s="77"/>
      <c r="MQ36" s="77"/>
      <c r="MR36" s="77"/>
      <c r="MS36" s="77"/>
      <c r="MT36" s="77"/>
      <c r="MU36" s="77"/>
      <c r="MV36" s="77"/>
      <c r="MW36" s="77"/>
      <c r="MX36" s="77"/>
      <c r="MY36" s="77"/>
      <c r="MZ36" s="77"/>
      <c r="NA36" s="77"/>
      <c r="NB36" s="77"/>
      <c r="NC36" s="77"/>
      <c r="ND36" s="77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7"/>
      <c r="NS36" s="77"/>
      <c r="NT36" s="77"/>
      <c r="NU36" s="77"/>
      <c r="NV36" s="77"/>
      <c r="NW36" s="77"/>
      <c r="NX36" s="77"/>
      <c r="NY36" s="77"/>
      <c r="NZ36" s="77"/>
      <c r="OA36" s="77"/>
      <c r="OB36" s="77"/>
      <c r="OC36" s="77"/>
    </row>
    <row r="37" spans="1:393" s="60" customFormat="1" ht="13" customHeight="1">
      <c r="A37" s="300"/>
      <c r="B37" s="321"/>
      <c r="C37" s="314"/>
      <c r="D37" s="317" t="s">
        <v>1301</v>
      </c>
      <c r="E37" s="317" t="s">
        <v>585</v>
      </c>
      <c r="F37" s="306" t="s">
        <v>711</v>
      </c>
      <c r="G37" s="26" t="s">
        <v>583</v>
      </c>
      <c r="H37" s="58" t="s">
        <v>582</v>
      </c>
      <c r="I37" s="26" t="s">
        <v>588</v>
      </c>
      <c r="J37" s="26" t="s">
        <v>589</v>
      </c>
      <c r="K37" s="60" t="s">
        <v>813</v>
      </c>
      <c r="L37" s="66" t="s">
        <v>584</v>
      </c>
      <c r="M37" s="46"/>
      <c r="N37" s="59"/>
      <c r="O37" s="59" t="s">
        <v>586</v>
      </c>
      <c r="P37" s="205" t="s">
        <v>587</v>
      </c>
      <c r="Q37" s="303" t="s">
        <v>623</v>
      </c>
      <c r="R37" s="317" t="s">
        <v>392</v>
      </c>
      <c r="S37" s="317"/>
      <c r="V37" s="39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  <c r="IL37" s="77"/>
      <c r="IM37" s="77"/>
      <c r="IN37" s="77"/>
      <c r="IO37" s="77"/>
      <c r="IP37" s="77"/>
      <c r="IQ37" s="77"/>
      <c r="IR37" s="77"/>
      <c r="IS37" s="77"/>
      <c r="IT37" s="77"/>
      <c r="IU37" s="77"/>
      <c r="IV37" s="77"/>
      <c r="IW37" s="77"/>
      <c r="IX37" s="77"/>
      <c r="IY37" s="77"/>
      <c r="IZ37" s="77"/>
      <c r="JA37" s="77"/>
      <c r="JB37" s="77"/>
      <c r="JC37" s="77"/>
      <c r="JD37" s="77"/>
      <c r="JE37" s="77"/>
      <c r="JF37" s="77"/>
      <c r="JG37" s="77"/>
      <c r="JH37" s="77"/>
      <c r="JI37" s="77"/>
      <c r="JJ37" s="77"/>
      <c r="JK37" s="77"/>
      <c r="JL37" s="77"/>
      <c r="JM37" s="77"/>
      <c r="JN37" s="77"/>
      <c r="JO37" s="77"/>
      <c r="JP37" s="77"/>
      <c r="JQ37" s="77"/>
      <c r="JR37" s="77"/>
      <c r="JS37" s="77"/>
      <c r="JT37" s="77"/>
      <c r="JU37" s="77"/>
      <c r="JV37" s="77"/>
      <c r="JW37" s="77"/>
      <c r="JX37" s="77"/>
      <c r="JY37" s="77"/>
      <c r="JZ37" s="77"/>
      <c r="KA37" s="77"/>
      <c r="KB37" s="77"/>
      <c r="KC37" s="77"/>
      <c r="KD37" s="77"/>
      <c r="KE37" s="77"/>
      <c r="KF37" s="77"/>
      <c r="KG37" s="77"/>
      <c r="KH37" s="77"/>
      <c r="KI37" s="77"/>
      <c r="KJ37" s="77"/>
      <c r="KK37" s="77"/>
      <c r="KL37" s="77"/>
      <c r="KM37" s="77"/>
      <c r="KN37" s="77"/>
      <c r="KO37" s="77"/>
      <c r="KP37" s="77"/>
      <c r="KQ37" s="77"/>
      <c r="KR37" s="77"/>
      <c r="KS37" s="77"/>
      <c r="KT37" s="77"/>
      <c r="KU37" s="77"/>
      <c r="KV37" s="77"/>
      <c r="KW37" s="77"/>
      <c r="KX37" s="77"/>
      <c r="KY37" s="77"/>
      <c r="KZ37" s="77"/>
      <c r="LA37" s="77"/>
      <c r="LB37" s="77"/>
      <c r="LC37" s="77"/>
      <c r="LD37" s="77"/>
      <c r="LE37" s="77"/>
      <c r="LF37" s="77"/>
      <c r="LG37" s="77"/>
      <c r="LH37" s="77"/>
      <c r="LI37" s="77"/>
      <c r="LJ37" s="77"/>
      <c r="LK37" s="77"/>
      <c r="LL37" s="77"/>
      <c r="LM37" s="77"/>
      <c r="LN37" s="77"/>
      <c r="LO37" s="77"/>
      <c r="LP37" s="77"/>
      <c r="LQ37" s="77"/>
      <c r="LR37" s="77"/>
      <c r="LS37" s="77"/>
      <c r="LT37" s="77"/>
      <c r="LU37" s="77"/>
      <c r="LV37" s="77"/>
      <c r="LW37" s="77"/>
      <c r="LX37" s="77"/>
      <c r="LY37" s="77"/>
      <c r="LZ37" s="77"/>
      <c r="MA37" s="77"/>
      <c r="MB37" s="77"/>
      <c r="MC37" s="77"/>
      <c r="MD37" s="77"/>
      <c r="ME37" s="77"/>
      <c r="MF37" s="77"/>
      <c r="MG37" s="77"/>
      <c r="MH37" s="77"/>
      <c r="MI37" s="77"/>
      <c r="MJ37" s="77"/>
      <c r="MK37" s="77"/>
      <c r="ML37" s="77"/>
      <c r="MM37" s="77"/>
      <c r="MN37" s="77"/>
      <c r="MO37" s="77"/>
      <c r="MP37" s="77"/>
      <c r="MQ37" s="77"/>
      <c r="MR37" s="77"/>
      <c r="MS37" s="77"/>
      <c r="MT37" s="77"/>
      <c r="MU37" s="77"/>
      <c r="MV37" s="77"/>
      <c r="MW37" s="77"/>
      <c r="MX37" s="77"/>
      <c r="MY37" s="77"/>
      <c r="MZ37" s="77"/>
      <c r="NA37" s="77"/>
      <c r="NB37" s="77"/>
      <c r="NC37" s="77"/>
      <c r="ND37" s="77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7"/>
      <c r="NS37" s="77"/>
      <c r="NT37" s="77"/>
      <c r="NU37" s="77"/>
      <c r="NV37" s="77"/>
      <c r="NW37" s="77"/>
      <c r="NX37" s="77"/>
      <c r="NY37" s="77"/>
      <c r="NZ37" s="77"/>
      <c r="OA37" s="77"/>
      <c r="OB37" s="77"/>
      <c r="OC37" s="77"/>
    </row>
    <row r="38" spans="1:393" s="60" customFormat="1">
      <c r="A38" s="300"/>
      <c r="B38" s="321"/>
      <c r="C38" s="315"/>
      <c r="D38" s="318"/>
      <c r="E38" s="318"/>
      <c r="F38" s="307"/>
      <c r="G38" s="26" t="s">
        <v>591</v>
      </c>
      <c r="H38" s="58" t="s">
        <v>590</v>
      </c>
      <c r="I38" s="26" t="s">
        <v>593</v>
      </c>
      <c r="J38" s="26" t="s">
        <v>594</v>
      </c>
      <c r="K38" s="46"/>
      <c r="L38" s="66" t="s">
        <v>592</v>
      </c>
      <c r="M38" s="46"/>
      <c r="N38" s="59"/>
      <c r="O38" s="59" t="s">
        <v>472</v>
      </c>
      <c r="P38" s="205" t="s">
        <v>473</v>
      </c>
      <c r="Q38" s="304"/>
      <c r="R38" s="318"/>
      <c r="S38" s="318"/>
      <c r="V38" s="39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  <c r="IK38" s="77"/>
      <c r="IL38" s="77"/>
      <c r="IM38" s="77"/>
      <c r="IN38" s="77"/>
      <c r="IO38" s="77"/>
      <c r="IP38" s="77"/>
      <c r="IQ38" s="77"/>
      <c r="IR38" s="77"/>
      <c r="IS38" s="77"/>
      <c r="IT38" s="77"/>
      <c r="IU38" s="77"/>
      <c r="IV38" s="77"/>
      <c r="IW38" s="77"/>
      <c r="IX38" s="77"/>
      <c r="IY38" s="77"/>
      <c r="IZ38" s="77"/>
      <c r="JA38" s="77"/>
      <c r="JB38" s="77"/>
      <c r="JC38" s="77"/>
      <c r="JD38" s="77"/>
      <c r="JE38" s="77"/>
      <c r="JF38" s="77"/>
      <c r="JG38" s="77"/>
      <c r="JH38" s="77"/>
      <c r="JI38" s="77"/>
      <c r="JJ38" s="77"/>
      <c r="JK38" s="77"/>
      <c r="JL38" s="77"/>
      <c r="JM38" s="77"/>
      <c r="JN38" s="77"/>
      <c r="JO38" s="77"/>
      <c r="JP38" s="77"/>
      <c r="JQ38" s="77"/>
      <c r="JR38" s="77"/>
      <c r="JS38" s="77"/>
      <c r="JT38" s="77"/>
      <c r="JU38" s="77"/>
      <c r="JV38" s="77"/>
      <c r="JW38" s="77"/>
      <c r="JX38" s="77"/>
      <c r="JY38" s="77"/>
      <c r="JZ38" s="77"/>
      <c r="KA38" s="77"/>
      <c r="KB38" s="77"/>
      <c r="KC38" s="77"/>
      <c r="KD38" s="77"/>
      <c r="KE38" s="77"/>
      <c r="KF38" s="77"/>
      <c r="KG38" s="77"/>
      <c r="KH38" s="77"/>
      <c r="KI38" s="77"/>
      <c r="KJ38" s="77"/>
      <c r="KK38" s="77"/>
      <c r="KL38" s="77"/>
      <c r="KM38" s="77"/>
      <c r="KN38" s="77"/>
      <c r="KO38" s="77"/>
      <c r="KP38" s="77"/>
      <c r="KQ38" s="77"/>
      <c r="KR38" s="77"/>
      <c r="KS38" s="77"/>
      <c r="KT38" s="77"/>
      <c r="KU38" s="77"/>
      <c r="KV38" s="77"/>
      <c r="KW38" s="77"/>
      <c r="KX38" s="77"/>
      <c r="KY38" s="77"/>
      <c r="KZ38" s="77"/>
      <c r="LA38" s="77"/>
      <c r="LB38" s="77"/>
      <c r="LC38" s="77"/>
      <c r="LD38" s="77"/>
      <c r="LE38" s="77"/>
      <c r="LF38" s="77"/>
      <c r="LG38" s="77"/>
      <c r="LH38" s="77"/>
      <c r="LI38" s="77"/>
      <c r="LJ38" s="77"/>
      <c r="LK38" s="77"/>
      <c r="LL38" s="77"/>
      <c r="LM38" s="77"/>
      <c r="LN38" s="77"/>
      <c r="LO38" s="77"/>
      <c r="LP38" s="77"/>
      <c r="LQ38" s="77"/>
      <c r="LR38" s="77"/>
      <c r="LS38" s="77"/>
      <c r="LT38" s="77"/>
      <c r="LU38" s="77"/>
      <c r="LV38" s="77"/>
      <c r="LW38" s="77"/>
      <c r="LX38" s="77"/>
      <c r="LY38" s="77"/>
      <c r="LZ38" s="77"/>
      <c r="MA38" s="77"/>
      <c r="MB38" s="77"/>
      <c r="MC38" s="77"/>
      <c r="MD38" s="77"/>
      <c r="ME38" s="77"/>
      <c r="MF38" s="77"/>
      <c r="MG38" s="77"/>
      <c r="MH38" s="77"/>
      <c r="MI38" s="77"/>
      <c r="MJ38" s="77"/>
      <c r="MK38" s="77"/>
      <c r="ML38" s="77"/>
      <c r="MM38" s="77"/>
      <c r="MN38" s="77"/>
      <c r="MO38" s="77"/>
      <c r="MP38" s="77"/>
      <c r="MQ38" s="77"/>
      <c r="MR38" s="77"/>
      <c r="MS38" s="77"/>
      <c r="MT38" s="77"/>
      <c r="MU38" s="77"/>
      <c r="MV38" s="77"/>
      <c r="MW38" s="77"/>
      <c r="MX38" s="77"/>
      <c r="MY38" s="77"/>
      <c r="MZ38" s="77"/>
      <c r="NA38" s="77"/>
      <c r="NB38" s="77"/>
      <c r="NC38" s="77"/>
      <c r="ND38" s="77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7"/>
      <c r="NS38" s="77"/>
      <c r="NT38" s="77"/>
      <c r="NU38" s="77"/>
      <c r="NV38" s="77"/>
      <c r="NW38" s="77"/>
      <c r="NX38" s="77"/>
      <c r="NY38" s="77"/>
      <c r="NZ38" s="77"/>
      <c r="OA38" s="77"/>
      <c r="OB38" s="77"/>
      <c r="OC38" s="77"/>
    </row>
    <row r="39" spans="1:393" s="60" customFormat="1">
      <c r="A39" s="300"/>
      <c r="B39" s="321"/>
      <c r="C39" s="316"/>
      <c r="D39" s="319"/>
      <c r="E39" s="319"/>
      <c r="F39" s="308"/>
      <c r="G39" s="26" t="s">
        <v>596</v>
      </c>
      <c r="H39" s="58" t="s">
        <v>595</v>
      </c>
      <c r="I39" s="26" t="s">
        <v>598</v>
      </c>
      <c r="J39" s="26" t="s">
        <v>1006</v>
      </c>
      <c r="K39" s="66" t="s">
        <v>812</v>
      </c>
      <c r="L39" s="46" t="s">
        <v>597</v>
      </c>
      <c r="M39" s="46"/>
      <c r="N39" s="59"/>
      <c r="O39" s="63" t="s">
        <v>586</v>
      </c>
      <c r="P39" s="205" t="s">
        <v>587</v>
      </c>
      <c r="Q39" s="305"/>
      <c r="R39" s="319"/>
      <c r="S39" s="319"/>
      <c r="V39" s="39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77"/>
      <c r="IJ39" s="77"/>
      <c r="IK39" s="77"/>
      <c r="IL39" s="77"/>
      <c r="IM39" s="77"/>
      <c r="IN39" s="77"/>
      <c r="IO39" s="77"/>
      <c r="IP39" s="77"/>
      <c r="IQ39" s="77"/>
      <c r="IR39" s="77"/>
      <c r="IS39" s="77"/>
      <c r="IT39" s="77"/>
      <c r="IU39" s="77"/>
      <c r="IV39" s="77"/>
      <c r="IW39" s="77"/>
      <c r="IX39" s="77"/>
      <c r="IY39" s="77"/>
      <c r="IZ39" s="77"/>
      <c r="JA39" s="77"/>
      <c r="JB39" s="77"/>
      <c r="JC39" s="77"/>
      <c r="JD39" s="77"/>
      <c r="JE39" s="77"/>
      <c r="JF39" s="77"/>
      <c r="JG39" s="77"/>
      <c r="JH39" s="77"/>
      <c r="JI39" s="77"/>
      <c r="JJ39" s="77"/>
      <c r="JK39" s="77"/>
      <c r="JL39" s="77"/>
      <c r="JM39" s="77"/>
      <c r="JN39" s="77"/>
      <c r="JO39" s="77"/>
      <c r="JP39" s="77"/>
      <c r="JQ39" s="77"/>
      <c r="JR39" s="77"/>
      <c r="JS39" s="77"/>
      <c r="JT39" s="77"/>
      <c r="JU39" s="77"/>
      <c r="JV39" s="77"/>
      <c r="JW39" s="77"/>
      <c r="JX39" s="77"/>
      <c r="JY39" s="77"/>
      <c r="JZ39" s="77"/>
      <c r="KA39" s="77"/>
      <c r="KB39" s="77"/>
      <c r="KC39" s="77"/>
      <c r="KD39" s="77"/>
      <c r="KE39" s="77"/>
      <c r="KF39" s="77"/>
      <c r="KG39" s="77"/>
      <c r="KH39" s="77"/>
      <c r="KI39" s="77"/>
      <c r="KJ39" s="77"/>
      <c r="KK39" s="77"/>
      <c r="KL39" s="77"/>
      <c r="KM39" s="77"/>
      <c r="KN39" s="77"/>
      <c r="KO39" s="77"/>
      <c r="KP39" s="77"/>
      <c r="KQ39" s="77"/>
      <c r="KR39" s="77"/>
      <c r="KS39" s="77"/>
      <c r="KT39" s="77"/>
      <c r="KU39" s="77"/>
      <c r="KV39" s="77"/>
      <c r="KW39" s="77"/>
      <c r="KX39" s="77"/>
      <c r="KY39" s="77"/>
      <c r="KZ39" s="77"/>
      <c r="LA39" s="77"/>
      <c r="LB39" s="77"/>
      <c r="LC39" s="77"/>
      <c r="LD39" s="77"/>
      <c r="LE39" s="77"/>
      <c r="LF39" s="77"/>
      <c r="LG39" s="77"/>
      <c r="LH39" s="77"/>
      <c r="LI39" s="77"/>
      <c r="LJ39" s="77"/>
      <c r="LK39" s="77"/>
      <c r="LL39" s="77"/>
      <c r="LM39" s="77"/>
      <c r="LN39" s="77"/>
      <c r="LO39" s="77"/>
      <c r="LP39" s="77"/>
      <c r="LQ39" s="77"/>
      <c r="LR39" s="77"/>
      <c r="LS39" s="77"/>
      <c r="LT39" s="77"/>
      <c r="LU39" s="77"/>
      <c r="LV39" s="77"/>
      <c r="LW39" s="77"/>
      <c r="LX39" s="77"/>
      <c r="LY39" s="77"/>
      <c r="LZ39" s="77"/>
      <c r="MA39" s="77"/>
      <c r="MB39" s="77"/>
      <c r="MC39" s="77"/>
      <c r="MD39" s="77"/>
      <c r="ME39" s="77"/>
      <c r="MF39" s="77"/>
      <c r="MG39" s="77"/>
      <c r="MH39" s="77"/>
      <c r="MI39" s="77"/>
      <c r="MJ39" s="77"/>
      <c r="MK39" s="77"/>
      <c r="ML39" s="77"/>
      <c r="MM39" s="77"/>
      <c r="MN39" s="77"/>
      <c r="MO39" s="77"/>
      <c r="MP39" s="77"/>
      <c r="MQ39" s="77"/>
      <c r="MR39" s="77"/>
      <c r="MS39" s="77"/>
      <c r="MT39" s="77"/>
      <c r="MU39" s="77"/>
      <c r="MV39" s="77"/>
      <c r="MW39" s="77"/>
      <c r="MX39" s="77"/>
      <c r="MY39" s="77"/>
      <c r="MZ39" s="77"/>
      <c r="NA39" s="77"/>
      <c r="NB39" s="77"/>
      <c r="NC39" s="77"/>
      <c r="ND39" s="77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7"/>
      <c r="NS39" s="77"/>
      <c r="NT39" s="77"/>
      <c r="NU39" s="77"/>
      <c r="NV39" s="77"/>
      <c r="NW39" s="77"/>
      <c r="NX39" s="77"/>
      <c r="NY39" s="77"/>
      <c r="NZ39" s="77"/>
      <c r="OA39" s="77"/>
      <c r="OB39" s="77"/>
      <c r="OC39" s="77"/>
    </row>
    <row r="40" spans="1:393" s="60" customFormat="1" ht="6" customHeight="1">
      <c r="A40" s="300"/>
      <c r="B40" s="321"/>
      <c r="C40" s="312"/>
      <c r="D40" s="313"/>
      <c r="E40" s="313"/>
      <c r="F40" s="313"/>
      <c r="G40" s="313"/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42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77"/>
      <c r="IJ40" s="77"/>
      <c r="IK40" s="77"/>
      <c r="IL40" s="77"/>
      <c r="IM40" s="77"/>
      <c r="IN40" s="77"/>
      <c r="IO40" s="77"/>
      <c r="IP40" s="77"/>
      <c r="IQ40" s="77"/>
      <c r="IR40" s="77"/>
      <c r="IS40" s="77"/>
      <c r="IT40" s="77"/>
      <c r="IU40" s="77"/>
      <c r="IV40" s="77"/>
      <c r="IW40" s="77"/>
      <c r="IX40" s="77"/>
      <c r="IY40" s="77"/>
      <c r="IZ40" s="77"/>
      <c r="JA40" s="77"/>
      <c r="JB40" s="77"/>
      <c r="JC40" s="77"/>
      <c r="JD40" s="77"/>
      <c r="JE40" s="77"/>
      <c r="JF40" s="77"/>
      <c r="JG40" s="77"/>
      <c r="JH40" s="77"/>
      <c r="JI40" s="77"/>
      <c r="JJ40" s="77"/>
      <c r="JK40" s="77"/>
      <c r="JL40" s="77"/>
      <c r="JM40" s="77"/>
      <c r="JN40" s="77"/>
      <c r="JO40" s="77"/>
      <c r="JP40" s="77"/>
      <c r="JQ40" s="77"/>
      <c r="JR40" s="77"/>
      <c r="JS40" s="77"/>
      <c r="JT40" s="77"/>
      <c r="JU40" s="77"/>
      <c r="JV40" s="77"/>
      <c r="JW40" s="77"/>
      <c r="JX40" s="77"/>
      <c r="JY40" s="77"/>
      <c r="JZ40" s="77"/>
      <c r="KA40" s="77"/>
      <c r="KB40" s="77"/>
      <c r="KC40" s="77"/>
      <c r="KD40" s="77"/>
      <c r="KE40" s="77"/>
      <c r="KF40" s="77"/>
      <c r="KG40" s="77"/>
      <c r="KH40" s="77"/>
      <c r="KI40" s="77"/>
      <c r="KJ40" s="77"/>
      <c r="KK40" s="77"/>
      <c r="KL40" s="77"/>
      <c r="KM40" s="77"/>
      <c r="KN40" s="77"/>
      <c r="KO40" s="77"/>
      <c r="KP40" s="77"/>
      <c r="KQ40" s="77"/>
      <c r="KR40" s="77"/>
      <c r="KS40" s="77"/>
      <c r="KT40" s="77"/>
      <c r="KU40" s="77"/>
      <c r="KV40" s="77"/>
      <c r="KW40" s="77"/>
      <c r="KX40" s="77"/>
      <c r="KY40" s="77"/>
      <c r="KZ40" s="77"/>
      <c r="LA40" s="77"/>
      <c r="LB40" s="77"/>
      <c r="LC40" s="77"/>
      <c r="LD40" s="77"/>
      <c r="LE40" s="77"/>
      <c r="LF40" s="77"/>
      <c r="LG40" s="77"/>
      <c r="LH40" s="77"/>
      <c r="LI40" s="77"/>
      <c r="LJ40" s="77"/>
      <c r="LK40" s="77"/>
      <c r="LL40" s="77"/>
      <c r="LM40" s="77"/>
      <c r="LN40" s="77"/>
      <c r="LO40" s="77"/>
      <c r="LP40" s="77"/>
      <c r="LQ40" s="77"/>
      <c r="LR40" s="77"/>
      <c r="LS40" s="77"/>
      <c r="LT40" s="77"/>
      <c r="LU40" s="77"/>
      <c r="LV40" s="77"/>
      <c r="LW40" s="77"/>
      <c r="LX40" s="77"/>
      <c r="LY40" s="77"/>
      <c r="LZ40" s="77"/>
      <c r="MA40" s="77"/>
      <c r="MB40" s="77"/>
      <c r="MC40" s="77"/>
      <c r="MD40" s="77"/>
      <c r="ME40" s="77"/>
      <c r="MF40" s="77"/>
      <c r="MG40" s="77"/>
      <c r="MH40" s="77"/>
      <c r="MI40" s="77"/>
      <c r="MJ40" s="77"/>
      <c r="MK40" s="77"/>
      <c r="ML40" s="77"/>
      <c r="MM40" s="77"/>
      <c r="MN40" s="77"/>
      <c r="MO40" s="77"/>
      <c r="MP40" s="77"/>
      <c r="MQ40" s="77"/>
      <c r="MR40" s="77"/>
      <c r="MS40" s="77"/>
      <c r="MT40" s="77"/>
      <c r="MU40" s="77"/>
      <c r="MV40" s="77"/>
      <c r="MW40" s="77"/>
      <c r="MX40" s="77"/>
      <c r="MY40" s="77"/>
      <c r="MZ40" s="77"/>
      <c r="NA40" s="77"/>
      <c r="NB40" s="77"/>
      <c r="NC40" s="77"/>
      <c r="ND40" s="77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7"/>
      <c r="NS40" s="77"/>
      <c r="NT40" s="77"/>
      <c r="NU40" s="77"/>
      <c r="NV40" s="77"/>
      <c r="NW40" s="77"/>
      <c r="NX40" s="77"/>
      <c r="NY40" s="77"/>
      <c r="NZ40" s="77"/>
      <c r="OA40" s="77"/>
      <c r="OB40" s="77"/>
      <c r="OC40" s="77"/>
    </row>
    <row r="41" spans="1:393" s="60" customFormat="1" ht="13" customHeight="1">
      <c r="A41" s="300"/>
      <c r="B41" s="321"/>
      <c r="C41" s="303" t="s">
        <v>503</v>
      </c>
      <c r="D41" s="317" t="s">
        <v>535</v>
      </c>
      <c r="E41" s="25" t="s">
        <v>459</v>
      </c>
      <c r="F41" s="70" t="s">
        <v>460</v>
      </c>
      <c r="G41" s="61" t="s">
        <v>536</v>
      </c>
      <c r="H41" s="147" t="s">
        <v>772</v>
      </c>
      <c r="I41" s="26" t="s">
        <v>540</v>
      </c>
      <c r="J41" s="26" t="s">
        <v>541</v>
      </c>
      <c r="K41" s="66" t="s">
        <v>811</v>
      </c>
      <c r="L41" s="66" t="s">
        <v>537</v>
      </c>
      <c r="N41" s="25"/>
      <c r="O41" s="309" t="s">
        <v>538</v>
      </c>
      <c r="P41" s="339" t="s">
        <v>539</v>
      </c>
      <c r="Q41" s="303" t="s">
        <v>351</v>
      </c>
      <c r="R41" s="317" t="s">
        <v>786</v>
      </c>
      <c r="V41" s="39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77"/>
      <c r="IJ41" s="77"/>
      <c r="IK41" s="77"/>
      <c r="IL41" s="77"/>
      <c r="IM41" s="77"/>
      <c r="IN41" s="77"/>
      <c r="IO41" s="77"/>
      <c r="IP41" s="77"/>
      <c r="IQ41" s="77"/>
      <c r="IR41" s="77"/>
      <c r="IS41" s="77"/>
      <c r="IT41" s="77"/>
      <c r="IU41" s="77"/>
      <c r="IV41" s="77"/>
      <c r="IW41" s="77"/>
      <c r="IX41" s="77"/>
      <c r="IY41" s="77"/>
      <c r="IZ41" s="77"/>
      <c r="JA41" s="77"/>
      <c r="JB41" s="77"/>
      <c r="JC41" s="77"/>
      <c r="JD41" s="77"/>
      <c r="JE41" s="77"/>
      <c r="JF41" s="77"/>
      <c r="JG41" s="77"/>
      <c r="JH41" s="77"/>
      <c r="JI41" s="77"/>
      <c r="JJ41" s="77"/>
      <c r="JK41" s="77"/>
      <c r="JL41" s="77"/>
      <c r="JM41" s="77"/>
      <c r="JN41" s="77"/>
      <c r="JO41" s="77"/>
      <c r="JP41" s="77"/>
      <c r="JQ41" s="77"/>
      <c r="JR41" s="77"/>
      <c r="JS41" s="77"/>
      <c r="JT41" s="77"/>
      <c r="JU41" s="77"/>
      <c r="JV41" s="77"/>
      <c r="JW41" s="77"/>
      <c r="JX41" s="77"/>
      <c r="JY41" s="77"/>
      <c r="JZ41" s="77"/>
      <c r="KA41" s="77"/>
      <c r="KB41" s="77"/>
      <c r="KC41" s="77"/>
      <c r="KD41" s="77"/>
      <c r="KE41" s="77"/>
      <c r="KF41" s="77"/>
      <c r="KG41" s="77"/>
      <c r="KH41" s="77"/>
      <c r="KI41" s="77"/>
      <c r="KJ41" s="77"/>
      <c r="KK41" s="77"/>
      <c r="KL41" s="77"/>
      <c r="KM41" s="77"/>
      <c r="KN41" s="77"/>
      <c r="KO41" s="77"/>
      <c r="KP41" s="77"/>
      <c r="KQ41" s="77"/>
      <c r="KR41" s="77"/>
      <c r="KS41" s="77"/>
      <c r="KT41" s="77"/>
      <c r="KU41" s="77"/>
      <c r="KV41" s="77"/>
      <c r="KW41" s="77"/>
      <c r="KX41" s="77"/>
      <c r="KY41" s="77"/>
      <c r="KZ41" s="77"/>
      <c r="LA41" s="77"/>
      <c r="LB41" s="77"/>
      <c r="LC41" s="77"/>
      <c r="LD41" s="77"/>
      <c r="LE41" s="77"/>
      <c r="LF41" s="77"/>
      <c r="LG41" s="77"/>
      <c r="LH41" s="77"/>
      <c r="LI41" s="77"/>
      <c r="LJ41" s="77"/>
      <c r="LK41" s="77"/>
      <c r="LL41" s="77"/>
      <c r="LM41" s="77"/>
      <c r="LN41" s="77"/>
      <c r="LO41" s="77"/>
      <c r="LP41" s="77"/>
      <c r="LQ41" s="77"/>
      <c r="LR41" s="77"/>
      <c r="LS41" s="77"/>
      <c r="LT41" s="77"/>
      <c r="LU41" s="77"/>
      <c r="LV41" s="77"/>
      <c r="LW41" s="77"/>
      <c r="LX41" s="77"/>
      <c r="LY41" s="77"/>
      <c r="LZ41" s="77"/>
      <c r="MA41" s="77"/>
      <c r="MB41" s="77"/>
      <c r="MC41" s="77"/>
      <c r="MD41" s="77"/>
      <c r="ME41" s="77"/>
      <c r="MF41" s="77"/>
      <c r="MG41" s="77"/>
      <c r="MH41" s="77"/>
      <c r="MI41" s="77"/>
      <c r="MJ41" s="77"/>
      <c r="MK41" s="77"/>
      <c r="ML41" s="77"/>
      <c r="MM41" s="77"/>
      <c r="MN41" s="77"/>
      <c r="MO41" s="77"/>
      <c r="MP41" s="77"/>
      <c r="MQ41" s="77"/>
      <c r="MR41" s="77"/>
      <c r="MS41" s="77"/>
      <c r="MT41" s="77"/>
      <c r="MU41" s="77"/>
      <c r="MV41" s="77"/>
      <c r="MW41" s="77"/>
      <c r="MX41" s="77"/>
      <c r="MY41" s="77"/>
      <c r="MZ41" s="77"/>
      <c r="NA41" s="77"/>
      <c r="NB41" s="77"/>
      <c r="NC41" s="77"/>
      <c r="ND41" s="77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7"/>
      <c r="NS41" s="77"/>
      <c r="NT41" s="77"/>
      <c r="NU41" s="77"/>
      <c r="NV41" s="77"/>
      <c r="NW41" s="77"/>
      <c r="NX41" s="77"/>
      <c r="NY41" s="77"/>
      <c r="NZ41" s="77"/>
      <c r="OA41" s="77"/>
      <c r="OB41" s="77"/>
      <c r="OC41" s="77"/>
    </row>
    <row r="42" spans="1:393" s="60" customFormat="1">
      <c r="A42" s="300"/>
      <c r="B42" s="321"/>
      <c r="C42" s="304"/>
      <c r="D42" s="319"/>
      <c r="E42" s="25" t="s">
        <v>545</v>
      </c>
      <c r="F42" s="26" t="s">
        <v>356</v>
      </c>
      <c r="G42" s="61" t="s">
        <v>543</v>
      </c>
      <c r="H42" s="59" t="s">
        <v>771</v>
      </c>
      <c r="I42" s="26" t="s">
        <v>546</v>
      </c>
      <c r="J42" s="26" t="s">
        <v>547</v>
      </c>
      <c r="L42" s="66" t="s">
        <v>544</v>
      </c>
      <c r="N42" s="66"/>
      <c r="O42" s="311"/>
      <c r="P42" s="340"/>
      <c r="Q42" s="305"/>
      <c r="R42" s="319"/>
      <c r="V42" s="39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77"/>
      <c r="IJ42" s="77"/>
      <c r="IK42" s="77"/>
      <c r="IL42" s="77"/>
      <c r="IM42" s="77"/>
      <c r="IN42" s="77"/>
      <c r="IO42" s="77"/>
      <c r="IP42" s="77"/>
      <c r="IQ42" s="77"/>
      <c r="IR42" s="77"/>
      <c r="IS42" s="77"/>
      <c r="IT42" s="77"/>
      <c r="IU42" s="77"/>
      <c r="IV42" s="77"/>
      <c r="IW42" s="77"/>
      <c r="IX42" s="77"/>
      <c r="IY42" s="77"/>
      <c r="IZ42" s="77"/>
      <c r="JA42" s="77"/>
      <c r="JB42" s="77"/>
      <c r="JC42" s="77"/>
      <c r="JD42" s="77"/>
      <c r="JE42" s="77"/>
      <c r="JF42" s="77"/>
      <c r="JG42" s="77"/>
      <c r="JH42" s="77"/>
      <c r="JI42" s="77"/>
      <c r="JJ42" s="77"/>
      <c r="JK42" s="77"/>
      <c r="JL42" s="77"/>
      <c r="JM42" s="77"/>
      <c r="JN42" s="77"/>
      <c r="JO42" s="77"/>
      <c r="JP42" s="77"/>
      <c r="JQ42" s="77"/>
      <c r="JR42" s="77"/>
      <c r="JS42" s="77"/>
      <c r="JT42" s="77"/>
      <c r="JU42" s="77"/>
      <c r="JV42" s="77"/>
      <c r="JW42" s="77"/>
      <c r="JX42" s="77"/>
      <c r="JY42" s="77"/>
      <c r="JZ42" s="77"/>
      <c r="KA42" s="77"/>
      <c r="KB42" s="77"/>
      <c r="KC42" s="77"/>
      <c r="KD42" s="77"/>
      <c r="KE42" s="77"/>
      <c r="KF42" s="77"/>
      <c r="KG42" s="77"/>
      <c r="KH42" s="77"/>
      <c r="KI42" s="77"/>
      <c r="KJ42" s="77"/>
      <c r="KK42" s="77"/>
      <c r="KL42" s="77"/>
      <c r="KM42" s="77"/>
      <c r="KN42" s="77"/>
      <c r="KO42" s="77"/>
      <c r="KP42" s="77"/>
      <c r="KQ42" s="77"/>
      <c r="KR42" s="77"/>
      <c r="KS42" s="77"/>
      <c r="KT42" s="77"/>
      <c r="KU42" s="77"/>
      <c r="KV42" s="77"/>
      <c r="KW42" s="77"/>
      <c r="KX42" s="77"/>
      <c r="KY42" s="77"/>
      <c r="KZ42" s="77"/>
      <c r="LA42" s="77"/>
      <c r="LB42" s="77"/>
      <c r="LC42" s="77"/>
      <c r="LD42" s="77"/>
      <c r="LE42" s="77"/>
      <c r="LF42" s="77"/>
      <c r="LG42" s="77"/>
      <c r="LH42" s="77"/>
      <c r="LI42" s="77"/>
      <c r="LJ42" s="77"/>
      <c r="LK42" s="77"/>
      <c r="LL42" s="77"/>
      <c r="LM42" s="77"/>
      <c r="LN42" s="77"/>
      <c r="LO42" s="77"/>
      <c r="LP42" s="77"/>
      <c r="LQ42" s="77"/>
      <c r="LR42" s="77"/>
      <c r="LS42" s="77"/>
      <c r="LT42" s="77"/>
      <c r="LU42" s="77"/>
      <c r="LV42" s="77"/>
      <c r="LW42" s="77"/>
      <c r="LX42" s="77"/>
      <c r="LY42" s="77"/>
      <c r="LZ42" s="77"/>
      <c r="MA42" s="77"/>
      <c r="MB42" s="77"/>
      <c r="MC42" s="77"/>
      <c r="MD42" s="77"/>
      <c r="ME42" s="77"/>
      <c r="MF42" s="77"/>
      <c r="MG42" s="77"/>
      <c r="MH42" s="77"/>
      <c r="MI42" s="77"/>
      <c r="MJ42" s="77"/>
      <c r="MK42" s="77"/>
      <c r="ML42" s="77"/>
      <c r="MM42" s="77"/>
      <c r="MN42" s="77"/>
      <c r="MO42" s="77"/>
      <c r="MP42" s="77"/>
      <c r="MQ42" s="77"/>
      <c r="MR42" s="77"/>
      <c r="MS42" s="77"/>
      <c r="MT42" s="77"/>
      <c r="MU42" s="77"/>
      <c r="MV42" s="77"/>
      <c r="MW42" s="77"/>
      <c r="MX42" s="77"/>
      <c r="MY42" s="77"/>
      <c r="MZ42" s="77"/>
      <c r="NA42" s="77"/>
      <c r="NB42" s="77"/>
      <c r="NC42" s="77"/>
      <c r="ND42" s="77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7"/>
      <c r="NS42" s="77"/>
      <c r="NT42" s="77"/>
      <c r="NU42" s="77"/>
      <c r="NV42" s="77"/>
      <c r="NW42" s="77"/>
      <c r="NX42" s="77"/>
      <c r="NY42" s="77"/>
      <c r="NZ42" s="77"/>
      <c r="OA42" s="77"/>
      <c r="OB42" s="77"/>
      <c r="OC42" s="77"/>
    </row>
    <row r="43" spans="1:393" s="60" customFormat="1" ht="6" customHeight="1">
      <c r="A43" s="300"/>
      <c r="B43" s="321"/>
      <c r="C43" s="304"/>
      <c r="D43" s="343"/>
      <c r="E43" s="344"/>
      <c r="F43" s="344"/>
      <c r="G43" s="344"/>
      <c r="H43" s="344"/>
      <c r="I43" s="344"/>
      <c r="J43" s="344"/>
      <c r="K43" s="344"/>
      <c r="L43" s="344"/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5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  <c r="IJ43" s="77"/>
      <c r="IK43" s="77"/>
      <c r="IL43" s="77"/>
      <c r="IM43" s="77"/>
      <c r="IN43" s="77"/>
      <c r="IO43" s="77"/>
      <c r="IP43" s="77"/>
      <c r="IQ43" s="77"/>
      <c r="IR43" s="77"/>
      <c r="IS43" s="77"/>
      <c r="IT43" s="77"/>
      <c r="IU43" s="77"/>
      <c r="IV43" s="77"/>
      <c r="IW43" s="77"/>
      <c r="IX43" s="77"/>
      <c r="IY43" s="77"/>
      <c r="IZ43" s="77"/>
      <c r="JA43" s="77"/>
      <c r="JB43" s="77"/>
      <c r="JC43" s="77"/>
      <c r="JD43" s="77"/>
      <c r="JE43" s="77"/>
      <c r="JF43" s="77"/>
      <c r="JG43" s="77"/>
      <c r="JH43" s="77"/>
      <c r="JI43" s="77"/>
      <c r="JJ43" s="77"/>
      <c r="JK43" s="77"/>
      <c r="JL43" s="77"/>
      <c r="JM43" s="77"/>
      <c r="JN43" s="77"/>
      <c r="JO43" s="77"/>
      <c r="JP43" s="77"/>
      <c r="JQ43" s="77"/>
      <c r="JR43" s="77"/>
      <c r="JS43" s="77"/>
      <c r="JT43" s="77"/>
      <c r="JU43" s="77"/>
      <c r="JV43" s="77"/>
      <c r="JW43" s="77"/>
      <c r="JX43" s="77"/>
      <c r="JY43" s="77"/>
      <c r="JZ43" s="77"/>
      <c r="KA43" s="77"/>
      <c r="KB43" s="77"/>
      <c r="KC43" s="77"/>
      <c r="KD43" s="77"/>
      <c r="KE43" s="77"/>
      <c r="KF43" s="77"/>
      <c r="KG43" s="77"/>
      <c r="KH43" s="77"/>
      <c r="KI43" s="77"/>
      <c r="KJ43" s="77"/>
      <c r="KK43" s="77"/>
      <c r="KL43" s="77"/>
      <c r="KM43" s="77"/>
      <c r="KN43" s="77"/>
      <c r="KO43" s="77"/>
      <c r="KP43" s="77"/>
      <c r="KQ43" s="77"/>
      <c r="KR43" s="77"/>
      <c r="KS43" s="77"/>
      <c r="KT43" s="77"/>
      <c r="KU43" s="77"/>
      <c r="KV43" s="77"/>
      <c r="KW43" s="77"/>
      <c r="KX43" s="77"/>
      <c r="KY43" s="77"/>
      <c r="KZ43" s="77"/>
      <c r="LA43" s="77"/>
      <c r="LB43" s="77"/>
      <c r="LC43" s="77"/>
      <c r="LD43" s="77"/>
      <c r="LE43" s="77"/>
      <c r="LF43" s="77"/>
      <c r="LG43" s="77"/>
      <c r="LH43" s="77"/>
      <c r="LI43" s="77"/>
      <c r="LJ43" s="77"/>
      <c r="LK43" s="77"/>
      <c r="LL43" s="77"/>
      <c r="LM43" s="77"/>
      <c r="LN43" s="77"/>
      <c r="LO43" s="77"/>
      <c r="LP43" s="77"/>
      <c r="LQ43" s="77"/>
      <c r="LR43" s="77"/>
      <c r="LS43" s="77"/>
      <c r="LT43" s="77"/>
      <c r="LU43" s="77"/>
      <c r="LV43" s="77"/>
      <c r="LW43" s="77"/>
      <c r="LX43" s="77"/>
      <c r="LY43" s="77"/>
      <c r="LZ43" s="77"/>
      <c r="MA43" s="77"/>
      <c r="MB43" s="77"/>
      <c r="MC43" s="77"/>
      <c r="MD43" s="77"/>
      <c r="ME43" s="77"/>
      <c r="MF43" s="77"/>
      <c r="MG43" s="77"/>
      <c r="MH43" s="77"/>
      <c r="MI43" s="77"/>
      <c r="MJ43" s="77"/>
      <c r="MK43" s="77"/>
      <c r="ML43" s="77"/>
      <c r="MM43" s="77"/>
      <c r="MN43" s="77"/>
      <c r="MO43" s="77"/>
      <c r="MP43" s="77"/>
      <c r="MQ43" s="77"/>
      <c r="MR43" s="77"/>
      <c r="MS43" s="77"/>
      <c r="MT43" s="77"/>
      <c r="MU43" s="77"/>
      <c r="MV43" s="77"/>
      <c r="MW43" s="77"/>
      <c r="MX43" s="77"/>
      <c r="MY43" s="77"/>
      <c r="MZ43" s="77"/>
      <c r="NA43" s="77"/>
      <c r="NB43" s="77"/>
      <c r="NC43" s="77"/>
      <c r="ND43" s="77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7"/>
      <c r="NS43" s="77"/>
      <c r="NT43" s="77"/>
      <c r="NU43" s="77"/>
      <c r="NV43" s="77"/>
      <c r="NW43" s="77"/>
      <c r="NX43" s="77"/>
      <c r="NY43" s="77"/>
      <c r="NZ43" s="77"/>
      <c r="OA43" s="77"/>
      <c r="OB43" s="77"/>
      <c r="OC43" s="77"/>
    </row>
    <row r="44" spans="1:393" s="60" customFormat="1" ht="14" customHeight="1">
      <c r="A44" s="300"/>
      <c r="B44" s="321"/>
      <c r="C44" s="304"/>
      <c r="D44" s="317" t="s">
        <v>579</v>
      </c>
      <c r="E44" s="309" t="s">
        <v>520</v>
      </c>
      <c r="F44" s="303"/>
      <c r="G44" s="58" t="s">
        <v>730</v>
      </c>
      <c r="H44" s="10" t="s">
        <v>773</v>
      </c>
      <c r="I44" s="58" t="s">
        <v>731</v>
      </c>
      <c r="J44" s="58" t="s">
        <v>733</v>
      </c>
      <c r="K44" s="46"/>
      <c r="L44" s="46" t="s">
        <v>735</v>
      </c>
      <c r="M44" s="351" t="s">
        <v>580</v>
      </c>
      <c r="N44" s="303"/>
      <c r="O44" s="309" t="s">
        <v>488</v>
      </c>
      <c r="P44" s="339" t="s">
        <v>581</v>
      </c>
      <c r="Q44" s="303" t="s">
        <v>788</v>
      </c>
      <c r="R44" s="331" t="s">
        <v>736</v>
      </c>
      <c r="S44" s="331" t="s">
        <v>787</v>
      </c>
      <c r="T44" s="46"/>
      <c r="U44" s="46"/>
      <c r="V44" s="42"/>
      <c r="W44" s="46"/>
      <c r="X44" s="46"/>
      <c r="Y44" s="79"/>
      <c r="Z44" s="79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77"/>
      <c r="IJ44" s="77"/>
      <c r="IK44" s="77"/>
      <c r="IL44" s="77"/>
      <c r="IM44" s="77"/>
      <c r="IN44" s="77"/>
      <c r="IO44" s="77"/>
      <c r="IP44" s="77"/>
      <c r="IQ44" s="77"/>
      <c r="IR44" s="77"/>
      <c r="IS44" s="77"/>
      <c r="IT44" s="77"/>
      <c r="IU44" s="77"/>
      <c r="IV44" s="77"/>
      <c r="IW44" s="77"/>
      <c r="IX44" s="77"/>
      <c r="IY44" s="77"/>
      <c r="IZ44" s="77"/>
      <c r="JA44" s="77"/>
      <c r="JB44" s="77"/>
      <c r="JC44" s="77"/>
      <c r="JD44" s="77"/>
      <c r="JE44" s="77"/>
      <c r="JF44" s="77"/>
      <c r="JG44" s="77"/>
      <c r="JH44" s="77"/>
      <c r="JI44" s="77"/>
      <c r="JJ44" s="77"/>
      <c r="JK44" s="77"/>
      <c r="JL44" s="77"/>
      <c r="JM44" s="77"/>
      <c r="JN44" s="77"/>
      <c r="JO44" s="77"/>
      <c r="JP44" s="77"/>
      <c r="JQ44" s="77"/>
      <c r="JR44" s="77"/>
      <c r="JS44" s="77"/>
      <c r="JT44" s="77"/>
      <c r="JU44" s="77"/>
      <c r="JV44" s="77"/>
      <c r="JW44" s="77"/>
      <c r="JX44" s="77"/>
      <c r="JY44" s="77"/>
      <c r="JZ44" s="77"/>
      <c r="KA44" s="77"/>
      <c r="KB44" s="77"/>
      <c r="KC44" s="77"/>
      <c r="KD44" s="77"/>
      <c r="KE44" s="77"/>
      <c r="KF44" s="77"/>
      <c r="KG44" s="77"/>
      <c r="KH44" s="77"/>
      <c r="KI44" s="77"/>
      <c r="KJ44" s="77"/>
      <c r="KK44" s="77"/>
      <c r="KL44" s="77"/>
      <c r="KM44" s="77"/>
      <c r="KN44" s="77"/>
      <c r="KO44" s="77"/>
      <c r="KP44" s="77"/>
      <c r="KQ44" s="77"/>
      <c r="KR44" s="77"/>
      <c r="KS44" s="77"/>
      <c r="KT44" s="77"/>
      <c r="KU44" s="77"/>
      <c r="KV44" s="77"/>
      <c r="KW44" s="77"/>
      <c r="KX44" s="77"/>
      <c r="KY44" s="77"/>
      <c r="KZ44" s="77"/>
      <c r="LA44" s="77"/>
      <c r="LB44" s="77"/>
      <c r="LC44" s="77"/>
      <c r="LD44" s="77"/>
      <c r="LE44" s="77"/>
      <c r="LF44" s="77"/>
      <c r="LG44" s="77"/>
      <c r="LH44" s="77"/>
      <c r="LI44" s="77"/>
      <c r="LJ44" s="77"/>
      <c r="LK44" s="77"/>
      <c r="LL44" s="77"/>
      <c r="LM44" s="77"/>
      <c r="LN44" s="77"/>
      <c r="LO44" s="77"/>
      <c r="LP44" s="77"/>
      <c r="LQ44" s="77"/>
      <c r="LR44" s="77"/>
      <c r="LS44" s="77"/>
      <c r="LT44" s="77"/>
      <c r="LU44" s="77"/>
      <c r="LV44" s="77"/>
      <c r="LW44" s="77"/>
      <c r="LX44" s="77"/>
      <c r="LY44" s="77"/>
      <c r="LZ44" s="77"/>
      <c r="MA44" s="77"/>
      <c r="MB44" s="77"/>
      <c r="MC44" s="77"/>
      <c r="MD44" s="77"/>
      <c r="ME44" s="77"/>
      <c r="MF44" s="77"/>
      <c r="MG44" s="77"/>
      <c r="MH44" s="77"/>
      <c r="MI44" s="77"/>
      <c r="MJ44" s="77"/>
      <c r="MK44" s="77"/>
      <c r="ML44" s="77"/>
      <c r="MM44" s="77"/>
      <c r="MN44" s="77"/>
      <c r="MO44" s="77"/>
      <c r="MP44" s="77"/>
      <c r="MQ44" s="77"/>
      <c r="MR44" s="77"/>
      <c r="MS44" s="77"/>
      <c r="MT44" s="77"/>
      <c r="MU44" s="77"/>
      <c r="MV44" s="77"/>
      <c r="MW44" s="77"/>
      <c r="MX44" s="77"/>
      <c r="MY44" s="77"/>
      <c r="MZ44" s="77"/>
      <c r="NA44" s="77"/>
      <c r="NB44" s="77"/>
      <c r="NC44" s="77"/>
      <c r="ND44" s="77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7"/>
      <c r="NS44" s="77"/>
      <c r="NT44" s="77"/>
      <c r="NU44" s="77"/>
      <c r="NV44" s="77"/>
      <c r="NW44" s="77"/>
      <c r="NX44" s="77"/>
      <c r="NY44" s="77"/>
      <c r="NZ44" s="77"/>
      <c r="OA44" s="77"/>
      <c r="OB44" s="77"/>
      <c r="OC44" s="77"/>
    </row>
    <row r="45" spans="1:393" s="60" customFormat="1" ht="14" customHeight="1">
      <c r="A45" s="300"/>
      <c r="B45" s="321"/>
      <c r="C45" s="304"/>
      <c r="D45" s="318"/>
      <c r="E45" s="310"/>
      <c r="F45" s="304"/>
      <c r="G45" s="111" t="s">
        <v>737</v>
      </c>
      <c r="H45" s="10" t="s">
        <v>774</v>
      </c>
      <c r="I45" s="111" t="s">
        <v>732</v>
      </c>
      <c r="J45" s="111" t="s">
        <v>734</v>
      </c>
      <c r="K45" s="117"/>
      <c r="L45" s="117" t="s">
        <v>808</v>
      </c>
      <c r="M45" s="352"/>
      <c r="N45" s="304"/>
      <c r="O45" s="311"/>
      <c r="P45" s="340"/>
      <c r="Q45" s="304"/>
      <c r="R45" s="332"/>
      <c r="S45" s="332"/>
      <c r="T45" s="46"/>
      <c r="U45" s="46"/>
      <c r="V45" s="42"/>
      <c r="W45" s="46"/>
      <c r="X45" s="46"/>
      <c r="Y45" s="79"/>
      <c r="Z45" s="79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  <c r="IK45" s="77"/>
      <c r="IL45" s="77"/>
      <c r="IM45" s="77"/>
      <c r="IN45" s="77"/>
      <c r="IO45" s="77"/>
      <c r="IP45" s="77"/>
      <c r="IQ45" s="77"/>
      <c r="IR45" s="77"/>
      <c r="IS45" s="77"/>
      <c r="IT45" s="77"/>
      <c r="IU45" s="77"/>
      <c r="IV45" s="77"/>
      <c r="IW45" s="77"/>
      <c r="IX45" s="77"/>
      <c r="IY45" s="77"/>
      <c r="IZ45" s="77"/>
      <c r="JA45" s="77"/>
      <c r="JB45" s="77"/>
      <c r="JC45" s="77"/>
      <c r="JD45" s="77"/>
      <c r="JE45" s="77"/>
      <c r="JF45" s="77"/>
      <c r="JG45" s="77"/>
      <c r="JH45" s="77"/>
      <c r="JI45" s="77"/>
      <c r="JJ45" s="77"/>
      <c r="JK45" s="77"/>
      <c r="JL45" s="77"/>
      <c r="JM45" s="77"/>
      <c r="JN45" s="77"/>
      <c r="JO45" s="77"/>
      <c r="JP45" s="77"/>
      <c r="JQ45" s="77"/>
      <c r="JR45" s="77"/>
      <c r="JS45" s="77"/>
      <c r="JT45" s="77"/>
      <c r="JU45" s="77"/>
      <c r="JV45" s="77"/>
      <c r="JW45" s="77"/>
      <c r="JX45" s="77"/>
      <c r="JY45" s="77"/>
      <c r="JZ45" s="77"/>
      <c r="KA45" s="77"/>
      <c r="KB45" s="77"/>
      <c r="KC45" s="77"/>
      <c r="KD45" s="77"/>
      <c r="KE45" s="77"/>
      <c r="KF45" s="77"/>
      <c r="KG45" s="77"/>
      <c r="KH45" s="77"/>
      <c r="KI45" s="77"/>
      <c r="KJ45" s="77"/>
      <c r="KK45" s="77"/>
      <c r="KL45" s="77"/>
      <c r="KM45" s="77"/>
      <c r="KN45" s="77"/>
      <c r="KO45" s="77"/>
      <c r="KP45" s="77"/>
      <c r="KQ45" s="77"/>
      <c r="KR45" s="77"/>
      <c r="KS45" s="77"/>
      <c r="KT45" s="77"/>
      <c r="KU45" s="77"/>
      <c r="KV45" s="77"/>
      <c r="KW45" s="77"/>
      <c r="KX45" s="77"/>
      <c r="KY45" s="77"/>
      <c r="KZ45" s="77"/>
      <c r="LA45" s="77"/>
      <c r="LB45" s="77"/>
      <c r="LC45" s="77"/>
      <c r="LD45" s="77"/>
      <c r="LE45" s="77"/>
      <c r="LF45" s="77"/>
      <c r="LG45" s="77"/>
      <c r="LH45" s="77"/>
      <c r="LI45" s="77"/>
      <c r="LJ45" s="77"/>
      <c r="LK45" s="77"/>
      <c r="LL45" s="77"/>
      <c r="LM45" s="77"/>
      <c r="LN45" s="77"/>
      <c r="LO45" s="77"/>
      <c r="LP45" s="77"/>
      <c r="LQ45" s="77"/>
      <c r="LR45" s="77"/>
      <c r="LS45" s="77"/>
      <c r="LT45" s="77"/>
      <c r="LU45" s="77"/>
      <c r="LV45" s="77"/>
      <c r="LW45" s="77"/>
      <c r="LX45" s="77"/>
      <c r="LY45" s="77"/>
      <c r="LZ45" s="77"/>
      <c r="MA45" s="77"/>
      <c r="MB45" s="77"/>
      <c r="MC45" s="77"/>
      <c r="MD45" s="77"/>
      <c r="ME45" s="77"/>
      <c r="MF45" s="77"/>
      <c r="MG45" s="77"/>
      <c r="MH45" s="77"/>
      <c r="MI45" s="77"/>
      <c r="MJ45" s="77"/>
      <c r="MK45" s="77"/>
      <c r="ML45" s="77"/>
      <c r="MM45" s="77"/>
      <c r="MN45" s="77"/>
      <c r="MO45" s="77"/>
      <c r="MP45" s="77"/>
      <c r="MQ45" s="77"/>
      <c r="MR45" s="77"/>
      <c r="MS45" s="77"/>
      <c r="MT45" s="77"/>
      <c r="MU45" s="77"/>
      <c r="MV45" s="77"/>
      <c r="MW45" s="77"/>
      <c r="MX45" s="77"/>
      <c r="MY45" s="77"/>
      <c r="MZ45" s="77"/>
      <c r="NA45" s="77"/>
      <c r="NB45" s="77"/>
      <c r="NC45" s="77"/>
      <c r="ND45" s="77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7"/>
      <c r="NS45" s="77"/>
      <c r="NT45" s="77"/>
      <c r="NU45" s="77"/>
      <c r="NV45" s="77"/>
      <c r="NW45" s="77"/>
      <c r="NX45" s="77"/>
      <c r="NY45" s="77"/>
      <c r="NZ45" s="77"/>
      <c r="OA45" s="77"/>
      <c r="OB45" s="77"/>
      <c r="OC45" s="77"/>
    </row>
    <row r="46" spans="1:393" s="60" customFormat="1" ht="6" customHeight="1">
      <c r="A46" s="300"/>
      <c r="B46" s="321"/>
      <c r="C46" s="304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86"/>
      <c r="U46" s="86"/>
      <c r="V46" s="86"/>
      <c r="W46" s="86"/>
      <c r="X46" s="88"/>
      <c r="Y46" s="79"/>
      <c r="Z46" s="79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77"/>
      <c r="IJ46" s="77"/>
      <c r="IK46" s="77"/>
      <c r="IL46" s="77"/>
      <c r="IM46" s="77"/>
      <c r="IN46" s="77"/>
      <c r="IO46" s="77"/>
      <c r="IP46" s="77"/>
      <c r="IQ46" s="77"/>
      <c r="IR46" s="77"/>
      <c r="IS46" s="77"/>
      <c r="IT46" s="77"/>
      <c r="IU46" s="77"/>
      <c r="IV46" s="77"/>
      <c r="IW46" s="77"/>
      <c r="IX46" s="77"/>
      <c r="IY46" s="77"/>
      <c r="IZ46" s="77"/>
      <c r="JA46" s="77"/>
      <c r="JB46" s="77"/>
      <c r="JC46" s="77"/>
      <c r="JD46" s="77"/>
      <c r="JE46" s="77"/>
      <c r="JF46" s="77"/>
      <c r="JG46" s="77"/>
      <c r="JH46" s="77"/>
      <c r="JI46" s="77"/>
      <c r="JJ46" s="77"/>
      <c r="JK46" s="77"/>
      <c r="JL46" s="77"/>
      <c r="JM46" s="77"/>
      <c r="JN46" s="77"/>
      <c r="JO46" s="77"/>
      <c r="JP46" s="77"/>
      <c r="JQ46" s="77"/>
      <c r="JR46" s="77"/>
      <c r="JS46" s="77"/>
      <c r="JT46" s="77"/>
      <c r="JU46" s="77"/>
      <c r="JV46" s="77"/>
      <c r="JW46" s="77"/>
      <c r="JX46" s="77"/>
      <c r="JY46" s="77"/>
      <c r="JZ46" s="77"/>
      <c r="KA46" s="77"/>
      <c r="KB46" s="77"/>
      <c r="KC46" s="77"/>
      <c r="KD46" s="77"/>
      <c r="KE46" s="77"/>
      <c r="KF46" s="77"/>
      <c r="KG46" s="77"/>
      <c r="KH46" s="77"/>
      <c r="KI46" s="77"/>
      <c r="KJ46" s="77"/>
      <c r="KK46" s="77"/>
      <c r="KL46" s="77"/>
      <c r="KM46" s="77"/>
      <c r="KN46" s="77"/>
      <c r="KO46" s="77"/>
      <c r="KP46" s="77"/>
      <c r="KQ46" s="77"/>
      <c r="KR46" s="77"/>
      <c r="KS46" s="77"/>
      <c r="KT46" s="77"/>
      <c r="KU46" s="77"/>
      <c r="KV46" s="77"/>
      <c r="KW46" s="77"/>
      <c r="KX46" s="77"/>
      <c r="KY46" s="77"/>
      <c r="KZ46" s="77"/>
      <c r="LA46" s="77"/>
      <c r="LB46" s="77"/>
      <c r="LC46" s="77"/>
      <c r="LD46" s="77"/>
      <c r="LE46" s="77"/>
      <c r="LF46" s="77"/>
      <c r="LG46" s="77"/>
      <c r="LH46" s="77"/>
      <c r="LI46" s="77"/>
      <c r="LJ46" s="77"/>
      <c r="LK46" s="77"/>
      <c r="LL46" s="77"/>
      <c r="LM46" s="77"/>
      <c r="LN46" s="77"/>
      <c r="LO46" s="77"/>
      <c r="LP46" s="77"/>
      <c r="LQ46" s="77"/>
      <c r="LR46" s="77"/>
      <c r="LS46" s="77"/>
      <c r="LT46" s="77"/>
      <c r="LU46" s="77"/>
      <c r="LV46" s="77"/>
      <c r="LW46" s="77"/>
      <c r="LX46" s="77"/>
      <c r="LY46" s="77"/>
      <c r="LZ46" s="77"/>
      <c r="MA46" s="77"/>
      <c r="MB46" s="77"/>
      <c r="MC46" s="77"/>
      <c r="MD46" s="77"/>
      <c r="ME46" s="77"/>
      <c r="MF46" s="77"/>
      <c r="MG46" s="77"/>
      <c r="MH46" s="77"/>
      <c r="MI46" s="77"/>
      <c r="MJ46" s="77"/>
      <c r="MK46" s="77"/>
      <c r="ML46" s="77"/>
      <c r="MM46" s="77"/>
      <c r="MN46" s="77"/>
      <c r="MO46" s="77"/>
      <c r="MP46" s="77"/>
      <c r="MQ46" s="77"/>
      <c r="MR46" s="77"/>
      <c r="MS46" s="77"/>
      <c r="MT46" s="77"/>
      <c r="MU46" s="77"/>
      <c r="MV46" s="77"/>
      <c r="MW46" s="77"/>
      <c r="MX46" s="77"/>
      <c r="MY46" s="77"/>
      <c r="MZ46" s="77"/>
      <c r="NA46" s="77"/>
      <c r="NB46" s="77"/>
      <c r="NC46" s="77"/>
      <c r="ND46" s="77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7"/>
      <c r="NS46" s="77"/>
      <c r="NT46" s="77"/>
      <c r="NU46" s="77"/>
      <c r="NV46" s="77"/>
      <c r="NW46" s="77"/>
      <c r="NX46" s="77"/>
      <c r="NY46" s="77"/>
      <c r="NZ46" s="77"/>
      <c r="OA46" s="77"/>
      <c r="OB46" s="77"/>
      <c r="OC46" s="77"/>
    </row>
    <row r="47" spans="1:393" s="60" customFormat="1" ht="15" customHeight="1">
      <c r="A47" s="300"/>
      <c r="B47" s="322"/>
      <c r="C47" s="305"/>
      <c r="D47" s="101" t="s">
        <v>823</v>
      </c>
      <c r="E47" s="66" t="s">
        <v>494</v>
      </c>
      <c r="F47" s="65" t="s">
        <v>810</v>
      </c>
      <c r="G47" s="26" t="s">
        <v>809</v>
      </c>
      <c r="H47" s="26" t="s">
        <v>815</v>
      </c>
      <c r="I47" s="102" t="s">
        <v>816</v>
      </c>
      <c r="J47" s="26" t="s">
        <v>817</v>
      </c>
      <c r="K47" s="66" t="s">
        <v>1308</v>
      </c>
      <c r="L47" s="66" t="s">
        <v>814</v>
      </c>
      <c r="M47" s="71" t="s">
        <v>818</v>
      </c>
      <c r="N47" s="59" t="s">
        <v>819</v>
      </c>
      <c r="O47" s="46" t="s">
        <v>334</v>
      </c>
      <c r="P47" s="206" t="s">
        <v>820</v>
      </c>
      <c r="Q47" s="58" t="s">
        <v>821</v>
      </c>
      <c r="R47" s="100" t="s">
        <v>822</v>
      </c>
      <c r="S47" s="100"/>
      <c r="T47" s="43"/>
      <c r="U47" s="43"/>
      <c r="V47" s="43"/>
      <c r="W47" s="43"/>
      <c r="X47" s="44"/>
      <c r="Y47" s="79"/>
      <c r="Z47" s="79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7"/>
      <c r="IK47" s="77"/>
      <c r="IL47" s="77"/>
      <c r="IM47" s="77"/>
      <c r="IN47" s="77"/>
      <c r="IO47" s="77"/>
      <c r="IP47" s="77"/>
      <c r="IQ47" s="77"/>
      <c r="IR47" s="77"/>
      <c r="IS47" s="77"/>
      <c r="IT47" s="77"/>
      <c r="IU47" s="77"/>
      <c r="IV47" s="77"/>
      <c r="IW47" s="77"/>
      <c r="IX47" s="77"/>
      <c r="IY47" s="77"/>
      <c r="IZ47" s="77"/>
      <c r="JA47" s="77"/>
      <c r="JB47" s="77"/>
      <c r="JC47" s="77"/>
      <c r="JD47" s="77"/>
      <c r="JE47" s="77"/>
      <c r="JF47" s="77"/>
      <c r="JG47" s="77"/>
      <c r="JH47" s="77"/>
      <c r="JI47" s="77"/>
      <c r="JJ47" s="77"/>
      <c r="JK47" s="77"/>
      <c r="JL47" s="77"/>
      <c r="JM47" s="77"/>
      <c r="JN47" s="77"/>
      <c r="JO47" s="77"/>
      <c r="JP47" s="77"/>
      <c r="JQ47" s="77"/>
      <c r="JR47" s="77"/>
      <c r="JS47" s="77"/>
      <c r="JT47" s="77"/>
      <c r="JU47" s="77"/>
      <c r="JV47" s="77"/>
      <c r="JW47" s="77"/>
      <c r="JX47" s="77"/>
      <c r="JY47" s="77"/>
      <c r="JZ47" s="77"/>
      <c r="KA47" s="77"/>
      <c r="KB47" s="77"/>
      <c r="KC47" s="77"/>
      <c r="KD47" s="77"/>
      <c r="KE47" s="77"/>
      <c r="KF47" s="77"/>
      <c r="KG47" s="77"/>
      <c r="KH47" s="77"/>
      <c r="KI47" s="77"/>
      <c r="KJ47" s="77"/>
      <c r="KK47" s="77"/>
      <c r="KL47" s="77"/>
      <c r="KM47" s="77"/>
      <c r="KN47" s="77"/>
      <c r="KO47" s="77"/>
      <c r="KP47" s="77"/>
      <c r="KQ47" s="77"/>
      <c r="KR47" s="77"/>
      <c r="KS47" s="77"/>
      <c r="KT47" s="77"/>
      <c r="KU47" s="77"/>
      <c r="KV47" s="77"/>
      <c r="KW47" s="77"/>
      <c r="KX47" s="77"/>
      <c r="KY47" s="77"/>
      <c r="KZ47" s="77"/>
      <c r="LA47" s="77"/>
      <c r="LB47" s="77"/>
      <c r="LC47" s="77"/>
      <c r="LD47" s="77"/>
      <c r="LE47" s="77"/>
      <c r="LF47" s="77"/>
      <c r="LG47" s="77"/>
      <c r="LH47" s="77"/>
      <c r="LI47" s="77"/>
      <c r="LJ47" s="77"/>
      <c r="LK47" s="77"/>
      <c r="LL47" s="77"/>
      <c r="LM47" s="77"/>
      <c r="LN47" s="77"/>
      <c r="LO47" s="77"/>
      <c r="LP47" s="77"/>
      <c r="LQ47" s="77"/>
      <c r="LR47" s="77"/>
      <c r="LS47" s="77"/>
      <c r="LT47" s="77"/>
      <c r="LU47" s="77"/>
      <c r="LV47" s="77"/>
      <c r="LW47" s="77"/>
      <c r="LX47" s="77"/>
      <c r="LY47" s="77"/>
      <c r="LZ47" s="77"/>
      <c r="MA47" s="77"/>
      <c r="MB47" s="77"/>
      <c r="MC47" s="77"/>
      <c r="MD47" s="77"/>
      <c r="ME47" s="77"/>
      <c r="MF47" s="77"/>
      <c r="MG47" s="77"/>
      <c r="MH47" s="77"/>
      <c r="MI47" s="77"/>
      <c r="MJ47" s="77"/>
      <c r="MK47" s="77"/>
      <c r="ML47" s="77"/>
      <c r="MM47" s="77"/>
      <c r="MN47" s="77"/>
      <c r="MO47" s="77"/>
      <c r="MP47" s="77"/>
      <c r="MQ47" s="77"/>
      <c r="MR47" s="77"/>
      <c r="MS47" s="77"/>
      <c r="MT47" s="77"/>
      <c r="MU47" s="77"/>
      <c r="MV47" s="77"/>
      <c r="MW47" s="77"/>
      <c r="MX47" s="77"/>
      <c r="MY47" s="77"/>
      <c r="MZ47" s="77"/>
      <c r="NA47" s="77"/>
      <c r="NB47" s="77"/>
      <c r="NC47" s="77"/>
      <c r="ND47" s="77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7"/>
      <c r="NS47" s="77"/>
      <c r="NT47" s="77"/>
      <c r="NU47" s="77"/>
      <c r="NV47" s="77"/>
      <c r="NW47" s="77"/>
      <c r="NX47" s="77"/>
      <c r="NY47" s="77"/>
      <c r="NZ47" s="77"/>
      <c r="OA47" s="77"/>
      <c r="OB47" s="77"/>
      <c r="OC47" s="77"/>
    </row>
    <row r="48" spans="1:393" s="60" customFormat="1" ht="6" customHeight="1">
      <c r="A48" s="300"/>
      <c r="B48" s="343"/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5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77"/>
      <c r="IJ48" s="77"/>
      <c r="IK48" s="77"/>
      <c r="IL48" s="77"/>
      <c r="IM48" s="77"/>
      <c r="IN48" s="77"/>
      <c r="IO48" s="77"/>
      <c r="IP48" s="77"/>
      <c r="IQ48" s="77"/>
      <c r="IR48" s="77"/>
      <c r="IS48" s="77"/>
      <c r="IT48" s="77"/>
      <c r="IU48" s="77"/>
      <c r="IV48" s="77"/>
      <c r="IW48" s="77"/>
      <c r="IX48" s="77"/>
      <c r="IY48" s="77"/>
      <c r="IZ48" s="77"/>
      <c r="JA48" s="77"/>
      <c r="JB48" s="77"/>
      <c r="JC48" s="77"/>
      <c r="JD48" s="77"/>
      <c r="JE48" s="77"/>
      <c r="JF48" s="77"/>
      <c r="JG48" s="77"/>
      <c r="JH48" s="77"/>
      <c r="JI48" s="77"/>
      <c r="JJ48" s="77"/>
      <c r="JK48" s="77"/>
      <c r="JL48" s="77"/>
      <c r="JM48" s="77"/>
      <c r="JN48" s="77"/>
      <c r="JO48" s="77"/>
      <c r="JP48" s="77"/>
      <c r="JQ48" s="77"/>
      <c r="JR48" s="77"/>
      <c r="JS48" s="77"/>
      <c r="JT48" s="77"/>
      <c r="JU48" s="77"/>
      <c r="JV48" s="77"/>
      <c r="JW48" s="77"/>
      <c r="JX48" s="77"/>
      <c r="JY48" s="77"/>
      <c r="JZ48" s="77"/>
      <c r="KA48" s="77"/>
      <c r="KB48" s="77"/>
      <c r="KC48" s="77"/>
      <c r="KD48" s="77"/>
      <c r="KE48" s="77"/>
      <c r="KF48" s="77"/>
      <c r="KG48" s="77"/>
      <c r="KH48" s="77"/>
      <c r="KI48" s="77"/>
      <c r="KJ48" s="77"/>
      <c r="KK48" s="77"/>
      <c r="KL48" s="77"/>
      <c r="KM48" s="77"/>
      <c r="KN48" s="77"/>
      <c r="KO48" s="77"/>
      <c r="KP48" s="77"/>
      <c r="KQ48" s="77"/>
      <c r="KR48" s="77"/>
      <c r="KS48" s="77"/>
      <c r="KT48" s="77"/>
      <c r="KU48" s="77"/>
      <c r="KV48" s="77"/>
      <c r="KW48" s="77"/>
      <c r="KX48" s="77"/>
      <c r="KY48" s="77"/>
      <c r="KZ48" s="77"/>
      <c r="LA48" s="77"/>
      <c r="LB48" s="77"/>
      <c r="LC48" s="77"/>
      <c r="LD48" s="77"/>
      <c r="LE48" s="77"/>
      <c r="LF48" s="77"/>
      <c r="LG48" s="77"/>
      <c r="LH48" s="77"/>
      <c r="LI48" s="77"/>
      <c r="LJ48" s="77"/>
      <c r="LK48" s="77"/>
      <c r="LL48" s="77"/>
      <c r="LM48" s="77"/>
      <c r="LN48" s="77"/>
      <c r="LO48" s="77"/>
      <c r="LP48" s="77"/>
      <c r="LQ48" s="77"/>
      <c r="LR48" s="77"/>
      <c r="LS48" s="77"/>
      <c r="LT48" s="77"/>
      <c r="LU48" s="77"/>
      <c r="LV48" s="77"/>
      <c r="LW48" s="77"/>
      <c r="LX48" s="77"/>
      <c r="LY48" s="77"/>
      <c r="LZ48" s="77"/>
      <c r="MA48" s="77"/>
      <c r="MB48" s="77"/>
      <c r="MC48" s="77"/>
      <c r="MD48" s="77"/>
      <c r="ME48" s="77"/>
      <c r="MF48" s="77"/>
      <c r="MG48" s="77"/>
      <c r="MH48" s="77"/>
      <c r="MI48" s="77"/>
      <c r="MJ48" s="77"/>
      <c r="MK48" s="77"/>
      <c r="ML48" s="77"/>
      <c r="MM48" s="77"/>
      <c r="MN48" s="77"/>
      <c r="MO48" s="77"/>
      <c r="MP48" s="77"/>
      <c r="MQ48" s="77"/>
      <c r="MR48" s="77"/>
      <c r="MS48" s="77"/>
      <c r="MT48" s="77"/>
      <c r="MU48" s="77"/>
      <c r="MV48" s="77"/>
      <c r="MW48" s="77"/>
      <c r="MX48" s="77"/>
      <c r="MY48" s="77"/>
      <c r="MZ48" s="77"/>
      <c r="NA48" s="77"/>
      <c r="NB48" s="77"/>
      <c r="NC48" s="77"/>
      <c r="ND48" s="77"/>
      <c r="NE48" s="77"/>
      <c r="NF48" s="77"/>
      <c r="NG48" s="77"/>
      <c r="NH48" s="77"/>
      <c r="NI48" s="77"/>
      <c r="NJ48" s="77"/>
      <c r="NK48" s="77"/>
      <c r="NL48" s="77"/>
      <c r="NM48" s="77"/>
      <c r="NN48" s="77"/>
      <c r="NO48" s="77"/>
      <c r="NP48" s="77"/>
      <c r="NQ48" s="77"/>
      <c r="NR48" s="77"/>
      <c r="NS48" s="77"/>
      <c r="NT48" s="77"/>
      <c r="NU48" s="77"/>
      <c r="NV48" s="77"/>
      <c r="NW48" s="77"/>
      <c r="NX48" s="77"/>
      <c r="NY48" s="77"/>
      <c r="NZ48" s="77"/>
      <c r="OA48" s="77"/>
      <c r="OB48" s="77"/>
      <c r="OC48" s="77"/>
    </row>
    <row r="49" spans="1:393" s="60" customFormat="1">
      <c r="A49" s="300"/>
      <c r="B49" s="336" t="s">
        <v>729</v>
      </c>
      <c r="C49" s="303" t="s">
        <v>503</v>
      </c>
      <c r="D49" s="66" t="s">
        <v>548</v>
      </c>
      <c r="E49" s="66" t="s">
        <v>459</v>
      </c>
      <c r="F49" s="65" t="s">
        <v>460</v>
      </c>
      <c r="G49" s="26" t="s">
        <v>550</v>
      </c>
      <c r="H49" s="26" t="s">
        <v>549</v>
      </c>
      <c r="I49" s="26" t="s">
        <v>553</v>
      </c>
      <c r="J49" s="26" t="s">
        <v>554</v>
      </c>
      <c r="K49" s="66" t="s">
        <v>551</v>
      </c>
      <c r="L49" s="66" t="s">
        <v>552</v>
      </c>
      <c r="N49" s="25"/>
      <c r="O49" s="59" t="s">
        <v>488</v>
      </c>
      <c r="P49" s="203" t="s">
        <v>489</v>
      </c>
      <c r="Q49" s="58" t="s">
        <v>790</v>
      </c>
      <c r="R49" s="60" t="s">
        <v>789</v>
      </c>
      <c r="V49" s="39"/>
      <c r="W49" s="60" t="s">
        <v>356</v>
      </c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77"/>
      <c r="IJ49" s="77"/>
      <c r="IK49" s="77"/>
      <c r="IL49" s="77"/>
      <c r="IM49" s="77"/>
      <c r="IN49" s="77"/>
      <c r="IO49" s="77"/>
      <c r="IP49" s="77"/>
      <c r="IQ49" s="77"/>
      <c r="IR49" s="77"/>
      <c r="IS49" s="77"/>
      <c r="IT49" s="77"/>
      <c r="IU49" s="77"/>
      <c r="IV49" s="77"/>
      <c r="IW49" s="77"/>
      <c r="IX49" s="77"/>
      <c r="IY49" s="77"/>
      <c r="IZ49" s="77"/>
      <c r="JA49" s="77"/>
      <c r="JB49" s="77"/>
      <c r="JC49" s="77"/>
      <c r="JD49" s="77"/>
      <c r="JE49" s="77"/>
      <c r="JF49" s="77"/>
      <c r="JG49" s="77"/>
      <c r="JH49" s="77"/>
      <c r="JI49" s="77"/>
      <c r="JJ49" s="77"/>
      <c r="JK49" s="77"/>
      <c r="JL49" s="77"/>
      <c r="JM49" s="77"/>
      <c r="JN49" s="77"/>
      <c r="JO49" s="77"/>
      <c r="JP49" s="77"/>
      <c r="JQ49" s="77"/>
      <c r="JR49" s="77"/>
      <c r="JS49" s="77"/>
      <c r="JT49" s="77"/>
      <c r="JU49" s="77"/>
      <c r="JV49" s="77"/>
      <c r="JW49" s="77"/>
      <c r="JX49" s="77"/>
      <c r="JY49" s="77"/>
      <c r="JZ49" s="77"/>
      <c r="KA49" s="77"/>
      <c r="KB49" s="77"/>
      <c r="KC49" s="77"/>
      <c r="KD49" s="77"/>
      <c r="KE49" s="77"/>
      <c r="KF49" s="77"/>
      <c r="KG49" s="77"/>
      <c r="KH49" s="77"/>
      <c r="KI49" s="77"/>
      <c r="KJ49" s="77"/>
      <c r="KK49" s="77"/>
      <c r="KL49" s="77"/>
      <c r="KM49" s="77"/>
      <c r="KN49" s="77"/>
      <c r="KO49" s="77"/>
      <c r="KP49" s="77"/>
      <c r="KQ49" s="77"/>
      <c r="KR49" s="77"/>
      <c r="KS49" s="77"/>
      <c r="KT49" s="77"/>
      <c r="KU49" s="77"/>
      <c r="KV49" s="77"/>
      <c r="KW49" s="77"/>
      <c r="KX49" s="77"/>
      <c r="KY49" s="77"/>
      <c r="KZ49" s="77"/>
      <c r="LA49" s="77"/>
      <c r="LB49" s="77"/>
      <c r="LC49" s="77"/>
      <c r="LD49" s="77"/>
      <c r="LE49" s="77"/>
      <c r="LF49" s="77"/>
      <c r="LG49" s="77"/>
      <c r="LH49" s="77"/>
      <c r="LI49" s="77"/>
      <c r="LJ49" s="77"/>
      <c r="LK49" s="77"/>
      <c r="LL49" s="77"/>
      <c r="LM49" s="77"/>
      <c r="LN49" s="77"/>
      <c r="LO49" s="77"/>
      <c r="LP49" s="77"/>
      <c r="LQ49" s="77"/>
      <c r="LR49" s="77"/>
      <c r="LS49" s="77"/>
      <c r="LT49" s="77"/>
      <c r="LU49" s="77"/>
      <c r="LV49" s="77"/>
      <c r="LW49" s="77"/>
      <c r="LX49" s="77"/>
      <c r="LY49" s="77"/>
      <c r="LZ49" s="77"/>
      <c r="MA49" s="77"/>
      <c r="MB49" s="77"/>
      <c r="MC49" s="77"/>
      <c r="MD49" s="77"/>
      <c r="ME49" s="77"/>
      <c r="MF49" s="77"/>
      <c r="MG49" s="77"/>
      <c r="MH49" s="77"/>
      <c r="MI49" s="77"/>
      <c r="MJ49" s="77"/>
      <c r="MK49" s="77"/>
      <c r="ML49" s="77"/>
      <c r="MM49" s="77"/>
      <c r="MN49" s="77"/>
      <c r="MO49" s="77"/>
      <c r="MP49" s="77"/>
      <c r="MQ49" s="77"/>
      <c r="MR49" s="77"/>
      <c r="MS49" s="77"/>
      <c r="MT49" s="77"/>
      <c r="MU49" s="77"/>
      <c r="MV49" s="77"/>
      <c r="MW49" s="77"/>
      <c r="MX49" s="77"/>
      <c r="MY49" s="77"/>
      <c r="MZ49" s="77"/>
      <c r="NA49" s="77"/>
      <c r="NB49" s="77"/>
      <c r="NC49" s="77"/>
      <c r="ND49" s="77"/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7"/>
      <c r="NS49" s="77"/>
      <c r="NT49" s="77"/>
      <c r="NU49" s="77"/>
      <c r="NV49" s="77"/>
      <c r="NW49" s="77"/>
      <c r="NX49" s="77"/>
      <c r="NY49" s="77"/>
      <c r="NZ49" s="77"/>
      <c r="OA49" s="77"/>
      <c r="OB49" s="77"/>
      <c r="OC49" s="77"/>
    </row>
    <row r="50" spans="1:393" s="60" customFormat="1">
      <c r="A50" s="300"/>
      <c r="B50" s="337"/>
      <c r="C50" s="305"/>
      <c r="D50" s="66" t="s">
        <v>504</v>
      </c>
      <c r="E50" s="66" t="s">
        <v>510</v>
      </c>
      <c r="F50" s="65" t="s">
        <v>511</v>
      </c>
      <c r="G50" s="26" t="s">
        <v>506</v>
      </c>
      <c r="H50" s="26" t="s">
        <v>505</v>
      </c>
      <c r="I50" s="26" t="s">
        <v>514</v>
      </c>
      <c r="J50" s="26" t="s">
        <v>515</v>
      </c>
      <c r="K50" s="66" t="s">
        <v>507</v>
      </c>
      <c r="L50" s="66" t="s">
        <v>508</v>
      </c>
      <c r="M50" s="66" t="s">
        <v>509</v>
      </c>
      <c r="N50" s="25"/>
      <c r="O50" s="59" t="s">
        <v>512</v>
      </c>
      <c r="P50" s="206" t="s">
        <v>513</v>
      </c>
      <c r="Q50" s="58" t="s">
        <v>791</v>
      </c>
      <c r="R50" s="60" t="s">
        <v>803</v>
      </c>
      <c r="V50" s="39"/>
      <c r="W50" s="60" t="s">
        <v>356</v>
      </c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77"/>
      <c r="IJ50" s="77"/>
      <c r="IK50" s="77"/>
      <c r="IL50" s="77"/>
      <c r="IM50" s="77"/>
      <c r="IN50" s="77"/>
      <c r="IO50" s="77"/>
      <c r="IP50" s="77"/>
      <c r="IQ50" s="77"/>
      <c r="IR50" s="77"/>
      <c r="IS50" s="77"/>
      <c r="IT50" s="77"/>
      <c r="IU50" s="77"/>
      <c r="IV50" s="77"/>
      <c r="IW50" s="77"/>
      <c r="IX50" s="77"/>
      <c r="IY50" s="77"/>
      <c r="IZ50" s="77"/>
      <c r="JA50" s="77"/>
      <c r="JB50" s="77"/>
      <c r="JC50" s="77"/>
      <c r="JD50" s="77"/>
      <c r="JE50" s="77"/>
      <c r="JF50" s="77"/>
      <c r="JG50" s="77"/>
      <c r="JH50" s="77"/>
      <c r="JI50" s="77"/>
      <c r="JJ50" s="77"/>
      <c r="JK50" s="77"/>
      <c r="JL50" s="77"/>
      <c r="JM50" s="77"/>
      <c r="JN50" s="77"/>
      <c r="JO50" s="77"/>
      <c r="JP50" s="77"/>
      <c r="JQ50" s="77"/>
      <c r="JR50" s="77"/>
      <c r="JS50" s="77"/>
      <c r="JT50" s="77"/>
      <c r="JU50" s="77"/>
      <c r="JV50" s="77"/>
      <c r="JW50" s="77"/>
      <c r="JX50" s="77"/>
      <c r="JY50" s="77"/>
      <c r="JZ50" s="77"/>
      <c r="KA50" s="77"/>
      <c r="KB50" s="77"/>
      <c r="KC50" s="77"/>
      <c r="KD50" s="77"/>
      <c r="KE50" s="77"/>
      <c r="KF50" s="77"/>
      <c r="KG50" s="77"/>
      <c r="KH50" s="77"/>
      <c r="KI50" s="77"/>
      <c r="KJ50" s="77"/>
      <c r="KK50" s="77"/>
      <c r="KL50" s="77"/>
      <c r="KM50" s="77"/>
      <c r="KN50" s="77"/>
      <c r="KO50" s="77"/>
      <c r="KP50" s="77"/>
      <c r="KQ50" s="77"/>
      <c r="KR50" s="77"/>
      <c r="KS50" s="77"/>
      <c r="KT50" s="77"/>
      <c r="KU50" s="77"/>
      <c r="KV50" s="77"/>
      <c r="KW50" s="77"/>
      <c r="KX50" s="77"/>
      <c r="KY50" s="77"/>
      <c r="KZ50" s="77"/>
      <c r="LA50" s="77"/>
      <c r="LB50" s="77"/>
      <c r="LC50" s="77"/>
      <c r="LD50" s="77"/>
      <c r="LE50" s="77"/>
      <c r="LF50" s="77"/>
      <c r="LG50" s="77"/>
      <c r="LH50" s="77"/>
      <c r="LI50" s="77"/>
      <c r="LJ50" s="77"/>
      <c r="LK50" s="77"/>
      <c r="LL50" s="77"/>
      <c r="LM50" s="77"/>
      <c r="LN50" s="77"/>
      <c r="LO50" s="77"/>
      <c r="LP50" s="77"/>
      <c r="LQ50" s="77"/>
      <c r="LR50" s="77"/>
      <c r="LS50" s="77"/>
      <c r="LT50" s="77"/>
      <c r="LU50" s="77"/>
      <c r="LV50" s="77"/>
      <c r="LW50" s="77"/>
      <c r="LX50" s="77"/>
      <c r="LY50" s="77"/>
      <c r="LZ50" s="77"/>
      <c r="MA50" s="77"/>
      <c r="MB50" s="77"/>
      <c r="MC50" s="77"/>
      <c r="MD50" s="77"/>
      <c r="ME50" s="77"/>
      <c r="MF50" s="77"/>
      <c r="MG50" s="77"/>
      <c r="MH50" s="77"/>
      <c r="MI50" s="77"/>
      <c r="MJ50" s="77"/>
      <c r="MK50" s="77"/>
      <c r="ML50" s="77"/>
      <c r="MM50" s="77"/>
      <c r="MN50" s="77"/>
      <c r="MO50" s="77"/>
      <c r="MP50" s="77"/>
      <c r="MQ50" s="77"/>
      <c r="MR50" s="77"/>
      <c r="MS50" s="77"/>
      <c r="MT50" s="77"/>
      <c r="MU50" s="77"/>
      <c r="MV50" s="77"/>
      <c r="MW50" s="77"/>
      <c r="MX50" s="77"/>
      <c r="MY50" s="77"/>
      <c r="MZ50" s="77"/>
      <c r="NA50" s="77"/>
      <c r="NB50" s="77"/>
      <c r="NC50" s="77"/>
      <c r="ND50" s="77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7"/>
      <c r="NS50" s="77"/>
      <c r="NT50" s="77"/>
      <c r="NU50" s="77"/>
      <c r="NV50" s="77"/>
      <c r="NW50" s="77"/>
      <c r="NX50" s="77"/>
      <c r="NY50" s="77"/>
      <c r="NZ50" s="77"/>
      <c r="OA50" s="77"/>
      <c r="OB50" s="77"/>
      <c r="OC50" s="77"/>
    </row>
    <row r="51" spans="1:393" s="60" customFormat="1" ht="5" customHeight="1">
      <c r="A51" s="300"/>
      <c r="B51" s="337"/>
      <c r="C51" s="312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42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7"/>
      <c r="IG51" s="77"/>
      <c r="IH51" s="77"/>
      <c r="II51" s="77"/>
      <c r="IJ51" s="77"/>
      <c r="IK51" s="77"/>
      <c r="IL51" s="77"/>
      <c r="IM51" s="77"/>
      <c r="IN51" s="77"/>
      <c r="IO51" s="77"/>
      <c r="IP51" s="77"/>
      <c r="IQ51" s="77"/>
      <c r="IR51" s="77"/>
      <c r="IS51" s="77"/>
      <c r="IT51" s="77"/>
      <c r="IU51" s="77"/>
      <c r="IV51" s="77"/>
      <c r="IW51" s="77"/>
      <c r="IX51" s="77"/>
      <c r="IY51" s="77"/>
      <c r="IZ51" s="77"/>
      <c r="JA51" s="77"/>
      <c r="JB51" s="77"/>
      <c r="JC51" s="77"/>
      <c r="JD51" s="77"/>
      <c r="JE51" s="77"/>
      <c r="JF51" s="77"/>
      <c r="JG51" s="77"/>
      <c r="JH51" s="77"/>
      <c r="JI51" s="77"/>
      <c r="JJ51" s="77"/>
      <c r="JK51" s="77"/>
      <c r="JL51" s="77"/>
      <c r="JM51" s="77"/>
      <c r="JN51" s="77"/>
      <c r="JO51" s="77"/>
      <c r="JP51" s="77"/>
      <c r="JQ51" s="77"/>
      <c r="JR51" s="77"/>
      <c r="JS51" s="77"/>
      <c r="JT51" s="77"/>
      <c r="JU51" s="77"/>
      <c r="JV51" s="77"/>
      <c r="JW51" s="77"/>
      <c r="JX51" s="77"/>
      <c r="JY51" s="77"/>
      <c r="JZ51" s="77"/>
      <c r="KA51" s="77"/>
      <c r="KB51" s="77"/>
      <c r="KC51" s="77"/>
      <c r="KD51" s="77"/>
      <c r="KE51" s="77"/>
      <c r="KF51" s="77"/>
      <c r="KG51" s="77"/>
      <c r="KH51" s="77"/>
      <c r="KI51" s="77"/>
      <c r="KJ51" s="77"/>
      <c r="KK51" s="77"/>
      <c r="KL51" s="77"/>
      <c r="KM51" s="77"/>
      <c r="KN51" s="77"/>
      <c r="KO51" s="77"/>
      <c r="KP51" s="77"/>
      <c r="KQ51" s="77"/>
      <c r="KR51" s="77"/>
      <c r="KS51" s="77"/>
      <c r="KT51" s="77"/>
      <c r="KU51" s="77"/>
      <c r="KV51" s="77"/>
      <c r="KW51" s="77"/>
      <c r="KX51" s="77"/>
      <c r="KY51" s="77"/>
      <c r="KZ51" s="77"/>
      <c r="LA51" s="77"/>
      <c r="LB51" s="77"/>
      <c r="LC51" s="77"/>
      <c r="LD51" s="77"/>
      <c r="LE51" s="77"/>
      <c r="LF51" s="77"/>
      <c r="LG51" s="77"/>
      <c r="LH51" s="77"/>
      <c r="LI51" s="77"/>
      <c r="LJ51" s="77"/>
      <c r="LK51" s="77"/>
      <c r="LL51" s="77"/>
      <c r="LM51" s="77"/>
      <c r="LN51" s="77"/>
      <c r="LO51" s="77"/>
      <c r="LP51" s="77"/>
      <c r="LQ51" s="77"/>
      <c r="LR51" s="77"/>
      <c r="LS51" s="77"/>
      <c r="LT51" s="77"/>
      <c r="LU51" s="77"/>
      <c r="LV51" s="77"/>
      <c r="LW51" s="77"/>
      <c r="LX51" s="77"/>
      <c r="LY51" s="77"/>
      <c r="LZ51" s="77"/>
      <c r="MA51" s="77"/>
      <c r="MB51" s="77"/>
      <c r="MC51" s="77"/>
      <c r="MD51" s="77"/>
      <c r="ME51" s="77"/>
      <c r="MF51" s="77"/>
      <c r="MG51" s="77"/>
      <c r="MH51" s="77"/>
      <c r="MI51" s="77"/>
      <c r="MJ51" s="77"/>
      <c r="MK51" s="77"/>
      <c r="ML51" s="77"/>
      <c r="MM51" s="77"/>
      <c r="MN51" s="77"/>
      <c r="MO51" s="77"/>
      <c r="MP51" s="77"/>
      <c r="MQ51" s="77"/>
      <c r="MR51" s="77"/>
      <c r="MS51" s="77"/>
      <c r="MT51" s="77"/>
      <c r="MU51" s="77"/>
      <c r="MV51" s="77"/>
      <c r="MW51" s="77"/>
      <c r="MX51" s="77"/>
      <c r="MY51" s="77"/>
      <c r="MZ51" s="77"/>
      <c r="NA51" s="77"/>
      <c r="NB51" s="77"/>
      <c r="NC51" s="77"/>
      <c r="ND51" s="77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7"/>
      <c r="NS51" s="77"/>
      <c r="NT51" s="77"/>
      <c r="NU51" s="77"/>
      <c r="NV51" s="77"/>
      <c r="NW51" s="77"/>
      <c r="NX51" s="77"/>
      <c r="NY51" s="77"/>
      <c r="NZ51" s="77"/>
      <c r="OA51" s="77"/>
      <c r="OB51" s="77"/>
      <c r="OC51" s="77"/>
    </row>
    <row r="52" spans="1:393" s="60" customFormat="1" ht="15" customHeight="1">
      <c r="A52" s="300"/>
      <c r="B52" s="337"/>
      <c r="C52" s="293" t="s">
        <v>492</v>
      </c>
      <c r="D52" s="254" t="s">
        <v>738</v>
      </c>
      <c r="E52" s="66" t="s">
        <v>459</v>
      </c>
      <c r="F52" s="70" t="s">
        <v>500</v>
      </c>
      <c r="G52" s="26" t="s">
        <v>756</v>
      </c>
      <c r="H52" s="58" t="s">
        <v>497</v>
      </c>
      <c r="I52" s="26" t="s">
        <v>356</v>
      </c>
      <c r="J52" s="58" t="s">
        <v>726</v>
      </c>
      <c r="K52" s="33" t="s">
        <v>1306</v>
      </c>
      <c r="L52" s="66" t="s">
        <v>499</v>
      </c>
      <c r="M52" s="46" t="s">
        <v>469</v>
      </c>
      <c r="N52" s="59" t="s">
        <v>470</v>
      </c>
      <c r="O52" s="25" t="s">
        <v>501</v>
      </c>
      <c r="P52" s="203" t="s">
        <v>502</v>
      </c>
      <c r="Q52" s="207" t="s">
        <v>638</v>
      </c>
      <c r="R52" t="s">
        <v>1296</v>
      </c>
      <c r="V52" s="39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7"/>
      <c r="IG52" s="77"/>
      <c r="IH52" s="77"/>
      <c r="II52" s="77"/>
      <c r="IJ52" s="77"/>
      <c r="IK52" s="77"/>
      <c r="IL52" s="77"/>
      <c r="IM52" s="77"/>
      <c r="IN52" s="77"/>
      <c r="IO52" s="77"/>
      <c r="IP52" s="77"/>
      <c r="IQ52" s="77"/>
      <c r="IR52" s="77"/>
      <c r="IS52" s="77"/>
      <c r="IT52" s="77"/>
      <c r="IU52" s="77"/>
      <c r="IV52" s="77"/>
      <c r="IW52" s="77"/>
      <c r="IX52" s="77"/>
      <c r="IY52" s="77"/>
      <c r="IZ52" s="77"/>
      <c r="JA52" s="77"/>
      <c r="JB52" s="77"/>
      <c r="JC52" s="77"/>
      <c r="JD52" s="77"/>
      <c r="JE52" s="77"/>
      <c r="JF52" s="77"/>
      <c r="JG52" s="77"/>
      <c r="JH52" s="77"/>
      <c r="JI52" s="77"/>
      <c r="JJ52" s="77"/>
      <c r="JK52" s="77"/>
      <c r="JL52" s="77"/>
      <c r="JM52" s="77"/>
      <c r="JN52" s="77"/>
      <c r="JO52" s="77"/>
      <c r="JP52" s="77"/>
      <c r="JQ52" s="77"/>
      <c r="JR52" s="77"/>
      <c r="JS52" s="77"/>
      <c r="JT52" s="77"/>
      <c r="JU52" s="77"/>
      <c r="JV52" s="77"/>
      <c r="JW52" s="77"/>
      <c r="JX52" s="77"/>
      <c r="JY52" s="77"/>
      <c r="JZ52" s="77"/>
      <c r="KA52" s="77"/>
      <c r="KB52" s="77"/>
      <c r="KC52" s="77"/>
      <c r="KD52" s="77"/>
      <c r="KE52" s="77"/>
      <c r="KF52" s="77"/>
      <c r="KG52" s="77"/>
      <c r="KH52" s="77"/>
      <c r="KI52" s="77"/>
      <c r="KJ52" s="77"/>
      <c r="KK52" s="77"/>
      <c r="KL52" s="77"/>
      <c r="KM52" s="77"/>
      <c r="KN52" s="77"/>
      <c r="KO52" s="77"/>
      <c r="KP52" s="77"/>
      <c r="KQ52" s="77"/>
      <c r="KR52" s="77"/>
      <c r="KS52" s="77"/>
      <c r="KT52" s="77"/>
      <c r="KU52" s="77"/>
      <c r="KV52" s="77"/>
      <c r="KW52" s="77"/>
      <c r="KX52" s="77"/>
      <c r="KY52" s="77"/>
      <c r="KZ52" s="77"/>
      <c r="LA52" s="77"/>
      <c r="LB52" s="77"/>
      <c r="LC52" s="77"/>
      <c r="LD52" s="77"/>
      <c r="LE52" s="77"/>
      <c r="LF52" s="77"/>
      <c r="LG52" s="77"/>
      <c r="LH52" s="77"/>
      <c r="LI52" s="77"/>
      <c r="LJ52" s="77"/>
      <c r="LK52" s="77"/>
      <c r="LL52" s="77"/>
      <c r="LM52" s="77"/>
      <c r="LN52" s="77"/>
      <c r="LO52" s="77"/>
      <c r="LP52" s="77"/>
      <c r="LQ52" s="77"/>
      <c r="LR52" s="77"/>
      <c r="LS52" s="77"/>
      <c r="LT52" s="77"/>
      <c r="LU52" s="77"/>
      <c r="LV52" s="77"/>
      <c r="LW52" s="77"/>
      <c r="LX52" s="77"/>
      <c r="LY52" s="77"/>
      <c r="LZ52" s="77"/>
      <c r="MA52" s="77"/>
      <c r="MB52" s="77"/>
      <c r="MC52" s="77"/>
      <c r="MD52" s="77"/>
      <c r="ME52" s="77"/>
      <c r="MF52" s="77"/>
      <c r="MG52" s="77"/>
      <c r="MH52" s="77"/>
      <c r="MI52" s="77"/>
      <c r="MJ52" s="77"/>
      <c r="MK52" s="77"/>
      <c r="ML52" s="77"/>
      <c r="MM52" s="77"/>
      <c r="MN52" s="77"/>
      <c r="MO52" s="77"/>
      <c r="MP52" s="77"/>
      <c r="MQ52" s="77"/>
      <c r="MR52" s="77"/>
      <c r="MS52" s="77"/>
      <c r="MT52" s="77"/>
      <c r="MU52" s="77"/>
      <c r="MV52" s="77"/>
      <c r="MW52" s="77"/>
      <c r="MX52" s="77"/>
      <c r="MY52" s="77"/>
      <c r="MZ52" s="77"/>
      <c r="NA52" s="77"/>
      <c r="NB52" s="77"/>
      <c r="NC52" s="77"/>
      <c r="ND52" s="77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7"/>
      <c r="NS52" s="77"/>
      <c r="NT52" s="77"/>
      <c r="NU52" s="77"/>
      <c r="NV52" s="77"/>
      <c r="NW52" s="77"/>
      <c r="NX52" s="77"/>
      <c r="NY52" s="77"/>
      <c r="NZ52" s="77"/>
      <c r="OA52" s="77"/>
      <c r="OB52" s="77"/>
      <c r="OC52" s="77"/>
    </row>
    <row r="53" spans="1:393" s="60" customFormat="1" ht="14">
      <c r="A53" s="300"/>
      <c r="B53" s="337"/>
      <c r="C53" s="341" t="s">
        <v>463</v>
      </c>
      <c r="D53" s="66" t="s">
        <v>464</v>
      </c>
      <c r="E53" s="303" t="s">
        <v>428</v>
      </c>
      <c r="F53" s="65" t="s">
        <v>471</v>
      </c>
      <c r="G53" s="26" t="s">
        <v>466</v>
      </c>
      <c r="H53" s="26" t="s">
        <v>465</v>
      </c>
      <c r="I53" s="26" t="s">
        <v>474</v>
      </c>
      <c r="J53" s="58" t="s">
        <v>475</v>
      </c>
      <c r="K53" s="66" t="s">
        <v>467</v>
      </c>
      <c r="L53" s="67" t="s">
        <v>468</v>
      </c>
      <c r="M53" s="46" t="s">
        <v>469</v>
      </c>
      <c r="N53" s="59" t="s">
        <v>470</v>
      </c>
      <c r="O53" s="25" t="s">
        <v>472</v>
      </c>
      <c r="P53" s="206" t="s">
        <v>473</v>
      </c>
      <c r="Q53" s="58" t="s">
        <v>795</v>
      </c>
      <c r="R53" s="46" t="s">
        <v>419</v>
      </c>
      <c r="S53" s="60" t="s">
        <v>792</v>
      </c>
      <c r="T53" s="39" t="s">
        <v>783</v>
      </c>
      <c r="U53" s="60" t="s">
        <v>793</v>
      </c>
      <c r="V53" s="66" t="s">
        <v>794</v>
      </c>
      <c r="W53" s="60" t="s">
        <v>356</v>
      </c>
      <c r="Y53" s="148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  <c r="IB53" s="77"/>
      <c r="IC53" s="77"/>
      <c r="ID53" s="77"/>
      <c r="IE53" s="77"/>
      <c r="IF53" s="77"/>
      <c r="IG53" s="77"/>
      <c r="IH53" s="77"/>
      <c r="II53" s="77"/>
      <c r="IJ53" s="77"/>
      <c r="IK53" s="77"/>
      <c r="IL53" s="77"/>
      <c r="IM53" s="77"/>
      <c r="IN53" s="77"/>
      <c r="IO53" s="77"/>
      <c r="IP53" s="77"/>
      <c r="IQ53" s="77"/>
      <c r="IR53" s="77"/>
      <c r="IS53" s="77"/>
      <c r="IT53" s="77"/>
      <c r="IU53" s="77"/>
      <c r="IV53" s="77"/>
      <c r="IW53" s="77"/>
      <c r="IX53" s="77"/>
      <c r="IY53" s="77"/>
      <c r="IZ53" s="77"/>
      <c r="JA53" s="77"/>
      <c r="JB53" s="77"/>
      <c r="JC53" s="77"/>
      <c r="JD53" s="77"/>
      <c r="JE53" s="77"/>
      <c r="JF53" s="77"/>
      <c r="JG53" s="77"/>
      <c r="JH53" s="77"/>
      <c r="JI53" s="77"/>
      <c r="JJ53" s="77"/>
      <c r="JK53" s="77"/>
      <c r="JL53" s="77"/>
      <c r="JM53" s="77"/>
      <c r="JN53" s="77"/>
      <c r="JO53" s="77"/>
      <c r="JP53" s="77"/>
      <c r="JQ53" s="77"/>
      <c r="JR53" s="77"/>
      <c r="JS53" s="77"/>
      <c r="JT53" s="77"/>
      <c r="JU53" s="77"/>
      <c r="JV53" s="77"/>
      <c r="JW53" s="77"/>
      <c r="JX53" s="77"/>
      <c r="JY53" s="77"/>
      <c r="JZ53" s="77"/>
      <c r="KA53" s="77"/>
      <c r="KB53" s="77"/>
      <c r="KC53" s="77"/>
      <c r="KD53" s="77"/>
      <c r="KE53" s="77"/>
      <c r="KF53" s="77"/>
      <c r="KG53" s="77"/>
      <c r="KH53" s="77"/>
      <c r="KI53" s="77"/>
      <c r="KJ53" s="77"/>
      <c r="KK53" s="77"/>
      <c r="KL53" s="77"/>
      <c r="KM53" s="77"/>
      <c r="KN53" s="77"/>
      <c r="KO53" s="77"/>
      <c r="KP53" s="77"/>
      <c r="KQ53" s="77"/>
      <c r="KR53" s="77"/>
      <c r="KS53" s="77"/>
      <c r="KT53" s="77"/>
      <c r="KU53" s="77"/>
      <c r="KV53" s="77"/>
      <c r="KW53" s="77"/>
      <c r="KX53" s="77"/>
      <c r="KY53" s="77"/>
      <c r="KZ53" s="77"/>
      <c r="LA53" s="77"/>
      <c r="LB53" s="77"/>
      <c r="LC53" s="77"/>
      <c r="LD53" s="77"/>
      <c r="LE53" s="77"/>
      <c r="LF53" s="77"/>
      <c r="LG53" s="77"/>
      <c r="LH53" s="77"/>
      <c r="LI53" s="77"/>
      <c r="LJ53" s="77"/>
      <c r="LK53" s="77"/>
      <c r="LL53" s="77"/>
      <c r="LM53" s="77"/>
      <c r="LN53" s="77"/>
      <c r="LO53" s="77"/>
      <c r="LP53" s="77"/>
      <c r="LQ53" s="77"/>
      <c r="LR53" s="77"/>
      <c r="LS53" s="77"/>
      <c r="LT53" s="77"/>
      <c r="LU53" s="77"/>
      <c r="LV53" s="77"/>
      <c r="LW53" s="77"/>
      <c r="LX53" s="77"/>
      <c r="LY53" s="77"/>
      <c r="LZ53" s="77"/>
      <c r="MA53" s="77"/>
      <c r="MB53" s="77"/>
      <c r="MC53" s="77"/>
      <c r="MD53" s="77"/>
      <c r="ME53" s="77"/>
      <c r="MF53" s="77"/>
      <c r="MG53" s="77"/>
      <c r="MH53" s="77"/>
      <c r="MI53" s="77"/>
      <c r="MJ53" s="77"/>
      <c r="MK53" s="77"/>
      <c r="ML53" s="77"/>
      <c r="MM53" s="77"/>
      <c r="MN53" s="77"/>
      <c r="MO53" s="77"/>
      <c r="MP53" s="77"/>
      <c r="MQ53" s="77"/>
      <c r="MR53" s="77"/>
      <c r="MS53" s="77"/>
      <c r="MT53" s="77"/>
      <c r="MU53" s="77"/>
      <c r="MV53" s="77"/>
      <c r="MW53" s="77"/>
      <c r="MX53" s="77"/>
      <c r="MY53" s="77"/>
      <c r="MZ53" s="77"/>
      <c r="NA53" s="77"/>
      <c r="NB53" s="77"/>
      <c r="NC53" s="77"/>
      <c r="ND53" s="77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7"/>
      <c r="NS53" s="77"/>
      <c r="NT53" s="77"/>
      <c r="NU53" s="77"/>
      <c r="NV53" s="77"/>
      <c r="NW53" s="77"/>
      <c r="NX53" s="77"/>
      <c r="NY53" s="77"/>
      <c r="NZ53" s="77"/>
      <c r="OA53" s="77"/>
      <c r="OB53" s="77"/>
      <c r="OC53" s="77"/>
    </row>
    <row r="54" spans="1:393" s="60" customFormat="1">
      <c r="A54" s="300"/>
      <c r="B54" s="337"/>
      <c r="C54" s="341"/>
      <c r="D54" s="66" t="s">
        <v>476</v>
      </c>
      <c r="E54" s="304"/>
      <c r="F54" s="306" t="s">
        <v>429</v>
      </c>
      <c r="G54" s="61" t="s">
        <v>990</v>
      </c>
      <c r="H54" s="26" t="s">
        <v>477</v>
      </c>
      <c r="I54" s="26"/>
      <c r="J54" s="58" t="s">
        <v>483</v>
      </c>
      <c r="K54" s="71" t="s">
        <v>1268</v>
      </c>
      <c r="L54" s="60" t="s">
        <v>480</v>
      </c>
      <c r="M54" s="46" t="s">
        <v>469</v>
      </c>
      <c r="N54" s="59" t="s">
        <v>470</v>
      </c>
      <c r="O54" s="25" t="s">
        <v>481</v>
      </c>
      <c r="P54" s="205" t="s">
        <v>482</v>
      </c>
      <c r="Q54" s="58" t="s">
        <v>796</v>
      </c>
      <c r="R54" s="46" t="s">
        <v>392</v>
      </c>
      <c r="S54" s="60" t="s">
        <v>792</v>
      </c>
      <c r="V54" s="39"/>
      <c r="W54" s="60" t="s">
        <v>356</v>
      </c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  <c r="HZ54" s="77"/>
      <c r="IA54" s="77"/>
      <c r="IB54" s="77"/>
      <c r="IC54" s="77"/>
      <c r="ID54" s="77"/>
      <c r="IE54" s="77"/>
      <c r="IF54" s="77"/>
      <c r="IG54" s="77"/>
      <c r="IH54" s="77"/>
      <c r="II54" s="77"/>
      <c r="IJ54" s="77"/>
      <c r="IK54" s="77"/>
      <c r="IL54" s="77"/>
      <c r="IM54" s="77"/>
      <c r="IN54" s="77"/>
      <c r="IO54" s="77"/>
      <c r="IP54" s="77"/>
      <c r="IQ54" s="77"/>
      <c r="IR54" s="77"/>
      <c r="IS54" s="77"/>
      <c r="IT54" s="77"/>
      <c r="IU54" s="77"/>
      <c r="IV54" s="77"/>
      <c r="IW54" s="77"/>
      <c r="IX54" s="77"/>
      <c r="IY54" s="77"/>
      <c r="IZ54" s="77"/>
      <c r="JA54" s="77"/>
      <c r="JB54" s="77"/>
      <c r="JC54" s="77"/>
      <c r="JD54" s="77"/>
      <c r="JE54" s="77"/>
      <c r="JF54" s="77"/>
      <c r="JG54" s="77"/>
      <c r="JH54" s="77"/>
      <c r="JI54" s="77"/>
      <c r="JJ54" s="77"/>
      <c r="JK54" s="77"/>
      <c r="JL54" s="77"/>
      <c r="JM54" s="77"/>
      <c r="JN54" s="77"/>
      <c r="JO54" s="77"/>
      <c r="JP54" s="77"/>
      <c r="JQ54" s="77"/>
      <c r="JR54" s="77"/>
      <c r="JS54" s="77"/>
      <c r="JT54" s="77"/>
      <c r="JU54" s="77"/>
      <c r="JV54" s="77"/>
      <c r="JW54" s="77"/>
      <c r="JX54" s="77"/>
      <c r="JY54" s="77"/>
      <c r="JZ54" s="77"/>
      <c r="KA54" s="77"/>
      <c r="KB54" s="77"/>
      <c r="KC54" s="77"/>
      <c r="KD54" s="77"/>
      <c r="KE54" s="77"/>
      <c r="KF54" s="77"/>
      <c r="KG54" s="77"/>
      <c r="KH54" s="77"/>
      <c r="KI54" s="77"/>
      <c r="KJ54" s="77"/>
      <c r="KK54" s="77"/>
      <c r="KL54" s="77"/>
      <c r="KM54" s="77"/>
      <c r="KN54" s="77"/>
      <c r="KO54" s="77"/>
      <c r="KP54" s="77"/>
      <c r="KQ54" s="77"/>
      <c r="KR54" s="77"/>
      <c r="KS54" s="77"/>
      <c r="KT54" s="77"/>
      <c r="KU54" s="77"/>
      <c r="KV54" s="77"/>
      <c r="KW54" s="77"/>
      <c r="KX54" s="77"/>
      <c r="KY54" s="77"/>
      <c r="KZ54" s="77"/>
      <c r="LA54" s="77"/>
      <c r="LB54" s="77"/>
      <c r="LC54" s="77"/>
      <c r="LD54" s="77"/>
      <c r="LE54" s="77"/>
      <c r="LF54" s="77"/>
      <c r="LG54" s="77"/>
      <c r="LH54" s="77"/>
      <c r="LI54" s="77"/>
      <c r="LJ54" s="77"/>
      <c r="LK54" s="77"/>
      <c r="LL54" s="77"/>
      <c r="LM54" s="77"/>
      <c r="LN54" s="77"/>
      <c r="LO54" s="77"/>
      <c r="LP54" s="77"/>
      <c r="LQ54" s="77"/>
      <c r="LR54" s="77"/>
      <c r="LS54" s="77"/>
      <c r="LT54" s="77"/>
      <c r="LU54" s="77"/>
      <c r="LV54" s="77"/>
      <c r="LW54" s="77"/>
      <c r="LX54" s="77"/>
      <c r="LY54" s="77"/>
      <c r="LZ54" s="77"/>
      <c r="MA54" s="77"/>
      <c r="MB54" s="77"/>
      <c r="MC54" s="77"/>
      <c r="MD54" s="77"/>
      <c r="ME54" s="77"/>
      <c r="MF54" s="77"/>
      <c r="MG54" s="77"/>
      <c r="MH54" s="77"/>
      <c r="MI54" s="77"/>
      <c r="MJ54" s="77"/>
      <c r="MK54" s="77"/>
      <c r="ML54" s="77"/>
      <c r="MM54" s="77"/>
      <c r="MN54" s="77"/>
      <c r="MO54" s="77"/>
      <c r="MP54" s="77"/>
      <c r="MQ54" s="77"/>
      <c r="MR54" s="77"/>
      <c r="MS54" s="77"/>
      <c r="MT54" s="77"/>
      <c r="MU54" s="77"/>
      <c r="MV54" s="77"/>
      <c r="MW54" s="77"/>
      <c r="MX54" s="77"/>
      <c r="MY54" s="77"/>
      <c r="MZ54" s="77"/>
      <c r="NA54" s="77"/>
      <c r="NB54" s="77"/>
      <c r="NC54" s="77"/>
      <c r="ND54" s="77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7"/>
      <c r="NS54" s="77"/>
      <c r="NT54" s="77"/>
      <c r="NU54" s="77"/>
      <c r="NV54" s="77"/>
      <c r="NW54" s="77"/>
      <c r="NX54" s="77"/>
      <c r="NY54" s="77"/>
      <c r="NZ54" s="77"/>
      <c r="OA54" s="77"/>
      <c r="OB54" s="77"/>
      <c r="OC54" s="77"/>
    </row>
    <row r="55" spans="1:393" s="60" customFormat="1">
      <c r="A55" s="300"/>
      <c r="B55" s="337"/>
      <c r="C55" s="341"/>
      <c r="D55" s="66" t="s">
        <v>484</v>
      </c>
      <c r="E55" s="305"/>
      <c r="F55" s="308"/>
      <c r="G55" s="61" t="s">
        <v>991</v>
      </c>
      <c r="H55" s="26" t="s">
        <v>485</v>
      </c>
      <c r="I55" s="58" t="s">
        <v>490</v>
      </c>
      <c r="J55" s="58" t="s">
        <v>491</v>
      </c>
      <c r="K55" s="66" t="s">
        <v>479</v>
      </c>
      <c r="L55" s="66" t="s">
        <v>487</v>
      </c>
      <c r="M55" s="46" t="s">
        <v>469</v>
      </c>
      <c r="N55" s="59" t="s">
        <v>470</v>
      </c>
      <c r="O55" s="59" t="s">
        <v>488</v>
      </c>
      <c r="P55" s="203" t="s">
        <v>489</v>
      </c>
      <c r="Q55" s="58" t="s">
        <v>555</v>
      </c>
      <c r="R55" s="46" t="s">
        <v>797</v>
      </c>
      <c r="V55" s="39"/>
      <c r="W55" s="60" t="s">
        <v>356</v>
      </c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  <c r="HZ55" s="77"/>
      <c r="IA55" s="77"/>
      <c r="IB55" s="77"/>
      <c r="IC55" s="77"/>
      <c r="ID55" s="77"/>
      <c r="IE55" s="77"/>
      <c r="IF55" s="77"/>
      <c r="IG55" s="77"/>
      <c r="IH55" s="77"/>
      <c r="II55" s="77"/>
      <c r="IJ55" s="77"/>
      <c r="IK55" s="77"/>
      <c r="IL55" s="77"/>
      <c r="IM55" s="77"/>
      <c r="IN55" s="77"/>
      <c r="IO55" s="77"/>
      <c r="IP55" s="77"/>
      <c r="IQ55" s="77"/>
      <c r="IR55" s="77"/>
      <c r="IS55" s="77"/>
      <c r="IT55" s="77"/>
      <c r="IU55" s="77"/>
      <c r="IV55" s="77"/>
      <c r="IW55" s="77"/>
      <c r="IX55" s="77"/>
      <c r="IY55" s="77"/>
      <c r="IZ55" s="77"/>
      <c r="JA55" s="77"/>
      <c r="JB55" s="77"/>
      <c r="JC55" s="77"/>
      <c r="JD55" s="77"/>
      <c r="JE55" s="77"/>
      <c r="JF55" s="77"/>
      <c r="JG55" s="77"/>
      <c r="JH55" s="77"/>
      <c r="JI55" s="77"/>
      <c r="JJ55" s="77"/>
      <c r="JK55" s="77"/>
      <c r="JL55" s="77"/>
      <c r="JM55" s="77"/>
      <c r="JN55" s="77"/>
      <c r="JO55" s="77"/>
      <c r="JP55" s="77"/>
      <c r="JQ55" s="77"/>
      <c r="JR55" s="77"/>
      <c r="JS55" s="77"/>
      <c r="JT55" s="77"/>
      <c r="JU55" s="77"/>
      <c r="JV55" s="77"/>
      <c r="JW55" s="77"/>
      <c r="JX55" s="77"/>
      <c r="JY55" s="77"/>
      <c r="JZ55" s="77"/>
      <c r="KA55" s="77"/>
      <c r="KB55" s="77"/>
      <c r="KC55" s="77"/>
      <c r="KD55" s="77"/>
      <c r="KE55" s="77"/>
      <c r="KF55" s="77"/>
      <c r="KG55" s="77"/>
      <c r="KH55" s="77"/>
      <c r="KI55" s="77"/>
      <c r="KJ55" s="77"/>
      <c r="KK55" s="77"/>
      <c r="KL55" s="77"/>
      <c r="KM55" s="77"/>
      <c r="KN55" s="77"/>
      <c r="KO55" s="77"/>
      <c r="KP55" s="77"/>
      <c r="KQ55" s="77"/>
      <c r="KR55" s="77"/>
      <c r="KS55" s="77"/>
      <c r="KT55" s="77"/>
      <c r="KU55" s="77"/>
      <c r="KV55" s="77"/>
      <c r="KW55" s="77"/>
      <c r="KX55" s="77"/>
      <c r="KY55" s="77"/>
      <c r="KZ55" s="77"/>
      <c r="LA55" s="77"/>
      <c r="LB55" s="77"/>
      <c r="LC55" s="77"/>
      <c r="LD55" s="77"/>
      <c r="LE55" s="77"/>
      <c r="LF55" s="77"/>
      <c r="LG55" s="77"/>
      <c r="LH55" s="77"/>
      <c r="LI55" s="77"/>
      <c r="LJ55" s="77"/>
      <c r="LK55" s="77"/>
      <c r="LL55" s="77"/>
      <c r="LM55" s="77"/>
      <c r="LN55" s="77"/>
      <c r="LO55" s="77"/>
      <c r="LP55" s="77"/>
      <c r="LQ55" s="77"/>
      <c r="LR55" s="77"/>
      <c r="LS55" s="77"/>
      <c r="LT55" s="77"/>
      <c r="LU55" s="77"/>
      <c r="LV55" s="77"/>
      <c r="LW55" s="77"/>
      <c r="LX55" s="77"/>
      <c r="LY55" s="77"/>
      <c r="LZ55" s="77"/>
      <c r="MA55" s="77"/>
      <c r="MB55" s="77"/>
      <c r="MC55" s="77"/>
      <c r="MD55" s="77"/>
      <c r="ME55" s="77"/>
      <c r="MF55" s="77"/>
      <c r="MG55" s="77"/>
      <c r="MH55" s="77"/>
      <c r="MI55" s="77"/>
      <c r="MJ55" s="77"/>
      <c r="MK55" s="77"/>
      <c r="ML55" s="77"/>
      <c r="MM55" s="77"/>
      <c r="MN55" s="77"/>
      <c r="MO55" s="77"/>
      <c r="MP55" s="77"/>
      <c r="MQ55" s="77"/>
      <c r="MR55" s="77"/>
      <c r="MS55" s="77"/>
      <c r="MT55" s="77"/>
      <c r="MU55" s="77"/>
      <c r="MV55" s="77"/>
      <c r="MW55" s="77"/>
      <c r="MX55" s="77"/>
      <c r="MY55" s="77"/>
      <c r="MZ55" s="77"/>
      <c r="NA55" s="77"/>
      <c r="NB55" s="77"/>
      <c r="NC55" s="77"/>
      <c r="ND55" s="77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7"/>
      <c r="NS55" s="77"/>
      <c r="NT55" s="77"/>
      <c r="NU55" s="77"/>
      <c r="NV55" s="77"/>
      <c r="NW55" s="77"/>
      <c r="NX55" s="77"/>
      <c r="NY55" s="77"/>
      <c r="NZ55" s="77"/>
      <c r="OA55" s="77"/>
      <c r="OB55" s="77"/>
      <c r="OC55" s="77"/>
    </row>
    <row r="56" spans="1:393" s="60" customFormat="1" ht="15" customHeight="1">
      <c r="A56" s="292"/>
      <c r="B56" s="337"/>
      <c r="C56" s="341"/>
      <c r="D56" s="309" t="s">
        <v>599</v>
      </c>
      <c r="E56" s="317" t="s">
        <v>605</v>
      </c>
      <c r="F56" s="306" t="s">
        <v>606</v>
      </c>
      <c r="G56" s="26" t="s">
        <v>601</v>
      </c>
      <c r="H56" s="26" t="s">
        <v>600</v>
      </c>
      <c r="I56" s="58" t="s">
        <v>607</v>
      </c>
      <c r="J56" s="26" t="s">
        <v>608</v>
      </c>
      <c r="K56" s="66" t="s">
        <v>602</v>
      </c>
      <c r="L56" s="66" t="s">
        <v>603</v>
      </c>
      <c r="M56" s="59" t="s">
        <v>604</v>
      </c>
      <c r="N56" s="59"/>
      <c r="O56" s="309" t="s">
        <v>336</v>
      </c>
      <c r="P56" s="309" t="s">
        <v>1237</v>
      </c>
      <c r="Q56" s="303" t="s">
        <v>798</v>
      </c>
      <c r="R56" s="331" t="s">
        <v>783</v>
      </c>
      <c r="S56" s="331" t="s">
        <v>797</v>
      </c>
      <c r="V56" s="39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  <c r="HZ56" s="77"/>
      <c r="IA56" s="77"/>
      <c r="IB56" s="77"/>
      <c r="IC56" s="77"/>
      <c r="ID56" s="77"/>
      <c r="IE56" s="77"/>
      <c r="IF56" s="77"/>
      <c r="IG56" s="77"/>
      <c r="IH56" s="77"/>
      <c r="II56" s="77"/>
      <c r="IJ56" s="77"/>
      <c r="IK56" s="77"/>
      <c r="IL56" s="77"/>
      <c r="IM56" s="77"/>
      <c r="IN56" s="77"/>
      <c r="IO56" s="77"/>
      <c r="IP56" s="77"/>
      <c r="IQ56" s="77"/>
      <c r="IR56" s="77"/>
      <c r="IS56" s="77"/>
      <c r="IT56" s="77"/>
      <c r="IU56" s="77"/>
      <c r="IV56" s="77"/>
      <c r="IW56" s="77"/>
      <c r="IX56" s="77"/>
      <c r="IY56" s="77"/>
      <c r="IZ56" s="77"/>
      <c r="JA56" s="77"/>
      <c r="JB56" s="77"/>
      <c r="JC56" s="77"/>
      <c r="JD56" s="77"/>
      <c r="JE56" s="77"/>
      <c r="JF56" s="77"/>
      <c r="JG56" s="77"/>
      <c r="JH56" s="77"/>
      <c r="JI56" s="77"/>
      <c r="JJ56" s="77"/>
      <c r="JK56" s="77"/>
      <c r="JL56" s="77"/>
      <c r="JM56" s="77"/>
      <c r="JN56" s="77"/>
      <c r="JO56" s="77"/>
      <c r="JP56" s="77"/>
      <c r="JQ56" s="77"/>
      <c r="JR56" s="77"/>
      <c r="JS56" s="77"/>
      <c r="JT56" s="77"/>
      <c r="JU56" s="77"/>
      <c r="JV56" s="77"/>
      <c r="JW56" s="77"/>
      <c r="JX56" s="77"/>
      <c r="JY56" s="77"/>
      <c r="JZ56" s="77"/>
      <c r="KA56" s="77"/>
      <c r="KB56" s="77"/>
      <c r="KC56" s="77"/>
      <c r="KD56" s="77"/>
      <c r="KE56" s="77"/>
      <c r="KF56" s="77"/>
      <c r="KG56" s="77"/>
      <c r="KH56" s="77"/>
      <c r="KI56" s="77"/>
      <c r="KJ56" s="77"/>
      <c r="KK56" s="77"/>
      <c r="KL56" s="77"/>
      <c r="KM56" s="77"/>
      <c r="KN56" s="77"/>
      <c r="KO56" s="77"/>
      <c r="KP56" s="77"/>
      <c r="KQ56" s="77"/>
      <c r="KR56" s="77"/>
      <c r="KS56" s="77"/>
      <c r="KT56" s="77"/>
      <c r="KU56" s="77"/>
      <c r="KV56" s="77"/>
      <c r="KW56" s="77"/>
      <c r="KX56" s="77"/>
      <c r="KY56" s="77"/>
      <c r="KZ56" s="77"/>
      <c r="LA56" s="77"/>
      <c r="LB56" s="77"/>
      <c r="LC56" s="77"/>
      <c r="LD56" s="77"/>
      <c r="LE56" s="77"/>
      <c r="LF56" s="77"/>
      <c r="LG56" s="77"/>
      <c r="LH56" s="77"/>
      <c r="LI56" s="77"/>
      <c r="LJ56" s="77"/>
      <c r="LK56" s="77"/>
      <c r="LL56" s="77"/>
      <c r="LM56" s="77"/>
      <c r="LN56" s="77"/>
      <c r="LO56" s="77"/>
      <c r="LP56" s="77"/>
      <c r="LQ56" s="77"/>
      <c r="LR56" s="77"/>
      <c r="LS56" s="77"/>
      <c r="LT56" s="77"/>
      <c r="LU56" s="77"/>
      <c r="LV56" s="77"/>
      <c r="LW56" s="77"/>
      <c r="LX56" s="77"/>
      <c r="LY56" s="77"/>
      <c r="LZ56" s="77"/>
      <c r="MA56" s="77"/>
      <c r="MB56" s="77"/>
      <c r="MC56" s="77"/>
      <c r="MD56" s="77"/>
      <c r="ME56" s="77"/>
      <c r="MF56" s="77"/>
      <c r="MG56" s="77"/>
      <c r="MH56" s="77"/>
      <c r="MI56" s="77"/>
      <c r="MJ56" s="77"/>
      <c r="MK56" s="77"/>
      <c r="ML56" s="77"/>
      <c r="MM56" s="77"/>
      <c r="MN56" s="77"/>
      <c r="MO56" s="77"/>
      <c r="MP56" s="77"/>
      <c r="MQ56" s="77"/>
      <c r="MR56" s="77"/>
      <c r="MS56" s="77"/>
      <c r="MT56" s="77"/>
      <c r="MU56" s="77"/>
      <c r="MV56" s="77"/>
      <c r="MW56" s="77"/>
      <c r="MX56" s="77"/>
      <c r="MY56" s="77"/>
      <c r="MZ56" s="77"/>
      <c r="NA56" s="77"/>
      <c r="NB56" s="77"/>
      <c r="NC56" s="77"/>
      <c r="ND56" s="77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7"/>
      <c r="NS56" s="77"/>
      <c r="NT56" s="77"/>
      <c r="NU56" s="77"/>
      <c r="NV56" s="77"/>
      <c r="NW56" s="77"/>
      <c r="NX56" s="77"/>
      <c r="NY56" s="77"/>
      <c r="NZ56" s="77"/>
      <c r="OA56" s="77"/>
      <c r="OB56" s="77"/>
      <c r="OC56" s="77"/>
    </row>
    <row r="57" spans="1:393" s="60" customFormat="1">
      <c r="A57" s="292"/>
      <c r="B57" s="338"/>
      <c r="C57" s="341"/>
      <c r="D57" s="311"/>
      <c r="E57" s="319"/>
      <c r="F57" s="308"/>
      <c r="G57" s="26" t="s">
        <v>610</v>
      </c>
      <c r="H57" s="26" t="s">
        <v>609</v>
      </c>
      <c r="I57" s="58" t="s">
        <v>612</v>
      </c>
      <c r="J57" s="26" t="s">
        <v>613</v>
      </c>
      <c r="K57" s="66" t="s">
        <v>602</v>
      </c>
      <c r="L57" s="60" t="s">
        <v>611</v>
      </c>
      <c r="M57" s="59" t="s">
        <v>604</v>
      </c>
      <c r="N57" s="59"/>
      <c r="O57" s="311"/>
      <c r="P57" s="311"/>
      <c r="Q57" s="305"/>
      <c r="R57" s="335"/>
      <c r="S57" s="335"/>
      <c r="V57" s="39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7"/>
      <c r="IG57" s="77"/>
      <c r="IH57" s="77"/>
      <c r="II57" s="77"/>
      <c r="IJ57" s="77"/>
      <c r="IK57" s="77"/>
      <c r="IL57" s="77"/>
      <c r="IM57" s="77"/>
      <c r="IN57" s="77"/>
      <c r="IO57" s="77"/>
      <c r="IP57" s="77"/>
      <c r="IQ57" s="77"/>
      <c r="IR57" s="77"/>
      <c r="IS57" s="77"/>
      <c r="IT57" s="77"/>
      <c r="IU57" s="77"/>
      <c r="IV57" s="77"/>
      <c r="IW57" s="77"/>
      <c r="IX57" s="77"/>
      <c r="IY57" s="77"/>
      <c r="IZ57" s="77"/>
      <c r="JA57" s="77"/>
      <c r="JB57" s="77"/>
      <c r="JC57" s="77"/>
      <c r="JD57" s="77"/>
      <c r="JE57" s="77"/>
      <c r="JF57" s="77"/>
      <c r="JG57" s="77"/>
      <c r="JH57" s="77"/>
      <c r="JI57" s="77"/>
      <c r="JJ57" s="77"/>
      <c r="JK57" s="77"/>
      <c r="JL57" s="77"/>
      <c r="JM57" s="77"/>
      <c r="JN57" s="77"/>
      <c r="JO57" s="77"/>
      <c r="JP57" s="77"/>
      <c r="JQ57" s="77"/>
      <c r="JR57" s="77"/>
      <c r="JS57" s="77"/>
      <c r="JT57" s="77"/>
      <c r="JU57" s="77"/>
      <c r="JV57" s="77"/>
      <c r="JW57" s="77"/>
      <c r="JX57" s="77"/>
      <c r="JY57" s="77"/>
      <c r="JZ57" s="77"/>
      <c r="KA57" s="77"/>
      <c r="KB57" s="77"/>
      <c r="KC57" s="77"/>
      <c r="KD57" s="77"/>
      <c r="KE57" s="77"/>
      <c r="KF57" s="77"/>
      <c r="KG57" s="77"/>
      <c r="KH57" s="77"/>
      <c r="KI57" s="77"/>
      <c r="KJ57" s="77"/>
      <c r="KK57" s="77"/>
      <c r="KL57" s="77"/>
      <c r="KM57" s="77"/>
      <c r="KN57" s="77"/>
      <c r="KO57" s="77"/>
      <c r="KP57" s="77"/>
      <c r="KQ57" s="77"/>
      <c r="KR57" s="77"/>
      <c r="KS57" s="77"/>
      <c r="KT57" s="77"/>
      <c r="KU57" s="77"/>
      <c r="KV57" s="77"/>
      <c r="KW57" s="77"/>
      <c r="KX57" s="77"/>
      <c r="KY57" s="77"/>
      <c r="KZ57" s="77"/>
      <c r="LA57" s="77"/>
      <c r="LB57" s="77"/>
      <c r="LC57" s="77"/>
      <c r="LD57" s="77"/>
      <c r="LE57" s="77"/>
      <c r="LF57" s="77"/>
      <c r="LG57" s="77"/>
      <c r="LH57" s="77"/>
      <c r="LI57" s="77"/>
      <c r="LJ57" s="77"/>
      <c r="LK57" s="77"/>
      <c r="LL57" s="77"/>
      <c r="LM57" s="77"/>
      <c r="LN57" s="77"/>
      <c r="LO57" s="77"/>
      <c r="LP57" s="77"/>
      <c r="LQ57" s="77"/>
      <c r="LR57" s="77"/>
      <c r="LS57" s="77"/>
      <c r="LT57" s="77"/>
      <c r="LU57" s="77"/>
      <c r="LV57" s="77"/>
      <c r="LW57" s="77"/>
      <c r="LX57" s="77"/>
      <c r="LY57" s="77"/>
      <c r="LZ57" s="77"/>
      <c r="MA57" s="77"/>
      <c r="MB57" s="77"/>
      <c r="MC57" s="77"/>
      <c r="MD57" s="77"/>
      <c r="ME57" s="77"/>
      <c r="MF57" s="77"/>
      <c r="MG57" s="77"/>
      <c r="MH57" s="77"/>
      <c r="MI57" s="77"/>
      <c r="MJ57" s="77"/>
      <c r="MK57" s="77"/>
      <c r="ML57" s="77"/>
      <c r="MM57" s="77"/>
      <c r="MN57" s="77"/>
      <c r="MO57" s="77"/>
      <c r="MP57" s="77"/>
      <c r="MQ57" s="77"/>
      <c r="MR57" s="77"/>
      <c r="MS57" s="77"/>
      <c r="MT57" s="77"/>
      <c r="MU57" s="77"/>
      <c r="MV57" s="77"/>
      <c r="MW57" s="77"/>
      <c r="MX57" s="77"/>
      <c r="MY57" s="77"/>
      <c r="MZ57" s="77"/>
      <c r="NA57" s="77"/>
      <c r="NB57" s="77"/>
      <c r="NC57" s="77"/>
      <c r="ND57" s="77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7"/>
      <c r="NS57" s="77"/>
      <c r="NT57" s="77"/>
      <c r="NU57" s="77"/>
      <c r="NV57" s="77"/>
      <c r="NW57" s="77"/>
      <c r="NX57" s="77"/>
      <c r="NY57" s="77"/>
      <c r="NZ57" s="77"/>
      <c r="OA57" s="77"/>
      <c r="OB57" s="77"/>
      <c r="OC57" s="77"/>
    </row>
    <row r="58" spans="1:393" s="360" customFormat="1" ht="6" customHeight="1">
      <c r="A58" s="358"/>
      <c r="B58" s="359"/>
      <c r="C58" s="359"/>
      <c r="D58" s="359"/>
      <c r="E58" s="359"/>
      <c r="F58" s="359"/>
      <c r="G58" s="359"/>
      <c r="H58" s="359"/>
      <c r="I58" s="359"/>
      <c r="J58" s="359"/>
      <c r="K58" s="359"/>
      <c r="L58" s="359"/>
      <c r="M58" s="359"/>
      <c r="N58" s="359"/>
      <c r="O58" s="359"/>
      <c r="P58" s="359"/>
      <c r="Q58" s="359"/>
      <c r="R58" s="359"/>
      <c r="S58" s="359"/>
      <c r="T58" s="359"/>
      <c r="U58" s="359"/>
      <c r="V58" s="359"/>
      <c r="W58" s="359"/>
      <c r="X58" s="359"/>
      <c r="Y58" s="359"/>
      <c r="Z58" s="359"/>
      <c r="AA58" s="359"/>
      <c r="AB58" s="359"/>
      <c r="AC58" s="359"/>
      <c r="AD58" s="359"/>
      <c r="AE58" s="359"/>
      <c r="AF58" s="359"/>
      <c r="AG58" s="359"/>
      <c r="AH58" s="359"/>
      <c r="AI58" s="359"/>
      <c r="AJ58" s="359"/>
      <c r="AK58" s="359"/>
      <c r="AL58" s="359"/>
      <c r="AM58" s="359"/>
      <c r="AN58" s="359"/>
      <c r="AO58" s="359"/>
      <c r="AP58" s="359"/>
      <c r="AQ58" s="359"/>
      <c r="AR58" s="359"/>
      <c r="AS58" s="359"/>
      <c r="AT58" s="359"/>
      <c r="AU58" s="359"/>
      <c r="AV58" s="359"/>
      <c r="AW58" s="359"/>
      <c r="AX58" s="359"/>
      <c r="AY58" s="359"/>
      <c r="AZ58" s="359"/>
      <c r="BA58" s="359"/>
      <c r="BB58" s="359"/>
      <c r="BC58" s="359"/>
      <c r="BD58" s="359"/>
      <c r="BE58" s="359"/>
      <c r="BF58" s="359"/>
      <c r="BG58" s="359"/>
      <c r="BH58" s="359"/>
      <c r="BI58" s="359"/>
      <c r="BJ58" s="359"/>
      <c r="BK58" s="359"/>
      <c r="BL58" s="359"/>
      <c r="BM58" s="359"/>
      <c r="BN58" s="359"/>
      <c r="BO58" s="359"/>
      <c r="BP58" s="359"/>
      <c r="BQ58" s="359"/>
      <c r="BR58" s="359"/>
      <c r="BS58" s="359"/>
      <c r="BT58" s="359"/>
      <c r="BU58" s="359"/>
      <c r="BV58" s="359"/>
      <c r="BW58" s="359"/>
      <c r="BX58" s="359"/>
      <c r="BY58" s="359"/>
      <c r="BZ58" s="359"/>
      <c r="CA58" s="359"/>
      <c r="CB58" s="359"/>
      <c r="CC58" s="359"/>
      <c r="CD58" s="359"/>
      <c r="CE58" s="359"/>
      <c r="CF58" s="359"/>
      <c r="CG58" s="359"/>
      <c r="CH58" s="359"/>
      <c r="CI58" s="359"/>
      <c r="CJ58" s="359"/>
      <c r="CK58" s="359"/>
      <c r="CL58" s="359"/>
      <c r="CM58" s="359"/>
      <c r="CN58" s="359"/>
      <c r="CO58" s="359"/>
      <c r="CP58" s="359"/>
      <c r="CQ58" s="359"/>
      <c r="CR58" s="359"/>
      <c r="CS58" s="359"/>
      <c r="CT58" s="359"/>
      <c r="CU58" s="359"/>
      <c r="CV58" s="359"/>
      <c r="CW58" s="359"/>
      <c r="CX58" s="359"/>
      <c r="CY58" s="359"/>
      <c r="CZ58" s="359"/>
      <c r="DA58" s="359"/>
      <c r="DB58" s="359"/>
      <c r="DC58" s="359"/>
      <c r="DD58" s="359"/>
      <c r="DE58" s="359"/>
      <c r="DF58" s="359"/>
      <c r="DG58" s="359"/>
      <c r="DH58" s="359"/>
      <c r="DI58" s="359"/>
      <c r="DJ58" s="359"/>
      <c r="DK58" s="359"/>
      <c r="DL58" s="359"/>
      <c r="DM58" s="359"/>
      <c r="DN58" s="359"/>
      <c r="DO58" s="359"/>
      <c r="DP58" s="359"/>
      <c r="DQ58" s="359"/>
      <c r="DR58" s="359"/>
      <c r="DS58" s="359"/>
      <c r="DT58" s="359"/>
      <c r="DU58" s="359"/>
      <c r="DV58" s="359"/>
      <c r="DW58" s="359"/>
      <c r="DX58" s="359"/>
      <c r="DY58" s="359"/>
      <c r="DZ58" s="359"/>
      <c r="EA58" s="359"/>
      <c r="EB58" s="359"/>
      <c r="EC58" s="359"/>
      <c r="ED58" s="359"/>
      <c r="EE58" s="359"/>
      <c r="EF58" s="359"/>
      <c r="EG58" s="359"/>
      <c r="EH58" s="359"/>
      <c r="EI58" s="359"/>
      <c r="EJ58" s="359"/>
      <c r="EK58" s="359"/>
      <c r="EL58" s="359"/>
      <c r="EM58" s="359"/>
      <c r="EN58" s="359"/>
      <c r="EO58" s="359"/>
      <c r="EP58" s="359"/>
      <c r="EQ58" s="359"/>
      <c r="ER58" s="359"/>
      <c r="ES58" s="359"/>
      <c r="ET58" s="359"/>
      <c r="EU58" s="359"/>
      <c r="EV58" s="359"/>
      <c r="EW58" s="359"/>
      <c r="EX58" s="359"/>
      <c r="EY58" s="359"/>
      <c r="EZ58" s="359"/>
      <c r="FA58" s="359"/>
      <c r="FB58" s="359"/>
      <c r="FC58" s="359"/>
      <c r="FD58" s="359"/>
      <c r="FE58" s="359"/>
      <c r="FF58" s="359"/>
      <c r="FG58" s="359"/>
      <c r="FH58" s="359"/>
      <c r="FI58" s="359"/>
      <c r="FJ58" s="359"/>
      <c r="FK58" s="359"/>
      <c r="FL58" s="359"/>
      <c r="FM58" s="359"/>
      <c r="FN58" s="359"/>
      <c r="FO58" s="359"/>
      <c r="FP58" s="359"/>
      <c r="FQ58" s="359"/>
      <c r="FR58" s="359"/>
      <c r="FS58" s="359"/>
      <c r="FT58" s="359"/>
      <c r="FU58" s="359"/>
      <c r="FV58" s="359"/>
      <c r="FW58" s="359"/>
      <c r="FX58" s="359"/>
      <c r="FY58" s="359"/>
      <c r="FZ58" s="359"/>
      <c r="GA58" s="359"/>
      <c r="GB58" s="359"/>
      <c r="GC58" s="359"/>
      <c r="GD58" s="359"/>
      <c r="GE58" s="359"/>
      <c r="GF58" s="359"/>
      <c r="GG58" s="359"/>
      <c r="GH58" s="359"/>
      <c r="GI58" s="359"/>
      <c r="GJ58" s="359"/>
      <c r="GK58" s="359"/>
      <c r="GL58" s="359"/>
      <c r="GM58" s="359"/>
      <c r="GN58" s="359"/>
      <c r="GO58" s="359"/>
      <c r="GP58" s="359"/>
      <c r="GQ58" s="359"/>
      <c r="GR58" s="359"/>
      <c r="GS58" s="359"/>
      <c r="GT58" s="359"/>
      <c r="GU58" s="359"/>
      <c r="GV58" s="359"/>
      <c r="GW58" s="359"/>
      <c r="GX58" s="359"/>
      <c r="GY58" s="359"/>
      <c r="GZ58" s="359"/>
      <c r="HA58" s="359"/>
      <c r="HB58" s="359"/>
      <c r="HC58" s="359"/>
      <c r="HD58" s="359"/>
      <c r="HE58" s="359"/>
      <c r="HF58" s="359"/>
      <c r="HG58" s="359"/>
      <c r="HH58" s="359"/>
      <c r="HI58" s="359"/>
      <c r="HJ58" s="359"/>
      <c r="HK58" s="359"/>
      <c r="HL58" s="359"/>
      <c r="HM58" s="359"/>
      <c r="HN58" s="359"/>
      <c r="HO58" s="359"/>
      <c r="HP58" s="359"/>
      <c r="HQ58" s="359"/>
      <c r="HR58" s="359"/>
      <c r="HS58" s="359"/>
      <c r="HT58" s="359"/>
      <c r="HU58" s="359"/>
      <c r="HV58" s="359"/>
      <c r="HW58" s="359"/>
      <c r="HX58" s="359"/>
      <c r="HY58" s="359"/>
      <c r="HZ58" s="359"/>
      <c r="IA58" s="359"/>
      <c r="IB58" s="359"/>
      <c r="IC58" s="359"/>
      <c r="ID58" s="359"/>
      <c r="IE58" s="359"/>
      <c r="IF58" s="359"/>
      <c r="IG58" s="359"/>
      <c r="IH58" s="359"/>
      <c r="II58" s="359"/>
      <c r="IJ58" s="359"/>
      <c r="IK58" s="359"/>
      <c r="IL58" s="359"/>
      <c r="IM58" s="359"/>
      <c r="IN58" s="359"/>
      <c r="IO58" s="359"/>
      <c r="IP58" s="359"/>
      <c r="IQ58" s="359"/>
      <c r="IR58" s="359"/>
      <c r="IS58" s="359"/>
      <c r="IT58" s="359"/>
      <c r="IU58" s="359"/>
      <c r="IV58" s="359"/>
      <c r="IW58" s="359"/>
      <c r="IX58" s="359"/>
      <c r="IY58" s="359"/>
      <c r="IZ58" s="359"/>
      <c r="JA58" s="359"/>
      <c r="JB58" s="359"/>
      <c r="JC58" s="359"/>
      <c r="JD58" s="359"/>
      <c r="JE58" s="359"/>
      <c r="JF58" s="359"/>
      <c r="JG58" s="359"/>
      <c r="JH58" s="359"/>
      <c r="JI58" s="359"/>
      <c r="JJ58" s="359"/>
      <c r="JK58" s="359"/>
      <c r="JL58" s="359"/>
      <c r="JM58" s="359"/>
      <c r="JN58" s="359"/>
      <c r="JO58" s="359"/>
      <c r="JP58" s="359"/>
      <c r="JQ58" s="359"/>
      <c r="JR58" s="359"/>
      <c r="JS58" s="359"/>
      <c r="JT58" s="359"/>
      <c r="JU58" s="359"/>
      <c r="JV58" s="359"/>
      <c r="JW58" s="359"/>
      <c r="JX58" s="359"/>
      <c r="JY58" s="359"/>
      <c r="JZ58" s="359"/>
      <c r="KA58" s="359"/>
      <c r="KB58" s="359"/>
      <c r="KC58" s="359"/>
      <c r="KD58" s="359"/>
      <c r="KE58" s="359"/>
      <c r="KF58" s="359"/>
      <c r="KG58" s="359"/>
      <c r="KH58" s="359"/>
      <c r="KI58" s="359"/>
      <c r="KJ58" s="359"/>
      <c r="KK58" s="359"/>
      <c r="KL58" s="359"/>
      <c r="KM58" s="359"/>
      <c r="KN58" s="359"/>
      <c r="KO58" s="359"/>
      <c r="KP58" s="359"/>
      <c r="KQ58" s="359"/>
      <c r="KR58" s="359"/>
      <c r="KS58" s="359"/>
      <c r="KT58" s="359"/>
      <c r="KU58" s="359"/>
      <c r="KV58" s="359"/>
      <c r="KW58" s="359"/>
      <c r="KX58" s="359"/>
      <c r="KY58" s="359"/>
      <c r="KZ58" s="359"/>
      <c r="LA58" s="359"/>
      <c r="LB58" s="359"/>
      <c r="LC58" s="359"/>
      <c r="LD58" s="359"/>
      <c r="LE58" s="359"/>
      <c r="LF58" s="359"/>
      <c r="LG58" s="359"/>
      <c r="LH58" s="359"/>
      <c r="LI58" s="359"/>
      <c r="LJ58" s="359"/>
      <c r="LK58" s="359"/>
      <c r="LL58" s="359"/>
      <c r="LM58" s="359"/>
      <c r="LN58" s="359"/>
      <c r="LO58" s="359"/>
      <c r="LP58" s="359"/>
      <c r="LQ58" s="359"/>
      <c r="LR58" s="359"/>
      <c r="LS58" s="359"/>
      <c r="LT58" s="359"/>
      <c r="LU58" s="359"/>
      <c r="LV58" s="359"/>
      <c r="LW58" s="359"/>
      <c r="LX58" s="359"/>
      <c r="LY58" s="359"/>
      <c r="LZ58" s="359"/>
      <c r="MA58" s="359"/>
      <c r="MB58" s="359"/>
      <c r="MC58" s="359"/>
      <c r="MD58" s="359"/>
      <c r="ME58" s="359"/>
      <c r="MF58" s="359"/>
      <c r="MG58" s="359"/>
      <c r="MH58" s="359"/>
      <c r="MI58" s="359"/>
      <c r="MJ58" s="359"/>
      <c r="MK58" s="359"/>
      <c r="ML58" s="359"/>
      <c r="MM58" s="359"/>
      <c r="MN58" s="359"/>
      <c r="MO58" s="359"/>
      <c r="MP58" s="359"/>
      <c r="MQ58" s="359"/>
      <c r="MR58" s="359"/>
      <c r="MS58" s="359"/>
      <c r="MT58" s="359"/>
      <c r="MU58" s="359"/>
      <c r="MV58" s="359"/>
      <c r="MW58" s="359"/>
      <c r="MX58" s="359"/>
      <c r="MY58" s="359"/>
      <c r="MZ58" s="359"/>
      <c r="NA58" s="359"/>
      <c r="NB58" s="359"/>
      <c r="NC58" s="359"/>
      <c r="ND58" s="359"/>
      <c r="NE58" s="359"/>
      <c r="NF58" s="359"/>
      <c r="NG58" s="359"/>
      <c r="NH58" s="359"/>
      <c r="NI58" s="359"/>
      <c r="NJ58" s="359"/>
      <c r="NK58" s="359"/>
      <c r="NL58" s="359"/>
      <c r="NM58" s="359"/>
      <c r="NN58" s="359"/>
      <c r="NO58" s="359"/>
      <c r="NP58" s="359"/>
      <c r="NQ58" s="359"/>
      <c r="NR58" s="359"/>
      <c r="NS58" s="359"/>
      <c r="NT58" s="359"/>
      <c r="NU58" s="359"/>
      <c r="NV58" s="359"/>
      <c r="NW58" s="359"/>
      <c r="NX58" s="359"/>
      <c r="NY58" s="359"/>
      <c r="NZ58" s="359"/>
      <c r="OA58" s="359"/>
      <c r="OB58" s="359"/>
      <c r="OC58" s="359"/>
    </row>
    <row r="59" spans="1:393" s="60" customFormat="1" ht="15" customHeight="1">
      <c r="A59" s="349" t="s">
        <v>1104</v>
      </c>
      <c r="B59" s="320" t="s">
        <v>1312</v>
      </c>
      <c r="C59" s="73" t="s">
        <v>356</v>
      </c>
      <c r="D59" s="71" t="s">
        <v>614</v>
      </c>
      <c r="E59" s="59" t="s">
        <v>405</v>
      </c>
      <c r="F59" s="65" t="s">
        <v>406</v>
      </c>
      <c r="G59" s="26" t="s">
        <v>616</v>
      </c>
      <c r="H59" s="58" t="s">
        <v>615</v>
      </c>
      <c r="I59" s="26" t="s">
        <v>621</v>
      </c>
      <c r="J59" s="58" t="s">
        <v>622</v>
      </c>
      <c r="K59" s="66" t="s">
        <v>617</v>
      </c>
      <c r="L59" s="66" t="s">
        <v>618</v>
      </c>
      <c r="M59" s="60" t="s">
        <v>619</v>
      </c>
      <c r="N59" s="59" t="s">
        <v>620</v>
      </c>
      <c r="O59" s="59" t="s">
        <v>336</v>
      </c>
      <c r="P59" s="66" t="s">
        <v>1238</v>
      </c>
      <c r="Q59" s="58" t="s">
        <v>623</v>
      </c>
      <c r="R59" s="46" t="s">
        <v>392</v>
      </c>
      <c r="V59" s="39"/>
      <c r="W59" s="60" t="s">
        <v>356</v>
      </c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  <c r="HX59" s="77"/>
      <c r="HY59" s="77"/>
      <c r="HZ59" s="77"/>
      <c r="IA59" s="77"/>
      <c r="IB59" s="77"/>
      <c r="IC59" s="77"/>
      <c r="ID59" s="77"/>
      <c r="IE59" s="77"/>
      <c r="IF59" s="77"/>
      <c r="IG59" s="77"/>
      <c r="IH59" s="77"/>
      <c r="II59" s="77"/>
      <c r="IJ59" s="77"/>
      <c r="IK59" s="77"/>
      <c r="IL59" s="77"/>
      <c r="IM59" s="77"/>
      <c r="IN59" s="77"/>
      <c r="IO59" s="77"/>
      <c r="IP59" s="77"/>
      <c r="IQ59" s="77"/>
      <c r="IR59" s="77"/>
      <c r="IS59" s="77"/>
      <c r="IT59" s="77"/>
      <c r="IU59" s="77"/>
      <c r="IV59" s="77"/>
      <c r="IW59" s="77"/>
      <c r="IX59" s="77"/>
      <c r="IY59" s="77"/>
      <c r="IZ59" s="77"/>
      <c r="JA59" s="77"/>
      <c r="JB59" s="77"/>
      <c r="JC59" s="77"/>
      <c r="JD59" s="77"/>
      <c r="JE59" s="77"/>
      <c r="JF59" s="77"/>
      <c r="JG59" s="77"/>
      <c r="JH59" s="77"/>
      <c r="JI59" s="77"/>
      <c r="JJ59" s="77"/>
      <c r="JK59" s="77"/>
      <c r="JL59" s="77"/>
      <c r="JM59" s="77"/>
      <c r="JN59" s="77"/>
      <c r="JO59" s="77"/>
      <c r="JP59" s="77"/>
      <c r="JQ59" s="77"/>
      <c r="JR59" s="77"/>
      <c r="JS59" s="77"/>
      <c r="JT59" s="77"/>
      <c r="JU59" s="77"/>
      <c r="JV59" s="77"/>
      <c r="JW59" s="77"/>
      <c r="JX59" s="77"/>
      <c r="JY59" s="77"/>
      <c r="JZ59" s="77"/>
      <c r="KA59" s="77"/>
      <c r="KB59" s="77"/>
      <c r="KC59" s="77"/>
      <c r="KD59" s="77"/>
      <c r="KE59" s="77"/>
      <c r="KF59" s="77"/>
      <c r="KG59" s="77"/>
      <c r="KH59" s="77"/>
      <c r="KI59" s="77"/>
      <c r="KJ59" s="77"/>
      <c r="KK59" s="77"/>
      <c r="KL59" s="77"/>
      <c r="KM59" s="77"/>
      <c r="KN59" s="77"/>
      <c r="KO59" s="77"/>
      <c r="KP59" s="77"/>
      <c r="KQ59" s="77"/>
      <c r="KR59" s="77"/>
      <c r="KS59" s="77"/>
      <c r="KT59" s="77"/>
      <c r="KU59" s="77"/>
      <c r="KV59" s="77"/>
      <c r="KW59" s="77"/>
      <c r="KX59" s="77"/>
      <c r="KY59" s="77"/>
      <c r="KZ59" s="77"/>
      <c r="LA59" s="77"/>
      <c r="LB59" s="77"/>
      <c r="LC59" s="77"/>
      <c r="LD59" s="77"/>
      <c r="LE59" s="77"/>
      <c r="LF59" s="77"/>
      <c r="LG59" s="77"/>
      <c r="LH59" s="77"/>
      <c r="LI59" s="77"/>
      <c r="LJ59" s="77"/>
      <c r="LK59" s="77"/>
      <c r="LL59" s="77"/>
      <c r="LM59" s="77"/>
      <c r="LN59" s="77"/>
      <c r="LO59" s="77"/>
      <c r="LP59" s="77"/>
      <c r="LQ59" s="77"/>
      <c r="LR59" s="77"/>
      <c r="LS59" s="77"/>
      <c r="LT59" s="77"/>
      <c r="LU59" s="77"/>
      <c r="LV59" s="77"/>
      <c r="LW59" s="77"/>
      <c r="LX59" s="77"/>
      <c r="LY59" s="77"/>
      <c r="LZ59" s="77"/>
      <c r="MA59" s="77"/>
      <c r="MB59" s="77"/>
      <c r="MC59" s="77"/>
      <c r="MD59" s="77"/>
      <c r="ME59" s="77"/>
      <c r="MF59" s="77"/>
      <c r="MG59" s="77"/>
      <c r="MH59" s="77"/>
      <c r="MI59" s="77"/>
      <c r="MJ59" s="77"/>
      <c r="MK59" s="77"/>
      <c r="ML59" s="77"/>
      <c r="MM59" s="77"/>
      <c r="MN59" s="77"/>
      <c r="MO59" s="77"/>
      <c r="MP59" s="77"/>
      <c r="MQ59" s="77"/>
      <c r="MR59" s="77"/>
      <c r="MS59" s="77"/>
      <c r="MT59" s="77"/>
      <c r="MU59" s="77"/>
      <c r="MV59" s="77"/>
      <c r="MW59" s="77"/>
      <c r="MX59" s="77"/>
      <c r="MY59" s="77"/>
      <c r="MZ59" s="77"/>
      <c r="NA59" s="77"/>
      <c r="NB59" s="77"/>
      <c r="NC59" s="77"/>
      <c r="ND59" s="77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7"/>
      <c r="NS59" s="77"/>
      <c r="NT59" s="77"/>
      <c r="NU59" s="77"/>
      <c r="NV59" s="77"/>
      <c r="NW59" s="77"/>
      <c r="NX59" s="77"/>
      <c r="NY59" s="77"/>
      <c r="NZ59" s="77"/>
      <c r="OA59" s="77"/>
      <c r="OB59" s="77"/>
      <c r="OC59" s="77"/>
    </row>
    <row r="60" spans="1:393" s="118" customFormat="1" ht="19" customHeight="1">
      <c r="A60" s="300"/>
      <c r="B60" s="322"/>
      <c r="C60" s="58" t="s">
        <v>503</v>
      </c>
      <c r="D60" s="118" t="s">
        <v>1311</v>
      </c>
      <c r="E60" s="118" t="s">
        <v>494</v>
      </c>
      <c r="F60" s="286" t="s">
        <v>495</v>
      </c>
      <c r="G60" s="288" t="s">
        <v>687</v>
      </c>
      <c r="H60" s="288" t="s">
        <v>686</v>
      </c>
      <c r="I60" s="288"/>
      <c r="J60" s="288" t="s">
        <v>691</v>
      </c>
      <c r="K60" s="118" t="s">
        <v>688</v>
      </c>
      <c r="L60" s="118" t="s">
        <v>689</v>
      </c>
      <c r="N60" s="287"/>
      <c r="O60" s="287" t="s">
        <v>690</v>
      </c>
      <c r="P60" s="289" t="s">
        <v>335</v>
      </c>
      <c r="Q60" s="288" t="s">
        <v>801</v>
      </c>
      <c r="R60" s="118" t="s">
        <v>802</v>
      </c>
      <c r="V60" s="85"/>
      <c r="Y60" s="79" t="s">
        <v>356</v>
      </c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/>
      <c r="EU60" s="79"/>
      <c r="EV60" s="79"/>
      <c r="EW60" s="79"/>
      <c r="EX60" s="79"/>
      <c r="EY60" s="79"/>
      <c r="EZ60" s="79"/>
      <c r="FA60" s="79"/>
      <c r="FB60" s="79"/>
      <c r="FC60" s="79"/>
      <c r="FD60" s="79"/>
      <c r="FE60" s="79"/>
      <c r="FF60" s="79"/>
      <c r="FG60" s="79"/>
      <c r="FH60" s="79"/>
      <c r="FI60" s="79"/>
      <c r="FJ60" s="79"/>
      <c r="FK60" s="79"/>
      <c r="FL60" s="79"/>
      <c r="FM60" s="79"/>
      <c r="FN60" s="79"/>
      <c r="FO60" s="79"/>
      <c r="FP60" s="79"/>
      <c r="FQ60" s="79"/>
      <c r="FR60" s="79"/>
      <c r="FS60" s="79"/>
      <c r="FT60" s="79"/>
      <c r="FU60" s="79"/>
      <c r="FV60" s="79"/>
      <c r="FW60" s="79"/>
      <c r="FX60" s="79"/>
      <c r="FY60" s="79"/>
      <c r="FZ60" s="79"/>
      <c r="GA60" s="79"/>
      <c r="GB60" s="79"/>
      <c r="GC60" s="79"/>
      <c r="GD60" s="79"/>
      <c r="GE60" s="79"/>
      <c r="GF60" s="79"/>
      <c r="GG60" s="79"/>
      <c r="GH60" s="79"/>
      <c r="GI60" s="79"/>
      <c r="GJ60" s="79"/>
      <c r="GK60" s="79"/>
      <c r="GL60" s="79"/>
      <c r="GM60" s="79"/>
      <c r="GN60" s="79"/>
      <c r="GO60" s="79"/>
      <c r="GP60" s="79"/>
      <c r="GQ60" s="79"/>
      <c r="GR60" s="79"/>
      <c r="GS60" s="79"/>
      <c r="GT60" s="79"/>
      <c r="GU60" s="79"/>
      <c r="GV60" s="79"/>
      <c r="GW60" s="79"/>
      <c r="GX60" s="79"/>
      <c r="GY60" s="79"/>
      <c r="GZ60" s="79"/>
      <c r="HA60" s="79"/>
      <c r="HB60" s="79"/>
      <c r="HC60" s="79"/>
      <c r="HD60" s="79"/>
      <c r="HE60" s="79"/>
      <c r="HF60" s="79"/>
      <c r="HG60" s="79"/>
      <c r="HH60" s="79"/>
      <c r="HI60" s="79"/>
      <c r="HJ60" s="79"/>
      <c r="HK60" s="79"/>
      <c r="HL60" s="79"/>
      <c r="HM60" s="79"/>
      <c r="HN60" s="79"/>
      <c r="HO60" s="79"/>
      <c r="HP60" s="79"/>
      <c r="HQ60" s="79"/>
      <c r="HR60" s="79"/>
      <c r="HS60" s="79"/>
      <c r="HT60" s="79"/>
      <c r="HU60" s="79"/>
      <c r="HV60" s="79"/>
      <c r="HW60" s="79"/>
      <c r="HX60" s="79"/>
      <c r="HY60" s="79"/>
      <c r="HZ60" s="79"/>
      <c r="IA60" s="79"/>
      <c r="IB60" s="79"/>
      <c r="IC60" s="79"/>
      <c r="ID60" s="79"/>
      <c r="IE60" s="79"/>
      <c r="IF60" s="79"/>
      <c r="IG60" s="79"/>
      <c r="IH60" s="79"/>
      <c r="II60" s="79"/>
      <c r="IJ60" s="79"/>
      <c r="IK60" s="79"/>
      <c r="IL60" s="79"/>
      <c r="IM60" s="79"/>
      <c r="IN60" s="79"/>
      <c r="IO60" s="79"/>
      <c r="IP60" s="79"/>
      <c r="IQ60" s="79"/>
      <c r="IR60" s="79"/>
      <c r="IS60" s="79"/>
      <c r="IT60" s="79"/>
      <c r="IU60" s="79"/>
      <c r="IV60" s="79"/>
      <c r="IW60" s="79"/>
      <c r="IX60" s="79"/>
      <c r="IY60" s="79"/>
      <c r="IZ60" s="79"/>
      <c r="JA60" s="79"/>
      <c r="JB60" s="79"/>
      <c r="JC60" s="79"/>
      <c r="JD60" s="79"/>
      <c r="JE60" s="79"/>
      <c r="JF60" s="79"/>
      <c r="JG60" s="79"/>
      <c r="JH60" s="79"/>
      <c r="JI60" s="79"/>
      <c r="JJ60" s="79"/>
      <c r="JK60" s="79"/>
      <c r="JL60" s="79"/>
      <c r="JM60" s="79"/>
      <c r="JN60" s="79"/>
      <c r="JO60" s="79"/>
      <c r="JP60" s="79"/>
      <c r="JQ60" s="79"/>
      <c r="JR60" s="79"/>
      <c r="JS60" s="79"/>
      <c r="JT60" s="79"/>
      <c r="JU60" s="79"/>
      <c r="JV60" s="79"/>
      <c r="JW60" s="79"/>
      <c r="JX60" s="79"/>
      <c r="JY60" s="79"/>
      <c r="JZ60" s="79"/>
      <c r="KA60" s="79"/>
      <c r="KB60" s="79"/>
      <c r="KC60" s="79"/>
      <c r="KD60" s="79"/>
      <c r="KE60" s="79"/>
      <c r="KF60" s="79"/>
      <c r="KG60" s="79"/>
      <c r="KH60" s="79"/>
      <c r="KI60" s="79"/>
      <c r="KJ60" s="79"/>
      <c r="KK60" s="79"/>
      <c r="KL60" s="79"/>
      <c r="KM60" s="79"/>
      <c r="KN60" s="79"/>
      <c r="KO60" s="79"/>
      <c r="KP60" s="79"/>
      <c r="KQ60" s="79"/>
      <c r="KR60" s="79"/>
      <c r="KS60" s="79"/>
      <c r="KT60" s="79"/>
      <c r="KU60" s="79"/>
      <c r="KV60" s="79"/>
      <c r="KW60" s="79"/>
      <c r="KX60" s="79"/>
      <c r="KY60" s="79"/>
      <c r="KZ60" s="79"/>
      <c r="LA60" s="79"/>
      <c r="LB60" s="79"/>
      <c r="LC60" s="79"/>
      <c r="LD60" s="79"/>
      <c r="LE60" s="79"/>
      <c r="LF60" s="79"/>
      <c r="LG60" s="79"/>
      <c r="LH60" s="79"/>
      <c r="LI60" s="79"/>
      <c r="LJ60" s="79"/>
      <c r="LK60" s="79"/>
      <c r="LL60" s="79"/>
      <c r="LM60" s="79"/>
      <c r="LN60" s="79"/>
      <c r="LO60" s="79"/>
      <c r="LP60" s="79"/>
      <c r="LQ60" s="79"/>
      <c r="LR60" s="79"/>
      <c r="LS60" s="79"/>
      <c r="LT60" s="79"/>
      <c r="LU60" s="79"/>
      <c r="LV60" s="79"/>
      <c r="LW60" s="79"/>
      <c r="LX60" s="79"/>
      <c r="LY60" s="79"/>
      <c r="LZ60" s="79"/>
      <c r="MA60" s="79"/>
      <c r="MB60" s="79"/>
      <c r="MC60" s="79"/>
      <c r="MD60" s="79"/>
      <c r="ME60" s="79"/>
      <c r="MF60" s="79"/>
      <c r="MG60" s="79"/>
      <c r="MH60" s="79"/>
      <c r="MI60" s="79"/>
      <c r="MJ60" s="79"/>
      <c r="MK60" s="79"/>
      <c r="ML60" s="79"/>
      <c r="MM60" s="79"/>
      <c r="MN60" s="79"/>
      <c r="MO60" s="79"/>
      <c r="MP60" s="79"/>
      <c r="MQ60" s="79"/>
      <c r="MR60" s="79"/>
      <c r="MS60" s="79"/>
      <c r="MT60" s="79"/>
      <c r="MU60" s="79"/>
      <c r="MV60" s="79"/>
      <c r="MW60" s="79"/>
      <c r="MX60" s="79"/>
      <c r="MY60" s="79"/>
      <c r="MZ60" s="79"/>
      <c r="NA60" s="79"/>
      <c r="NB60" s="79"/>
      <c r="NC60" s="79"/>
      <c r="ND60" s="79"/>
      <c r="NE60" s="79"/>
      <c r="NF60" s="79"/>
      <c r="NG60" s="79"/>
      <c r="NH60" s="79"/>
      <c r="NI60" s="79"/>
      <c r="NJ60" s="79"/>
      <c r="NK60" s="79"/>
      <c r="NL60" s="79"/>
      <c r="NM60" s="79"/>
      <c r="NN60" s="79"/>
      <c r="NO60" s="79"/>
      <c r="NP60" s="79"/>
      <c r="NQ60" s="79"/>
      <c r="NR60" s="79"/>
      <c r="NS60" s="79"/>
      <c r="NT60" s="79"/>
      <c r="NU60" s="79"/>
      <c r="NV60" s="79"/>
      <c r="NW60" s="79"/>
      <c r="NX60" s="79"/>
      <c r="NY60" s="79"/>
      <c r="NZ60" s="79"/>
      <c r="OA60" s="79"/>
      <c r="OB60" s="79"/>
      <c r="OC60" s="79"/>
    </row>
    <row r="61" spans="1:393" s="60" customFormat="1" ht="5" customHeight="1">
      <c r="A61" s="300"/>
      <c r="B61" s="343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4"/>
      <c r="N61" s="344"/>
      <c r="O61" s="344"/>
      <c r="P61" s="344"/>
      <c r="Q61" s="344"/>
      <c r="R61" s="344"/>
      <c r="S61" s="344"/>
      <c r="T61" s="344"/>
      <c r="U61" s="344"/>
      <c r="V61" s="344"/>
      <c r="W61" s="344"/>
      <c r="X61" s="345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  <c r="HX61" s="77"/>
      <c r="HY61" s="77"/>
      <c r="HZ61" s="77"/>
      <c r="IA61" s="77"/>
      <c r="IB61" s="77"/>
      <c r="IC61" s="77"/>
      <c r="ID61" s="77"/>
      <c r="IE61" s="77"/>
      <c r="IF61" s="77"/>
      <c r="IG61" s="77"/>
      <c r="IH61" s="77"/>
      <c r="II61" s="77"/>
      <c r="IJ61" s="77"/>
      <c r="IK61" s="77"/>
      <c r="IL61" s="77"/>
      <c r="IM61" s="77"/>
      <c r="IN61" s="77"/>
      <c r="IO61" s="77"/>
      <c r="IP61" s="77"/>
      <c r="IQ61" s="77"/>
      <c r="IR61" s="77"/>
      <c r="IS61" s="77"/>
      <c r="IT61" s="77"/>
      <c r="IU61" s="77"/>
      <c r="IV61" s="77"/>
      <c r="IW61" s="77"/>
      <c r="IX61" s="77"/>
      <c r="IY61" s="77"/>
      <c r="IZ61" s="77"/>
      <c r="JA61" s="77"/>
      <c r="JB61" s="77"/>
      <c r="JC61" s="77"/>
      <c r="JD61" s="77"/>
      <c r="JE61" s="77"/>
      <c r="JF61" s="77"/>
      <c r="JG61" s="77"/>
      <c r="JH61" s="77"/>
      <c r="JI61" s="77"/>
      <c r="JJ61" s="77"/>
      <c r="JK61" s="77"/>
      <c r="JL61" s="77"/>
      <c r="JM61" s="77"/>
      <c r="JN61" s="77"/>
      <c r="JO61" s="77"/>
      <c r="JP61" s="77"/>
      <c r="JQ61" s="77"/>
      <c r="JR61" s="77"/>
      <c r="JS61" s="77"/>
      <c r="JT61" s="77"/>
      <c r="JU61" s="77"/>
      <c r="JV61" s="77"/>
      <c r="JW61" s="77"/>
      <c r="JX61" s="77"/>
      <c r="JY61" s="77"/>
      <c r="JZ61" s="77"/>
      <c r="KA61" s="77"/>
      <c r="KB61" s="77"/>
      <c r="KC61" s="77"/>
      <c r="KD61" s="77"/>
      <c r="KE61" s="77"/>
      <c r="KF61" s="77"/>
      <c r="KG61" s="77"/>
      <c r="KH61" s="77"/>
      <c r="KI61" s="77"/>
      <c r="KJ61" s="77"/>
      <c r="KK61" s="77"/>
      <c r="KL61" s="77"/>
      <c r="KM61" s="77"/>
      <c r="KN61" s="77"/>
      <c r="KO61" s="77"/>
      <c r="KP61" s="77"/>
      <c r="KQ61" s="77"/>
      <c r="KR61" s="77"/>
      <c r="KS61" s="77"/>
      <c r="KT61" s="77"/>
      <c r="KU61" s="77"/>
      <c r="KV61" s="77"/>
      <c r="KW61" s="77"/>
      <c r="KX61" s="77"/>
      <c r="KY61" s="77"/>
      <c r="KZ61" s="77"/>
      <c r="LA61" s="77"/>
      <c r="LB61" s="77"/>
      <c r="LC61" s="77"/>
      <c r="LD61" s="77"/>
      <c r="LE61" s="77"/>
      <c r="LF61" s="77"/>
      <c r="LG61" s="77"/>
      <c r="LH61" s="77"/>
      <c r="LI61" s="77"/>
      <c r="LJ61" s="77"/>
      <c r="LK61" s="77"/>
      <c r="LL61" s="77"/>
      <c r="LM61" s="77"/>
      <c r="LN61" s="77"/>
      <c r="LO61" s="77"/>
      <c r="LP61" s="77"/>
      <c r="LQ61" s="77"/>
      <c r="LR61" s="77"/>
      <c r="LS61" s="77"/>
      <c r="LT61" s="77"/>
      <c r="LU61" s="77"/>
      <c r="LV61" s="77"/>
      <c r="LW61" s="77"/>
      <c r="LX61" s="77"/>
      <c r="LY61" s="77"/>
      <c r="LZ61" s="77"/>
      <c r="MA61" s="77"/>
      <c r="MB61" s="77"/>
      <c r="MC61" s="77"/>
      <c r="MD61" s="77"/>
      <c r="ME61" s="77"/>
      <c r="MF61" s="77"/>
      <c r="MG61" s="77"/>
      <c r="MH61" s="77"/>
      <c r="MI61" s="77"/>
      <c r="MJ61" s="77"/>
      <c r="MK61" s="77"/>
      <c r="ML61" s="77"/>
      <c r="MM61" s="77"/>
      <c r="MN61" s="77"/>
      <c r="MO61" s="77"/>
      <c r="MP61" s="77"/>
      <c r="MQ61" s="77"/>
      <c r="MR61" s="77"/>
      <c r="MS61" s="77"/>
      <c r="MT61" s="77"/>
      <c r="MU61" s="77"/>
      <c r="MV61" s="77"/>
      <c r="MW61" s="77"/>
      <c r="MX61" s="77"/>
      <c r="MY61" s="77"/>
      <c r="MZ61" s="77"/>
      <c r="NA61" s="77"/>
      <c r="NB61" s="77"/>
      <c r="NC61" s="77"/>
      <c r="ND61" s="77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7"/>
      <c r="NS61" s="77"/>
      <c r="NT61" s="77"/>
      <c r="NU61" s="77"/>
      <c r="NV61" s="77"/>
      <c r="NW61" s="77"/>
      <c r="NX61" s="77"/>
      <c r="NY61" s="77"/>
      <c r="NZ61" s="77"/>
      <c r="OA61" s="77"/>
      <c r="OB61" s="77"/>
      <c r="OC61" s="77"/>
    </row>
    <row r="62" spans="1:393" s="60" customFormat="1" ht="13" customHeight="1">
      <c r="A62" s="300"/>
      <c r="B62" s="325" t="s">
        <v>624</v>
      </c>
      <c r="C62" s="303" t="s">
        <v>463</v>
      </c>
      <c r="D62" s="71" t="s">
        <v>625</v>
      </c>
      <c r="E62" s="66" t="s">
        <v>986</v>
      </c>
      <c r="F62" s="65" t="s">
        <v>631</v>
      </c>
      <c r="G62" s="26" t="s">
        <v>1105</v>
      </c>
      <c r="H62" s="26" t="s">
        <v>626</v>
      </c>
      <c r="I62" s="59" t="s">
        <v>632</v>
      </c>
      <c r="J62" s="26" t="s">
        <v>633</v>
      </c>
      <c r="K62" s="60" t="s">
        <v>628</v>
      </c>
      <c r="L62" s="66" t="s">
        <v>629</v>
      </c>
      <c r="M62" s="60" t="s">
        <v>630</v>
      </c>
      <c r="N62" s="59" t="s">
        <v>470</v>
      </c>
      <c r="O62" s="117" t="s">
        <v>336</v>
      </c>
      <c r="P62" s="116" t="s">
        <v>1239</v>
      </c>
      <c r="Q62" s="25" t="s">
        <v>800</v>
      </c>
      <c r="R62" s="46" t="s">
        <v>392</v>
      </c>
      <c r="S62" s="46" t="s">
        <v>419</v>
      </c>
      <c r="T62" s="60" t="s">
        <v>792</v>
      </c>
      <c r="U62" s="60" t="s">
        <v>799</v>
      </c>
      <c r="V62" s="60" t="s">
        <v>783</v>
      </c>
      <c r="W62" s="39" t="s">
        <v>785</v>
      </c>
      <c r="X62" s="60" t="s">
        <v>793</v>
      </c>
      <c r="Y62" s="148" t="s">
        <v>356</v>
      </c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7"/>
      <c r="IG62" s="77"/>
      <c r="IH62" s="77"/>
      <c r="II62" s="77"/>
      <c r="IJ62" s="77"/>
      <c r="IK62" s="77"/>
      <c r="IL62" s="77"/>
      <c r="IM62" s="77"/>
      <c r="IN62" s="77"/>
      <c r="IO62" s="77"/>
      <c r="IP62" s="77"/>
      <c r="IQ62" s="77"/>
      <c r="IR62" s="77"/>
      <c r="IS62" s="77"/>
      <c r="IT62" s="77"/>
      <c r="IU62" s="77"/>
      <c r="IV62" s="77"/>
      <c r="IW62" s="77"/>
      <c r="IX62" s="77"/>
      <c r="IY62" s="77"/>
      <c r="IZ62" s="77"/>
      <c r="JA62" s="77"/>
      <c r="JB62" s="77"/>
      <c r="JC62" s="77"/>
      <c r="JD62" s="77"/>
      <c r="JE62" s="77"/>
      <c r="JF62" s="77"/>
      <c r="JG62" s="77"/>
      <c r="JH62" s="77"/>
      <c r="JI62" s="77"/>
      <c r="JJ62" s="77"/>
      <c r="JK62" s="77"/>
      <c r="JL62" s="77"/>
      <c r="JM62" s="77"/>
      <c r="JN62" s="77"/>
      <c r="JO62" s="77"/>
      <c r="JP62" s="77"/>
      <c r="JQ62" s="77"/>
      <c r="JR62" s="77"/>
      <c r="JS62" s="77"/>
      <c r="JT62" s="77"/>
      <c r="JU62" s="77"/>
      <c r="JV62" s="77"/>
      <c r="JW62" s="77"/>
      <c r="JX62" s="77"/>
      <c r="JY62" s="77"/>
      <c r="JZ62" s="77"/>
      <c r="KA62" s="77"/>
      <c r="KB62" s="77"/>
      <c r="KC62" s="77"/>
      <c r="KD62" s="77"/>
      <c r="KE62" s="77"/>
      <c r="KF62" s="77"/>
      <c r="KG62" s="77"/>
      <c r="KH62" s="77"/>
      <c r="KI62" s="77"/>
      <c r="KJ62" s="77"/>
      <c r="KK62" s="77"/>
      <c r="KL62" s="77"/>
      <c r="KM62" s="77"/>
      <c r="KN62" s="77"/>
      <c r="KO62" s="77"/>
      <c r="KP62" s="77"/>
      <c r="KQ62" s="77"/>
      <c r="KR62" s="77"/>
      <c r="KS62" s="77"/>
      <c r="KT62" s="77"/>
      <c r="KU62" s="77"/>
      <c r="KV62" s="77"/>
      <c r="KW62" s="77"/>
      <c r="KX62" s="77"/>
      <c r="KY62" s="77"/>
      <c r="KZ62" s="77"/>
      <c r="LA62" s="77"/>
      <c r="LB62" s="77"/>
      <c r="LC62" s="77"/>
      <c r="LD62" s="77"/>
      <c r="LE62" s="77"/>
      <c r="LF62" s="77"/>
      <c r="LG62" s="77"/>
      <c r="LH62" s="77"/>
      <c r="LI62" s="77"/>
      <c r="LJ62" s="77"/>
      <c r="LK62" s="77"/>
      <c r="LL62" s="77"/>
      <c r="LM62" s="77"/>
      <c r="LN62" s="77"/>
      <c r="LO62" s="77"/>
      <c r="LP62" s="77"/>
      <c r="LQ62" s="77"/>
      <c r="LR62" s="77"/>
      <c r="LS62" s="77"/>
      <c r="LT62" s="77"/>
      <c r="LU62" s="77"/>
      <c r="LV62" s="77"/>
      <c r="LW62" s="77"/>
      <c r="LX62" s="77"/>
      <c r="LY62" s="77"/>
      <c r="LZ62" s="77"/>
      <c r="MA62" s="77"/>
      <c r="MB62" s="77"/>
      <c r="MC62" s="77"/>
      <c r="MD62" s="77"/>
      <c r="ME62" s="77"/>
      <c r="MF62" s="77"/>
      <c r="MG62" s="77"/>
      <c r="MH62" s="77"/>
      <c r="MI62" s="77"/>
      <c r="MJ62" s="77"/>
      <c r="MK62" s="77"/>
      <c r="ML62" s="77"/>
      <c r="MM62" s="77"/>
      <c r="MN62" s="77"/>
      <c r="MO62" s="77"/>
      <c r="MP62" s="77"/>
      <c r="MQ62" s="77"/>
      <c r="MR62" s="77"/>
      <c r="MS62" s="77"/>
      <c r="MT62" s="77"/>
      <c r="MU62" s="77"/>
      <c r="MV62" s="77"/>
      <c r="MW62" s="77"/>
      <c r="MX62" s="77"/>
      <c r="MY62" s="77"/>
      <c r="MZ62" s="77"/>
      <c r="NA62" s="77"/>
      <c r="NB62" s="77"/>
      <c r="NC62" s="77"/>
      <c r="ND62" s="77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7"/>
      <c r="NS62" s="77"/>
      <c r="NT62" s="77"/>
      <c r="NU62" s="77"/>
      <c r="NV62" s="77"/>
      <c r="NW62" s="77"/>
      <c r="NX62" s="77"/>
      <c r="NY62" s="77"/>
      <c r="NZ62" s="77"/>
      <c r="OA62" s="77"/>
      <c r="OB62" s="77"/>
      <c r="OC62" s="77"/>
    </row>
    <row r="63" spans="1:393" s="60" customFormat="1" ht="13" customHeight="1">
      <c r="A63" s="300"/>
      <c r="B63" s="326"/>
      <c r="C63" s="304"/>
      <c r="D63" s="351" t="s">
        <v>634</v>
      </c>
      <c r="E63" s="351" t="s">
        <v>643</v>
      </c>
      <c r="F63" s="65" t="s">
        <v>429</v>
      </c>
      <c r="G63" s="26" t="s">
        <v>635</v>
      </c>
      <c r="H63" s="26" t="s">
        <v>439</v>
      </c>
      <c r="I63" s="58" t="s">
        <v>637</v>
      </c>
      <c r="J63" s="58" t="s">
        <v>827</v>
      </c>
      <c r="K63" s="66" t="s">
        <v>440</v>
      </c>
      <c r="L63" s="66" t="s">
        <v>636</v>
      </c>
      <c r="M63" s="60" t="s">
        <v>441</v>
      </c>
      <c r="N63" s="59" t="s">
        <v>356</v>
      </c>
      <c r="O63" s="304" t="s">
        <v>336</v>
      </c>
      <c r="P63" s="318" t="s">
        <v>1236</v>
      </c>
      <c r="Q63" s="303" t="s">
        <v>349</v>
      </c>
      <c r="R63" s="317" t="s">
        <v>781</v>
      </c>
      <c r="S63" s="46"/>
      <c r="V63" s="39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  <c r="HX63" s="77"/>
      <c r="HY63" s="77"/>
      <c r="HZ63" s="77"/>
      <c r="IA63" s="77"/>
      <c r="IB63" s="77"/>
      <c r="IC63" s="77"/>
      <c r="ID63" s="77"/>
      <c r="IE63" s="77"/>
      <c r="IF63" s="77"/>
      <c r="IG63" s="77"/>
      <c r="IH63" s="77"/>
      <c r="II63" s="77"/>
      <c r="IJ63" s="77"/>
      <c r="IK63" s="77"/>
      <c r="IL63" s="77"/>
      <c r="IM63" s="77"/>
      <c r="IN63" s="77"/>
      <c r="IO63" s="77"/>
      <c r="IP63" s="77"/>
      <c r="IQ63" s="77"/>
      <c r="IR63" s="77"/>
      <c r="IS63" s="77"/>
      <c r="IT63" s="77"/>
      <c r="IU63" s="77"/>
      <c r="IV63" s="77"/>
      <c r="IW63" s="77"/>
      <c r="IX63" s="77"/>
      <c r="IY63" s="77"/>
      <c r="IZ63" s="77"/>
      <c r="JA63" s="77"/>
      <c r="JB63" s="77"/>
      <c r="JC63" s="77"/>
      <c r="JD63" s="77"/>
      <c r="JE63" s="77"/>
      <c r="JF63" s="77"/>
      <c r="JG63" s="77"/>
      <c r="JH63" s="77"/>
      <c r="JI63" s="77"/>
      <c r="JJ63" s="77"/>
      <c r="JK63" s="77"/>
      <c r="JL63" s="77"/>
      <c r="JM63" s="77"/>
      <c r="JN63" s="77"/>
      <c r="JO63" s="77"/>
      <c r="JP63" s="77"/>
      <c r="JQ63" s="77"/>
      <c r="JR63" s="77"/>
      <c r="JS63" s="77"/>
      <c r="JT63" s="77"/>
      <c r="JU63" s="77"/>
      <c r="JV63" s="77"/>
      <c r="JW63" s="77"/>
      <c r="JX63" s="77"/>
      <c r="JY63" s="77"/>
      <c r="JZ63" s="77"/>
      <c r="KA63" s="77"/>
      <c r="KB63" s="77"/>
      <c r="KC63" s="77"/>
      <c r="KD63" s="77"/>
      <c r="KE63" s="77"/>
      <c r="KF63" s="77"/>
      <c r="KG63" s="77"/>
      <c r="KH63" s="77"/>
      <c r="KI63" s="77"/>
      <c r="KJ63" s="77"/>
      <c r="KK63" s="77"/>
      <c r="KL63" s="77"/>
      <c r="KM63" s="77"/>
      <c r="KN63" s="77"/>
      <c r="KO63" s="77"/>
      <c r="KP63" s="77"/>
      <c r="KQ63" s="77"/>
      <c r="KR63" s="77"/>
      <c r="KS63" s="77"/>
      <c r="KT63" s="77"/>
      <c r="KU63" s="77"/>
      <c r="KV63" s="77"/>
      <c r="KW63" s="77"/>
      <c r="KX63" s="77"/>
      <c r="KY63" s="77"/>
      <c r="KZ63" s="77"/>
      <c r="LA63" s="77"/>
      <c r="LB63" s="77"/>
      <c r="LC63" s="77"/>
      <c r="LD63" s="77"/>
      <c r="LE63" s="77"/>
      <c r="LF63" s="77"/>
      <c r="LG63" s="77"/>
      <c r="LH63" s="77"/>
      <c r="LI63" s="77"/>
      <c r="LJ63" s="77"/>
      <c r="LK63" s="77"/>
      <c r="LL63" s="77"/>
      <c r="LM63" s="77"/>
      <c r="LN63" s="77"/>
      <c r="LO63" s="77"/>
      <c r="LP63" s="77"/>
      <c r="LQ63" s="77"/>
      <c r="LR63" s="77"/>
      <c r="LS63" s="77"/>
      <c r="LT63" s="77"/>
      <c r="LU63" s="77"/>
      <c r="LV63" s="77"/>
      <c r="LW63" s="77"/>
      <c r="LX63" s="77"/>
      <c r="LY63" s="77"/>
      <c r="LZ63" s="77"/>
      <c r="MA63" s="77"/>
      <c r="MB63" s="77"/>
      <c r="MC63" s="77"/>
      <c r="MD63" s="77"/>
      <c r="ME63" s="77"/>
      <c r="MF63" s="77"/>
      <c r="MG63" s="77"/>
      <c r="MH63" s="77"/>
      <c r="MI63" s="77"/>
      <c r="MJ63" s="77"/>
      <c r="MK63" s="77"/>
      <c r="ML63" s="77"/>
      <c r="MM63" s="77"/>
      <c r="MN63" s="77"/>
      <c r="MO63" s="77"/>
      <c r="MP63" s="77"/>
      <c r="MQ63" s="77"/>
      <c r="MR63" s="77"/>
      <c r="MS63" s="77"/>
      <c r="MT63" s="77"/>
      <c r="MU63" s="77"/>
      <c r="MV63" s="77"/>
      <c r="MW63" s="77"/>
      <c r="MX63" s="77"/>
      <c r="MY63" s="77"/>
      <c r="MZ63" s="77"/>
      <c r="NA63" s="77"/>
      <c r="NB63" s="77"/>
      <c r="NC63" s="77"/>
      <c r="ND63" s="77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7"/>
      <c r="NS63" s="77"/>
      <c r="NT63" s="77"/>
      <c r="NU63" s="77"/>
      <c r="NV63" s="77"/>
      <c r="NW63" s="77"/>
      <c r="NX63" s="77"/>
      <c r="NY63" s="77"/>
      <c r="NZ63" s="77"/>
      <c r="OA63" s="77"/>
      <c r="OB63" s="77"/>
      <c r="OC63" s="77"/>
    </row>
    <row r="64" spans="1:393" s="60" customFormat="1">
      <c r="A64" s="300"/>
      <c r="B64" s="326"/>
      <c r="C64" s="304"/>
      <c r="D64" s="352"/>
      <c r="E64" s="352"/>
      <c r="F64" s="65" t="s">
        <v>644</v>
      </c>
      <c r="G64" s="26" t="s">
        <v>743</v>
      </c>
      <c r="H64" s="26" t="s">
        <v>639</v>
      </c>
      <c r="I64" s="26" t="s">
        <v>645</v>
      </c>
      <c r="J64" s="26" t="s">
        <v>828</v>
      </c>
      <c r="K64" s="60" t="s">
        <v>640</v>
      </c>
      <c r="L64" s="60" t="s">
        <v>641</v>
      </c>
      <c r="M64" s="60" t="s">
        <v>642</v>
      </c>
      <c r="N64" s="25" t="s">
        <v>356</v>
      </c>
      <c r="O64" s="304"/>
      <c r="P64" s="318"/>
      <c r="Q64" s="304"/>
      <c r="R64" s="318"/>
      <c r="V64" s="39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  <c r="HX64" s="77"/>
      <c r="HY64" s="77"/>
      <c r="HZ64" s="77"/>
      <c r="IA64" s="77"/>
      <c r="IB64" s="77"/>
      <c r="IC64" s="77"/>
      <c r="ID64" s="77"/>
      <c r="IE64" s="77"/>
      <c r="IF64" s="77"/>
      <c r="IG64" s="77"/>
      <c r="IH64" s="77"/>
      <c r="II64" s="77"/>
      <c r="IJ64" s="77"/>
      <c r="IK64" s="77"/>
      <c r="IL64" s="77"/>
      <c r="IM64" s="77"/>
      <c r="IN64" s="77"/>
      <c r="IO64" s="77"/>
      <c r="IP64" s="77"/>
      <c r="IQ64" s="77"/>
      <c r="IR64" s="77"/>
      <c r="IS64" s="77"/>
      <c r="IT64" s="77"/>
      <c r="IU64" s="77"/>
      <c r="IV64" s="77"/>
      <c r="IW64" s="77"/>
      <c r="IX64" s="77"/>
      <c r="IY64" s="77"/>
      <c r="IZ64" s="77"/>
      <c r="JA64" s="77"/>
      <c r="JB64" s="77"/>
      <c r="JC64" s="77"/>
      <c r="JD64" s="77"/>
      <c r="JE64" s="77"/>
      <c r="JF64" s="77"/>
      <c r="JG64" s="77"/>
      <c r="JH64" s="77"/>
      <c r="JI64" s="77"/>
      <c r="JJ64" s="77"/>
      <c r="JK64" s="77"/>
      <c r="JL64" s="77"/>
      <c r="JM64" s="77"/>
      <c r="JN64" s="77"/>
      <c r="JO64" s="77"/>
      <c r="JP64" s="77"/>
      <c r="JQ64" s="77"/>
      <c r="JR64" s="77"/>
      <c r="JS64" s="77"/>
      <c r="JT64" s="77"/>
      <c r="JU64" s="77"/>
      <c r="JV64" s="77"/>
      <c r="JW64" s="77"/>
      <c r="JX64" s="77"/>
      <c r="JY64" s="77"/>
      <c r="JZ64" s="77"/>
      <c r="KA64" s="77"/>
      <c r="KB64" s="77"/>
      <c r="KC64" s="77"/>
      <c r="KD64" s="77"/>
      <c r="KE64" s="77"/>
      <c r="KF64" s="77"/>
      <c r="KG64" s="77"/>
      <c r="KH64" s="77"/>
      <c r="KI64" s="77"/>
      <c r="KJ64" s="77"/>
      <c r="KK64" s="77"/>
      <c r="KL64" s="77"/>
      <c r="KM64" s="77"/>
      <c r="KN64" s="77"/>
      <c r="KO64" s="77"/>
      <c r="KP64" s="77"/>
      <c r="KQ64" s="77"/>
      <c r="KR64" s="77"/>
      <c r="KS64" s="77"/>
      <c r="KT64" s="77"/>
      <c r="KU64" s="77"/>
      <c r="KV64" s="77"/>
      <c r="KW64" s="77"/>
      <c r="KX64" s="77"/>
      <c r="KY64" s="77"/>
      <c r="KZ64" s="77"/>
      <c r="LA64" s="77"/>
      <c r="LB64" s="77"/>
      <c r="LC64" s="77"/>
      <c r="LD64" s="77"/>
      <c r="LE64" s="77"/>
      <c r="LF64" s="77"/>
      <c r="LG64" s="77"/>
      <c r="LH64" s="77"/>
      <c r="LI64" s="77"/>
      <c r="LJ64" s="77"/>
      <c r="LK64" s="77"/>
      <c r="LL64" s="77"/>
      <c r="LM64" s="77"/>
      <c r="LN64" s="77"/>
      <c r="LO64" s="77"/>
      <c r="LP64" s="77"/>
      <c r="LQ64" s="77"/>
      <c r="LR64" s="77"/>
      <c r="LS64" s="77"/>
      <c r="LT64" s="77"/>
      <c r="LU64" s="77"/>
      <c r="LV64" s="77"/>
      <c r="LW64" s="77"/>
      <c r="LX64" s="77"/>
      <c r="LY64" s="77"/>
      <c r="LZ64" s="77"/>
      <c r="MA64" s="77"/>
      <c r="MB64" s="77"/>
      <c r="MC64" s="77"/>
      <c r="MD64" s="77"/>
      <c r="ME64" s="77"/>
      <c r="MF64" s="77"/>
      <c r="MG64" s="77"/>
      <c r="MH64" s="77"/>
      <c r="MI64" s="77"/>
      <c r="MJ64" s="77"/>
      <c r="MK64" s="77"/>
      <c r="ML64" s="77"/>
      <c r="MM64" s="77"/>
      <c r="MN64" s="77"/>
      <c r="MO64" s="77"/>
      <c r="MP64" s="77"/>
      <c r="MQ64" s="77"/>
      <c r="MR64" s="77"/>
      <c r="MS64" s="77"/>
      <c r="MT64" s="77"/>
      <c r="MU64" s="77"/>
      <c r="MV64" s="77"/>
      <c r="MW64" s="77"/>
      <c r="MX64" s="77"/>
      <c r="MY64" s="77"/>
      <c r="MZ64" s="77"/>
      <c r="NA64" s="77"/>
      <c r="NB64" s="77"/>
      <c r="NC64" s="77"/>
      <c r="ND64" s="77"/>
      <c r="NE64" s="77"/>
      <c r="NF64" s="77"/>
      <c r="NG64" s="77"/>
      <c r="NH64" s="77"/>
      <c r="NI64" s="77"/>
      <c r="NJ64" s="77"/>
      <c r="NK64" s="77"/>
      <c r="NL64" s="77"/>
      <c r="NM64" s="77"/>
      <c r="NN64" s="77"/>
      <c r="NO64" s="77"/>
      <c r="NP64" s="77"/>
      <c r="NQ64" s="77"/>
      <c r="NR64" s="77"/>
      <c r="NS64" s="77"/>
      <c r="NT64" s="77"/>
      <c r="NU64" s="77"/>
      <c r="NV64" s="77"/>
      <c r="NW64" s="77"/>
      <c r="NX64" s="77"/>
      <c r="NY64" s="77"/>
      <c r="NZ64" s="77"/>
      <c r="OA64" s="77"/>
      <c r="OB64" s="77"/>
      <c r="OC64" s="77"/>
    </row>
    <row r="65" spans="1:393" s="60" customFormat="1">
      <c r="A65" s="300"/>
      <c r="B65" s="326"/>
      <c r="C65" s="304"/>
      <c r="D65" s="66" t="s">
        <v>646</v>
      </c>
      <c r="E65" s="66" t="s">
        <v>651</v>
      </c>
      <c r="F65" s="65" t="s">
        <v>652</v>
      </c>
      <c r="G65" s="61" t="s">
        <v>760</v>
      </c>
      <c r="H65" s="26" t="s">
        <v>647</v>
      </c>
      <c r="I65" s="26" t="s">
        <v>653</v>
      </c>
      <c r="J65" s="26" t="s">
        <v>829</v>
      </c>
      <c r="K65" s="46"/>
      <c r="L65" s="59" t="s">
        <v>649</v>
      </c>
      <c r="M65" s="66" t="s">
        <v>650</v>
      </c>
      <c r="N65" s="59"/>
      <c r="O65" s="304"/>
      <c r="P65" s="318"/>
      <c r="Q65" s="304"/>
      <c r="R65" s="318"/>
      <c r="V65" s="39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  <c r="HX65" s="77"/>
      <c r="HY65" s="77"/>
      <c r="HZ65" s="77"/>
      <c r="IA65" s="77"/>
      <c r="IB65" s="77"/>
      <c r="IC65" s="77"/>
      <c r="ID65" s="77"/>
      <c r="IE65" s="77"/>
      <c r="IF65" s="77"/>
      <c r="IG65" s="77"/>
      <c r="IH65" s="77"/>
      <c r="II65" s="77"/>
      <c r="IJ65" s="77"/>
      <c r="IK65" s="77"/>
      <c r="IL65" s="77"/>
      <c r="IM65" s="77"/>
      <c r="IN65" s="77"/>
      <c r="IO65" s="77"/>
      <c r="IP65" s="77"/>
      <c r="IQ65" s="77"/>
      <c r="IR65" s="77"/>
      <c r="IS65" s="77"/>
      <c r="IT65" s="77"/>
      <c r="IU65" s="77"/>
      <c r="IV65" s="77"/>
      <c r="IW65" s="77"/>
      <c r="IX65" s="77"/>
      <c r="IY65" s="77"/>
      <c r="IZ65" s="77"/>
      <c r="JA65" s="77"/>
      <c r="JB65" s="77"/>
      <c r="JC65" s="77"/>
      <c r="JD65" s="77"/>
      <c r="JE65" s="77"/>
      <c r="JF65" s="77"/>
      <c r="JG65" s="77"/>
      <c r="JH65" s="77"/>
      <c r="JI65" s="77"/>
      <c r="JJ65" s="77"/>
      <c r="JK65" s="77"/>
      <c r="JL65" s="77"/>
      <c r="JM65" s="77"/>
      <c r="JN65" s="77"/>
      <c r="JO65" s="77"/>
      <c r="JP65" s="77"/>
      <c r="JQ65" s="77"/>
      <c r="JR65" s="77"/>
      <c r="JS65" s="77"/>
      <c r="JT65" s="77"/>
      <c r="JU65" s="77"/>
      <c r="JV65" s="77"/>
      <c r="JW65" s="77"/>
      <c r="JX65" s="77"/>
      <c r="JY65" s="77"/>
      <c r="JZ65" s="77"/>
      <c r="KA65" s="77"/>
      <c r="KB65" s="77"/>
      <c r="KC65" s="77"/>
      <c r="KD65" s="77"/>
      <c r="KE65" s="77"/>
      <c r="KF65" s="77"/>
      <c r="KG65" s="77"/>
      <c r="KH65" s="77"/>
      <c r="KI65" s="77"/>
      <c r="KJ65" s="77"/>
      <c r="KK65" s="77"/>
      <c r="KL65" s="77"/>
      <c r="KM65" s="77"/>
      <c r="KN65" s="77"/>
      <c r="KO65" s="77"/>
      <c r="KP65" s="77"/>
      <c r="KQ65" s="77"/>
      <c r="KR65" s="77"/>
      <c r="KS65" s="77"/>
      <c r="KT65" s="77"/>
      <c r="KU65" s="77"/>
      <c r="KV65" s="77"/>
      <c r="KW65" s="77"/>
      <c r="KX65" s="77"/>
      <c r="KY65" s="77"/>
      <c r="KZ65" s="77"/>
      <c r="LA65" s="77"/>
      <c r="LB65" s="77"/>
      <c r="LC65" s="77"/>
      <c r="LD65" s="77"/>
      <c r="LE65" s="77"/>
      <c r="LF65" s="77"/>
      <c r="LG65" s="77"/>
      <c r="LH65" s="77"/>
      <c r="LI65" s="77"/>
      <c r="LJ65" s="77"/>
      <c r="LK65" s="77"/>
      <c r="LL65" s="77"/>
      <c r="LM65" s="77"/>
      <c r="LN65" s="77"/>
      <c r="LO65" s="77"/>
      <c r="LP65" s="77"/>
      <c r="LQ65" s="77"/>
      <c r="LR65" s="77"/>
      <c r="LS65" s="77"/>
      <c r="LT65" s="77"/>
      <c r="LU65" s="77"/>
      <c r="LV65" s="77"/>
      <c r="LW65" s="77"/>
      <c r="LX65" s="77"/>
      <c r="LY65" s="77"/>
      <c r="LZ65" s="77"/>
      <c r="MA65" s="77"/>
      <c r="MB65" s="77"/>
      <c r="MC65" s="77"/>
      <c r="MD65" s="77"/>
      <c r="ME65" s="77"/>
      <c r="MF65" s="77"/>
      <c r="MG65" s="77"/>
      <c r="MH65" s="77"/>
      <c r="MI65" s="77"/>
      <c r="MJ65" s="77"/>
      <c r="MK65" s="77"/>
      <c r="ML65" s="77"/>
      <c r="MM65" s="77"/>
      <c r="MN65" s="77"/>
      <c r="MO65" s="77"/>
      <c r="MP65" s="77"/>
      <c r="MQ65" s="77"/>
      <c r="MR65" s="77"/>
      <c r="MS65" s="77"/>
      <c r="MT65" s="77"/>
      <c r="MU65" s="77"/>
      <c r="MV65" s="77"/>
      <c r="MW65" s="77"/>
      <c r="MX65" s="77"/>
      <c r="MY65" s="77"/>
      <c r="MZ65" s="77"/>
      <c r="NA65" s="77"/>
      <c r="NB65" s="77"/>
      <c r="NC65" s="77"/>
      <c r="ND65" s="77"/>
      <c r="NE65" s="77"/>
      <c r="NF65" s="77"/>
      <c r="NG65" s="77"/>
      <c r="NH65" s="77"/>
      <c r="NI65" s="77"/>
      <c r="NJ65" s="77"/>
      <c r="NK65" s="77"/>
      <c r="NL65" s="77"/>
      <c r="NM65" s="77"/>
      <c r="NN65" s="77"/>
      <c r="NO65" s="77"/>
      <c r="NP65" s="77"/>
      <c r="NQ65" s="77"/>
      <c r="NR65" s="77"/>
      <c r="NS65" s="77"/>
      <c r="NT65" s="77"/>
      <c r="NU65" s="77"/>
      <c r="NV65" s="77"/>
      <c r="NW65" s="77"/>
      <c r="NX65" s="77"/>
      <c r="NY65" s="77"/>
      <c r="NZ65" s="77"/>
      <c r="OA65" s="77"/>
      <c r="OB65" s="77"/>
      <c r="OC65" s="77"/>
    </row>
    <row r="66" spans="1:393" s="60" customFormat="1" ht="15">
      <c r="A66" s="300"/>
      <c r="B66" s="326"/>
      <c r="C66" s="304"/>
      <c r="D66" s="66" t="s">
        <v>664</v>
      </c>
      <c r="E66" s="46" t="s">
        <v>667</v>
      </c>
      <c r="F66" s="65" t="s">
        <v>668</v>
      </c>
      <c r="G66" s="26" t="s">
        <v>744</v>
      </c>
      <c r="H66" s="148" t="s">
        <v>779</v>
      </c>
      <c r="I66" s="26" t="s">
        <v>669</v>
      </c>
      <c r="J66" s="26" t="s">
        <v>1005</v>
      </c>
      <c r="K66" s="33" t="s">
        <v>1305</v>
      </c>
      <c r="L66" s="60" t="s">
        <v>665</v>
      </c>
      <c r="M66" s="46" t="s">
        <v>666</v>
      </c>
      <c r="N66" s="59"/>
      <c r="O66" s="304"/>
      <c r="P66" s="318"/>
      <c r="Q66" s="304"/>
      <c r="R66" s="318"/>
      <c r="V66" s="39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  <c r="HX66" s="77"/>
      <c r="HY66" s="77"/>
      <c r="HZ66" s="77"/>
      <c r="IA66" s="77"/>
      <c r="IB66" s="77"/>
      <c r="IC66" s="77"/>
      <c r="ID66" s="77"/>
      <c r="IE66" s="77"/>
      <c r="IF66" s="77"/>
      <c r="IG66" s="77"/>
      <c r="IH66" s="77"/>
      <c r="II66" s="77"/>
      <c r="IJ66" s="77"/>
      <c r="IK66" s="77"/>
      <c r="IL66" s="77"/>
      <c r="IM66" s="77"/>
      <c r="IN66" s="77"/>
      <c r="IO66" s="77"/>
      <c r="IP66" s="77"/>
      <c r="IQ66" s="77"/>
      <c r="IR66" s="77"/>
      <c r="IS66" s="77"/>
      <c r="IT66" s="77"/>
      <c r="IU66" s="77"/>
      <c r="IV66" s="77"/>
      <c r="IW66" s="77"/>
      <c r="IX66" s="77"/>
      <c r="IY66" s="77"/>
      <c r="IZ66" s="77"/>
      <c r="JA66" s="77"/>
      <c r="JB66" s="77"/>
      <c r="JC66" s="77"/>
      <c r="JD66" s="77"/>
      <c r="JE66" s="77"/>
      <c r="JF66" s="77"/>
      <c r="JG66" s="77"/>
      <c r="JH66" s="77"/>
      <c r="JI66" s="77"/>
      <c r="JJ66" s="77"/>
      <c r="JK66" s="77"/>
      <c r="JL66" s="77"/>
      <c r="JM66" s="77"/>
      <c r="JN66" s="77"/>
      <c r="JO66" s="77"/>
      <c r="JP66" s="77"/>
      <c r="JQ66" s="77"/>
      <c r="JR66" s="77"/>
      <c r="JS66" s="77"/>
      <c r="JT66" s="77"/>
      <c r="JU66" s="77"/>
      <c r="JV66" s="77"/>
      <c r="JW66" s="77"/>
      <c r="JX66" s="77"/>
      <c r="JY66" s="77"/>
      <c r="JZ66" s="77"/>
      <c r="KA66" s="77"/>
      <c r="KB66" s="77"/>
      <c r="KC66" s="77"/>
      <c r="KD66" s="77"/>
      <c r="KE66" s="77"/>
      <c r="KF66" s="77"/>
      <c r="KG66" s="77"/>
      <c r="KH66" s="77"/>
      <c r="KI66" s="77"/>
      <c r="KJ66" s="77"/>
      <c r="KK66" s="77"/>
      <c r="KL66" s="77"/>
      <c r="KM66" s="77"/>
      <c r="KN66" s="77"/>
      <c r="KO66" s="77"/>
      <c r="KP66" s="77"/>
      <c r="KQ66" s="77"/>
      <c r="KR66" s="77"/>
      <c r="KS66" s="77"/>
      <c r="KT66" s="77"/>
      <c r="KU66" s="77"/>
      <c r="KV66" s="77"/>
      <c r="KW66" s="77"/>
      <c r="KX66" s="77"/>
      <c r="KY66" s="77"/>
      <c r="KZ66" s="77"/>
      <c r="LA66" s="77"/>
      <c r="LB66" s="77"/>
      <c r="LC66" s="77"/>
      <c r="LD66" s="77"/>
      <c r="LE66" s="77"/>
      <c r="LF66" s="77"/>
      <c r="LG66" s="77"/>
      <c r="LH66" s="77"/>
      <c r="LI66" s="77"/>
      <c r="LJ66" s="77"/>
      <c r="LK66" s="77"/>
      <c r="LL66" s="77"/>
      <c r="LM66" s="77"/>
      <c r="LN66" s="77"/>
      <c r="LO66" s="77"/>
      <c r="LP66" s="77"/>
      <c r="LQ66" s="77"/>
      <c r="LR66" s="77"/>
      <c r="LS66" s="77"/>
      <c r="LT66" s="77"/>
      <c r="LU66" s="77"/>
      <c r="LV66" s="77"/>
      <c r="LW66" s="77"/>
      <c r="LX66" s="77"/>
      <c r="LY66" s="77"/>
      <c r="LZ66" s="77"/>
      <c r="MA66" s="77"/>
      <c r="MB66" s="77"/>
      <c r="MC66" s="77"/>
      <c r="MD66" s="77"/>
      <c r="ME66" s="77"/>
      <c r="MF66" s="77"/>
      <c r="MG66" s="77"/>
      <c r="MH66" s="77"/>
      <c r="MI66" s="77"/>
      <c r="MJ66" s="77"/>
      <c r="MK66" s="77"/>
      <c r="ML66" s="77"/>
      <c r="MM66" s="77"/>
      <c r="MN66" s="77"/>
      <c r="MO66" s="77"/>
      <c r="MP66" s="77"/>
      <c r="MQ66" s="77"/>
      <c r="MR66" s="77"/>
      <c r="MS66" s="77"/>
      <c r="MT66" s="77"/>
      <c r="MU66" s="77"/>
      <c r="MV66" s="77"/>
      <c r="MW66" s="77"/>
      <c r="MX66" s="77"/>
      <c r="MY66" s="77"/>
      <c r="MZ66" s="77"/>
      <c r="NA66" s="77"/>
      <c r="NB66" s="77"/>
      <c r="NC66" s="77"/>
      <c r="ND66" s="77"/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7"/>
      <c r="NS66" s="77"/>
      <c r="NT66" s="77"/>
      <c r="NU66" s="77"/>
      <c r="NV66" s="77"/>
      <c r="NW66" s="77"/>
      <c r="NX66" s="77"/>
      <c r="NY66" s="77"/>
      <c r="NZ66" s="77"/>
      <c r="OA66" s="77"/>
      <c r="OB66" s="77"/>
      <c r="OC66" s="77"/>
    </row>
    <row r="67" spans="1:393" s="60" customFormat="1">
      <c r="A67" s="300"/>
      <c r="B67" s="326"/>
      <c r="C67" s="304"/>
      <c r="D67" s="60" t="s">
        <v>670</v>
      </c>
      <c r="E67" s="66" t="s">
        <v>676</v>
      </c>
      <c r="F67" s="65" t="s">
        <v>406</v>
      </c>
      <c r="G67" s="26" t="s">
        <v>672</v>
      </c>
      <c r="H67" s="26" t="s">
        <v>671</v>
      </c>
      <c r="I67" s="26" t="s">
        <v>677</v>
      </c>
      <c r="J67" s="26" t="s">
        <v>678</v>
      </c>
      <c r="K67" s="60" t="s">
        <v>673</v>
      </c>
      <c r="L67" s="59" t="s">
        <v>674</v>
      </c>
      <c r="M67" s="66" t="s">
        <v>675</v>
      </c>
      <c r="N67" s="59" t="s">
        <v>723</v>
      </c>
      <c r="O67" s="304"/>
      <c r="P67" s="318"/>
      <c r="Q67" s="304"/>
      <c r="R67" s="318"/>
      <c r="V67" s="39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  <c r="HW67" s="77"/>
      <c r="HX67" s="77"/>
      <c r="HY67" s="77"/>
      <c r="HZ67" s="77"/>
      <c r="IA67" s="77"/>
      <c r="IB67" s="77"/>
      <c r="IC67" s="77"/>
      <c r="ID67" s="77"/>
      <c r="IE67" s="77"/>
      <c r="IF67" s="77"/>
      <c r="IG67" s="77"/>
      <c r="IH67" s="77"/>
      <c r="II67" s="77"/>
      <c r="IJ67" s="77"/>
      <c r="IK67" s="77"/>
      <c r="IL67" s="77"/>
      <c r="IM67" s="77"/>
      <c r="IN67" s="77"/>
      <c r="IO67" s="77"/>
      <c r="IP67" s="77"/>
      <c r="IQ67" s="77"/>
      <c r="IR67" s="77"/>
      <c r="IS67" s="77"/>
      <c r="IT67" s="77"/>
      <c r="IU67" s="77"/>
      <c r="IV67" s="77"/>
      <c r="IW67" s="77"/>
      <c r="IX67" s="77"/>
      <c r="IY67" s="77"/>
      <c r="IZ67" s="77"/>
      <c r="JA67" s="77"/>
      <c r="JB67" s="77"/>
      <c r="JC67" s="77"/>
      <c r="JD67" s="77"/>
      <c r="JE67" s="77"/>
      <c r="JF67" s="77"/>
      <c r="JG67" s="77"/>
      <c r="JH67" s="77"/>
      <c r="JI67" s="77"/>
      <c r="JJ67" s="77"/>
      <c r="JK67" s="77"/>
      <c r="JL67" s="77"/>
      <c r="JM67" s="77"/>
      <c r="JN67" s="77"/>
      <c r="JO67" s="77"/>
      <c r="JP67" s="77"/>
      <c r="JQ67" s="77"/>
      <c r="JR67" s="77"/>
      <c r="JS67" s="77"/>
      <c r="JT67" s="77"/>
      <c r="JU67" s="77"/>
      <c r="JV67" s="77"/>
      <c r="JW67" s="77"/>
      <c r="JX67" s="77"/>
      <c r="JY67" s="77"/>
      <c r="JZ67" s="77"/>
      <c r="KA67" s="77"/>
      <c r="KB67" s="77"/>
      <c r="KC67" s="77"/>
      <c r="KD67" s="77"/>
      <c r="KE67" s="77"/>
      <c r="KF67" s="77"/>
      <c r="KG67" s="77"/>
      <c r="KH67" s="77"/>
      <c r="KI67" s="77"/>
      <c r="KJ67" s="77"/>
      <c r="KK67" s="77"/>
      <c r="KL67" s="77"/>
      <c r="KM67" s="77"/>
      <c r="KN67" s="77"/>
      <c r="KO67" s="77"/>
      <c r="KP67" s="77"/>
      <c r="KQ67" s="77"/>
      <c r="KR67" s="77"/>
      <c r="KS67" s="77"/>
      <c r="KT67" s="77"/>
      <c r="KU67" s="77"/>
      <c r="KV67" s="77"/>
      <c r="KW67" s="77"/>
      <c r="KX67" s="77"/>
      <c r="KY67" s="77"/>
      <c r="KZ67" s="77"/>
      <c r="LA67" s="77"/>
      <c r="LB67" s="77"/>
      <c r="LC67" s="77"/>
      <c r="LD67" s="77"/>
      <c r="LE67" s="77"/>
      <c r="LF67" s="77"/>
      <c r="LG67" s="77"/>
      <c r="LH67" s="77"/>
      <c r="LI67" s="77"/>
      <c r="LJ67" s="77"/>
      <c r="LK67" s="77"/>
      <c r="LL67" s="77"/>
      <c r="LM67" s="77"/>
      <c r="LN67" s="77"/>
      <c r="LO67" s="77"/>
      <c r="LP67" s="77"/>
      <c r="LQ67" s="77"/>
      <c r="LR67" s="77"/>
      <c r="LS67" s="77"/>
      <c r="LT67" s="77"/>
      <c r="LU67" s="77"/>
      <c r="LV67" s="77"/>
      <c r="LW67" s="77"/>
      <c r="LX67" s="77"/>
      <c r="LY67" s="77"/>
      <c r="LZ67" s="77"/>
      <c r="MA67" s="77"/>
      <c r="MB67" s="77"/>
      <c r="MC67" s="77"/>
      <c r="MD67" s="77"/>
      <c r="ME67" s="77"/>
      <c r="MF67" s="77"/>
      <c r="MG67" s="77"/>
      <c r="MH67" s="77"/>
      <c r="MI67" s="77"/>
      <c r="MJ67" s="77"/>
      <c r="MK67" s="77"/>
      <c r="ML67" s="77"/>
      <c r="MM67" s="77"/>
      <c r="MN67" s="77"/>
      <c r="MO67" s="77"/>
      <c r="MP67" s="77"/>
      <c r="MQ67" s="77"/>
      <c r="MR67" s="77"/>
      <c r="MS67" s="77"/>
      <c r="MT67" s="77"/>
      <c r="MU67" s="77"/>
      <c r="MV67" s="77"/>
      <c r="MW67" s="77"/>
      <c r="MX67" s="77"/>
      <c r="MY67" s="77"/>
      <c r="MZ67" s="77"/>
      <c r="NA67" s="77"/>
      <c r="NB67" s="77"/>
      <c r="NC67" s="77"/>
      <c r="ND67" s="77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7"/>
      <c r="NS67" s="77"/>
      <c r="NT67" s="77"/>
      <c r="NU67" s="77"/>
      <c r="NV67" s="77"/>
      <c r="NW67" s="77"/>
      <c r="NX67" s="77"/>
      <c r="NY67" s="77"/>
      <c r="NZ67" s="77"/>
      <c r="OA67" s="77"/>
      <c r="OB67" s="77"/>
      <c r="OC67" s="77"/>
    </row>
    <row r="68" spans="1:393" s="60" customFormat="1" ht="5" customHeight="1">
      <c r="A68" s="300"/>
      <c r="B68" s="326"/>
      <c r="C68" s="304"/>
      <c r="D68" s="343"/>
      <c r="E68" s="344"/>
      <c r="F68" s="344"/>
      <c r="G68" s="344"/>
      <c r="H68" s="344"/>
      <c r="I68" s="344"/>
      <c r="J68" s="344"/>
      <c r="K68" s="344"/>
      <c r="L68" s="344"/>
      <c r="M68" s="344"/>
      <c r="N68" s="345"/>
      <c r="O68" s="304"/>
      <c r="P68" s="318"/>
      <c r="Q68" s="304"/>
      <c r="R68" s="318"/>
      <c r="S68" s="89"/>
      <c r="T68" s="90"/>
      <c r="U68" s="90"/>
      <c r="V68" s="90"/>
      <c r="W68" s="91"/>
      <c r="X68" s="74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  <c r="HW68" s="77"/>
      <c r="HX68" s="77"/>
      <c r="HY68" s="77"/>
      <c r="HZ68" s="77"/>
      <c r="IA68" s="77"/>
      <c r="IB68" s="77"/>
      <c r="IC68" s="77"/>
      <c r="ID68" s="77"/>
      <c r="IE68" s="77"/>
      <c r="IF68" s="77"/>
      <c r="IG68" s="77"/>
      <c r="IH68" s="77"/>
      <c r="II68" s="77"/>
      <c r="IJ68" s="77"/>
      <c r="IK68" s="77"/>
      <c r="IL68" s="77"/>
      <c r="IM68" s="77"/>
      <c r="IN68" s="77"/>
      <c r="IO68" s="77"/>
      <c r="IP68" s="77"/>
      <c r="IQ68" s="77"/>
      <c r="IR68" s="77"/>
      <c r="IS68" s="77"/>
      <c r="IT68" s="77"/>
      <c r="IU68" s="77"/>
      <c r="IV68" s="77"/>
      <c r="IW68" s="77"/>
      <c r="IX68" s="77"/>
      <c r="IY68" s="77"/>
      <c r="IZ68" s="77"/>
      <c r="JA68" s="77"/>
      <c r="JB68" s="77"/>
      <c r="JC68" s="77"/>
      <c r="JD68" s="77"/>
      <c r="JE68" s="77"/>
      <c r="JF68" s="77"/>
      <c r="JG68" s="77"/>
      <c r="JH68" s="77"/>
      <c r="JI68" s="77"/>
      <c r="JJ68" s="77"/>
      <c r="JK68" s="77"/>
      <c r="JL68" s="77"/>
      <c r="JM68" s="77"/>
      <c r="JN68" s="77"/>
      <c r="JO68" s="77"/>
      <c r="JP68" s="77"/>
      <c r="JQ68" s="77"/>
      <c r="JR68" s="77"/>
      <c r="JS68" s="77"/>
      <c r="JT68" s="77"/>
      <c r="JU68" s="77"/>
      <c r="JV68" s="77"/>
      <c r="JW68" s="77"/>
      <c r="JX68" s="77"/>
      <c r="JY68" s="77"/>
      <c r="JZ68" s="77"/>
      <c r="KA68" s="77"/>
      <c r="KB68" s="77"/>
      <c r="KC68" s="77"/>
      <c r="KD68" s="77"/>
      <c r="KE68" s="77"/>
      <c r="KF68" s="77"/>
      <c r="KG68" s="77"/>
      <c r="KH68" s="77"/>
      <c r="KI68" s="77"/>
      <c r="KJ68" s="77"/>
      <c r="KK68" s="77"/>
      <c r="KL68" s="77"/>
      <c r="KM68" s="77"/>
      <c r="KN68" s="77"/>
      <c r="KO68" s="77"/>
      <c r="KP68" s="77"/>
      <c r="KQ68" s="77"/>
      <c r="KR68" s="77"/>
      <c r="KS68" s="77"/>
      <c r="KT68" s="77"/>
      <c r="KU68" s="77"/>
      <c r="KV68" s="77"/>
      <c r="KW68" s="77"/>
      <c r="KX68" s="77"/>
      <c r="KY68" s="77"/>
      <c r="KZ68" s="77"/>
      <c r="LA68" s="77"/>
      <c r="LB68" s="77"/>
      <c r="LC68" s="77"/>
      <c r="LD68" s="77"/>
      <c r="LE68" s="77"/>
      <c r="LF68" s="77"/>
      <c r="LG68" s="77"/>
      <c r="LH68" s="77"/>
      <c r="LI68" s="77"/>
      <c r="LJ68" s="77"/>
      <c r="LK68" s="77"/>
      <c r="LL68" s="77"/>
      <c r="LM68" s="77"/>
      <c r="LN68" s="77"/>
      <c r="LO68" s="77"/>
      <c r="LP68" s="77"/>
      <c r="LQ68" s="77"/>
      <c r="LR68" s="77"/>
      <c r="LS68" s="77"/>
      <c r="LT68" s="77"/>
      <c r="LU68" s="77"/>
      <c r="LV68" s="77"/>
      <c r="LW68" s="77"/>
      <c r="LX68" s="77"/>
      <c r="LY68" s="77"/>
      <c r="LZ68" s="77"/>
      <c r="MA68" s="77"/>
      <c r="MB68" s="77"/>
      <c r="MC68" s="77"/>
      <c r="MD68" s="77"/>
      <c r="ME68" s="77"/>
      <c r="MF68" s="77"/>
      <c r="MG68" s="77"/>
      <c r="MH68" s="77"/>
      <c r="MI68" s="77"/>
      <c r="MJ68" s="77"/>
      <c r="MK68" s="77"/>
      <c r="ML68" s="77"/>
      <c r="MM68" s="77"/>
      <c r="MN68" s="77"/>
      <c r="MO68" s="77"/>
      <c r="MP68" s="77"/>
      <c r="MQ68" s="77"/>
      <c r="MR68" s="77"/>
      <c r="MS68" s="77"/>
      <c r="MT68" s="77"/>
      <c r="MU68" s="77"/>
      <c r="MV68" s="77"/>
      <c r="MW68" s="77"/>
      <c r="MX68" s="77"/>
      <c r="MY68" s="77"/>
      <c r="MZ68" s="77"/>
      <c r="NA68" s="77"/>
      <c r="NB68" s="77"/>
      <c r="NC68" s="77"/>
      <c r="ND68" s="77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7"/>
      <c r="NS68" s="77"/>
      <c r="NT68" s="77"/>
      <c r="NU68" s="77"/>
      <c r="NV68" s="77"/>
      <c r="NW68" s="77"/>
      <c r="NX68" s="77"/>
      <c r="NY68" s="77"/>
      <c r="NZ68" s="77"/>
      <c r="OA68" s="77"/>
      <c r="OB68" s="77"/>
      <c r="OC68" s="77"/>
    </row>
    <row r="69" spans="1:393" s="60" customFormat="1" ht="15" customHeight="1">
      <c r="A69" s="300"/>
      <c r="B69" s="326"/>
      <c r="C69" s="304"/>
      <c r="D69" s="309" t="s">
        <v>654</v>
      </c>
      <c r="E69" s="303" t="s">
        <v>657</v>
      </c>
      <c r="F69" s="306" t="s">
        <v>658</v>
      </c>
      <c r="G69" s="309" t="s">
        <v>994</v>
      </c>
      <c r="H69" s="58" t="s">
        <v>655</v>
      </c>
      <c r="I69" s="58" t="s">
        <v>659</v>
      </c>
      <c r="J69" s="58" t="s">
        <v>831</v>
      </c>
      <c r="K69" s="60" t="s">
        <v>656</v>
      </c>
      <c r="L69" t="s">
        <v>1300</v>
      </c>
      <c r="M69" s="66"/>
      <c r="N69" s="59"/>
      <c r="O69" s="304"/>
      <c r="P69" s="318"/>
      <c r="Q69" s="304"/>
      <c r="R69" s="318"/>
      <c r="V69" s="39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  <c r="HW69" s="77"/>
      <c r="HX69" s="77"/>
      <c r="HY69" s="77"/>
      <c r="HZ69" s="77"/>
      <c r="IA69" s="77"/>
      <c r="IB69" s="77"/>
      <c r="IC69" s="77"/>
      <c r="ID69" s="77"/>
      <c r="IE69" s="77"/>
      <c r="IF69" s="77"/>
      <c r="IG69" s="77"/>
      <c r="IH69" s="77"/>
      <c r="II69" s="77"/>
      <c r="IJ69" s="77"/>
      <c r="IK69" s="77"/>
      <c r="IL69" s="77"/>
      <c r="IM69" s="77"/>
      <c r="IN69" s="77"/>
      <c r="IO69" s="77"/>
      <c r="IP69" s="77"/>
      <c r="IQ69" s="77"/>
      <c r="IR69" s="77"/>
      <c r="IS69" s="77"/>
      <c r="IT69" s="77"/>
      <c r="IU69" s="77"/>
      <c r="IV69" s="77"/>
      <c r="IW69" s="77"/>
      <c r="IX69" s="77"/>
      <c r="IY69" s="77"/>
      <c r="IZ69" s="77"/>
      <c r="JA69" s="77"/>
      <c r="JB69" s="77"/>
      <c r="JC69" s="77"/>
      <c r="JD69" s="77"/>
      <c r="JE69" s="77"/>
      <c r="JF69" s="77"/>
      <c r="JG69" s="77"/>
      <c r="JH69" s="77"/>
      <c r="JI69" s="77"/>
      <c r="JJ69" s="77"/>
      <c r="JK69" s="77"/>
      <c r="JL69" s="77"/>
      <c r="JM69" s="77"/>
      <c r="JN69" s="77"/>
      <c r="JO69" s="77"/>
      <c r="JP69" s="77"/>
      <c r="JQ69" s="77"/>
      <c r="JR69" s="77"/>
      <c r="JS69" s="77"/>
      <c r="JT69" s="77"/>
      <c r="JU69" s="77"/>
      <c r="JV69" s="77"/>
      <c r="JW69" s="77"/>
      <c r="JX69" s="77"/>
      <c r="JY69" s="77"/>
      <c r="JZ69" s="77"/>
      <c r="KA69" s="77"/>
      <c r="KB69" s="77"/>
      <c r="KC69" s="77"/>
      <c r="KD69" s="77"/>
      <c r="KE69" s="77"/>
      <c r="KF69" s="77"/>
      <c r="KG69" s="77"/>
      <c r="KH69" s="77"/>
      <c r="KI69" s="77"/>
      <c r="KJ69" s="77"/>
      <c r="KK69" s="77"/>
      <c r="KL69" s="77"/>
      <c r="KM69" s="77"/>
      <c r="KN69" s="77"/>
      <c r="KO69" s="77"/>
      <c r="KP69" s="77"/>
      <c r="KQ69" s="77"/>
      <c r="KR69" s="77"/>
      <c r="KS69" s="77"/>
      <c r="KT69" s="77"/>
      <c r="KU69" s="77"/>
      <c r="KV69" s="77"/>
      <c r="KW69" s="77"/>
      <c r="KX69" s="77"/>
      <c r="KY69" s="77"/>
      <c r="KZ69" s="77"/>
      <c r="LA69" s="77"/>
      <c r="LB69" s="77"/>
      <c r="LC69" s="77"/>
      <c r="LD69" s="77"/>
      <c r="LE69" s="77"/>
      <c r="LF69" s="77"/>
      <c r="LG69" s="77"/>
      <c r="LH69" s="77"/>
      <c r="LI69" s="77"/>
      <c r="LJ69" s="77"/>
      <c r="LK69" s="77"/>
      <c r="LL69" s="77"/>
      <c r="LM69" s="77"/>
      <c r="LN69" s="77"/>
      <c r="LO69" s="77"/>
      <c r="LP69" s="77"/>
      <c r="LQ69" s="77"/>
      <c r="LR69" s="77"/>
      <c r="LS69" s="77"/>
      <c r="LT69" s="77"/>
      <c r="LU69" s="77"/>
      <c r="LV69" s="77"/>
      <c r="LW69" s="77"/>
      <c r="LX69" s="77"/>
      <c r="LY69" s="77"/>
      <c r="LZ69" s="77"/>
      <c r="MA69" s="77"/>
      <c r="MB69" s="77"/>
      <c r="MC69" s="77"/>
      <c r="MD69" s="77"/>
      <c r="ME69" s="77"/>
      <c r="MF69" s="77"/>
      <c r="MG69" s="77"/>
      <c r="MH69" s="77"/>
      <c r="MI69" s="77"/>
      <c r="MJ69" s="77"/>
      <c r="MK69" s="77"/>
      <c r="ML69" s="77"/>
      <c r="MM69" s="77"/>
      <c r="MN69" s="77"/>
      <c r="MO69" s="77"/>
      <c r="MP69" s="77"/>
      <c r="MQ69" s="77"/>
      <c r="MR69" s="77"/>
      <c r="MS69" s="77"/>
      <c r="MT69" s="77"/>
      <c r="MU69" s="77"/>
      <c r="MV69" s="77"/>
      <c r="MW69" s="77"/>
      <c r="MX69" s="77"/>
      <c r="MY69" s="77"/>
      <c r="MZ69" s="77"/>
      <c r="NA69" s="77"/>
      <c r="NB69" s="77"/>
      <c r="NC69" s="77"/>
      <c r="ND69" s="77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7"/>
      <c r="NS69" s="77"/>
      <c r="NT69" s="77"/>
      <c r="NU69" s="77"/>
      <c r="NV69" s="77"/>
      <c r="NW69" s="77"/>
      <c r="NX69" s="77"/>
      <c r="NY69" s="77"/>
      <c r="NZ69" s="77"/>
      <c r="OA69" s="77"/>
      <c r="OB69" s="77"/>
      <c r="OC69" s="77"/>
    </row>
    <row r="70" spans="1:393" s="60" customFormat="1">
      <c r="A70" s="300"/>
      <c r="B70" s="326"/>
      <c r="C70" s="304"/>
      <c r="D70" s="311"/>
      <c r="E70" s="305"/>
      <c r="F70" s="308"/>
      <c r="G70" s="311"/>
      <c r="H70" s="58" t="s">
        <v>660</v>
      </c>
      <c r="I70" s="26" t="s">
        <v>663</v>
      </c>
      <c r="J70" s="58" t="s">
        <v>832</v>
      </c>
      <c r="K70" s="60" t="s">
        <v>662</v>
      </c>
      <c r="L70" s="59" t="s">
        <v>661</v>
      </c>
      <c r="M70" s="66"/>
      <c r="N70" s="59"/>
      <c r="O70" s="305"/>
      <c r="P70" s="319"/>
      <c r="Q70" s="305"/>
      <c r="R70" s="319"/>
      <c r="V70" s="39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  <c r="HW70" s="77"/>
      <c r="HX70" s="77"/>
      <c r="HY70" s="77"/>
      <c r="HZ70" s="77"/>
      <c r="IA70" s="77"/>
      <c r="IB70" s="77"/>
      <c r="IC70" s="77"/>
      <c r="ID70" s="77"/>
      <c r="IE70" s="77"/>
      <c r="IF70" s="77"/>
      <c r="IG70" s="77"/>
      <c r="IH70" s="77"/>
      <c r="II70" s="77"/>
      <c r="IJ70" s="77"/>
      <c r="IK70" s="77"/>
      <c r="IL70" s="77"/>
      <c r="IM70" s="77"/>
      <c r="IN70" s="77"/>
      <c r="IO70" s="77"/>
      <c r="IP70" s="77"/>
      <c r="IQ70" s="77"/>
      <c r="IR70" s="77"/>
      <c r="IS70" s="77"/>
      <c r="IT70" s="77"/>
      <c r="IU70" s="77"/>
      <c r="IV70" s="77"/>
      <c r="IW70" s="77"/>
      <c r="IX70" s="77"/>
      <c r="IY70" s="77"/>
      <c r="IZ70" s="77"/>
      <c r="JA70" s="77"/>
      <c r="JB70" s="77"/>
      <c r="JC70" s="77"/>
      <c r="JD70" s="77"/>
      <c r="JE70" s="77"/>
      <c r="JF70" s="77"/>
      <c r="JG70" s="77"/>
      <c r="JH70" s="77"/>
      <c r="JI70" s="77"/>
      <c r="JJ70" s="77"/>
      <c r="JK70" s="77"/>
      <c r="JL70" s="77"/>
      <c r="JM70" s="77"/>
      <c r="JN70" s="77"/>
      <c r="JO70" s="77"/>
      <c r="JP70" s="77"/>
      <c r="JQ70" s="77"/>
      <c r="JR70" s="77"/>
      <c r="JS70" s="77"/>
      <c r="JT70" s="77"/>
      <c r="JU70" s="77"/>
      <c r="JV70" s="77"/>
      <c r="JW70" s="77"/>
      <c r="JX70" s="77"/>
      <c r="JY70" s="77"/>
      <c r="JZ70" s="77"/>
      <c r="KA70" s="77"/>
      <c r="KB70" s="77"/>
      <c r="KC70" s="77"/>
      <c r="KD70" s="77"/>
      <c r="KE70" s="77"/>
      <c r="KF70" s="77"/>
      <c r="KG70" s="77"/>
      <c r="KH70" s="77"/>
      <c r="KI70" s="77"/>
      <c r="KJ70" s="77"/>
      <c r="KK70" s="77"/>
      <c r="KL70" s="77"/>
      <c r="KM70" s="77"/>
      <c r="KN70" s="77"/>
      <c r="KO70" s="77"/>
      <c r="KP70" s="77"/>
      <c r="KQ70" s="77"/>
      <c r="KR70" s="77"/>
      <c r="KS70" s="77"/>
      <c r="KT70" s="77"/>
      <c r="KU70" s="77"/>
      <c r="KV70" s="77"/>
      <c r="KW70" s="77"/>
      <c r="KX70" s="77"/>
      <c r="KY70" s="77"/>
      <c r="KZ70" s="77"/>
      <c r="LA70" s="77"/>
      <c r="LB70" s="77"/>
      <c r="LC70" s="77"/>
      <c r="LD70" s="77"/>
      <c r="LE70" s="77"/>
      <c r="LF70" s="77"/>
      <c r="LG70" s="77"/>
      <c r="LH70" s="77"/>
      <c r="LI70" s="77"/>
      <c r="LJ70" s="77"/>
      <c r="LK70" s="77"/>
      <c r="LL70" s="77"/>
      <c r="LM70" s="77"/>
      <c r="LN70" s="77"/>
      <c r="LO70" s="77"/>
      <c r="LP70" s="77"/>
      <c r="LQ70" s="77"/>
      <c r="LR70" s="77"/>
      <c r="LS70" s="77"/>
      <c r="LT70" s="77"/>
      <c r="LU70" s="77"/>
      <c r="LV70" s="77"/>
      <c r="LW70" s="77"/>
      <c r="LX70" s="77"/>
      <c r="LY70" s="77"/>
      <c r="LZ70" s="77"/>
      <c r="MA70" s="77"/>
      <c r="MB70" s="77"/>
      <c r="MC70" s="77"/>
      <c r="MD70" s="77"/>
      <c r="ME70" s="77"/>
      <c r="MF70" s="77"/>
      <c r="MG70" s="77"/>
      <c r="MH70" s="77"/>
      <c r="MI70" s="77"/>
      <c r="MJ70" s="77"/>
      <c r="MK70" s="77"/>
      <c r="ML70" s="77"/>
      <c r="MM70" s="77"/>
      <c r="MN70" s="77"/>
      <c r="MO70" s="77"/>
      <c r="MP70" s="77"/>
      <c r="MQ70" s="77"/>
      <c r="MR70" s="77"/>
      <c r="MS70" s="77"/>
      <c r="MT70" s="77"/>
      <c r="MU70" s="77"/>
      <c r="MV70" s="77"/>
      <c r="MW70" s="77"/>
      <c r="MX70" s="77"/>
      <c r="MY70" s="77"/>
      <c r="MZ70" s="77"/>
      <c r="NA70" s="77"/>
      <c r="NB70" s="77"/>
      <c r="NC70" s="77"/>
      <c r="ND70" s="77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7"/>
      <c r="NS70" s="77"/>
      <c r="NT70" s="77"/>
      <c r="NU70" s="77"/>
      <c r="NV70" s="77"/>
      <c r="NW70" s="77"/>
      <c r="NX70" s="77"/>
      <c r="NY70" s="77"/>
      <c r="NZ70" s="77"/>
      <c r="OA70" s="77"/>
      <c r="OB70" s="77"/>
      <c r="OC70" s="77"/>
    </row>
    <row r="71" spans="1:393" s="60" customFormat="1" ht="5" customHeight="1">
      <c r="A71" s="300"/>
      <c r="B71" s="326"/>
      <c r="C71" s="304"/>
      <c r="D71" s="343"/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4"/>
      <c r="Q71" s="344"/>
      <c r="R71" s="344"/>
      <c r="S71" s="344"/>
      <c r="T71" s="344"/>
      <c r="U71" s="344"/>
      <c r="V71" s="344"/>
      <c r="W71" s="344"/>
      <c r="X71" s="345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  <c r="IG71" s="77"/>
      <c r="IH71" s="77"/>
      <c r="II71" s="77"/>
      <c r="IJ71" s="77"/>
      <c r="IK71" s="77"/>
      <c r="IL71" s="77"/>
      <c r="IM71" s="77"/>
      <c r="IN71" s="77"/>
      <c r="IO71" s="77"/>
      <c r="IP71" s="77"/>
      <c r="IQ71" s="77"/>
      <c r="IR71" s="77"/>
      <c r="IS71" s="77"/>
      <c r="IT71" s="77"/>
      <c r="IU71" s="77"/>
      <c r="IV71" s="77"/>
      <c r="IW71" s="77"/>
      <c r="IX71" s="77"/>
      <c r="IY71" s="77"/>
      <c r="IZ71" s="77"/>
      <c r="JA71" s="77"/>
      <c r="JB71" s="77"/>
      <c r="JC71" s="77"/>
      <c r="JD71" s="77"/>
      <c r="JE71" s="77"/>
      <c r="JF71" s="77"/>
      <c r="JG71" s="77"/>
      <c r="JH71" s="77"/>
      <c r="JI71" s="77"/>
      <c r="JJ71" s="77"/>
      <c r="JK71" s="77"/>
      <c r="JL71" s="77"/>
      <c r="JM71" s="77"/>
      <c r="JN71" s="77"/>
      <c r="JO71" s="77"/>
      <c r="JP71" s="77"/>
      <c r="JQ71" s="77"/>
      <c r="JR71" s="77"/>
      <c r="JS71" s="77"/>
      <c r="JT71" s="77"/>
      <c r="JU71" s="77"/>
      <c r="JV71" s="77"/>
      <c r="JW71" s="77"/>
      <c r="JX71" s="77"/>
      <c r="JY71" s="77"/>
      <c r="JZ71" s="77"/>
      <c r="KA71" s="77"/>
      <c r="KB71" s="77"/>
      <c r="KC71" s="77"/>
      <c r="KD71" s="77"/>
      <c r="KE71" s="77"/>
      <c r="KF71" s="77"/>
      <c r="KG71" s="77"/>
      <c r="KH71" s="77"/>
      <c r="KI71" s="77"/>
      <c r="KJ71" s="77"/>
      <c r="KK71" s="77"/>
      <c r="KL71" s="77"/>
      <c r="KM71" s="77"/>
      <c r="KN71" s="77"/>
      <c r="KO71" s="77"/>
      <c r="KP71" s="77"/>
      <c r="KQ71" s="77"/>
      <c r="KR71" s="77"/>
      <c r="KS71" s="77"/>
      <c r="KT71" s="77"/>
      <c r="KU71" s="77"/>
      <c r="KV71" s="77"/>
      <c r="KW71" s="77"/>
      <c r="KX71" s="77"/>
      <c r="KY71" s="77"/>
      <c r="KZ71" s="77"/>
      <c r="LA71" s="77"/>
      <c r="LB71" s="77"/>
      <c r="LC71" s="77"/>
      <c r="LD71" s="77"/>
      <c r="LE71" s="77"/>
      <c r="LF71" s="77"/>
      <c r="LG71" s="77"/>
      <c r="LH71" s="77"/>
      <c r="LI71" s="77"/>
      <c r="LJ71" s="77"/>
      <c r="LK71" s="77"/>
      <c r="LL71" s="77"/>
      <c r="LM71" s="77"/>
      <c r="LN71" s="77"/>
      <c r="LO71" s="77"/>
      <c r="LP71" s="77"/>
      <c r="LQ71" s="77"/>
      <c r="LR71" s="77"/>
      <c r="LS71" s="77"/>
      <c r="LT71" s="77"/>
      <c r="LU71" s="77"/>
      <c r="LV71" s="77"/>
      <c r="LW71" s="77"/>
      <c r="LX71" s="77"/>
      <c r="LY71" s="77"/>
      <c r="LZ71" s="77"/>
      <c r="MA71" s="77"/>
      <c r="MB71" s="77"/>
      <c r="MC71" s="77"/>
      <c r="MD71" s="77"/>
      <c r="ME71" s="77"/>
      <c r="MF71" s="77"/>
      <c r="MG71" s="77"/>
      <c r="MH71" s="77"/>
      <c r="MI71" s="77"/>
      <c r="MJ71" s="77"/>
      <c r="MK71" s="77"/>
      <c r="ML71" s="77"/>
      <c r="MM71" s="77"/>
      <c r="MN71" s="77"/>
      <c r="MO71" s="77"/>
      <c r="MP71" s="77"/>
      <c r="MQ71" s="77"/>
      <c r="MR71" s="77"/>
      <c r="MS71" s="77"/>
      <c r="MT71" s="77"/>
      <c r="MU71" s="77"/>
      <c r="MV71" s="77"/>
      <c r="MW71" s="77"/>
      <c r="MX71" s="77"/>
      <c r="MY71" s="77"/>
      <c r="MZ71" s="77"/>
      <c r="NA71" s="77"/>
      <c r="NB71" s="77"/>
      <c r="NC71" s="77"/>
      <c r="ND71" s="77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7"/>
      <c r="NS71" s="77"/>
      <c r="NT71" s="77"/>
      <c r="NU71" s="77"/>
      <c r="NV71" s="77"/>
      <c r="NW71" s="77"/>
      <c r="NX71" s="77"/>
      <c r="NY71" s="77"/>
      <c r="NZ71" s="77"/>
      <c r="OA71" s="77"/>
      <c r="OB71" s="77"/>
      <c r="OC71" s="77"/>
    </row>
    <row r="72" spans="1:393" s="60" customFormat="1" ht="13" customHeight="1">
      <c r="A72" s="300"/>
      <c r="B72" s="326"/>
      <c r="C72" s="305"/>
      <c r="D72" s="117" t="s">
        <v>708</v>
      </c>
      <c r="E72" s="117" t="s">
        <v>709</v>
      </c>
      <c r="F72" s="115"/>
      <c r="G72" s="111" t="s">
        <v>995</v>
      </c>
      <c r="H72" s="148" t="s">
        <v>775</v>
      </c>
      <c r="I72" s="25" t="s">
        <v>776</v>
      </c>
      <c r="J72" s="26" t="s">
        <v>777</v>
      </c>
      <c r="L72" s="66" t="s">
        <v>778</v>
      </c>
      <c r="N72" s="25"/>
      <c r="O72" s="117" t="s">
        <v>336</v>
      </c>
      <c r="P72" s="117" t="s">
        <v>1240</v>
      </c>
      <c r="Q72" s="111" t="s">
        <v>542</v>
      </c>
      <c r="R72" s="116" t="s">
        <v>785</v>
      </c>
      <c r="V72" s="39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  <c r="HW72" s="77"/>
      <c r="HX72" s="77"/>
      <c r="HY72" s="77"/>
      <c r="HZ72" s="77"/>
      <c r="IA72" s="77"/>
      <c r="IB72" s="77"/>
      <c r="IC72" s="77"/>
      <c r="ID72" s="77"/>
      <c r="IE72" s="77"/>
      <c r="IF72" s="77"/>
      <c r="IG72" s="77"/>
      <c r="IH72" s="77"/>
      <c r="II72" s="77"/>
      <c r="IJ72" s="77"/>
      <c r="IK72" s="77"/>
      <c r="IL72" s="77"/>
      <c r="IM72" s="77"/>
      <c r="IN72" s="77"/>
      <c r="IO72" s="77"/>
      <c r="IP72" s="77"/>
      <c r="IQ72" s="77"/>
      <c r="IR72" s="77"/>
      <c r="IS72" s="77"/>
      <c r="IT72" s="77"/>
      <c r="IU72" s="77"/>
      <c r="IV72" s="77"/>
      <c r="IW72" s="77"/>
      <c r="IX72" s="77"/>
      <c r="IY72" s="77"/>
      <c r="IZ72" s="77"/>
      <c r="JA72" s="77"/>
      <c r="JB72" s="77"/>
      <c r="JC72" s="77"/>
      <c r="JD72" s="77"/>
      <c r="JE72" s="77"/>
      <c r="JF72" s="77"/>
      <c r="JG72" s="77"/>
      <c r="JH72" s="77"/>
      <c r="JI72" s="77"/>
      <c r="JJ72" s="77"/>
      <c r="JK72" s="77"/>
      <c r="JL72" s="77"/>
      <c r="JM72" s="77"/>
      <c r="JN72" s="77"/>
      <c r="JO72" s="77"/>
      <c r="JP72" s="77"/>
      <c r="JQ72" s="77"/>
      <c r="JR72" s="77"/>
      <c r="JS72" s="77"/>
      <c r="JT72" s="77"/>
      <c r="JU72" s="77"/>
      <c r="JV72" s="77"/>
      <c r="JW72" s="77"/>
      <c r="JX72" s="77"/>
      <c r="JY72" s="77"/>
      <c r="JZ72" s="77"/>
      <c r="KA72" s="77"/>
      <c r="KB72" s="77"/>
      <c r="KC72" s="77"/>
      <c r="KD72" s="77"/>
      <c r="KE72" s="77"/>
      <c r="KF72" s="77"/>
      <c r="KG72" s="77"/>
      <c r="KH72" s="77"/>
      <c r="KI72" s="77"/>
      <c r="KJ72" s="77"/>
      <c r="KK72" s="77"/>
      <c r="KL72" s="77"/>
      <c r="KM72" s="77"/>
      <c r="KN72" s="77"/>
      <c r="KO72" s="77"/>
      <c r="KP72" s="77"/>
      <c r="KQ72" s="77"/>
      <c r="KR72" s="77"/>
      <c r="KS72" s="77"/>
      <c r="KT72" s="77"/>
      <c r="KU72" s="77"/>
      <c r="KV72" s="77"/>
      <c r="KW72" s="77"/>
      <c r="KX72" s="77"/>
      <c r="KY72" s="77"/>
      <c r="KZ72" s="77"/>
      <c r="LA72" s="77"/>
      <c r="LB72" s="77"/>
      <c r="LC72" s="77"/>
      <c r="LD72" s="77"/>
      <c r="LE72" s="77"/>
      <c r="LF72" s="77"/>
      <c r="LG72" s="77"/>
      <c r="LH72" s="77"/>
      <c r="LI72" s="77"/>
      <c r="LJ72" s="77"/>
      <c r="LK72" s="77"/>
      <c r="LL72" s="77"/>
      <c r="LM72" s="77"/>
      <c r="LN72" s="77"/>
      <c r="LO72" s="77"/>
      <c r="LP72" s="77"/>
      <c r="LQ72" s="77"/>
      <c r="LR72" s="77"/>
      <c r="LS72" s="77"/>
      <c r="LT72" s="77"/>
      <c r="LU72" s="77"/>
      <c r="LV72" s="77"/>
      <c r="LW72" s="77"/>
      <c r="LX72" s="77"/>
      <c r="LY72" s="77"/>
      <c r="LZ72" s="77"/>
      <c r="MA72" s="77"/>
      <c r="MB72" s="77"/>
      <c r="MC72" s="77"/>
      <c r="MD72" s="77"/>
      <c r="ME72" s="77"/>
      <c r="MF72" s="77"/>
      <c r="MG72" s="77"/>
      <c r="MH72" s="77"/>
      <c r="MI72" s="77"/>
      <c r="MJ72" s="77"/>
      <c r="MK72" s="77"/>
      <c r="ML72" s="77"/>
      <c r="MM72" s="77"/>
      <c r="MN72" s="77"/>
      <c r="MO72" s="77"/>
      <c r="MP72" s="77"/>
      <c r="MQ72" s="77"/>
      <c r="MR72" s="77"/>
      <c r="MS72" s="77"/>
      <c r="MT72" s="77"/>
      <c r="MU72" s="77"/>
      <c r="MV72" s="77"/>
      <c r="MW72" s="77"/>
      <c r="MX72" s="77"/>
      <c r="MY72" s="77"/>
      <c r="MZ72" s="77"/>
      <c r="NA72" s="77"/>
      <c r="NB72" s="77"/>
      <c r="NC72" s="77"/>
      <c r="ND72" s="77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7"/>
      <c r="NS72" s="77"/>
      <c r="NT72" s="77"/>
      <c r="NU72" s="77"/>
      <c r="NV72" s="77"/>
      <c r="NW72" s="77"/>
      <c r="NX72" s="77"/>
      <c r="NY72" s="77"/>
      <c r="NZ72" s="77"/>
      <c r="OA72" s="77"/>
      <c r="OB72" s="77"/>
      <c r="OC72" s="77"/>
    </row>
    <row r="73" spans="1:393" s="77" customFormat="1" ht="5" customHeight="1">
      <c r="A73" s="300"/>
      <c r="B73" s="326"/>
      <c r="C73" s="357"/>
      <c r="D73" s="356"/>
      <c r="E73" s="356"/>
      <c r="F73" s="356"/>
      <c r="G73" s="356"/>
      <c r="H73" s="356"/>
      <c r="I73" s="356"/>
      <c r="J73" s="356"/>
      <c r="K73" s="93"/>
      <c r="L73" s="93"/>
      <c r="M73" s="93"/>
      <c r="N73" s="356"/>
      <c r="O73" s="356"/>
      <c r="P73" s="356"/>
      <c r="Q73" s="356"/>
      <c r="R73" s="356"/>
      <c r="S73" s="356"/>
      <c r="T73" s="356"/>
      <c r="U73" s="356"/>
      <c r="V73" s="356"/>
      <c r="W73" s="356"/>
      <c r="X73" s="92"/>
    </row>
    <row r="74" spans="1:393" s="46" customFormat="1" ht="14">
      <c r="A74" s="300"/>
      <c r="B74" s="327"/>
      <c r="C74" s="288"/>
      <c r="D74" s="66" t="s">
        <v>700</v>
      </c>
      <c r="E74" s="72" t="s">
        <v>510</v>
      </c>
      <c r="F74" s="150" t="s">
        <v>511</v>
      </c>
      <c r="G74" s="26" t="s">
        <v>702</v>
      </c>
      <c r="H74" s="26" t="s">
        <v>701</v>
      </c>
      <c r="I74" s="58"/>
      <c r="J74" s="26" t="s">
        <v>707</v>
      </c>
      <c r="K74" s="66" t="s">
        <v>1255</v>
      </c>
      <c r="L74" s="66" t="s">
        <v>704</v>
      </c>
      <c r="N74" s="59"/>
      <c r="O74" s="25" t="s">
        <v>705</v>
      </c>
      <c r="P74" s="203" t="s">
        <v>706</v>
      </c>
      <c r="Q74" s="58" t="s">
        <v>791</v>
      </c>
      <c r="R74" s="60" t="s">
        <v>803</v>
      </c>
      <c r="V74" s="42"/>
      <c r="Y74" s="79" t="s">
        <v>356</v>
      </c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79"/>
      <c r="BU74" s="79"/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/>
      <c r="CV74" s="79"/>
      <c r="CW74" s="79"/>
      <c r="CX74" s="79"/>
      <c r="CY74" s="79"/>
      <c r="CZ74" s="79"/>
      <c r="DA74" s="79"/>
      <c r="DB74" s="79"/>
      <c r="DC74" s="79"/>
      <c r="DD74" s="79"/>
      <c r="DE74" s="79"/>
      <c r="DF74" s="79"/>
      <c r="DG74" s="79"/>
      <c r="DH74" s="79"/>
      <c r="DI74" s="79"/>
      <c r="DJ74" s="79"/>
      <c r="DK74" s="79"/>
      <c r="DL74" s="79"/>
      <c r="DM74" s="79"/>
      <c r="DN74" s="79"/>
      <c r="DO74" s="79"/>
      <c r="DP74" s="79"/>
      <c r="DQ74" s="79"/>
      <c r="DR74" s="79"/>
      <c r="DS74" s="79"/>
      <c r="DT74" s="79"/>
      <c r="DU74" s="79"/>
      <c r="DV74" s="79"/>
      <c r="DW74" s="79"/>
      <c r="DX74" s="79"/>
      <c r="DY74" s="79"/>
      <c r="DZ74" s="79"/>
      <c r="EA74" s="79"/>
      <c r="EB74" s="79"/>
      <c r="EC74" s="79"/>
      <c r="ED74" s="79"/>
      <c r="EE74" s="79"/>
      <c r="EF74" s="79"/>
      <c r="EG74" s="79"/>
      <c r="EH74" s="79"/>
      <c r="EI74" s="79"/>
      <c r="EJ74" s="79"/>
      <c r="EK74" s="79"/>
      <c r="EL74" s="79"/>
      <c r="EM74" s="79"/>
      <c r="EN74" s="79"/>
      <c r="EO74" s="79"/>
      <c r="EP74" s="79"/>
      <c r="EQ74" s="79"/>
      <c r="ER74" s="79"/>
      <c r="ES74" s="79"/>
      <c r="ET74" s="79"/>
      <c r="EU74" s="79"/>
      <c r="EV74" s="79"/>
      <c r="EW74" s="79"/>
      <c r="EX74" s="79"/>
      <c r="EY74" s="79"/>
      <c r="EZ74" s="79"/>
      <c r="FA74" s="79"/>
      <c r="FB74" s="79"/>
      <c r="FC74" s="79"/>
      <c r="FD74" s="79"/>
      <c r="FE74" s="79"/>
      <c r="FF74" s="79"/>
      <c r="FG74" s="79"/>
      <c r="FH74" s="79"/>
      <c r="FI74" s="79"/>
      <c r="FJ74" s="79"/>
      <c r="FK74" s="79"/>
      <c r="FL74" s="79"/>
      <c r="FM74" s="79"/>
      <c r="FN74" s="79"/>
      <c r="FO74" s="79"/>
      <c r="FP74" s="79"/>
      <c r="FQ74" s="79"/>
      <c r="FR74" s="79"/>
      <c r="FS74" s="79"/>
      <c r="FT74" s="79"/>
      <c r="FU74" s="79"/>
      <c r="FV74" s="79"/>
      <c r="FW74" s="79"/>
      <c r="FX74" s="79"/>
      <c r="FY74" s="79"/>
      <c r="FZ74" s="79"/>
      <c r="GA74" s="79"/>
      <c r="GB74" s="79"/>
      <c r="GC74" s="79"/>
      <c r="GD74" s="79"/>
      <c r="GE74" s="79"/>
      <c r="GF74" s="79"/>
      <c r="GG74" s="79"/>
      <c r="GH74" s="79"/>
      <c r="GI74" s="79"/>
      <c r="GJ74" s="79"/>
      <c r="GK74" s="79"/>
      <c r="GL74" s="79"/>
      <c r="GM74" s="79"/>
      <c r="GN74" s="79"/>
      <c r="GO74" s="79"/>
      <c r="GP74" s="79"/>
      <c r="GQ74" s="79"/>
      <c r="GR74" s="79"/>
      <c r="GS74" s="79"/>
      <c r="GT74" s="79"/>
      <c r="GU74" s="79"/>
      <c r="GV74" s="79"/>
      <c r="GW74" s="79"/>
      <c r="GX74" s="79"/>
      <c r="GY74" s="79"/>
      <c r="GZ74" s="79"/>
      <c r="HA74" s="79"/>
      <c r="HB74" s="79"/>
      <c r="HC74" s="79"/>
      <c r="HD74" s="79"/>
      <c r="HE74" s="79"/>
      <c r="HF74" s="79"/>
      <c r="HG74" s="79"/>
      <c r="HH74" s="79"/>
      <c r="HI74" s="79"/>
      <c r="HJ74" s="79"/>
      <c r="HK74" s="79"/>
      <c r="HL74" s="79"/>
      <c r="HM74" s="79"/>
      <c r="HN74" s="79"/>
      <c r="HO74" s="79"/>
      <c r="HP74" s="79"/>
      <c r="HQ74" s="79"/>
      <c r="HR74" s="79"/>
      <c r="HS74" s="79"/>
      <c r="HT74" s="79"/>
      <c r="HU74" s="79"/>
      <c r="HV74" s="79"/>
      <c r="HW74" s="79"/>
      <c r="HX74" s="79"/>
      <c r="HY74" s="79"/>
      <c r="HZ74" s="79"/>
      <c r="IA74" s="79"/>
      <c r="IB74" s="79"/>
      <c r="IC74" s="79"/>
      <c r="ID74" s="79"/>
      <c r="IE74" s="79"/>
      <c r="IF74" s="79"/>
      <c r="IG74" s="79"/>
      <c r="IH74" s="79"/>
      <c r="II74" s="79"/>
      <c r="IJ74" s="79"/>
      <c r="IK74" s="79"/>
      <c r="IL74" s="79"/>
      <c r="IM74" s="79"/>
      <c r="IN74" s="79"/>
      <c r="IO74" s="79"/>
      <c r="IP74" s="79"/>
      <c r="IQ74" s="79"/>
      <c r="IR74" s="79"/>
      <c r="IS74" s="79"/>
      <c r="IT74" s="79"/>
      <c r="IU74" s="79"/>
      <c r="IV74" s="79"/>
      <c r="IW74" s="79"/>
      <c r="IX74" s="79"/>
      <c r="IY74" s="79"/>
      <c r="IZ74" s="79"/>
      <c r="JA74" s="79"/>
      <c r="JB74" s="79"/>
      <c r="JC74" s="79"/>
      <c r="JD74" s="79"/>
      <c r="JE74" s="79"/>
      <c r="JF74" s="79"/>
      <c r="JG74" s="79"/>
      <c r="JH74" s="79"/>
      <c r="JI74" s="79"/>
      <c r="JJ74" s="79"/>
      <c r="JK74" s="79"/>
      <c r="JL74" s="79"/>
      <c r="JM74" s="79"/>
      <c r="JN74" s="79"/>
      <c r="JO74" s="79"/>
      <c r="JP74" s="79"/>
      <c r="JQ74" s="79"/>
      <c r="JR74" s="79"/>
      <c r="JS74" s="79"/>
      <c r="JT74" s="79"/>
      <c r="JU74" s="79"/>
      <c r="JV74" s="79"/>
      <c r="JW74" s="79"/>
      <c r="JX74" s="79"/>
      <c r="JY74" s="79"/>
      <c r="JZ74" s="79"/>
      <c r="KA74" s="79"/>
      <c r="KB74" s="79"/>
      <c r="KC74" s="79"/>
      <c r="KD74" s="79"/>
      <c r="KE74" s="79"/>
      <c r="KF74" s="79"/>
      <c r="KG74" s="79"/>
      <c r="KH74" s="79"/>
      <c r="KI74" s="79"/>
      <c r="KJ74" s="79"/>
      <c r="KK74" s="79"/>
      <c r="KL74" s="79"/>
      <c r="KM74" s="79"/>
      <c r="KN74" s="79"/>
      <c r="KO74" s="79"/>
      <c r="KP74" s="79"/>
      <c r="KQ74" s="79"/>
      <c r="KR74" s="79"/>
      <c r="KS74" s="79"/>
      <c r="KT74" s="79"/>
      <c r="KU74" s="79"/>
      <c r="KV74" s="79"/>
      <c r="KW74" s="79"/>
      <c r="KX74" s="79"/>
      <c r="KY74" s="79"/>
      <c r="KZ74" s="79"/>
      <c r="LA74" s="79"/>
      <c r="LB74" s="79"/>
      <c r="LC74" s="79"/>
      <c r="LD74" s="79"/>
      <c r="LE74" s="79"/>
      <c r="LF74" s="79"/>
      <c r="LG74" s="79"/>
      <c r="LH74" s="79"/>
      <c r="LI74" s="79"/>
      <c r="LJ74" s="79"/>
      <c r="LK74" s="79"/>
      <c r="LL74" s="79"/>
      <c r="LM74" s="79"/>
      <c r="LN74" s="79"/>
      <c r="LO74" s="79"/>
      <c r="LP74" s="79"/>
      <c r="LQ74" s="79"/>
      <c r="LR74" s="79"/>
      <c r="LS74" s="79"/>
      <c r="LT74" s="79"/>
      <c r="LU74" s="79"/>
      <c r="LV74" s="79"/>
      <c r="LW74" s="79"/>
      <c r="LX74" s="79"/>
      <c r="LY74" s="79"/>
      <c r="LZ74" s="79"/>
      <c r="MA74" s="79"/>
      <c r="MB74" s="79"/>
      <c r="MC74" s="79"/>
      <c r="MD74" s="79"/>
      <c r="ME74" s="79"/>
      <c r="MF74" s="79"/>
      <c r="MG74" s="79"/>
      <c r="MH74" s="79"/>
      <c r="MI74" s="79"/>
      <c r="MJ74" s="79"/>
      <c r="MK74" s="79"/>
      <c r="ML74" s="79"/>
      <c r="MM74" s="79"/>
      <c r="MN74" s="79"/>
      <c r="MO74" s="79"/>
      <c r="MP74" s="79"/>
      <c r="MQ74" s="79"/>
      <c r="MR74" s="79"/>
      <c r="MS74" s="79"/>
      <c r="MT74" s="79"/>
      <c r="MU74" s="79"/>
      <c r="MV74" s="79"/>
      <c r="MW74" s="79"/>
      <c r="MX74" s="79"/>
      <c r="MY74" s="79"/>
      <c r="MZ74" s="79"/>
      <c r="NA74" s="79"/>
      <c r="NB74" s="79"/>
      <c r="NC74" s="79"/>
      <c r="ND74" s="79"/>
      <c r="NE74" s="79"/>
      <c r="NF74" s="79"/>
      <c r="NG74" s="79"/>
      <c r="NH74" s="79"/>
      <c r="NI74" s="79"/>
      <c r="NJ74" s="79"/>
      <c r="NK74" s="79"/>
      <c r="NL74" s="79"/>
      <c r="NM74" s="79"/>
      <c r="NN74" s="79"/>
      <c r="NO74" s="79"/>
      <c r="NP74" s="79"/>
      <c r="NQ74" s="79"/>
      <c r="NR74" s="79"/>
      <c r="NS74" s="79"/>
      <c r="NT74" s="79"/>
      <c r="NU74" s="79"/>
      <c r="NV74" s="79"/>
      <c r="NW74" s="79"/>
      <c r="NX74" s="79"/>
      <c r="NY74" s="79"/>
      <c r="NZ74" s="79"/>
      <c r="OA74" s="79"/>
      <c r="OB74" s="79"/>
      <c r="OC74" s="79"/>
    </row>
    <row r="75" spans="1:393" s="46" customFormat="1" ht="5" customHeight="1">
      <c r="A75" s="300"/>
      <c r="B75" s="312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42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/>
      <c r="CK75" s="79"/>
      <c r="CL75" s="79"/>
      <c r="CM75" s="79"/>
      <c r="CN75" s="79"/>
      <c r="CO75" s="79"/>
      <c r="CP75" s="79"/>
      <c r="CQ75" s="79"/>
      <c r="CR75" s="79"/>
      <c r="CS75" s="79"/>
      <c r="CT75" s="79"/>
      <c r="CU75" s="79"/>
      <c r="CV75" s="79"/>
      <c r="CW75" s="79"/>
      <c r="CX75" s="79"/>
      <c r="CY75" s="79"/>
      <c r="CZ75" s="79"/>
      <c r="DA75" s="79"/>
      <c r="DB75" s="79"/>
      <c r="DC75" s="79"/>
      <c r="DD75" s="79"/>
      <c r="DE75" s="79"/>
      <c r="DF75" s="79"/>
      <c r="DG75" s="79"/>
      <c r="DH75" s="79"/>
      <c r="DI75" s="79"/>
      <c r="DJ75" s="79"/>
      <c r="DK75" s="79"/>
      <c r="DL75" s="79"/>
      <c r="DM75" s="79"/>
      <c r="DN75" s="79"/>
      <c r="DO75" s="79"/>
      <c r="DP75" s="79"/>
      <c r="DQ75" s="79"/>
      <c r="DR75" s="79"/>
      <c r="DS75" s="79"/>
      <c r="DT75" s="79"/>
      <c r="DU75" s="79"/>
      <c r="DV75" s="79"/>
      <c r="DW75" s="79"/>
      <c r="DX75" s="79"/>
      <c r="DY75" s="79"/>
      <c r="DZ75" s="79"/>
      <c r="EA75" s="79"/>
      <c r="EB75" s="79"/>
      <c r="EC75" s="79"/>
      <c r="ED75" s="79"/>
      <c r="EE75" s="79"/>
      <c r="EF75" s="79"/>
      <c r="EG75" s="79"/>
      <c r="EH75" s="79"/>
      <c r="EI75" s="79"/>
      <c r="EJ75" s="79"/>
      <c r="EK75" s="79"/>
      <c r="EL75" s="79"/>
      <c r="EM75" s="79"/>
      <c r="EN75" s="79"/>
      <c r="EO75" s="79"/>
      <c r="EP75" s="79"/>
      <c r="EQ75" s="79"/>
      <c r="ER75" s="79"/>
      <c r="ES75" s="79"/>
      <c r="ET75" s="79"/>
      <c r="EU75" s="79"/>
      <c r="EV75" s="79"/>
      <c r="EW75" s="79"/>
      <c r="EX75" s="79"/>
      <c r="EY75" s="79"/>
      <c r="EZ75" s="79"/>
      <c r="FA75" s="79"/>
      <c r="FB75" s="79"/>
      <c r="FC75" s="79"/>
      <c r="FD75" s="79"/>
      <c r="FE75" s="79"/>
      <c r="FF75" s="79"/>
      <c r="FG75" s="79"/>
      <c r="FH75" s="79"/>
      <c r="FI75" s="79"/>
      <c r="FJ75" s="79"/>
      <c r="FK75" s="79"/>
      <c r="FL75" s="79"/>
      <c r="FM75" s="79"/>
      <c r="FN75" s="79"/>
      <c r="FO75" s="79"/>
      <c r="FP75" s="79"/>
      <c r="FQ75" s="79"/>
      <c r="FR75" s="79"/>
      <c r="FS75" s="79"/>
      <c r="FT75" s="79"/>
      <c r="FU75" s="79"/>
      <c r="FV75" s="79"/>
      <c r="FW75" s="79"/>
      <c r="FX75" s="79"/>
      <c r="FY75" s="79"/>
      <c r="FZ75" s="79"/>
      <c r="GA75" s="79"/>
      <c r="GB75" s="79"/>
      <c r="GC75" s="79"/>
      <c r="GD75" s="79"/>
      <c r="GE75" s="79"/>
      <c r="GF75" s="79"/>
      <c r="GG75" s="79"/>
      <c r="GH75" s="79"/>
      <c r="GI75" s="79"/>
      <c r="GJ75" s="79"/>
      <c r="GK75" s="79"/>
      <c r="GL75" s="79"/>
      <c r="GM75" s="79"/>
      <c r="GN75" s="79"/>
      <c r="GO75" s="79"/>
      <c r="GP75" s="79"/>
      <c r="GQ75" s="79"/>
      <c r="GR75" s="79"/>
      <c r="GS75" s="79"/>
      <c r="GT75" s="79"/>
      <c r="GU75" s="79"/>
      <c r="GV75" s="79"/>
      <c r="GW75" s="79"/>
      <c r="GX75" s="79"/>
      <c r="GY75" s="79"/>
      <c r="GZ75" s="79"/>
      <c r="HA75" s="79"/>
      <c r="HB75" s="79"/>
      <c r="HC75" s="79"/>
      <c r="HD75" s="79"/>
      <c r="HE75" s="79"/>
      <c r="HF75" s="79"/>
      <c r="HG75" s="79"/>
      <c r="HH75" s="79"/>
      <c r="HI75" s="79"/>
      <c r="HJ75" s="79"/>
      <c r="HK75" s="79"/>
      <c r="HL75" s="79"/>
      <c r="HM75" s="79"/>
      <c r="HN75" s="79"/>
      <c r="HO75" s="79"/>
      <c r="HP75" s="79"/>
      <c r="HQ75" s="79"/>
      <c r="HR75" s="79"/>
      <c r="HS75" s="79"/>
      <c r="HT75" s="79"/>
      <c r="HU75" s="79"/>
      <c r="HV75" s="79"/>
      <c r="HW75" s="79"/>
      <c r="HX75" s="79"/>
      <c r="HY75" s="79"/>
      <c r="HZ75" s="79"/>
      <c r="IA75" s="79"/>
      <c r="IB75" s="79"/>
      <c r="IC75" s="79"/>
      <c r="ID75" s="79"/>
      <c r="IE75" s="79"/>
      <c r="IF75" s="79"/>
      <c r="IG75" s="79"/>
      <c r="IH75" s="79"/>
      <c r="II75" s="79"/>
      <c r="IJ75" s="79"/>
      <c r="IK75" s="79"/>
      <c r="IL75" s="79"/>
      <c r="IM75" s="79"/>
      <c r="IN75" s="79"/>
      <c r="IO75" s="79"/>
      <c r="IP75" s="79"/>
      <c r="IQ75" s="79"/>
      <c r="IR75" s="79"/>
      <c r="IS75" s="79"/>
      <c r="IT75" s="79"/>
      <c r="IU75" s="79"/>
      <c r="IV75" s="79"/>
      <c r="IW75" s="79"/>
      <c r="IX75" s="79"/>
      <c r="IY75" s="79"/>
      <c r="IZ75" s="79"/>
      <c r="JA75" s="79"/>
      <c r="JB75" s="79"/>
      <c r="JC75" s="79"/>
      <c r="JD75" s="79"/>
      <c r="JE75" s="79"/>
      <c r="JF75" s="79"/>
      <c r="JG75" s="79"/>
      <c r="JH75" s="79"/>
      <c r="JI75" s="79"/>
      <c r="JJ75" s="79"/>
      <c r="JK75" s="79"/>
      <c r="JL75" s="79"/>
      <c r="JM75" s="79"/>
      <c r="JN75" s="79"/>
      <c r="JO75" s="79"/>
      <c r="JP75" s="79"/>
      <c r="JQ75" s="79"/>
      <c r="JR75" s="79"/>
      <c r="JS75" s="79"/>
      <c r="JT75" s="79"/>
      <c r="JU75" s="79"/>
      <c r="JV75" s="79"/>
      <c r="JW75" s="79"/>
      <c r="JX75" s="79"/>
      <c r="JY75" s="79"/>
      <c r="JZ75" s="79"/>
      <c r="KA75" s="79"/>
      <c r="KB75" s="79"/>
      <c r="KC75" s="79"/>
      <c r="KD75" s="79"/>
      <c r="KE75" s="79"/>
      <c r="KF75" s="79"/>
      <c r="KG75" s="79"/>
      <c r="KH75" s="79"/>
      <c r="KI75" s="79"/>
      <c r="KJ75" s="79"/>
      <c r="KK75" s="79"/>
      <c r="KL75" s="79"/>
      <c r="KM75" s="79"/>
      <c r="KN75" s="79"/>
      <c r="KO75" s="79"/>
      <c r="KP75" s="79"/>
      <c r="KQ75" s="79"/>
      <c r="KR75" s="79"/>
      <c r="KS75" s="79"/>
      <c r="KT75" s="79"/>
      <c r="KU75" s="79"/>
      <c r="KV75" s="79"/>
      <c r="KW75" s="79"/>
      <c r="KX75" s="79"/>
      <c r="KY75" s="79"/>
      <c r="KZ75" s="79"/>
      <c r="LA75" s="79"/>
      <c r="LB75" s="79"/>
      <c r="LC75" s="79"/>
      <c r="LD75" s="79"/>
      <c r="LE75" s="79"/>
      <c r="LF75" s="79"/>
      <c r="LG75" s="79"/>
      <c r="LH75" s="79"/>
      <c r="LI75" s="79"/>
      <c r="LJ75" s="79"/>
      <c r="LK75" s="79"/>
      <c r="LL75" s="79"/>
      <c r="LM75" s="79"/>
      <c r="LN75" s="79"/>
      <c r="LO75" s="79"/>
      <c r="LP75" s="79"/>
      <c r="LQ75" s="79"/>
      <c r="LR75" s="79"/>
      <c r="LS75" s="79"/>
      <c r="LT75" s="79"/>
      <c r="LU75" s="79"/>
      <c r="LV75" s="79"/>
      <c r="LW75" s="79"/>
      <c r="LX75" s="79"/>
      <c r="LY75" s="79"/>
      <c r="LZ75" s="79"/>
      <c r="MA75" s="79"/>
      <c r="MB75" s="79"/>
      <c r="MC75" s="79"/>
      <c r="MD75" s="79"/>
      <c r="ME75" s="79"/>
      <c r="MF75" s="79"/>
      <c r="MG75" s="79"/>
      <c r="MH75" s="79"/>
      <c r="MI75" s="79"/>
      <c r="MJ75" s="79"/>
      <c r="MK75" s="79"/>
      <c r="ML75" s="79"/>
      <c r="MM75" s="79"/>
      <c r="MN75" s="79"/>
      <c r="MO75" s="79"/>
      <c r="MP75" s="79"/>
      <c r="MQ75" s="79"/>
      <c r="MR75" s="79"/>
      <c r="MS75" s="79"/>
      <c r="MT75" s="79"/>
      <c r="MU75" s="79"/>
      <c r="MV75" s="79"/>
      <c r="MW75" s="79"/>
      <c r="MX75" s="79"/>
      <c r="MY75" s="79"/>
      <c r="MZ75" s="79"/>
      <c r="NA75" s="79"/>
      <c r="NB75" s="79"/>
      <c r="NC75" s="79"/>
      <c r="ND75" s="79"/>
      <c r="NE75" s="79"/>
      <c r="NF75" s="79"/>
      <c r="NG75" s="79"/>
      <c r="NH75" s="79"/>
      <c r="NI75" s="79"/>
      <c r="NJ75" s="79"/>
      <c r="NK75" s="79"/>
      <c r="NL75" s="79"/>
      <c r="NM75" s="79"/>
      <c r="NN75" s="79"/>
      <c r="NO75" s="79"/>
      <c r="NP75" s="79"/>
      <c r="NQ75" s="79"/>
      <c r="NR75" s="79"/>
      <c r="NS75" s="79"/>
      <c r="NT75" s="79"/>
      <c r="NU75" s="79"/>
      <c r="NV75" s="79"/>
      <c r="NW75" s="79"/>
      <c r="NX75" s="79"/>
      <c r="NY75" s="79"/>
      <c r="NZ75" s="79"/>
      <c r="OA75" s="79"/>
      <c r="OB75" s="79"/>
      <c r="OC75" s="79"/>
    </row>
    <row r="76" spans="1:393" s="78" customFormat="1" ht="15" customHeight="1">
      <c r="A76" s="350"/>
      <c r="B76" s="80"/>
      <c r="C76" s="80"/>
      <c r="D76" s="80" t="s">
        <v>692</v>
      </c>
      <c r="E76" s="80" t="s">
        <v>696</v>
      </c>
      <c r="F76" s="81" t="s">
        <v>697</v>
      </c>
      <c r="G76" s="115" t="s">
        <v>694</v>
      </c>
      <c r="H76" s="115" t="s">
        <v>693</v>
      </c>
      <c r="I76" s="115" t="s">
        <v>698</v>
      </c>
      <c r="J76" s="115" t="s">
        <v>699</v>
      </c>
      <c r="K76" s="117"/>
      <c r="L76" s="80" t="s">
        <v>695</v>
      </c>
      <c r="M76" s="117"/>
      <c r="N76" s="113"/>
      <c r="O76" s="82" t="s">
        <v>472</v>
      </c>
      <c r="P76" s="204" t="s">
        <v>473</v>
      </c>
      <c r="Q76" s="111" t="s">
        <v>806</v>
      </c>
      <c r="R76" s="117" t="s">
        <v>392</v>
      </c>
      <c r="S76" s="117" t="s">
        <v>807</v>
      </c>
      <c r="T76" s="117"/>
      <c r="U76" s="117"/>
      <c r="V76" s="83"/>
      <c r="W76" s="117"/>
      <c r="X76" s="117"/>
      <c r="Y76" s="79" t="s">
        <v>356</v>
      </c>
      <c r="Z76" s="79"/>
      <c r="AA76" s="79"/>
      <c r="AB76" s="79"/>
      <c r="AC76" s="79"/>
      <c r="AD76" s="79"/>
      <c r="AE76" s="79"/>
      <c r="AF76" s="79"/>
      <c r="AG76" s="79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  <c r="HW76" s="77"/>
      <c r="HX76" s="77"/>
      <c r="HY76" s="77"/>
      <c r="HZ76" s="77"/>
      <c r="IA76" s="77"/>
      <c r="IB76" s="77"/>
      <c r="IC76" s="77"/>
      <c r="ID76" s="77"/>
      <c r="IE76" s="77"/>
      <c r="IF76" s="77"/>
      <c r="IG76" s="77"/>
      <c r="IH76" s="77"/>
      <c r="II76" s="77"/>
      <c r="IJ76" s="77"/>
      <c r="IK76" s="77"/>
      <c r="IL76" s="77"/>
      <c r="IM76" s="77"/>
      <c r="IN76" s="77"/>
      <c r="IO76" s="77"/>
      <c r="IP76" s="77"/>
      <c r="IQ76" s="77"/>
      <c r="IR76" s="77"/>
      <c r="IS76" s="77"/>
      <c r="IT76" s="77"/>
      <c r="IU76" s="77"/>
      <c r="IV76" s="77"/>
      <c r="IW76" s="77"/>
      <c r="IX76" s="77"/>
      <c r="IY76" s="77"/>
      <c r="IZ76" s="77"/>
      <c r="JA76" s="77"/>
      <c r="JB76" s="77"/>
      <c r="JC76" s="77"/>
      <c r="JD76" s="77"/>
      <c r="JE76" s="77"/>
      <c r="JF76" s="77"/>
      <c r="JG76" s="77"/>
      <c r="JH76" s="77"/>
      <c r="JI76" s="77"/>
      <c r="JJ76" s="77"/>
      <c r="JK76" s="77"/>
      <c r="JL76" s="77"/>
      <c r="JM76" s="77"/>
      <c r="JN76" s="77"/>
      <c r="JO76" s="77"/>
      <c r="JP76" s="77"/>
      <c r="JQ76" s="77"/>
      <c r="JR76" s="77"/>
      <c r="JS76" s="77"/>
      <c r="JT76" s="77"/>
      <c r="JU76" s="77"/>
      <c r="JV76" s="77"/>
      <c r="JW76" s="77"/>
      <c r="JX76" s="77"/>
      <c r="JY76" s="77"/>
      <c r="JZ76" s="77"/>
      <c r="KA76" s="77"/>
      <c r="KB76" s="77"/>
      <c r="KC76" s="77"/>
      <c r="KD76" s="77"/>
      <c r="KE76" s="77"/>
      <c r="KF76" s="77"/>
      <c r="KG76" s="77"/>
      <c r="KH76" s="77"/>
      <c r="KI76" s="77"/>
      <c r="KJ76" s="77"/>
      <c r="KK76" s="77"/>
      <c r="KL76" s="77"/>
      <c r="KM76" s="77"/>
      <c r="KN76" s="77"/>
      <c r="KO76" s="77"/>
      <c r="KP76" s="77"/>
      <c r="KQ76" s="77"/>
      <c r="KR76" s="77"/>
      <c r="KS76" s="77"/>
      <c r="KT76" s="77"/>
      <c r="KU76" s="77"/>
      <c r="KV76" s="77"/>
      <c r="KW76" s="77"/>
      <c r="KX76" s="77"/>
      <c r="KY76" s="77"/>
      <c r="KZ76" s="77"/>
      <c r="LA76" s="77"/>
      <c r="LB76" s="77"/>
      <c r="LC76" s="77"/>
      <c r="LD76" s="77"/>
      <c r="LE76" s="77"/>
      <c r="LF76" s="77"/>
      <c r="LG76" s="77"/>
      <c r="LH76" s="77"/>
      <c r="LI76" s="77"/>
      <c r="LJ76" s="77"/>
      <c r="LK76" s="77"/>
      <c r="LL76" s="77"/>
      <c r="LM76" s="77"/>
      <c r="LN76" s="77"/>
      <c r="LO76" s="77"/>
      <c r="LP76" s="77"/>
      <c r="LQ76" s="77"/>
      <c r="LR76" s="77"/>
      <c r="LS76" s="77"/>
      <c r="LT76" s="77"/>
      <c r="LU76" s="77"/>
      <c r="LV76" s="77"/>
      <c r="LW76" s="77"/>
      <c r="LX76" s="77"/>
      <c r="LY76" s="77"/>
      <c r="LZ76" s="77"/>
      <c r="MA76" s="77"/>
      <c r="MB76" s="77"/>
      <c r="MC76" s="77"/>
      <c r="MD76" s="77"/>
      <c r="ME76" s="77"/>
      <c r="MF76" s="77"/>
      <c r="MG76" s="77"/>
      <c r="MH76" s="77"/>
      <c r="MI76" s="77"/>
      <c r="MJ76" s="77"/>
      <c r="MK76" s="77"/>
      <c r="ML76" s="77"/>
      <c r="MM76" s="77"/>
      <c r="MN76" s="77"/>
      <c r="MO76" s="77"/>
      <c r="MP76" s="77"/>
      <c r="MQ76" s="77"/>
      <c r="MR76" s="77"/>
      <c r="MS76" s="77"/>
      <c r="MT76" s="77"/>
      <c r="MU76" s="77"/>
      <c r="MV76" s="77"/>
      <c r="MW76" s="77"/>
      <c r="MX76" s="77"/>
      <c r="MY76" s="77"/>
      <c r="MZ76" s="77"/>
      <c r="NA76" s="77"/>
      <c r="NB76" s="77"/>
      <c r="NC76" s="77"/>
      <c r="ND76" s="77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7"/>
      <c r="NS76" s="77"/>
      <c r="NT76" s="77"/>
      <c r="NU76" s="77"/>
      <c r="NV76" s="77"/>
      <c r="NW76" s="77"/>
      <c r="NX76" s="77"/>
      <c r="NY76" s="77"/>
      <c r="NZ76" s="77"/>
      <c r="OA76" s="77"/>
      <c r="OB76" s="77"/>
      <c r="OC76" s="77"/>
    </row>
    <row r="77" spans="1:393" s="84" customFormat="1" ht="6" customHeight="1">
      <c r="A77" s="353"/>
      <c r="B77" s="354"/>
      <c r="C77" s="354"/>
      <c r="D77" s="354"/>
      <c r="E77" s="354"/>
      <c r="F77" s="354"/>
      <c r="G77" s="354"/>
      <c r="H77" s="354"/>
      <c r="I77" s="354"/>
      <c r="J77" s="354"/>
      <c r="K77" s="354"/>
      <c r="L77" s="354"/>
      <c r="M77" s="354"/>
      <c r="N77" s="354"/>
      <c r="O77" s="354"/>
      <c r="P77" s="354"/>
      <c r="Q77" s="354"/>
      <c r="R77" s="354"/>
      <c r="S77" s="354"/>
      <c r="T77" s="354"/>
      <c r="U77" s="354"/>
      <c r="V77" s="354"/>
      <c r="W77" s="354"/>
      <c r="X77" s="355"/>
    </row>
    <row r="78" spans="1:393">
      <c r="B78" s="110"/>
      <c r="C78" s="110"/>
      <c r="D78" s="2"/>
      <c r="E78" s="108"/>
      <c r="F78" s="56"/>
      <c r="G78" s="56"/>
      <c r="I78" s="56"/>
      <c r="J78" s="56"/>
      <c r="K78" s="110"/>
      <c r="M78" s="110"/>
      <c r="N78" s="108"/>
      <c r="O78" s="110"/>
      <c r="P78" s="110"/>
      <c r="Q78" s="56"/>
      <c r="R78" s="110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  <c r="HW78" s="77"/>
      <c r="HX78" s="77"/>
      <c r="HY78" s="77"/>
      <c r="HZ78" s="77"/>
      <c r="IA78" s="77"/>
      <c r="IB78" s="77"/>
      <c r="IC78" s="77"/>
      <c r="ID78" s="77"/>
      <c r="IE78" s="77"/>
      <c r="IF78" s="77"/>
      <c r="IG78" s="77"/>
      <c r="IH78" s="77"/>
      <c r="II78" s="77"/>
      <c r="IJ78" s="77"/>
      <c r="IK78" s="77"/>
      <c r="IL78" s="77"/>
      <c r="IM78" s="77"/>
      <c r="IN78" s="77"/>
      <c r="IO78" s="77"/>
      <c r="IP78" s="77"/>
      <c r="IQ78" s="77"/>
      <c r="IR78" s="77"/>
      <c r="IS78" s="77"/>
      <c r="IT78" s="77"/>
      <c r="IU78" s="77"/>
      <c r="IV78" s="77"/>
      <c r="IW78" s="77"/>
      <c r="IX78" s="77"/>
      <c r="IY78" s="77"/>
      <c r="IZ78" s="77"/>
      <c r="JA78" s="77"/>
      <c r="JB78" s="77"/>
      <c r="JC78" s="77"/>
      <c r="JD78" s="77"/>
      <c r="JE78" s="77"/>
      <c r="JF78" s="77"/>
      <c r="JG78" s="77"/>
      <c r="JH78" s="77"/>
      <c r="JI78" s="77"/>
      <c r="JJ78" s="77"/>
      <c r="JK78" s="77"/>
      <c r="JL78" s="77"/>
      <c r="JM78" s="77"/>
      <c r="JN78" s="77"/>
      <c r="JO78" s="77"/>
      <c r="JP78" s="77"/>
      <c r="JQ78" s="77"/>
      <c r="JR78" s="77"/>
      <c r="JS78" s="77"/>
      <c r="JT78" s="77"/>
      <c r="JU78" s="77"/>
      <c r="JV78" s="77"/>
      <c r="JW78" s="77"/>
      <c r="JX78" s="77"/>
      <c r="JY78" s="77"/>
      <c r="JZ78" s="77"/>
      <c r="KA78" s="77"/>
      <c r="KB78" s="77"/>
      <c r="KC78" s="77"/>
      <c r="KD78" s="77"/>
      <c r="KE78" s="77"/>
      <c r="KF78" s="77"/>
      <c r="KG78" s="77"/>
      <c r="KH78" s="77"/>
      <c r="KI78" s="77"/>
      <c r="KJ78" s="77"/>
      <c r="KK78" s="77"/>
      <c r="KL78" s="77"/>
      <c r="KM78" s="77"/>
      <c r="KN78" s="77"/>
      <c r="KO78" s="77"/>
      <c r="KP78" s="77"/>
      <c r="KQ78" s="77"/>
      <c r="KR78" s="77"/>
      <c r="KS78" s="77"/>
      <c r="KT78" s="77"/>
      <c r="KU78" s="77"/>
      <c r="KV78" s="77"/>
      <c r="KW78" s="77"/>
      <c r="KX78" s="77"/>
      <c r="KY78" s="77"/>
      <c r="KZ78" s="77"/>
      <c r="LA78" s="77"/>
      <c r="LB78" s="77"/>
      <c r="LC78" s="77"/>
      <c r="LD78" s="77"/>
      <c r="LE78" s="77"/>
      <c r="LF78" s="77"/>
      <c r="LG78" s="77"/>
      <c r="LH78" s="77"/>
      <c r="LI78" s="77"/>
      <c r="LJ78" s="77"/>
      <c r="LK78" s="77"/>
      <c r="LL78" s="77"/>
      <c r="LM78" s="77"/>
      <c r="LN78" s="77"/>
      <c r="LO78" s="77"/>
      <c r="LP78" s="77"/>
      <c r="LQ78" s="77"/>
      <c r="LR78" s="77"/>
      <c r="LS78" s="77"/>
      <c r="LT78" s="77"/>
      <c r="LU78" s="77"/>
      <c r="LV78" s="77"/>
      <c r="LW78" s="77"/>
      <c r="LX78" s="77"/>
      <c r="LY78" s="77"/>
      <c r="LZ78" s="77"/>
      <c r="MA78" s="77"/>
      <c r="MB78" s="77"/>
      <c r="MC78" s="77"/>
      <c r="MD78" s="77"/>
      <c r="ME78" s="77"/>
      <c r="MF78" s="77"/>
      <c r="MG78" s="77"/>
      <c r="MH78" s="77"/>
      <c r="MI78" s="77"/>
      <c r="MJ78" s="77"/>
      <c r="MK78" s="77"/>
      <c r="ML78" s="77"/>
      <c r="MM78" s="77"/>
      <c r="MN78" s="77"/>
      <c r="MO78" s="77"/>
      <c r="MP78" s="77"/>
      <c r="MQ78" s="77"/>
      <c r="MR78" s="77"/>
      <c r="MS78" s="77"/>
      <c r="MT78" s="77"/>
      <c r="MU78" s="77"/>
      <c r="MV78" s="77"/>
      <c r="MW78" s="77"/>
      <c r="MX78" s="77"/>
      <c r="MY78" s="77"/>
      <c r="MZ78" s="77"/>
      <c r="NA78" s="77"/>
      <c r="NB78" s="77"/>
      <c r="NC78" s="77"/>
      <c r="ND78" s="77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7"/>
      <c r="NS78" s="77"/>
      <c r="NT78" s="77"/>
      <c r="NU78" s="77"/>
      <c r="NV78" s="77"/>
      <c r="NW78" s="77"/>
      <c r="NX78" s="77"/>
      <c r="NY78" s="77"/>
      <c r="NZ78" s="77"/>
      <c r="OA78" s="77"/>
      <c r="OB78" s="77"/>
      <c r="OC78" s="77"/>
    </row>
    <row r="79" spans="1:393">
      <c r="B79" s="110"/>
      <c r="C79" s="110"/>
      <c r="D79" s="110"/>
      <c r="E79" s="108"/>
      <c r="F79" s="56"/>
      <c r="I79" s="56"/>
      <c r="J79" s="56"/>
      <c r="L79" s="108"/>
      <c r="M79" s="110"/>
      <c r="N79" s="108"/>
      <c r="O79" s="110"/>
      <c r="P79" s="110"/>
      <c r="Q79" s="56"/>
      <c r="R79" s="110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  <c r="HW79" s="77"/>
      <c r="HX79" s="77"/>
      <c r="HY79" s="77"/>
      <c r="HZ79" s="77"/>
      <c r="IA79" s="77"/>
      <c r="IB79" s="77"/>
      <c r="IC79" s="77"/>
      <c r="ID79" s="77"/>
      <c r="IE79" s="77"/>
      <c r="IF79" s="77"/>
      <c r="IG79" s="77"/>
      <c r="IH79" s="77"/>
      <c r="II79" s="77"/>
      <c r="IJ79" s="77"/>
      <c r="IK79" s="77"/>
      <c r="IL79" s="77"/>
      <c r="IM79" s="77"/>
      <c r="IN79" s="77"/>
      <c r="IO79" s="77"/>
      <c r="IP79" s="77"/>
      <c r="IQ79" s="77"/>
      <c r="IR79" s="77"/>
      <c r="IS79" s="77"/>
      <c r="IT79" s="77"/>
      <c r="IU79" s="77"/>
      <c r="IV79" s="77"/>
      <c r="IW79" s="77"/>
      <c r="IX79" s="77"/>
      <c r="IY79" s="77"/>
      <c r="IZ79" s="77"/>
      <c r="JA79" s="77"/>
      <c r="JB79" s="77"/>
      <c r="JC79" s="77"/>
      <c r="JD79" s="77"/>
      <c r="JE79" s="77"/>
      <c r="JF79" s="77"/>
      <c r="JG79" s="77"/>
      <c r="JH79" s="77"/>
      <c r="JI79" s="77"/>
      <c r="JJ79" s="77"/>
      <c r="JK79" s="77"/>
      <c r="JL79" s="77"/>
      <c r="JM79" s="77"/>
      <c r="JN79" s="77"/>
      <c r="JO79" s="77"/>
      <c r="JP79" s="77"/>
      <c r="JQ79" s="77"/>
      <c r="JR79" s="77"/>
      <c r="JS79" s="77"/>
      <c r="JT79" s="77"/>
      <c r="JU79" s="77"/>
      <c r="JV79" s="77"/>
      <c r="JW79" s="77"/>
      <c r="JX79" s="77"/>
      <c r="JY79" s="77"/>
      <c r="JZ79" s="77"/>
      <c r="KA79" s="77"/>
      <c r="KB79" s="77"/>
      <c r="KC79" s="77"/>
      <c r="KD79" s="77"/>
      <c r="KE79" s="77"/>
      <c r="KF79" s="77"/>
      <c r="KG79" s="77"/>
      <c r="KH79" s="77"/>
      <c r="KI79" s="77"/>
      <c r="KJ79" s="77"/>
      <c r="KK79" s="77"/>
      <c r="KL79" s="77"/>
      <c r="KM79" s="77"/>
      <c r="KN79" s="77"/>
      <c r="KO79" s="77"/>
      <c r="KP79" s="77"/>
      <c r="KQ79" s="77"/>
      <c r="KR79" s="77"/>
      <c r="KS79" s="77"/>
      <c r="KT79" s="77"/>
      <c r="KU79" s="77"/>
      <c r="KV79" s="77"/>
      <c r="KW79" s="77"/>
      <c r="KX79" s="77"/>
      <c r="KY79" s="77"/>
      <c r="KZ79" s="77"/>
      <c r="LA79" s="77"/>
      <c r="LB79" s="77"/>
      <c r="LC79" s="77"/>
      <c r="LD79" s="77"/>
      <c r="LE79" s="77"/>
      <c r="LF79" s="77"/>
      <c r="LG79" s="77"/>
      <c r="LH79" s="77"/>
      <c r="LI79" s="77"/>
      <c r="LJ79" s="77"/>
      <c r="LK79" s="77"/>
      <c r="LL79" s="77"/>
      <c r="LM79" s="77"/>
      <c r="LN79" s="77"/>
      <c r="LO79" s="77"/>
      <c r="LP79" s="77"/>
      <c r="LQ79" s="77"/>
      <c r="LR79" s="77"/>
      <c r="LS79" s="77"/>
      <c r="LT79" s="77"/>
      <c r="LU79" s="77"/>
      <c r="LV79" s="77"/>
      <c r="LW79" s="77"/>
      <c r="LX79" s="77"/>
      <c r="LY79" s="77"/>
      <c r="LZ79" s="77"/>
      <c r="MA79" s="77"/>
      <c r="MB79" s="77"/>
      <c r="MC79" s="77"/>
      <c r="MD79" s="77"/>
      <c r="ME79" s="77"/>
      <c r="MF79" s="77"/>
      <c r="MG79" s="77"/>
      <c r="MH79" s="77"/>
      <c r="MI79" s="77"/>
      <c r="MJ79" s="77"/>
      <c r="MK79" s="77"/>
      <c r="ML79" s="77"/>
      <c r="MM79" s="77"/>
      <c r="MN79" s="77"/>
      <c r="MO79" s="77"/>
      <c r="MP79" s="77"/>
      <c r="MQ79" s="77"/>
      <c r="MR79" s="77"/>
      <c r="MS79" s="77"/>
      <c r="MT79" s="77"/>
      <c r="MU79" s="77"/>
      <c r="MV79" s="77"/>
      <c r="MW79" s="77"/>
      <c r="MX79" s="77"/>
      <c r="MY79" s="77"/>
      <c r="MZ79" s="77"/>
      <c r="NA79" s="77"/>
      <c r="NB79" s="77"/>
      <c r="NC79" s="77"/>
      <c r="ND79" s="77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7"/>
      <c r="NS79" s="77"/>
      <c r="NT79" s="77"/>
      <c r="NU79" s="77"/>
      <c r="NV79" s="77"/>
      <c r="NW79" s="77"/>
      <c r="NX79" s="77"/>
      <c r="NY79" s="77"/>
      <c r="NZ79" s="77"/>
      <c r="OA79" s="77"/>
      <c r="OB79" s="77"/>
      <c r="OC79" s="77"/>
    </row>
    <row r="80" spans="1:393">
      <c r="B80" s="110"/>
      <c r="C80" s="2"/>
      <c r="D80" s="2"/>
      <c r="E80" s="108"/>
      <c r="F80" s="56"/>
      <c r="H80" s="57"/>
      <c r="I80" s="56"/>
      <c r="J80" s="56"/>
      <c r="K80" s="2"/>
      <c r="L80" s="2"/>
      <c r="M80" s="2"/>
      <c r="N80" s="2"/>
      <c r="O80" s="110"/>
      <c r="P80" s="110"/>
      <c r="Q80" s="56"/>
      <c r="R80" s="110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  <c r="HW80" s="77"/>
      <c r="HX80" s="77"/>
      <c r="HY80" s="77"/>
      <c r="HZ80" s="77"/>
      <c r="IA80" s="77"/>
      <c r="IB80" s="77"/>
      <c r="IC80" s="77"/>
      <c r="ID80" s="77"/>
      <c r="IE80" s="77"/>
      <c r="IF80" s="77"/>
      <c r="IG80" s="77"/>
      <c r="IH80" s="77"/>
      <c r="II80" s="77"/>
      <c r="IJ80" s="77"/>
      <c r="IK80" s="77"/>
      <c r="IL80" s="77"/>
      <c r="IM80" s="77"/>
      <c r="IN80" s="77"/>
      <c r="IO80" s="77"/>
      <c r="IP80" s="77"/>
      <c r="IQ80" s="77"/>
      <c r="IR80" s="77"/>
      <c r="IS80" s="77"/>
      <c r="IT80" s="77"/>
      <c r="IU80" s="77"/>
      <c r="IV80" s="77"/>
      <c r="IW80" s="77"/>
      <c r="IX80" s="77"/>
      <c r="IY80" s="77"/>
      <c r="IZ80" s="77"/>
      <c r="JA80" s="77"/>
      <c r="JB80" s="77"/>
      <c r="JC80" s="77"/>
      <c r="JD80" s="77"/>
      <c r="JE80" s="77"/>
      <c r="JF80" s="77"/>
      <c r="JG80" s="77"/>
      <c r="JH80" s="77"/>
      <c r="JI80" s="77"/>
      <c r="JJ80" s="77"/>
      <c r="JK80" s="77"/>
      <c r="JL80" s="77"/>
      <c r="JM80" s="77"/>
      <c r="JN80" s="77"/>
      <c r="JO80" s="77"/>
      <c r="JP80" s="77"/>
      <c r="JQ80" s="77"/>
      <c r="JR80" s="77"/>
      <c r="JS80" s="77"/>
      <c r="JT80" s="77"/>
      <c r="JU80" s="77"/>
      <c r="JV80" s="77"/>
      <c r="JW80" s="77"/>
      <c r="JX80" s="77"/>
      <c r="JY80" s="77"/>
      <c r="JZ80" s="77"/>
      <c r="KA80" s="77"/>
      <c r="KB80" s="77"/>
      <c r="KC80" s="77"/>
      <c r="KD80" s="77"/>
      <c r="KE80" s="77"/>
      <c r="KF80" s="77"/>
      <c r="KG80" s="77"/>
      <c r="KH80" s="77"/>
      <c r="KI80" s="77"/>
      <c r="KJ80" s="77"/>
      <c r="KK80" s="77"/>
      <c r="KL80" s="77"/>
      <c r="KM80" s="77"/>
      <c r="KN80" s="77"/>
      <c r="KO80" s="77"/>
      <c r="KP80" s="77"/>
      <c r="KQ80" s="77"/>
      <c r="KR80" s="77"/>
      <c r="KS80" s="77"/>
      <c r="KT80" s="77"/>
      <c r="KU80" s="77"/>
      <c r="KV80" s="77"/>
      <c r="KW80" s="77"/>
      <c r="KX80" s="77"/>
      <c r="KY80" s="77"/>
      <c r="KZ80" s="77"/>
      <c r="LA80" s="77"/>
      <c r="LB80" s="77"/>
      <c r="LC80" s="77"/>
      <c r="LD80" s="77"/>
      <c r="LE80" s="77"/>
      <c r="LF80" s="77"/>
      <c r="LG80" s="77"/>
      <c r="LH80" s="77"/>
      <c r="LI80" s="77"/>
      <c r="LJ80" s="77"/>
      <c r="LK80" s="77"/>
      <c r="LL80" s="77"/>
      <c r="LM80" s="77"/>
      <c r="LN80" s="77"/>
      <c r="LO80" s="77"/>
      <c r="LP80" s="77"/>
      <c r="LQ80" s="77"/>
      <c r="LR80" s="77"/>
      <c r="LS80" s="77"/>
      <c r="LT80" s="77"/>
      <c r="LU80" s="77"/>
      <c r="LV80" s="77"/>
      <c r="LW80" s="77"/>
      <c r="LX80" s="77"/>
      <c r="LY80" s="77"/>
      <c r="LZ80" s="77"/>
      <c r="MA80" s="77"/>
      <c r="MB80" s="77"/>
      <c r="MC80" s="77"/>
      <c r="MD80" s="77"/>
      <c r="ME80" s="77"/>
      <c r="MF80" s="77"/>
      <c r="MG80" s="77"/>
      <c r="MH80" s="77"/>
      <c r="MI80" s="77"/>
      <c r="MJ80" s="77"/>
      <c r="MK80" s="77"/>
      <c r="ML80" s="77"/>
      <c r="MM80" s="77"/>
      <c r="MN80" s="77"/>
      <c r="MO80" s="77"/>
      <c r="MP80" s="77"/>
      <c r="MQ80" s="77"/>
      <c r="MR80" s="77"/>
      <c r="MS80" s="77"/>
      <c r="MT80" s="77"/>
      <c r="MU80" s="77"/>
      <c r="MV80" s="77"/>
      <c r="MW80" s="77"/>
      <c r="MX80" s="77"/>
      <c r="MY80" s="77"/>
      <c r="MZ80" s="77"/>
      <c r="NA80" s="77"/>
      <c r="NB80" s="77"/>
      <c r="NC80" s="77"/>
      <c r="ND80" s="77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7"/>
      <c r="NS80" s="77"/>
      <c r="NT80" s="77"/>
      <c r="NU80" s="77"/>
      <c r="NV80" s="77"/>
      <c r="NW80" s="77"/>
      <c r="NX80" s="77"/>
      <c r="NY80" s="77"/>
      <c r="NZ80" s="77"/>
      <c r="OA80" s="77"/>
      <c r="OB80" s="77"/>
      <c r="OC80" s="77"/>
    </row>
    <row r="81" spans="2:18">
      <c r="B81" s="110"/>
      <c r="C81" s="2"/>
      <c r="D81" s="2"/>
      <c r="E81" s="108"/>
      <c r="F81" s="56"/>
      <c r="H81" s="57"/>
      <c r="I81" s="56"/>
      <c r="J81" s="56"/>
      <c r="K81" s="2"/>
      <c r="L81" s="2"/>
      <c r="M81" s="2"/>
      <c r="N81" s="2"/>
      <c r="O81" s="110"/>
      <c r="P81" s="110"/>
      <c r="Q81" s="56"/>
      <c r="R81" s="110"/>
    </row>
    <row r="82" spans="2:18">
      <c r="B82" s="2"/>
      <c r="C82" s="2"/>
      <c r="D82" s="2"/>
      <c r="E82" s="108"/>
      <c r="F82" s="56"/>
      <c r="H82" s="57"/>
      <c r="I82" s="56"/>
      <c r="J82" s="56"/>
      <c r="K82" s="2"/>
      <c r="L82" s="2"/>
      <c r="M82" s="2"/>
      <c r="N82" s="2"/>
      <c r="O82" s="110"/>
      <c r="P82" s="110"/>
      <c r="Q82" s="56"/>
      <c r="R82" s="110"/>
    </row>
    <row r="83" spans="2:18">
      <c r="B83" s="2"/>
      <c r="C83" s="2"/>
      <c r="D83" s="2"/>
      <c r="E83" s="108"/>
      <c r="F83" s="56"/>
      <c r="H83" s="57"/>
      <c r="I83" s="56"/>
      <c r="J83" s="56"/>
      <c r="K83" s="2"/>
      <c r="L83" s="2"/>
      <c r="M83" s="2"/>
      <c r="N83" s="2"/>
      <c r="O83" s="110"/>
      <c r="P83" s="110"/>
      <c r="Q83" s="56"/>
      <c r="R83" s="110"/>
    </row>
    <row r="84" spans="2:18">
      <c r="B84" s="110"/>
      <c r="C84" s="2"/>
      <c r="D84" s="2"/>
      <c r="E84" s="108"/>
      <c r="F84" s="56"/>
      <c r="H84" s="57"/>
      <c r="I84" s="56"/>
      <c r="J84" s="56"/>
      <c r="K84" s="110"/>
      <c r="L84" s="108"/>
      <c r="M84" s="110"/>
      <c r="N84" s="108"/>
      <c r="O84" s="110"/>
      <c r="P84" s="110"/>
      <c r="Q84" s="56"/>
      <c r="R84" s="110"/>
    </row>
    <row r="85" spans="2:18">
      <c r="B85" s="110"/>
      <c r="C85" s="110"/>
      <c r="D85" s="110"/>
      <c r="E85" s="108"/>
      <c r="F85" s="56"/>
      <c r="G85" s="56"/>
      <c r="I85" s="56"/>
      <c r="J85" s="56"/>
      <c r="K85" s="110"/>
      <c r="L85" s="108"/>
      <c r="M85" s="110"/>
      <c r="N85" s="108"/>
      <c r="O85" s="110"/>
      <c r="P85" s="110"/>
      <c r="Q85" s="56"/>
      <c r="R85" s="110"/>
    </row>
    <row r="86" spans="2:18">
      <c r="B86" s="110"/>
      <c r="C86" s="110"/>
      <c r="D86" s="110"/>
      <c r="E86" s="108"/>
      <c r="F86" s="56"/>
      <c r="G86" s="56"/>
      <c r="I86" s="56"/>
      <c r="J86" s="56"/>
      <c r="K86" s="110"/>
      <c r="L86" s="108"/>
      <c r="M86" s="110"/>
      <c r="N86" s="108"/>
      <c r="O86" s="110"/>
      <c r="P86" s="110"/>
      <c r="Q86" s="56"/>
      <c r="R86" s="110"/>
    </row>
    <row r="87" spans="2:18">
      <c r="B87" s="110"/>
      <c r="C87" s="110"/>
      <c r="D87" s="110"/>
      <c r="E87" s="108"/>
      <c r="F87" s="56"/>
      <c r="G87" s="56"/>
      <c r="I87" s="56"/>
      <c r="J87" s="56"/>
      <c r="K87" s="110"/>
      <c r="L87" s="108"/>
      <c r="M87" s="110"/>
      <c r="N87" s="108"/>
      <c r="O87" s="110"/>
      <c r="P87" s="110"/>
      <c r="Q87" s="56"/>
      <c r="R87" s="110"/>
    </row>
    <row r="88" spans="2:18">
      <c r="B88" s="110"/>
      <c r="C88" s="110"/>
      <c r="D88" s="110"/>
      <c r="E88" s="108"/>
      <c r="F88" s="56"/>
      <c r="G88" s="56"/>
      <c r="I88" s="56"/>
      <c r="J88" s="56"/>
      <c r="K88" s="110"/>
      <c r="L88" s="108"/>
      <c r="M88" s="110"/>
      <c r="N88" s="108"/>
      <c r="O88" s="110"/>
      <c r="P88" s="110"/>
      <c r="Q88" s="56"/>
      <c r="R88" s="110"/>
    </row>
    <row r="89" spans="2:18">
      <c r="B89" s="110"/>
      <c r="C89" s="110"/>
      <c r="D89" s="110"/>
      <c r="E89" s="108"/>
      <c r="F89" s="56"/>
      <c r="G89" s="56"/>
      <c r="I89" s="56"/>
      <c r="J89" s="56"/>
      <c r="K89" s="110"/>
      <c r="L89" s="108"/>
      <c r="M89" s="110"/>
      <c r="N89" s="108"/>
      <c r="O89" s="110"/>
      <c r="P89" s="110"/>
      <c r="Q89" s="56"/>
      <c r="R89" s="110"/>
    </row>
    <row r="90" spans="2:18">
      <c r="B90" s="110"/>
      <c r="C90" s="110"/>
      <c r="D90" s="110"/>
      <c r="E90" s="108"/>
      <c r="F90" s="56"/>
      <c r="G90" s="56"/>
      <c r="I90" s="56"/>
      <c r="J90" s="56"/>
      <c r="K90" s="110"/>
      <c r="L90" s="108"/>
      <c r="M90" s="110"/>
      <c r="N90" s="108"/>
      <c r="O90" s="110"/>
      <c r="P90" s="110"/>
      <c r="Q90" s="56"/>
      <c r="R90" s="110"/>
    </row>
    <row r="91" spans="2:18">
      <c r="B91" s="110"/>
      <c r="C91" s="110"/>
      <c r="D91" s="110"/>
      <c r="E91" s="108"/>
      <c r="F91" s="56"/>
      <c r="G91" s="56"/>
      <c r="I91" s="56"/>
      <c r="J91" s="56"/>
      <c r="K91" s="110"/>
      <c r="L91" s="108"/>
      <c r="M91" s="110"/>
      <c r="N91" s="108"/>
      <c r="O91" s="110"/>
      <c r="P91" s="110"/>
      <c r="Q91" s="56"/>
      <c r="R91" s="110"/>
    </row>
    <row r="92" spans="2:18">
      <c r="B92" s="110"/>
      <c r="C92" s="110"/>
      <c r="D92" s="110"/>
      <c r="E92" s="108"/>
      <c r="F92" s="56"/>
      <c r="G92" s="56"/>
      <c r="I92" s="56"/>
      <c r="J92" s="56"/>
      <c r="K92" s="110"/>
      <c r="L92" s="108"/>
      <c r="M92" s="110"/>
      <c r="N92" s="108"/>
      <c r="O92" s="110"/>
      <c r="P92" s="110"/>
      <c r="Q92" s="56"/>
      <c r="R92" s="110"/>
    </row>
    <row r="93" spans="2:18">
      <c r="B93" s="110"/>
      <c r="C93" s="110"/>
      <c r="D93" s="110"/>
      <c r="E93" s="108"/>
      <c r="F93" s="56"/>
      <c r="G93" s="56"/>
      <c r="I93" s="56"/>
      <c r="J93" s="56"/>
      <c r="K93" s="110"/>
      <c r="L93" s="108"/>
      <c r="M93" s="110"/>
      <c r="N93" s="108"/>
      <c r="O93" s="110"/>
      <c r="P93" s="110"/>
      <c r="Q93" s="56"/>
      <c r="R93" s="110"/>
    </row>
    <row r="94" spans="2:18">
      <c r="B94" s="110"/>
      <c r="C94" s="110"/>
      <c r="D94" s="110"/>
      <c r="E94" s="108"/>
      <c r="F94" s="56"/>
      <c r="G94" s="56"/>
      <c r="I94" s="56"/>
      <c r="J94" s="56"/>
      <c r="K94" s="110"/>
      <c r="L94" s="108"/>
      <c r="M94" s="110"/>
      <c r="N94" s="108"/>
      <c r="O94" s="110"/>
      <c r="P94" s="110"/>
      <c r="Q94" s="56"/>
      <c r="R94" s="110"/>
    </row>
    <row r="95" spans="2:18">
      <c r="B95" s="110"/>
      <c r="C95" s="110"/>
      <c r="D95" s="110"/>
      <c r="E95" s="108"/>
      <c r="F95" s="56"/>
      <c r="G95" s="56"/>
      <c r="I95" s="56"/>
      <c r="J95" s="56"/>
      <c r="K95" s="110"/>
      <c r="L95" s="108"/>
      <c r="M95" s="110"/>
      <c r="N95" s="108"/>
      <c r="O95" s="110"/>
      <c r="P95" s="110"/>
      <c r="Q95" s="56"/>
      <c r="R95" s="110"/>
    </row>
    <row r="96" spans="2:18">
      <c r="B96" s="110"/>
      <c r="C96" s="110"/>
      <c r="D96" s="110"/>
      <c r="E96" s="108"/>
      <c r="F96" s="56"/>
      <c r="G96" s="56"/>
      <c r="I96" s="56"/>
      <c r="J96" s="56"/>
      <c r="K96" s="110"/>
      <c r="L96" s="108"/>
      <c r="M96" s="110"/>
      <c r="N96" s="108"/>
      <c r="O96" s="110"/>
      <c r="P96" s="110"/>
      <c r="Q96" s="56"/>
      <c r="R96" s="110"/>
    </row>
    <row r="97" spans="2:18">
      <c r="B97" s="110"/>
      <c r="C97" s="110"/>
      <c r="D97" s="110"/>
      <c r="E97" s="108"/>
      <c r="F97" s="56"/>
      <c r="G97" s="56"/>
      <c r="I97" s="56"/>
      <c r="J97" s="56"/>
      <c r="K97" s="110"/>
      <c r="L97" s="108"/>
      <c r="M97" s="110"/>
      <c r="N97" s="108"/>
      <c r="O97" s="110"/>
      <c r="P97" s="110"/>
      <c r="Q97" s="56"/>
      <c r="R97" s="110"/>
    </row>
    <row r="98" spans="2:18">
      <c r="B98" s="110"/>
      <c r="C98" s="110"/>
      <c r="D98" s="110"/>
      <c r="E98" s="108"/>
      <c r="F98" s="56"/>
      <c r="G98" s="56"/>
      <c r="I98" s="56"/>
      <c r="J98" s="56"/>
      <c r="K98" s="110"/>
      <c r="L98" s="108"/>
      <c r="M98" s="110"/>
      <c r="N98" s="108"/>
      <c r="O98" s="110"/>
      <c r="P98" s="110"/>
      <c r="Q98" s="56"/>
      <c r="R98" s="110"/>
    </row>
    <row r="99" spans="2:18">
      <c r="B99" s="110"/>
      <c r="C99" s="110"/>
      <c r="D99" s="110"/>
      <c r="E99" s="108"/>
      <c r="F99" s="56"/>
      <c r="G99" s="56"/>
      <c r="I99" s="56"/>
      <c r="J99" s="56"/>
      <c r="K99" s="110"/>
      <c r="L99" s="108"/>
      <c r="M99" s="110"/>
      <c r="N99" s="108"/>
      <c r="O99" s="110"/>
      <c r="P99" s="110"/>
      <c r="Q99" s="56"/>
      <c r="R99" s="110"/>
    </row>
    <row r="100" spans="2:18">
      <c r="B100" s="110"/>
      <c r="C100" s="110"/>
      <c r="D100" s="110"/>
      <c r="E100" s="108"/>
      <c r="F100" s="56"/>
      <c r="G100" s="56"/>
      <c r="I100" s="56"/>
      <c r="J100" s="56"/>
      <c r="K100" s="110"/>
      <c r="L100" s="108"/>
      <c r="M100" s="110"/>
      <c r="N100" s="108"/>
      <c r="O100" s="110"/>
      <c r="P100" s="110"/>
      <c r="Q100" s="56"/>
      <c r="R100" s="110"/>
    </row>
    <row r="101" spans="2:18">
      <c r="B101" s="110"/>
      <c r="C101" s="110"/>
      <c r="D101" s="110"/>
      <c r="E101" s="108"/>
      <c r="F101" s="56"/>
      <c r="G101" s="56"/>
      <c r="I101" s="56"/>
      <c r="J101" s="56"/>
      <c r="K101" s="110"/>
      <c r="L101" s="108"/>
      <c r="M101" s="110"/>
      <c r="N101" s="108"/>
      <c r="O101" s="110"/>
      <c r="P101" s="110"/>
      <c r="Q101" s="56"/>
      <c r="R101" s="110"/>
    </row>
    <row r="102" spans="2:18">
      <c r="B102" s="110"/>
      <c r="C102" s="110"/>
      <c r="D102" s="110"/>
      <c r="E102" s="108"/>
      <c r="F102" s="56"/>
      <c r="G102" s="56"/>
      <c r="I102" s="56"/>
      <c r="J102" s="56"/>
      <c r="K102" s="110"/>
      <c r="L102" s="108"/>
      <c r="M102" s="110"/>
      <c r="N102" s="108"/>
      <c r="O102" s="110"/>
      <c r="P102" s="110"/>
      <c r="Q102" s="56"/>
      <c r="R102" s="110"/>
    </row>
    <row r="103" spans="2:18">
      <c r="B103" s="110"/>
      <c r="C103" s="110"/>
      <c r="D103" s="110"/>
      <c r="E103" s="108"/>
      <c r="F103" s="56"/>
      <c r="G103" s="56"/>
      <c r="I103" s="56"/>
      <c r="J103" s="56"/>
      <c r="K103" s="110"/>
      <c r="L103" s="108"/>
      <c r="M103" s="110"/>
      <c r="N103" s="108"/>
      <c r="O103" s="110"/>
      <c r="P103" s="110"/>
      <c r="Q103" s="56"/>
      <c r="R103" s="110"/>
    </row>
    <row r="104" spans="2:18">
      <c r="B104" s="110"/>
      <c r="C104" s="110"/>
      <c r="D104" s="110"/>
      <c r="E104" s="108"/>
      <c r="F104" s="56"/>
      <c r="G104" s="56"/>
      <c r="I104" s="56"/>
      <c r="J104" s="56"/>
      <c r="K104" s="110"/>
      <c r="L104" s="108"/>
      <c r="M104" s="110"/>
      <c r="N104" s="108"/>
      <c r="O104" s="110"/>
      <c r="P104" s="110"/>
      <c r="Q104" s="56"/>
      <c r="R104" s="110"/>
    </row>
    <row r="105" spans="2:18">
      <c r="B105" s="110"/>
      <c r="C105" s="110"/>
      <c r="D105" s="110"/>
      <c r="E105" s="108"/>
      <c r="F105" s="56"/>
      <c r="G105" s="56"/>
      <c r="I105" s="56"/>
      <c r="J105" s="56"/>
      <c r="K105" s="110"/>
      <c r="L105" s="108"/>
      <c r="M105" s="110"/>
      <c r="N105" s="108"/>
      <c r="O105" s="110"/>
      <c r="P105" s="110"/>
      <c r="Q105" s="56"/>
      <c r="R105" s="110"/>
    </row>
    <row r="106" spans="2:18">
      <c r="B106" s="110"/>
      <c r="C106" s="110"/>
      <c r="D106" s="110"/>
      <c r="E106" s="108"/>
      <c r="F106" s="56"/>
      <c r="G106" s="56"/>
      <c r="I106" s="56"/>
      <c r="J106" s="56"/>
      <c r="K106" s="110"/>
      <c r="L106" s="108"/>
      <c r="M106" s="110"/>
      <c r="N106" s="108"/>
      <c r="O106" s="110"/>
      <c r="P106" s="110"/>
      <c r="Q106" s="56"/>
      <c r="R106" s="110"/>
    </row>
    <row r="107" spans="2:18">
      <c r="B107" s="110"/>
      <c r="C107" s="110"/>
      <c r="D107" s="110"/>
      <c r="E107" s="108"/>
      <c r="F107" s="56"/>
      <c r="G107" s="56"/>
      <c r="I107" s="56"/>
      <c r="J107" s="56"/>
      <c r="K107" s="110"/>
      <c r="L107" s="108"/>
      <c r="M107" s="110"/>
      <c r="N107" s="108"/>
      <c r="O107" s="110"/>
      <c r="P107" s="110"/>
      <c r="Q107" s="56"/>
      <c r="R107" s="110"/>
    </row>
    <row r="108" spans="2:18">
      <c r="B108" s="110"/>
      <c r="C108" s="110"/>
      <c r="D108" s="110"/>
      <c r="E108" s="108"/>
      <c r="F108" s="56"/>
      <c r="G108" s="56"/>
      <c r="I108" s="56"/>
      <c r="J108" s="56"/>
      <c r="K108" s="110"/>
      <c r="L108" s="108"/>
      <c r="M108" s="110"/>
      <c r="N108" s="108"/>
      <c r="O108" s="110"/>
      <c r="P108" s="110"/>
      <c r="Q108" s="56"/>
      <c r="R108" s="110"/>
    </row>
    <row r="109" spans="2:18">
      <c r="B109" s="110"/>
      <c r="C109" s="110"/>
      <c r="D109" s="110"/>
      <c r="E109" s="108"/>
      <c r="F109" s="56"/>
      <c r="G109" s="56"/>
      <c r="I109" s="56"/>
      <c r="J109" s="56"/>
      <c r="K109" s="110"/>
      <c r="L109" s="108"/>
      <c r="M109" s="110"/>
      <c r="N109" s="108"/>
      <c r="O109" s="110"/>
      <c r="P109" s="110"/>
      <c r="Q109" s="56"/>
      <c r="R109" s="110"/>
    </row>
    <row r="110" spans="2:18">
      <c r="B110" s="110"/>
      <c r="C110" s="110"/>
      <c r="D110" s="110"/>
      <c r="E110" s="108"/>
      <c r="F110" s="56"/>
      <c r="G110" s="56"/>
      <c r="I110" s="56"/>
      <c r="J110" s="56"/>
      <c r="K110" s="110"/>
      <c r="L110" s="108"/>
      <c r="M110" s="110"/>
      <c r="N110" s="108"/>
      <c r="O110" s="110"/>
      <c r="P110" s="110"/>
      <c r="Q110" s="56"/>
      <c r="R110" s="110"/>
    </row>
    <row r="111" spans="2:18">
      <c r="B111" s="110"/>
      <c r="C111" s="110"/>
      <c r="D111" s="110"/>
      <c r="E111" s="108"/>
      <c r="F111" s="56"/>
      <c r="G111" s="56"/>
      <c r="I111" s="56"/>
      <c r="J111" s="56"/>
      <c r="K111" s="110"/>
      <c r="L111" s="108"/>
      <c r="M111" s="110"/>
      <c r="N111" s="108"/>
      <c r="O111" s="110"/>
      <c r="P111" s="110"/>
      <c r="Q111" s="56"/>
      <c r="R111" s="110"/>
    </row>
    <row r="112" spans="2:18">
      <c r="B112" s="110"/>
      <c r="C112" s="110"/>
      <c r="D112" s="110"/>
      <c r="E112" s="108"/>
      <c r="F112" s="56"/>
      <c r="G112" s="56"/>
      <c r="I112" s="56"/>
      <c r="J112" s="56"/>
      <c r="K112" s="110"/>
      <c r="L112" s="108"/>
      <c r="M112" s="110"/>
      <c r="N112" s="108"/>
      <c r="O112" s="110"/>
      <c r="P112" s="110"/>
      <c r="Q112" s="56"/>
      <c r="R112" s="110"/>
    </row>
    <row r="113" spans="2:18">
      <c r="B113" s="110"/>
      <c r="C113" s="110"/>
      <c r="D113" s="110"/>
      <c r="E113" s="108"/>
      <c r="F113" s="56"/>
      <c r="G113" s="56"/>
      <c r="I113" s="56"/>
      <c r="J113" s="56"/>
      <c r="K113" s="110"/>
      <c r="L113" s="108"/>
      <c r="M113" s="110"/>
      <c r="N113" s="108"/>
      <c r="O113" s="110"/>
      <c r="P113" s="110"/>
      <c r="Q113" s="56"/>
      <c r="R113" s="110"/>
    </row>
    <row r="114" spans="2:18">
      <c r="B114" s="110"/>
      <c r="C114" s="110"/>
      <c r="D114" s="110"/>
      <c r="E114" s="108"/>
      <c r="F114" s="56"/>
      <c r="G114" s="56"/>
      <c r="I114" s="56"/>
      <c r="J114" s="56"/>
      <c r="K114" s="110"/>
      <c r="L114" s="108"/>
      <c r="M114" s="110"/>
      <c r="N114" s="108"/>
      <c r="O114" s="110"/>
      <c r="P114" s="110"/>
      <c r="Q114" s="56"/>
      <c r="R114" s="110"/>
    </row>
    <row r="115" spans="2:18">
      <c r="B115" s="110"/>
      <c r="C115" s="110"/>
      <c r="D115" s="110"/>
      <c r="E115" s="108"/>
      <c r="F115" s="56"/>
      <c r="G115" s="56"/>
      <c r="I115" s="56"/>
      <c r="J115" s="56"/>
      <c r="K115" s="110"/>
      <c r="L115" s="108"/>
      <c r="M115" s="110"/>
      <c r="N115" s="108"/>
      <c r="O115" s="110"/>
      <c r="P115" s="110"/>
      <c r="Q115" s="56"/>
      <c r="R115" s="110"/>
    </row>
    <row r="116" spans="2:18">
      <c r="B116" s="110"/>
      <c r="C116" s="110"/>
      <c r="D116" s="110"/>
      <c r="E116" s="108"/>
      <c r="F116" s="56"/>
      <c r="G116" s="56"/>
      <c r="I116" s="56"/>
      <c r="J116" s="56"/>
      <c r="K116" s="110"/>
      <c r="L116" s="108"/>
      <c r="M116" s="110"/>
      <c r="N116" s="108"/>
      <c r="O116" s="110"/>
      <c r="P116" s="110"/>
      <c r="Q116" s="56"/>
      <c r="R116" s="110"/>
    </row>
    <row r="117" spans="2:18">
      <c r="B117" s="110"/>
      <c r="C117" s="110"/>
      <c r="D117" s="110"/>
      <c r="E117" s="108"/>
      <c r="F117" s="56"/>
      <c r="G117" s="56"/>
      <c r="I117" s="56"/>
      <c r="J117" s="56"/>
      <c r="K117" s="110"/>
      <c r="L117" s="108"/>
      <c r="M117" s="110"/>
      <c r="N117" s="108"/>
      <c r="O117" s="110"/>
      <c r="P117" s="110"/>
      <c r="Q117" s="56"/>
      <c r="R117" s="110"/>
    </row>
    <row r="118" spans="2:18">
      <c r="B118" s="110"/>
      <c r="C118" s="110"/>
      <c r="D118" s="110"/>
      <c r="E118" s="108"/>
      <c r="F118" s="56"/>
      <c r="G118" s="56"/>
      <c r="I118" s="56"/>
      <c r="J118" s="56"/>
      <c r="K118" s="110"/>
      <c r="L118" s="108"/>
      <c r="M118" s="110"/>
      <c r="N118" s="108"/>
      <c r="O118" s="110"/>
      <c r="P118" s="110"/>
      <c r="Q118" s="56"/>
      <c r="R118" s="110"/>
    </row>
    <row r="119" spans="2:18">
      <c r="B119" s="110"/>
      <c r="C119" s="110"/>
      <c r="D119" s="110"/>
      <c r="E119" s="108"/>
      <c r="F119" s="56"/>
      <c r="G119" s="56"/>
      <c r="I119" s="56"/>
      <c r="J119" s="56"/>
      <c r="K119" s="110"/>
      <c r="L119" s="108"/>
      <c r="M119" s="110"/>
      <c r="N119" s="108"/>
      <c r="O119" s="110"/>
      <c r="P119" s="110"/>
      <c r="Q119" s="56"/>
      <c r="R119" s="110"/>
    </row>
    <row r="120" spans="2:18">
      <c r="B120" s="110"/>
      <c r="C120" s="110"/>
      <c r="D120" s="110"/>
      <c r="E120" s="108"/>
      <c r="F120" s="56"/>
      <c r="G120" s="56"/>
      <c r="I120" s="56"/>
      <c r="J120" s="56"/>
      <c r="K120" s="110"/>
      <c r="L120" s="108"/>
      <c r="M120" s="110"/>
      <c r="N120" s="108"/>
      <c r="O120" s="110"/>
      <c r="P120" s="110"/>
      <c r="Q120" s="56"/>
      <c r="R120" s="110"/>
    </row>
    <row r="121" spans="2:18">
      <c r="B121" s="110"/>
      <c r="C121" s="110"/>
      <c r="D121" s="110"/>
      <c r="E121" s="108"/>
      <c r="F121" s="56"/>
      <c r="G121" s="56"/>
      <c r="I121" s="56"/>
      <c r="J121" s="56"/>
      <c r="K121" s="110"/>
      <c r="L121" s="108"/>
      <c r="M121" s="110"/>
      <c r="N121" s="108"/>
      <c r="O121" s="110"/>
      <c r="P121" s="110"/>
      <c r="Q121" s="56"/>
      <c r="R121" s="110"/>
    </row>
    <row r="122" spans="2:18">
      <c r="B122" s="110"/>
      <c r="C122" s="110"/>
      <c r="D122" s="110"/>
      <c r="E122" s="108"/>
      <c r="F122" s="56"/>
      <c r="G122" s="56"/>
      <c r="I122" s="56"/>
      <c r="J122" s="56"/>
      <c r="K122" s="110"/>
      <c r="L122" s="108"/>
      <c r="M122" s="110"/>
      <c r="N122" s="108"/>
      <c r="O122" s="110"/>
      <c r="P122" s="110"/>
      <c r="Q122" s="56"/>
      <c r="R122" s="110"/>
    </row>
    <row r="123" spans="2:18">
      <c r="B123" s="110"/>
      <c r="C123" s="110"/>
      <c r="D123" s="110"/>
      <c r="E123" s="108"/>
      <c r="F123" s="56"/>
      <c r="G123" s="56"/>
      <c r="I123" s="56"/>
      <c r="J123" s="56"/>
      <c r="K123" s="110"/>
      <c r="L123" s="108"/>
      <c r="M123" s="110"/>
      <c r="N123" s="108"/>
      <c r="O123" s="110"/>
      <c r="P123" s="110"/>
      <c r="Q123" s="56"/>
      <c r="R123" s="110"/>
    </row>
    <row r="124" spans="2:18">
      <c r="B124" s="110"/>
      <c r="C124" s="110"/>
      <c r="D124" s="110"/>
      <c r="E124" s="108"/>
      <c r="F124" s="56"/>
      <c r="G124" s="56"/>
      <c r="I124" s="56"/>
      <c r="J124" s="56"/>
      <c r="K124" s="110"/>
      <c r="L124" s="108"/>
      <c r="M124" s="110"/>
      <c r="N124" s="108"/>
      <c r="O124" s="110"/>
      <c r="P124" s="110"/>
      <c r="Q124" s="56"/>
      <c r="R124" s="110"/>
    </row>
    <row r="125" spans="2:18">
      <c r="B125" s="110"/>
      <c r="C125" s="110"/>
      <c r="D125" s="110"/>
      <c r="E125" s="108"/>
      <c r="F125" s="56"/>
      <c r="G125" s="56"/>
      <c r="I125" s="56"/>
      <c r="J125" s="56"/>
      <c r="K125" s="110"/>
      <c r="L125" s="108"/>
      <c r="M125" s="110"/>
      <c r="N125" s="108"/>
      <c r="O125" s="110"/>
      <c r="P125" s="110"/>
      <c r="Q125" s="56"/>
      <c r="R125" s="110"/>
    </row>
    <row r="126" spans="2:18">
      <c r="B126" s="110"/>
      <c r="C126" s="110"/>
      <c r="D126" s="110"/>
      <c r="E126" s="108"/>
      <c r="F126" s="56"/>
      <c r="G126" s="56"/>
      <c r="I126" s="56"/>
      <c r="J126" s="56"/>
      <c r="K126" s="110"/>
      <c r="L126" s="108"/>
      <c r="M126" s="110"/>
      <c r="N126" s="108"/>
      <c r="O126" s="110"/>
      <c r="P126" s="110"/>
      <c r="Q126" s="56"/>
      <c r="R126" s="110"/>
    </row>
    <row r="127" spans="2:18">
      <c r="B127" s="110"/>
      <c r="C127" s="110"/>
      <c r="D127" s="110"/>
      <c r="E127" s="108"/>
      <c r="F127" s="56"/>
      <c r="G127" s="56"/>
      <c r="I127" s="56"/>
      <c r="J127" s="56"/>
      <c r="K127" s="110"/>
      <c r="L127" s="108"/>
      <c r="M127" s="110"/>
      <c r="N127" s="108"/>
      <c r="O127" s="110"/>
      <c r="P127" s="110"/>
      <c r="Q127" s="56"/>
      <c r="R127" s="110"/>
    </row>
    <row r="128" spans="2:18">
      <c r="B128" s="110"/>
      <c r="C128" s="110"/>
      <c r="D128" s="110"/>
      <c r="E128" s="108"/>
      <c r="F128" s="56"/>
      <c r="G128" s="56"/>
      <c r="I128" s="56"/>
      <c r="J128" s="56"/>
      <c r="K128" s="110"/>
      <c r="L128" s="108"/>
      <c r="M128" s="110"/>
      <c r="N128" s="108"/>
      <c r="O128" s="110"/>
      <c r="P128" s="110"/>
      <c r="Q128" s="56"/>
      <c r="R128" s="110"/>
    </row>
    <row r="129" spans="2:18">
      <c r="B129" s="110"/>
      <c r="C129" s="110"/>
      <c r="D129" s="110"/>
      <c r="E129" s="108"/>
      <c r="F129" s="56"/>
      <c r="G129" s="56"/>
      <c r="I129" s="56"/>
      <c r="J129" s="56"/>
      <c r="K129" s="110"/>
      <c r="L129" s="108"/>
      <c r="M129" s="110"/>
      <c r="N129" s="108"/>
      <c r="O129" s="110"/>
      <c r="P129" s="110"/>
      <c r="Q129" s="56"/>
      <c r="R129" s="110"/>
    </row>
    <row r="130" spans="2:18">
      <c r="B130" s="110"/>
      <c r="C130" s="110"/>
      <c r="D130" s="110"/>
      <c r="E130" s="108"/>
      <c r="F130" s="56"/>
      <c r="G130" s="56"/>
      <c r="I130" s="56"/>
      <c r="J130" s="56"/>
      <c r="K130" s="110"/>
      <c r="L130" s="108"/>
      <c r="M130" s="110"/>
      <c r="N130" s="108"/>
      <c r="O130" s="110"/>
      <c r="P130" s="110"/>
      <c r="Q130" s="56"/>
      <c r="R130" s="110"/>
    </row>
    <row r="131" spans="2:18">
      <c r="B131" s="110"/>
      <c r="C131" s="110"/>
      <c r="D131" s="110"/>
      <c r="E131" s="108"/>
      <c r="F131" s="56"/>
      <c r="G131" s="56"/>
      <c r="I131" s="56"/>
      <c r="J131" s="56"/>
      <c r="K131" s="110"/>
      <c r="L131" s="108"/>
      <c r="M131" s="110"/>
      <c r="N131" s="108"/>
      <c r="O131" s="110"/>
      <c r="P131" s="110"/>
      <c r="Q131" s="56"/>
      <c r="R131" s="110"/>
    </row>
    <row r="132" spans="2:18">
      <c r="B132" s="110"/>
      <c r="C132" s="110"/>
      <c r="D132" s="110"/>
      <c r="E132" s="108"/>
      <c r="F132" s="56"/>
      <c r="G132" s="56"/>
      <c r="I132" s="56"/>
      <c r="J132" s="56"/>
      <c r="K132" s="110"/>
      <c r="L132" s="108"/>
      <c r="M132" s="110"/>
      <c r="N132" s="108"/>
      <c r="O132" s="110"/>
      <c r="P132" s="110"/>
      <c r="Q132" s="56"/>
      <c r="R132" s="110"/>
    </row>
    <row r="133" spans="2:18">
      <c r="B133" s="110"/>
      <c r="C133" s="110"/>
      <c r="D133" s="110"/>
      <c r="E133" s="108"/>
      <c r="F133" s="56"/>
      <c r="G133" s="56"/>
      <c r="I133" s="56"/>
      <c r="J133" s="56"/>
      <c r="K133" s="110"/>
      <c r="L133" s="108"/>
      <c r="M133" s="110"/>
      <c r="N133" s="108"/>
      <c r="O133" s="110"/>
      <c r="P133" s="110"/>
      <c r="Q133" s="56"/>
      <c r="R133" s="110"/>
    </row>
    <row r="134" spans="2:18">
      <c r="B134" s="110"/>
      <c r="C134" s="110"/>
      <c r="D134" s="110"/>
      <c r="E134" s="108"/>
      <c r="F134" s="56"/>
      <c r="G134" s="56"/>
      <c r="I134" s="56"/>
      <c r="J134" s="56"/>
      <c r="K134" s="110"/>
      <c r="L134" s="108"/>
      <c r="M134" s="110"/>
      <c r="N134" s="108"/>
      <c r="O134" s="110"/>
      <c r="P134" s="110"/>
      <c r="Q134" s="56"/>
      <c r="R134" s="110"/>
    </row>
    <row r="135" spans="2:18">
      <c r="B135" s="110"/>
      <c r="C135" s="110"/>
      <c r="D135" s="110"/>
      <c r="E135" s="108"/>
      <c r="F135" s="56"/>
      <c r="G135" s="56"/>
      <c r="I135" s="56"/>
      <c r="J135" s="56"/>
      <c r="K135" s="110"/>
      <c r="L135" s="108"/>
      <c r="M135" s="110"/>
      <c r="N135" s="108"/>
      <c r="O135" s="110"/>
      <c r="P135" s="110"/>
      <c r="Q135" s="56"/>
      <c r="R135" s="110"/>
    </row>
    <row r="136" spans="2:18">
      <c r="B136" s="110"/>
      <c r="C136" s="110"/>
      <c r="D136" s="110"/>
      <c r="E136" s="108"/>
      <c r="F136" s="56"/>
      <c r="G136" s="56"/>
      <c r="I136" s="56"/>
      <c r="J136" s="56"/>
      <c r="K136" s="110"/>
      <c r="L136" s="108"/>
      <c r="M136" s="110"/>
      <c r="N136" s="108"/>
      <c r="O136" s="110"/>
      <c r="P136" s="110"/>
      <c r="Q136" s="56"/>
      <c r="R136" s="110"/>
    </row>
    <row r="137" spans="2:18">
      <c r="B137" s="110"/>
      <c r="C137" s="110"/>
      <c r="D137" s="110"/>
      <c r="E137" s="108"/>
      <c r="F137" s="56"/>
      <c r="G137" s="56"/>
      <c r="I137" s="56"/>
      <c r="J137" s="56"/>
      <c r="K137" s="110"/>
      <c r="L137" s="108"/>
      <c r="M137" s="110"/>
      <c r="N137" s="108"/>
      <c r="O137" s="110"/>
      <c r="P137" s="110"/>
      <c r="Q137" s="56"/>
      <c r="R137" s="110"/>
    </row>
    <row r="138" spans="2:18">
      <c r="B138" s="110"/>
      <c r="C138" s="110"/>
      <c r="D138" s="110"/>
      <c r="E138" s="108"/>
      <c r="F138" s="56"/>
      <c r="G138" s="56"/>
      <c r="I138" s="56"/>
      <c r="J138" s="56"/>
      <c r="K138" s="110"/>
      <c r="L138" s="108"/>
      <c r="M138" s="110"/>
      <c r="N138" s="108"/>
      <c r="O138" s="110"/>
      <c r="P138" s="110"/>
      <c r="Q138" s="56"/>
      <c r="R138" s="110"/>
    </row>
    <row r="139" spans="2:18">
      <c r="B139" s="110"/>
      <c r="C139" s="110"/>
      <c r="D139" s="110"/>
      <c r="E139" s="108"/>
      <c r="F139" s="56"/>
      <c r="G139" s="56"/>
      <c r="I139" s="56"/>
      <c r="J139" s="56"/>
      <c r="K139" s="110"/>
      <c r="L139" s="108"/>
      <c r="M139" s="110"/>
      <c r="N139" s="108"/>
      <c r="O139" s="110"/>
      <c r="P139" s="110"/>
      <c r="Q139" s="56"/>
      <c r="R139" s="110"/>
    </row>
    <row r="140" spans="2:18">
      <c r="B140" s="110"/>
      <c r="C140" s="110"/>
      <c r="D140" s="110"/>
      <c r="E140" s="108"/>
      <c r="F140" s="56"/>
      <c r="G140" s="56"/>
      <c r="I140" s="56"/>
      <c r="J140" s="56"/>
      <c r="K140" s="110"/>
      <c r="L140" s="108"/>
      <c r="M140" s="110"/>
      <c r="N140" s="108"/>
      <c r="O140" s="110"/>
      <c r="P140" s="110"/>
      <c r="Q140" s="56"/>
      <c r="R140" s="110"/>
    </row>
    <row r="141" spans="2:18">
      <c r="B141" s="110"/>
      <c r="C141" s="110"/>
      <c r="D141" s="110"/>
      <c r="E141" s="108"/>
      <c r="F141" s="56"/>
      <c r="G141" s="56"/>
      <c r="I141" s="56"/>
      <c r="J141" s="56"/>
      <c r="K141" s="110"/>
      <c r="L141" s="108"/>
      <c r="M141" s="110"/>
      <c r="N141" s="108"/>
      <c r="O141" s="110"/>
      <c r="P141" s="110"/>
      <c r="Q141" s="56"/>
      <c r="R141" s="110"/>
    </row>
    <row r="142" spans="2:18">
      <c r="B142" s="110"/>
      <c r="C142" s="110"/>
      <c r="D142" s="110"/>
      <c r="E142" s="108"/>
      <c r="F142" s="56"/>
      <c r="G142" s="56"/>
      <c r="I142" s="56"/>
      <c r="J142" s="56"/>
      <c r="K142" s="110"/>
      <c r="L142" s="108"/>
      <c r="M142" s="110"/>
      <c r="N142" s="108"/>
      <c r="O142" s="110"/>
      <c r="P142" s="110"/>
      <c r="Q142" s="56"/>
      <c r="R142" s="110"/>
    </row>
    <row r="143" spans="2:18">
      <c r="B143" s="110"/>
      <c r="C143" s="110"/>
      <c r="D143" s="110"/>
      <c r="E143" s="108"/>
      <c r="F143" s="56"/>
      <c r="G143" s="56"/>
      <c r="I143" s="56"/>
      <c r="J143" s="56"/>
      <c r="K143" s="110"/>
      <c r="L143" s="108"/>
      <c r="M143" s="110"/>
      <c r="N143" s="108"/>
      <c r="O143" s="110"/>
      <c r="P143" s="110"/>
      <c r="Q143" s="56"/>
      <c r="R143" s="110"/>
    </row>
    <row r="144" spans="2:18">
      <c r="B144" s="110"/>
      <c r="C144" s="110"/>
      <c r="D144" s="110"/>
      <c r="E144" s="108"/>
      <c r="F144" s="56"/>
      <c r="G144" s="56"/>
      <c r="I144" s="56"/>
      <c r="J144" s="56"/>
      <c r="K144" s="110"/>
      <c r="L144" s="108"/>
      <c r="M144" s="110"/>
      <c r="N144" s="108"/>
      <c r="O144" s="110"/>
      <c r="P144" s="110"/>
      <c r="Q144" s="56"/>
      <c r="R144" s="110"/>
    </row>
    <row r="145" spans="2:18">
      <c r="B145" s="110"/>
      <c r="C145" s="110"/>
      <c r="D145" s="110"/>
      <c r="E145" s="108"/>
      <c r="F145" s="56"/>
      <c r="G145" s="56"/>
      <c r="I145" s="56"/>
      <c r="J145" s="56"/>
      <c r="K145" s="110"/>
      <c r="L145" s="108"/>
      <c r="M145" s="110"/>
      <c r="N145" s="108"/>
      <c r="O145" s="110"/>
      <c r="P145" s="110"/>
      <c r="Q145" s="56"/>
      <c r="R145" s="110"/>
    </row>
    <row r="146" spans="2:18">
      <c r="B146" s="110"/>
      <c r="C146" s="110"/>
      <c r="D146" s="110"/>
      <c r="E146" s="108"/>
      <c r="F146" s="56"/>
      <c r="G146" s="56"/>
      <c r="I146" s="56"/>
      <c r="J146" s="56"/>
      <c r="K146" s="110"/>
      <c r="L146" s="108"/>
      <c r="M146" s="110"/>
      <c r="N146" s="108"/>
      <c r="O146" s="110"/>
      <c r="P146" s="110"/>
      <c r="Q146" s="56"/>
      <c r="R146" s="110"/>
    </row>
    <row r="147" spans="2:18">
      <c r="B147" s="110"/>
      <c r="C147" s="110"/>
      <c r="D147" s="110"/>
      <c r="E147" s="108"/>
      <c r="F147" s="56"/>
      <c r="G147" s="56"/>
      <c r="I147" s="56"/>
      <c r="J147" s="56"/>
      <c r="K147" s="110"/>
      <c r="L147" s="108"/>
      <c r="M147" s="110"/>
      <c r="N147" s="108"/>
      <c r="O147" s="110"/>
      <c r="P147" s="110"/>
      <c r="Q147" s="56"/>
      <c r="R147" s="110"/>
    </row>
    <row r="148" spans="2:18">
      <c r="B148" s="110"/>
      <c r="C148" s="110"/>
      <c r="D148" s="110"/>
      <c r="E148" s="108"/>
      <c r="F148" s="56"/>
      <c r="G148" s="56"/>
      <c r="I148" s="56"/>
      <c r="J148" s="56"/>
      <c r="K148" s="110"/>
      <c r="L148" s="108"/>
      <c r="M148" s="110"/>
      <c r="N148" s="108"/>
      <c r="O148" s="110"/>
      <c r="P148" s="110"/>
      <c r="Q148" s="56"/>
      <c r="R148" s="110"/>
    </row>
    <row r="149" spans="2:18">
      <c r="B149" s="110"/>
      <c r="C149" s="110"/>
      <c r="D149" s="110"/>
      <c r="E149" s="108"/>
      <c r="F149" s="56"/>
      <c r="G149" s="56"/>
      <c r="I149" s="56"/>
      <c r="J149" s="56"/>
      <c r="K149" s="110"/>
      <c r="L149" s="108"/>
      <c r="M149" s="110"/>
      <c r="N149" s="108"/>
      <c r="O149" s="110"/>
      <c r="P149" s="110"/>
      <c r="Q149" s="56"/>
      <c r="R149" s="110"/>
    </row>
    <row r="150" spans="2:18">
      <c r="B150" s="110"/>
      <c r="C150" s="110"/>
      <c r="D150" s="110"/>
      <c r="E150" s="108"/>
      <c r="F150" s="56"/>
      <c r="G150" s="56"/>
      <c r="I150" s="56"/>
      <c r="J150" s="56"/>
      <c r="K150" s="110"/>
      <c r="L150" s="108"/>
      <c r="M150" s="110"/>
      <c r="N150" s="108"/>
      <c r="O150" s="110"/>
      <c r="P150" s="110"/>
      <c r="Q150" s="56"/>
      <c r="R150" s="110"/>
    </row>
    <row r="151" spans="2:18">
      <c r="B151" s="110"/>
      <c r="C151" s="110"/>
      <c r="D151" s="110"/>
      <c r="E151" s="108"/>
      <c r="F151" s="56"/>
      <c r="G151" s="56"/>
      <c r="I151" s="56"/>
      <c r="J151" s="56"/>
      <c r="K151" s="110"/>
      <c r="L151" s="108"/>
      <c r="M151" s="110"/>
      <c r="N151" s="108"/>
      <c r="O151" s="110"/>
      <c r="P151" s="110"/>
      <c r="Q151" s="56"/>
      <c r="R151" s="110"/>
    </row>
    <row r="152" spans="2:18">
      <c r="B152" s="110"/>
      <c r="C152" s="110"/>
      <c r="D152" s="110"/>
      <c r="E152" s="108"/>
      <c r="F152" s="56"/>
      <c r="G152" s="56"/>
      <c r="I152" s="56"/>
      <c r="J152" s="56"/>
      <c r="K152" s="110"/>
      <c r="L152" s="108"/>
      <c r="M152" s="110"/>
      <c r="N152" s="108"/>
      <c r="O152" s="110"/>
      <c r="P152" s="110"/>
      <c r="Q152" s="56"/>
      <c r="R152" s="110"/>
    </row>
    <row r="153" spans="2:18">
      <c r="B153" s="110"/>
      <c r="C153" s="110"/>
      <c r="D153" s="110"/>
      <c r="E153" s="108"/>
      <c r="F153" s="56"/>
      <c r="G153" s="56"/>
      <c r="I153" s="56"/>
      <c r="J153" s="56"/>
      <c r="K153" s="110"/>
      <c r="L153" s="108"/>
      <c r="M153" s="110"/>
      <c r="N153" s="108"/>
      <c r="O153" s="110"/>
      <c r="P153" s="110"/>
      <c r="Q153" s="56"/>
      <c r="R153" s="110"/>
    </row>
    <row r="154" spans="2:18">
      <c r="B154" s="110"/>
      <c r="C154" s="110"/>
      <c r="D154" s="110"/>
      <c r="E154" s="108"/>
      <c r="F154" s="56"/>
      <c r="G154" s="56"/>
      <c r="I154" s="56"/>
      <c r="J154" s="56"/>
      <c r="K154" s="110"/>
      <c r="L154" s="108"/>
      <c r="M154" s="110"/>
      <c r="N154" s="108"/>
      <c r="O154" s="110"/>
      <c r="P154" s="110"/>
      <c r="Q154" s="56"/>
      <c r="R154" s="110"/>
    </row>
    <row r="155" spans="2:18">
      <c r="B155" s="110"/>
      <c r="C155" s="110"/>
      <c r="D155" s="110"/>
      <c r="E155" s="108"/>
      <c r="F155" s="56"/>
      <c r="G155" s="56"/>
      <c r="I155" s="56"/>
      <c r="J155" s="56"/>
      <c r="K155" s="110"/>
      <c r="L155" s="108"/>
      <c r="M155" s="110"/>
      <c r="N155" s="108"/>
      <c r="O155" s="110"/>
      <c r="P155" s="110"/>
      <c r="Q155" s="56"/>
      <c r="R155" s="110"/>
    </row>
    <row r="156" spans="2:18">
      <c r="B156" s="110"/>
      <c r="C156" s="110"/>
      <c r="D156" s="110"/>
      <c r="E156" s="108"/>
      <c r="F156" s="56"/>
      <c r="G156" s="56"/>
      <c r="I156" s="56"/>
      <c r="J156" s="56"/>
      <c r="K156" s="110"/>
      <c r="L156" s="108"/>
      <c r="M156" s="110"/>
      <c r="N156" s="108"/>
      <c r="O156" s="110"/>
      <c r="P156" s="110"/>
      <c r="Q156" s="56"/>
      <c r="R156" s="110"/>
    </row>
    <row r="157" spans="2:18">
      <c r="B157" s="110"/>
      <c r="C157" s="110"/>
      <c r="D157" s="110"/>
      <c r="E157" s="108"/>
      <c r="F157" s="56"/>
      <c r="G157" s="56"/>
      <c r="I157" s="56"/>
      <c r="J157" s="56"/>
      <c r="K157" s="110"/>
      <c r="L157" s="108"/>
      <c r="M157" s="110"/>
      <c r="N157" s="108"/>
      <c r="O157" s="110"/>
      <c r="P157" s="110"/>
      <c r="Q157" s="56"/>
      <c r="R157" s="110"/>
    </row>
    <row r="158" spans="2:18">
      <c r="B158" s="110"/>
      <c r="C158" s="110"/>
      <c r="D158" s="110"/>
      <c r="E158" s="108"/>
      <c r="F158" s="56"/>
      <c r="G158" s="56"/>
      <c r="I158" s="56"/>
      <c r="J158" s="56"/>
      <c r="K158" s="110"/>
      <c r="L158" s="108"/>
      <c r="M158" s="110"/>
      <c r="N158" s="108"/>
      <c r="O158" s="110"/>
      <c r="P158" s="110"/>
      <c r="Q158" s="56"/>
      <c r="R158" s="110"/>
    </row>
    <row r="159" spans="2:18">
      <c r="B159" s="110"/>
      <c r="C159" s="110"/>
      <c r="D159" s="110"/>
      <c r="E159" s="108"/>
      <c r="F159" s="56"/>
      <c r="G159" s="56"/>
      <c r="I159" s="56"/>
      <c r="J159" s="56"/>
      <c r="K159" s="110"/>
      <c r="L159" s="108"/>
      <c r="M159" s="110"/>
      <c r="N159" s="108"/>
      <c r="O159" s="110"/>
      <c r="P159" s="110"/>
      <c r="Q159" s="56"/>
      <c r="R159" s="110"/>
    </row>
    <row r="160" spans="2:18">
      <c r="B160" s="110"/>
      <c r="C160" s="110"/>
      <c r="D160" s="110"/>
      <c r="E160" s="108"/>
      <c r="F160" s="56"/>
      <c r="G160" s="56"/>
      <c r="I160" s="56"/>
      <c r="J160" s="56"/>
      <c r="K160" s="110"/>
      <c r="L160" s="108"/>
      <c r="M160" s="110"/>
      <c r="N160" s="108"/>
      <c r="O160" s="110"/>
      <c r="P160" s="110"/>
      <c r="Q160" s="56"/>
      <c r="R160" s="110"/>
    </row>
    <row r="161" spans="2:18">
      <c r="B161" s="110"/>
      <c r="C161" s="110"/>
      <c r="D161" s="110"/>
      <c r="E161" s="108"/>
      <c r="F161" s="56"/>
      <c r="G161" s="56"/>
      <c r="I161" s="56"/>
      <c r="J161" s="56"/>
      <c r="K161" s="110"/>
      <c r="L161" s="108"/>
      <c r="M161" s="110"/>
      <c r="N161" s="108"/>
      <c r="O161" s="110"/>
      <c r="P161" s="110"/>
      <c r="Q161" s="56"/>
      <c r="R161" s="110"/>
    </row>
    <row r="162" spans="2:18">
      <c r="B162" s="110"/>
      <c r="C162" s="110"/>
      <c r="D162" s="110"/>
      <c r="E162" s="108"/>
      <c r="F162" s="56"/>
      <c r="G162" s="56"/>
      <c r="I162" s="56"/>
      <c r="J162" s="56"/>
      <c r="K162" s="110"/>
      <c r="L162" s="108"/>
      <c r="M162" s="110"/>
      <c r="N162" s="108"/>
      <c r="O162" s="110"/>
      <c r="P162" s="110"/>
      <c r="Q162" s="56"/>
      <c r="R162" s="110"/>
    </row>
    <row r="163" spans="2:18">
      <c r="B163" s="110"/>
      <c r="C163" s="110"/>
      <c r="D163" s="110"/>
      <c r="E163" s="108"/>
      <c r="F163" s="56"/>
      <c r="G163" s="56"/>
      <c r="I163" s="56"/>
      <c r="J163" s="56"/>
      <c r="K163" s="110"/>
      <c r="L163" s="108"/>
      <c r="M163" s="110"/>
      <c r="N163" s="108"/>
      <c r="O163" s="110"/>
      <c r="P163" s="110"/>
      <c r="Q163" s="56"/>
      <c r="R163" s="110"/>
    </row>
    <row r="164" spans="2:18">
      <c r="B164" s="110"/>
      <c r="C164" s="110"/>
      <c r="D164" s="110"/>
      <c r="E164" s="108"/>
      <c r="F164" s="56"/>
      <c r="G164" s="56"/>
      <c r="I164" s="56"/>
      <c r="J164" s="56"/>
      <c r="K164" s="110"/>
      <c r="L164" s="108"/>
      <c r="M164" s="110"/>
      <c r="N164" s="108"/>
      <c r="O164" s="110"/>
      <c r="P164" s="110"/>
      <c r="Q164" s="56"/>
      <c r="R164" s="110"/>
    </row>
    <row r="165" spans="2:18">
      <c r="B165" s="110"/>
      <c r="C165" s="110"/>
      <c r="D165" s="110"/>
      <c r="E165" s="108"/>
      <c r="F165" s="56"/>
      <c r="G165" s="56"/>
      <c r="I165" s="56"/>
      <c r="J165" s="56"/>
      <c r="K165" s="110"/>
      <c r="L165" s="108"/>
      <c r="M165" s="110"/>
      <c r="N165" s="108"/>
      <c r="O165" s="110"/>
      <c r="P165" s="110"/>
      <c r="Q165" s="56"/>
      <c r="R165" s="110"/>
    </row>
    <row r="166" spans="2:18">
      <c r="B166" s="110"/>
      <c r="C166" s="110"/>
      <c r="D166" s="110"/>
      <c r="E166" s="108"/>
      <c r="F166" s="56"/>
      <c r="G166" s="56"/>
      <c r="I166" s="56"/>
      <c r="J166" s="56"/>
      <c r="K166" s="110"/>
      <c r="L166" s="108"/>
      <c r="M166" s="110"/>
      <c r="N166" s="108"/>
      <c r="O166" s="110"/>
      <c r="P166" s="110"/>
      <c r="Q166" s="56"/>
      <c r="R166" s="110"/>
    </row>
    <row r="167" spans="2:18">
      <c r="B167" s="110"/>
      <c r="C167" s="110"/>
      <c r="D167" s="110"/>
      <c r="E167" s="108"/>
      <c r="F167" s="56"/>
      <c r="G167" s="56"/>
      <c r="I167" s="56"/>
      <c r="J167" s="56"/>
      <c r="K167" s="110"/>
      <c r="L167" s="108"/>
      <c r="M167" s="110"/>
      <c r="N167" s="108"/>
      <c r="O167" s="110"/>
      <c r="P167" s="110"/>
      <c r="Q167" s="56"/>
      <c r="R167" s="110"/>
    </row>
    <row r="168" spans="2:18">
      <c r="B168" s="110"/>
      <c r="C168" s="110"/>
      <c r="D168" s="110"/>
      <c r="E168" s="108"/>
      <c r="F168" s="56"/>
      <c r="G168" s="56"/>
      <c r="I168" s="56"/>
      <c r="J168" s="56"/>
      <c r="K168" s="110"/>
      <c r="L168" s="108"/>
      <c r="M168" s="110"/>
      <c r="N168" s="108"/>
      <c r="O168" s="110"/>
      <c r="P168" s="110"/>
      <c r="Q168" s="56"/>
      <c r="R168" s="110"/>
    </row>
    <row r="169" spans="2:18">
      <c r="B169" s="110"/>
      <c r="C169" s="110"/>
      <c r="D169" s="110"/>
      <c r="E169" s="108"/>
      <c r="F169" s="56"/>
      <c r="G169" s="56"/>
      <c r="I169" s="56"/>
      <c r="J169" s="56"/>
      <c r="K169" s="110"/>
      <c r="L169" s="108"/>
      <c r="M169" s="110"/>
      <c r="N169" s="108"/>
      <c r="O169" s="110"/>
      <c r="P169" s="110"/>
      <c r="Q169" s="56"/>
      <c r="R169" s="110"/>
    </row>
    <row r="170" spans="2:18">
      <c r="B170" s="110"/>
      <c r="C170" s="110"/>
      <c r="D170" s="110"/>
      <c r="E170" s="108"/>
      <c r="F170" s="56"/>
      <c r="G170" s="56"/>
      <c r="I170" s="56"/>
      <c r="J170" s="56"/>
      <c r="K170" s="110"/>
      <c r="L170" s="108"/>
      <c r="M170" s="110"/>
      <c r="N170" s="108"/>
      <c r="O170" s="110"/>
      <c r="P170" s="110"/>
      <c r="Q170" s="56"/>
      <c r="R170" s="110"/>
    </row>
    <row r="171" spans="2:18">
      <c r="B171" s="110"/>
      <c r="C171" s="110"/>
      <c r="D171" s="110"/>
      <c r="E171" s="108"/>
      <c r="F171" s="56"/>
      <c r="G171" s="56"/>
      <c r="I171" s="56"/>
      <c r="J171" s="56"/>
      <c r="K171" s="110"/>
      <c r="L171" s="108"/>
      <c r="M171" s="110"/>
      <c r="N171" s="108"/>
      <c r="O171" s="110"/>
      <c r="P171" s="110"/>
      <c r="Q171" s="56"/>
      <c r="R171" s="110"/>
    </row>
    <row r="172" spans="2:18">
      <c r="B172" s="110"/>
      <c r="C172" s="110"/>
      <c r="D172" s="110"/>
      <c r="E172" s="108"/>
      <c r="F172" s="56"/>
      <c r="G172" s="56"/>
      <c r="I172" s="56"/>
      <c r="J172" s="56"/>
      <c r="K172" s="110"/>
      <c r="L172" s="108"/>
      <c r="M172" s="110"/>
      <c r="N172" s="108"/>
      <c r="O172" s="110"/>
      <c r="P172" s="110"/>
      <c r="Q172" s="56"/>
      <c r="R172" s="110"/>
    </row>
    <row r="173" spans="2:18">
      <c r="B173" s="110"/>
      <c r="C173" s="110"/>
      <c r="D173" s="110"/>
      <c r="E173" s="108"/>
      <c r="F173" s="56"/>
      <c r="G173" s="56"/>
      <c r="I173" s="56"/>
      <c r="J173" s="56"/>
      <c r="K173" s="110"/>
      <c r="L173" s="108"/>
      <c r="M173" s="110"/>
      <c r="N173" s="108"/>
      <c r="O173" s="110"/>
      <c r="P173" s="110"/>
      <c r="Q173" s="56"/>
      <c r="R173" s="110"/>
    </row>
    <row r="174" spans="2:18">
      <c r="B174" s="110"/>
      <c r="C174" s="110"/>
      <c r="D174" s="110"/>
      <c r="E174" s="108"/>
      <c r="F174" s="56"/>
      <c r="G174" s="56"/>
      <c r="I174" s="56"/>
      <c r="J174" s="56"/>
      <c r="K174" s="110"/>
      <c r="L174" s="108"/>
      <c r="M174" s="110"/>
      <c r="N174" s="108"/>
      <c r="O174" s="110"/>
      <c r="P174" s="110"/>
      <c r="Q174" s="56"/>
      <c r="R174" s="110"/>
    </row>
    <row r="175" spans="2:18">
      <c r="B175" s="110"/>
      <c r="C175" s="110"/>
      <c r="D175" s="110"/>
      <c r="E175" s="108"/>
      <c r="F175" s="56"/>
      <c r="G175" s="56"/>
      <c r="I175" s="56"/>
      <c r="J175" s="56"/>
      <c r="K175" s="110"/>
      <c r="L175" s="108"/>
      <c r="M175" s="110"/>
      <c r="N175" s="108"/>
      <c r="O175" s="110"/>
      <c r="P175" s="110"/>
      <c r="Q175" s="56"/>
      <c r="R175" s="110"/>
    </row>
    <row r="176" spans="2:18">
      <c r="B176" s="110"/>
      <c r="C176" s="110"/>
      <c r="D176" s="110"/>
      <c r="E176" s="108"/>
      <c r="F176" s="56"/>
      <c r="G176" s="56"/>
      <c r="I176" s="56"/>
      <c r="J176" s="56"/>
      <c r="K176" s="110"/>
      <c r="L176" s="108"/>
      <c r="M176" s="110"/>
      <c r="N176" s="108"/>
      <c r="O176" s="110"/>
      <c r="P176" s="110"/>
      <c r="Q176" s="56"/>
      <c r="R176" s="110"/>
    </row>
  </sheetData>
  <mergeCells count="119">
    <mergeCell ref="R27:R30"/>
    <mergeCell ref="Q9:S9"/>
    <mergeCell ref="O63:O70"/>
    <mergeCell ref="P63:P70"/>
    <mergeCell ref="T17:X17"/>
    <mergeCell ref="T12:X12"/>
    <mergeCell ref="E12:N12"/>
    <mergeCell ref="E17:N17"/>
    <mergeCell ref="B26:I26"/>
    <mergeCell ref="W26:X26"/>
    <mergeCell ref="E32:E35"/>
    <mergeCell ref="G32:G35"/>
    <mergeCell ref="M44:M45"/>
    <mergeCell ref="O44:O45"/>
    <mergeCell ref="N44:N45"/>
    <mergeCell ref="P41:P42"/>
    <mergeCell ref="O41:O42"/>
    <mergeCell ref="N27:N30"/>
    <mergeCell ref="D41:D42"/>
    <mergeCell ref="R31:X31"/>
    <mergeCell ref="Q32:Q35"/>
    <mergeCell ref="P32:P35"/>
    <mergeCell ref="U27:U30"/>
    <mergeCell ref="E63:E64"/>
    <mergeCell ref="A59:A76"/>
    <mergeCell ref="B62:B74"/>
    <mergeCell ref="C62:C72"/>
    <mergeCell ref="D63:D64"/>
    <mergeCell ref="A77:X77"/>
    <mergeCell ref="B75:X75"/>
    <mergeCell ref="B61:X61"/>
    <mergeCell ref="C51:X51"/>
    <mergeCell ref="D43:X43"/>
    <mergeCell ref="D56:D57"/>
    <mergeCell ref="R63:R70"/>
    <mergeCell ref="Q63:Q70"/>
    <mergeCell ref="D71:X71"/>
    <mergeCell ref="N73:O73"/>
    <mergeCell ref="P73:W73"/>
    <mergeCell ref="C73:J73"/>
    <mergeCell ref="G69:G70"/>
    <mergeCell ref="D69:D70"/>
    <mergeCell ref="E69:E70"/>
    <mergeCell ref="F69:F70"/>
    <mergeCell ref="D68:N68"/>
    <mergeCell ref="A58:XFD58"/>
    <mergeCell ref="B59:B60"/>
    <mergeCell ref="E56:E57"/>
    <mergeCell ref="F56:F57"/>
    <mergeCell ref="O56:O57"/>
    <mergeCell ref="P56:P57"/>
    <mergeCell ref="Q56:Q57"/>
    <mergeCell ref="R56:R57"/>
    <mergeCell ref="S56:S57"/>
    <mergeCell ref="B49:B57"/>
    <mergeCell ref="S37:S39"/>
    <mergeCell ref="Q37:Q39"/>
    <mergeCell ref="Q44:Q45"/>
    <mergeCell ref="R44:R45"/>
    <mergeCell ref="S44:S45"/>
    <mergeCell ref="P44:P45"/>
    <mergeCell ref="R41:R42"/>
    <mergeCell ref="Q41:Q42"/>
    <mergeCell ref="R37:R39"/>
    <mergeCell ref="C53:C57"/>
    <mergeCell ref="C40:X40"/>
    <mergeCell ref="B48:X48"/>
    <mergeCell ref="F54:F55"/>
    <mergeCell ref="E53:E55"/>
    <mergeCell ref="D44:D45"/>
    <mergeCell ref="E44:E45"/>
    <mergeCell ref="E37:E39"/>
    <mergeCell ref="A1:X2"/>
    <mergeCell ref="E3:X8"/>
    <mergeCell ref="B10:B25"/>
    <mergeCell ref="D10:D22"/>
    <mergeCell ref="C10:C22"/>
    <mergeCell ref="A10:A25"/>
    <mergeCell ref="F13:F16"/>
    <mergeCell ref="E13:E16"/>
    <mergeCell ref="F10:F11"/>
    <mergeCell ref="E10:E11"/>
    <mergeCell ref="E18:E22"/>
    <mergeCell ref="F18:F22"/>
    <mergeCell ref="C24:C25"/>
    <mergeCell ref="N13:N16"/>
    <mergeCell ref="M13:M16"/>
    <mergeCell ref="S10:S22"/>
    <mergeCell ref="R10:R22"/>
    <mergeCell ref="P10:P22"/>
    <mergeCell ref="O10:O22"/>
    <mergeCell ref="Q10:Q22"/>
    <mergeCell ref="R23:R24"/>
    <mergeCell ref="Q23:Q24"/>
    <mergeCell ref="H23:H25"/>
    <mergeCell ref="A27:A55"/>
    <mergeCell ref="D32:D35"/>
    <mergeCell ref="F32:F35"/>
    <mergeCell ref="F27:F30"/>
    <mergeCell ref="E27:E30"/>
    <mergeCell ref="D31:I31"/>
    <mergeCell ref="C37:C39"/>
    <mergeCell ref="D37:D39"/>
    <mergeCell ref="F37:F39"/>
    <mergeCell ref="F44:F45"/>
    <mergeCell ref="B27:B47"/>
    <mergeCell ref="C41:C47"/>
    <mergeCell ref="C36:X36"/>
    <mergeCell ref="D27:D30"/>
    <mergeCell ref="T27:T30"/>
    <mergeCell ref="S27:S30"/>
    <mergeCell ref="R32:R35"/>
    <mergeCell ref="C49:C50"/>
    <mergeCell ref="M27:M30"/>
    <mergeCell ref="Q27:Q30"/>
    <mergeCell ref="P27:P30"/>
    <mergeCell ref="O27:O30"/>
    <mergeCell ref="C27:C35"/>
    <mergeCell ref="O32:O35"/>
  </mergeCells>
  <hyperlinks>
    <hyperlink ref="F10" r:id="rId1"/>
    <hyperlink ref="F13" r:id="rId2"/>
    <hyperlink ref="F59" r:id="rId3"/>
    <hyperlink ref="F62" r:id="rId4"/>
    <hyperlink ref="F64" r:id="rId5"/>
    <hyperlink ref="F65" r:id="rId6"/>
    <hyperlink ref="F63" r:id="rId7"/>
    <hyperlink ref="F69" r:id="rId8"/>
    <hyperlink ref="F66" r:id="rId9"/>
    <hyperlink ref="F67" r:id="rId10"/>
    <hyperlink ref="F54" r:id="rId11"/>
    <hyperlink ref="F76" r:id="rId12"/>
    <hyperlink ref="F41" r:id="rId13"/>
    <hyperlink ref="F50" r:id="rId14"/>
    <hyperlink ref="F74" r:id="rId15"/>
    <hyperlink ref="F37" r:id="rId16" display="ko00561"/>
    <hyperlink ref="K55" r:id="rId17"/>
    <hyperlink ref="F23" r:id="rId18"/>
    <hyperlink ref="K49" r:id="rId19"/>
    <hyperlink ref="F49" r:id="rId20"/>
    <hyperlink ref="F47" r:id="rId21"/>
    <hyperlink ref="F24" r:id="rId22"/>
    <hyperlink ref="F25" r:id="rId23"/>
    <hyperlink ref="F53" r:id="rId24"/>
    <hyperlink ref="F52" r:id="rId25"/>
    <hyperlink ref="F60" r:id="rId26"/>
    <hyperlink ref="F56" r:id="rId27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workbookViewId="0">
      <selection activeCell="F11" sqref="F11"/>
    </sheetView>
  </sheetViews>
  <sheetFormatPr baseColWidth="10" defaultRowHeight="15" x14ac:dyDescent="0"/>
  <cols>
    <col min="1" max="1" width="15.1640625" customWidth="1"/>
    <col min="2" max="2" width="47.83203125" customWidth="1"/>
    <col min="4" max="4" width="16.1640625" customWidth="1"/>
  </cols>
  <sheetData>
    <row r="1" spans="1:5" ht="15" customHeight="1">
      <c r="A1" s="432" t="s">
        <v>1359</v>
      </c>
      <c r="B1" s="432"/>
      <c r="C1" s="432"/>
      <c r="D1" s="432"/>
      <c r="E1" s="432"/>
    </row>
    <row r="2" spans="1:5" ht="15" customHeight="1">
      <c r="A2" s="432"/>
      <c r="B2" s="432"/>
      <c r="C2" s="432"/>
      <c r="D2" s="432"/>
      <c r="E2" s="432"/>
    </row>
    <row r="3" spans="1:5">
      <c r="A3" s="444" t="s">
        <v>1085</v>
      </c>
      <c r="B3" s="444"/>
      <c r="C3" s="444"/>
      <c r="D3" s="444"/>
    </row>
    <row r="4" spans="1:5">
      <c r="A4" s="186" t="s">
        <v>1011</v>
      </c>
      <c r="B4" s="187" t="s">
        <v>1012</v>
      </c>
      <c r="C4" s="188" t="s">
        <v>1084</v>
      </c>
      <c r="D4" s="189" t="s">
        <v>1083</v>
      </c>
    </row>
    <row r="5" spans="1:5" ht="15" customHeight="1">
      <c r="A5" s="160">
        <v>1</v>
      </c>
      <c r="B5" s="179" t="s">
        <v>92</v>
      </c>
      <c r="C5" s="164">
        <v>12</v>
      </c>
      <c r="D5" s="272">
        <v>1</v>
      </c>
    </row>
    <row r="6" spans="1:5">
      <c r="A6" s="160">
        <v>2</v>
      </c>
      <c r="B6" s="240" t="s">
        <v>34</v>
      </c>
      <c r="C6" s="164">
        <v>8</v>
      </c>
      <c r="D6" s="272">
        <v>0.95294117647058796</v>
      </c>
    </row>
    <row r="7" spans="1:5">
      <c r="A7" s="160">
        <v>3</v>
      </c>
      <c r="B7" t="s">
        <v>111</v>
      </c>
      <c r="C7" s="164">
        <v>4</v>
      </c>
      <c r="D7" s="272">
        <v>0.90588235294117703</v>
      </c>
    </row>
    <row r="8" spans="1:5">
      <c r="A8" s="160">
        <v>4</v>
      </c>
      <c r="B8" s="179" t="s">
        <v>47</v>
      </c>
      <c r="C8" s="164">
        <v>3</v>
      </c>
      <c r="D8" s="272">
        <v>0.89411764705882402</v>
      </c>
    </row>
    <row r="9" spans="1:5">
      <c r="A9" s="160">
        <v>5</v>
      </c>
      <c r="B9" s="179" t="s">
        <v>107</v>
      </c>
      <c r="C9" s="164">
        <v>1</v>
      </c>
      <c r="D9" s="272">
        <v>0.870588235294118</v>
      </c>
    </row>
    <row r="10" spans="1:5">
      <c r="A10" s="160">
        <v>6</v>
      </c>
      <c r="B10" s="179" t="s">
        <v>101</v>
      </c>
      <c r="C10" s="164">
        <v>1</v>
      </c>
      <c r="D10" s="272">
        <v>0.870588235294118</v>
      </c>
    </row>
    <row r="11" spans="1:5">
      <c r="A11" s="160">
        <v>7</v>
      </c>
      <c r="B11" t="s">
        <v>28</v>
      </c>
      <c r="C11" s="164">
        <v>1</v>
      </c>
      <c r="D11" s="272">
        <v>0.870588235294118</v>
      </c>
    </row>
    <row r="12" spans="1:5">
      <c r="A12" s="160">
        <v>8</v>
      </c>
      <c r="B12" s="183" t="s">
        <v>58</v>
      </c>
      <c r="C12" s="164">
        <v>1</v>
      </c>
      <c r="D12" s="272">
        <v>0.870588235294118</v>
      </c>
    </row>
    <row r="13" spans="1:5">
      <c r="A13" s="160">
        <v>9</v>
      </c>
      <c r="B13" s="179" t="s">
        <v>63</v>
      </c>
      <c r="C13" s="164">
        <v>1</v>
      </c>
      <c r="D13" s="272">
        <v>0.870588235294118</v>
      </c>
    </row>
    <row r="14" spans="1:5">
      <c r="A14" s="160">
        <v>10</v>
      </c>
      <c r="B14" t="s">
        <v>14</v>
      </c>
      <c r="C14" s="164">
        <v>-1</v>
      </c>
      <c r="D14" s="272">
        <v>0.84705882352941197</v>
      </c>
    </row>
    <row r="15" spans="1:5">
      <c r="A15" s="160">
        <v>11</v>
      </c>
      <c r="B15" s="179" t="s">
        <v>81</v>
      </c>
      <c r="C15" s="164">
        <v>-1</v>
      </c>
      <c r="D15" s="272">
        <v>0.84705882352941197</v>
      </c>
    </row>
    <row r="16" spans="1:5" ht="15" customHeight="1">
      <c r="A16" s="160">
        <v>12</v>
      </c>
      <c r="B16" s="179" t="s">
        <v>82</v>
      </c>
      <c r="C16" s="164">
        <v>-1</v>
      </c>
      <c r="D16" s="272">
        <v>0.84705882352941197</v>
      </c>
    </row>
    <row r="17" spans="1:4">
      <c r="A17" s="160">
        <v>13</v>
      </c>
      <c r="B17" s="179" t="s">
        <v>16</v>
      </c>
      <c r="C17" s="164">
        <v>-2</v>
      </c>
      <c r="D17" s="272">
        <v>0.83529411764705896</v>
      </c>
    </row>
    <row r="18" spans="1:4">
      <c r="A18" s="160">
        <v>14</v>
      </c>
      <c r="B18" s="179" t="s">
        <v>9</v>
      </c>
      <c r="C18" s="164">
        <v>-2</v>
      </c>
      <c r="D18" s="272">
        <v>0.83529411764705896</v>
      </c>
    </row>
    <row r="19" spans="1:4">
      <c r="A19" s="160">
        <v>15</v>
      </c>
      <c r="B19" t="s">
        <v>1017</v>
      </c>
      <c r="C19" s="164">
        <v>-3</v>
      </c>
      <c r="D19" s="272">
        <v>0.82352941176470595</v>
      </c>
    </row>
    <row r="20" spans="1:4">
      <c r="A20" s="160">
        <v>16</v>
      </c>
      <c r="B20" s="179" t="s">
        <v>41</v>
      </c>
      <c r="C20" s="164">
        <v>-3</v>
      </c>
      <c r="D20" s="272">
        <v>0.82352941176470595</v>
      </c>
    </row>
    <row r="21" spans="1:4">
      <c r="A21" s="160">
        <v>17</v>
      </c>
      <c r="B21" t="s">
        <v>5</v>
      </c>
      <c r="C21" s="164">
        <v>-3</v>
      </c>
      <c r="D21" s="272">
        <v>0.82352941176470595</v>
      </c>
    </row>
    <row r="22" spans="1:4">
      <c r="A22" s="160">
        <v>18</v>
      </c>
      <c r="B22" s="179" t="s">
        <v>24</v>
      </c>
      <c r="C22" s="164">
        <v>-3</v>
      </c>
      <c r="D22" s="272">
        <v>0.82352941176470595</v>
      </c>
    </row>
    <row r="23" spans="1:4">
      <c r="A23" s="160">
        <v>19</v>
      </c>
      <c r="B23" s="179" t="s">
        <v>76</v>
      </c>
      <c r="C23" s="164">
        <v>-3</v>
      </c>
      <c r="D23" s="272">
        <v>0.82352941176470595</v>
      </c>
    </row>
    <row r="24" spans="1:4">
      <c r="A24" s="160">
        <v>20</v>
      </c>
      <c r="B24" s="179" t="s">
        <v>77</v>
      </c>
      <c r="C24" s="164">
        <v>-3</v>
      </c>
      <c r="D24" s="272">
        <v>0.82352941176470595</v>
      </c>
    </row>
    <row r="25" spans="1:4">
      <c r="A25" s="160">
        <v>21</v>
      </c>
      <c r="B25" s="179" t="s">
        <v>64</v>
      </c>
      <c r="C25" s="164">
        <v>-3</v>
      </c>
      <c r="D25" s="272">
        <v>0.82352941176470595</v>
      </c>
    </row>
    <row r="26" spans="1:4">
      <c r="A26" s="160">
        <v>22</v>
      </c>
      <c r="B26" s="179" t="s">
        <v>26</v>
      </c>
      <c r="C26" s="164">
        <v>-3</v>
      </c>
      <c r="D26" s="272">
        <v>0.82352941176470595</v>
      </c>
    </row>
    <row r="27" spans="1:4">
      <c r="A27" s="160">
        <v>23</v>
      </c>
      <c r="B27" s="179" t="s">
        <v>68</v>
      </c>
      <c r="C27" s="164">
        <v>-4</v>
      </c>
      <c r="D27" s="272">
        <v>0.81176470588235305</v>
      </c>
    </row>
    <row r="28" spans="1:4">
      <c r="A28" s="160">
        <v>24</v>
      </c>
      <c r="B28" s="179" t="s">
        <v>23</v>
      </c>
      <c r="C28" s="164">
        <v>-4</v>
      </c>
      <c r="D28" s="272">
        <v>0.81176470588235305</v>
      </c>
    </row>
    <row r="29" spans="1:4">
      <c r="A29" s="160">
        <v>25</v>
      </c>
      <c r="B29" s="179" t="s">
        <v>10</v>
      </c>
      <c r="C29" s="164">
        <v>-4</v>
      </c>
      <c r="D29" s="272">
        <v>0.81176470588235305</v>
      </c>
    </row>
    <row r="30" spans="1:4">
      <c r="A30" s="160">
        <v>26</v>
      </c>
      <c r="B30" s="179" t="s">
        <v>85</v>
      </c>
      <c r="C30" s="164">
        <v>-4</v>
      </c>
      <c r="D30" s="272">
        <v>0.81176470588235305</v>
      </c>
    </row>
    <row r="31" spans="1:4">
      <c r="A31" s="160">
        <v>27</v>
      </c>
      <c r="B31" s="179" t="s">
        <v>31</v>
      </c>
      <c r="C31" s="164">
        <v>-5</v>
      </c>
      <c r="D31" s="272">
        <v>0.8</v>
      </c>
    </row>
    <row r="32" spans="1:4">
      <c r="A32" s="160">
        <v>28</v>
      </c>
      <c r="B32" s="179" t="s">
        <v>2</v>
      </c>
      <c r="C32" s="164">
        <v>-5</v>
      </c>
      <c r="D32" s="272">
        <v>0.8</v>
      </c>
    </row>
    <row r="33" spans="1:4">
      <c r="A33" s="160">
        <v>29</v>
      </c>
      <c r="B33" s="179" t="s">
        <v>22</v>
      </c>
      <c r="C33" s="164">
        <v>-5</v>
      </c>
      <c r="D33" s="272">
        <v>0.8</v>
      </c>
    </row>
    <row r="34" spans="1:4">
      <c r="A34" s="160">
        <v>30</v>
      </c>
      <c r="B34" s="179" t="s">
        <v>78</v>
      </c>
      <c r="C34" s="164">
        <v>-5</v>
      </c>
      <c r="D34" s="272">
        <v>0.8</v>
      </c>
    </row>
    <row r="35" spans="1:4">
      <c r="A35" s="160">
        <v>31</v>
      </c>
      <c r="B35" s="183" t="s">
        <v>33</v>
      </c>
      <c r="C35" s="164">
        <v>-5</v>
      </c>
      <c r="D35" s="272">
        <v>0.8</v>
      </c>
    </row>
    <row r="36" spans="1:4">
      <c r="A36" s="160">
        <v>32</v>
      </c>
      <c r="B36" s="179" t="s">
        <v>27</v>
      </c>
      <c r="C36" s="164">
        <v>-6</v>
      </c>
      <c r="D36" s="272">
        <v>0.78823529411764703</v>
      </c>
    </row>
    <row r="37" spans="1:4">
      <c r="A37" s="160">
        <v>33</v>
      </c>
      <c r="B37" t="s">
        <v>12</v>
      </c>
      <c r="C37" s="164">
        <v>-6</v>
      </c>
      <c r="D37" s="272">
        <v>0.78823529411764703</v>
      </c>
    </row>
    <row r="38" spans="1:4">
      <c r="A38" s="160">
        <v>34</v>
      </c>
      <c r="B38" s="179" t="s">
        <v>17</v>
      </c>
      <c r="C38" s="164">
        <v>-6</v>
      </c>
      <c r="D38" s="272">
        <v>0.78823529411764703</v>
      </c>
    </row>
    <row r="39" spans="1:4">
      <c r="A39" s="160">
        <v>35</v>
      </c>
      <c r="B39" s="179" t="s">
        <v>18</v>
      </c>
      <c r="C39" s="164">
        <v>-6</v>
      </c>
      <c r="D39" s="272">
        <v>0.78823529411764703</v>
      </c>
    </row>
    <row r="40" spans="1:4">
      <c r="A40" s="160">
        <v>36</v>
      </c>
      <c r="B40" s="179" t="s">
        <v>83</v>
      </c>
      <c r="C40" s="164">
        <v>-6</v>
      </c>
      <c r="D40" s="272">
        <v>0.78823529411764703</v>
      </c>
    </row>
    <row r="41" spans="1:4">
      <c r="A41" s="160">
        <v>37</v>
      </c>
      <c r="B41" s="179" t="s">
        <v>84</v>
      </c>
      <c r="C41" s="164">
        <v>-6</v>
      </c>
      <c r="D41" s="272">
        <v>0.78823529411764703</v>
      </c>
    </row>
    <row r="42" spans="1:4" ht="15" customHeight="1">
      <c r="A42" s="160">
        <v>38</v>
      </c>
      <c r="B42" s="179" t="s">
        <v>67</v>
      </c>
      <c r="C42" s="164">
        <v>-6</v>
      </c>
      <c r="D42" s="272">
        <v>0.78823529411764703</v>
      </c>
    </row>
    <row r="43" spans="1:4">
      <c r="A43" s="160">
        <v>39</v>
      </c>
      <c r="B43" s="179" t="s">
        <v>59</v>
      </c>
      <c r="C43" s="164">
        <v>-7</v>
      </c>
      <c r="D43" s="272">
        <v>0.77647058823529402</v>
      </c>
    </row>
    <row r="44" spans="1:4">
      <c r="A44" s="160">
        <v>40</v>
      </c>
      <c r="B44" s="179" t="s">
        <v>49</v>
      </c>
      <c r="C44" s="164">
        <v>-7</v>
      </c>
      <c r="D44" s="272">
        <v>0.77647058823529402</v>
      </c>
    </row>
    <row r="45" spans="1:4">
      <c r="A45" s="160">
        <v>41</v>
      </c>
      <c r="B45" s="179" t="s">
        <v>74</v>
      </c>
      <c r="C45" s="164">
        <v>-7</v>
      </c>
      <c r="D45" s="272">
        <v>0.77647058823529402</v>
      </c>
    </row>
    <row r="46" spans="1:4">
      <c r="A46" s="160">
        <v>42</v>
      </c>
      <c r="B46" s="179" t="s">
        <v>75</v>
      </c>
      <c r="C46" s="164">
        <v>-7</v>
      </c>
      <c r="D46" s="272">
        <v>0.77647058823529402</v>
      </c>
    </row>
    <row r="47" spans="1:4">
      <c r="A47" s="160">
        <v>43</v>
      </c>
      <c r="B47" s="179" t="s">
        <v>7</v>
      </c>
      <c r="C47" s="164">
        <v>-7</v>
      </c>
      <c r="D47" s="272">
        <v>0.77647058823529402</v>
      </c>
    </row>
    <row r="48" spans="1:4">
      <c r="A48" s="160">
        <v>44</v>
      </c>
      <c r="B48" s="179" t="s">
        <v>80</v>
      </c>
      <c r="C48" s="164">
        <v>-7</v>
      </c>
      <c r="D48" s="272">
        <v>0.77647058823529402</v>
      </c>
    </row>
    <row r="49" spans="1:4">
      <c r="A49" s="160">
        <v>45</v>
      </c>
      <c r="B49" s="179" t="s">
        <v>119</v>
      </c>
      <c r="C49" s="164">
        <v>-8</v>
      </c>
      <c r="D49" s="272">
        <v>0.76470588235294101</v>
      </c>
    </row>
    <row r="50" spans="1:4">
      <c r="A50" s="160">
        <v>46</v>
      </c>
      <c r="B50" s="179" t="s">
        <v>20</v>
      </c>
      <c r="C50" s="164">
        <v>-8</v>
      </c>
      <c r="D50" s="272">
        <v>0.76470588235294101</v>
      </c>
    </row>
    <row r="51" spans="1:4">
      <c r="A51" s="160">
        <v>47</v>
      </c>
      <c r="B51" s="179" t="s">
        <v>8</v>
      </c>
      <c r="C51" s="164">
        <v>-8</v>
      </c>
      <c r="D51" s="272">
        <v>0.76470588235294101</v>
      </c>
    </row>
    <row r="52" spans="1:4">
      <c r="A52" s="160">
        <v>48</v>
      </c>
      <c r="B52" s="179" t="s">
        <v>110</v>
      </c>
      <c r="C52" s="164">
        <v>-9</v>
      </c>
      <c r="D52" s="272">
        <v>0.752941176470588</v>
      </c>
    </row>
    <row r="53" spans="1:4">
      <c r="A53" s="160">
        <v>49</v>
      </c>
      <c r="B53" s="179" t="s">
        <v>104</v>
      </c>
      <c r="C53" s="164">
        <v>-9</v>
      </c>
      <c r="D53" s="272">
        <v>0.752941176470588</v>
      </c>
    </row>
    <row r="54" spans="1:4">
      <c r="A54" s="160">
        <v>50</v>
      </c>
      <c r="B54" s="179" t="s">
        <v>62</v>
      </c>
      <c r="C54" s="164">
        <v>-10</v>
      </c>
      <c r="D54" s="272">
        <v>0.74117647058823499</v>
      </c>
    </row>
    <row r="55" spans="1:4">
      <c r="A55" s="160">
        <v>51</v>
      </c>
      <c r="B55" s="179" t="s">
        <v>112</v>
      </c>
      <c r="C55" s="164">
        <v>-10</v>
      </c>
      <c r="D55" s="272">
        <v>0.74117647058823499</v>
      </c>
    </row>
    <row r="56" spans="1:4">
      <c r="A56" s="160">
        <v>52</v>
      </c>
      <c r="B56" s="179" t="s">
        <v>103</v>
      </c>
      <c r="C56" s="164">
        <v>-10</v>
      </c>
      <c r="D56" s="272">
        <v>0.74117647058823499</v>
      </c>
    </row>
    <row r="57" spans="1:4">
      <c r="A57" s="160">
        <v>53</v>
      </c>
      <c r="B57" s="179" t="s">
        <v>65</v>
      </c>
      <c r="C57" s="164">
        <v>-10</v>
      </c>
      <c r="D57" s="272">
        <v>0.74117647058823499</v>
      </c>
    </row>
    <row r="58" spans="1:4">
      <c r="A58" s="160">
        <v>54</v>
      </c>
      <c r="B58" s="179" t="s">
        <v>48</v>
      </c>
      <c r="C58" s="164">
        <v>-11</v>
      </c>
      <c r="D58" s="272">
        <v>0.72941176470588198</v>
      </c>
    </row>
    <row r="59" spans="1:4">
      <c r="A59" s="160">
        <v>55</v>
      </c>
      <c r="B59" s="179" t="s">
        <v>61</v>
      </c>
      <c r="C59" s="164">
        <v>-12</v>
      </c>
      <c r="D59" s="272">
        <v>0.71764705882352897</v>
      </c>
    </row>
    <row r="60" spans="1:4">
      <c r="A60" s="160">
        <v>56</v>
      </c>
      <c r="B60" s="179" t="s">
        <v>32</v>
      </c>
      <c r="C60" s="164">
        <v>-12</v>
      </c>
      <c r="D60" s="272">
        <v>0.71764705882352897</v>
      </c>
    </row>
    <row r="61" spans="1:4">
      <c r="A61" s="160">
        <v>57</v>
      </c>
      <c r="B61" s="179" t="s">
        <v>60</v>
      </c>
      <c r="C61" s="164">
        <v>-14</v>
      </c>
      <c r="D61" s="272">
        <v>0.69411764705882395</v>
      </c>
    </row>
    <row r="62" spans="1:4">
      <c r="A62" s="160">
        <v>58</v>
      </c>
      <c r="B62" s="179" t="s">
        <v>21</v>
      </c>
      <c r="C62" s="164">
        <v>-14</v>
      </c>
      <c r="D62" s="272">
        <v>0.69411764705882395</v>
      </c>
    </row>
    <row r="63" spans="1:4">
      <c r="A63" s="160">
        <v>59</v>
      </c>
      <c r="B63" s="179" t="s">
        <v>54</v>
      </c>
      <c r="C63" s="164">
        <v>-14</v>
      </c>
      <c r="D63" s="272">
        <v>0.69411764705882395</v>
      </c>
    </row>
    <row r="64" spans="1:4">
      <c r="A64" s="160">
        <v>60</v>
      </c>
      <c r="B64" s="179" t="s">
        <v>97</v>
      </c>
      <c r="C64" s="164">
        <v>-15</v>
      </c>
      <c r="D64" s="272">
        <v>0.68235294117647105</v>
      </c>
    </row>
    <row r="65" spans="1:4">
      <c r="A65" s="160">
        <v>61</v>
      </c>
      <c r="B65" s="179" t="s">
        <v>105</v>
      </c>
      <c r="C65" s="164">
        <v>-16</v>
      </c>
      <c r="D65" s="272">
        <v>0.67058823529411804</v>
      </c>
    </row>
    <row r="66" spans="1:4">
      <c r="A66" s="160">
        <v>62</v>
      </c>
      <c r="B66" s="179" t="s">
        <v>15</v>
      </c>
      <c r="C66" s="164">
        <v>-16</v>
      </c>
      <c r="D66" s="272">
        <v>0.67058823529411804</v>
      </c>
    </row>
    <row r="67" spans="1:4">
      <c r="A67" s="160">
        <v>63</v>
      </c>
      <c r="B67" s="179" t="s">
        <v>37</v>
      </c>
      <c r="C67" s="164">
        <v>-16</v>
      </c>
      <c r="D67" s="272">
        <v>0.67058823529411804</v>
      </c>
    </row>
    <row r="68" spans="1:4">
      <c r="A68" s="160">
        <v>64</v>
      </c>
      <c r="B68" s="179" t="s">
        <v>6</v>
      </c>
      <c r="C68" s="164">
        <v>-17</v>
      </c>
      <c r="D68" s="272">
        <v>0.65882352941176503</v>
      </c>
    </row>
    <row r="69" spans="1:4">
      <c r="A69" s="160">
        <v>65</v>
      </c>
      <c r="B69" s="179" t="s">
        <v>66</v>
      </c>
      <c r="C69" s="164">
        <v>-17</v>
      </c>
      <c r="D69" s="272">
        <v>0.65882352941176503</v>
      </c>
    </row>
    <row r="70" spans="1:4">
      <c r="A70" s="160">
        <v>66</v>
      </c>
      <c r="B70" s="179" t="s">
        <v>69</v>
      </c>
      <c r="C70" s="164">
        <v>-18</v>
      </c>
      <c r="D70" s="272">
        <v>0.64705882352941202</v>
      </c>
    </row>
    <row r="71" spans="1:4">
      <c r="A71" s="160">
        <v>67</v>
      </c>
      <c r="B71" s="179" t="s">
        <v>51</v>
      </c>
      <c r="C71" s="164">
        <v>-18</v>
      </c>
      <c r="D71" s="272">
        <v>0.64705882352941202</v>
      </c>
    </row>
    <row r="72" spans="1:4">
      <c r="A72" s="160">
        <v>68</v>
      </c>
      <c r="B72" s="179" t="s">
        <v>109</v>
      </c>
      <c r="C72" s="164">
        <v>-18</v>
      </c>
      <c r="D72" s="272">
        <v>0.64705882352941202</v>
      </c>
    </row>
    <row r="73" spans="1:4">
      <c r="A73" s="160">
        <v>69</v>
      </c>
      <c r="B73" s="179" t="s">
        <v>11</v>
      </c>
      <c r="C73" s="164">
        <v>-19</v>
      </c>
      <c r="D73" s="272">
        <v>0.63529411764705901</v>
      </c>
    </row>
    <row r="74" spans="1:4">
      <c r="A74" s="160">
        <v>70</v>
      </c>
      <c r="B74" s="179" t="s">
        <v>46</v>
      </c>
      <c r="C74" s="164">
        <v>-19</v>
      </c>
      <c r="D74" s="272">
        <v>0.63529411764705901</v>
      </c>
    </row>
    <row r="75" spans="1:4">
      <c r="A75" s="160">
        <v>71</v>
      </c>
      <c r="B75" s="179" t="s">
        <v>56</v>
      </c>
      <c r="C75" s="164">
        <v>-19</v>
      </c>
      <c r="D75" s="272">
        <v>0.63529411764705901</v>
      </c>
    </row>
    <row r="76" spans="1:4">
      <c r="A76" s="160">
        <v>72</v>
      </c>
      <c r="B76" s="179" t="s">
        <v>44</v>
      </c>
      <c r="C76" s="164">
        <v>-19</v>
      </c>
      <c r="D76" s="272">
        <v>0.63529411764705901</v>
      </c>
    </row>
    <row r="77" spans="1:4">
      <c r="A77" s="160">
        <v>73</v>
      </c>
      <c r="B77" s="179" t="s">
        <v>116</v>
      </c>
      <c r="C77" s="164">
        <v>-19</v>
      </c>
      <c r="D77" s="272">
        <v>0.63529411764705901</v>
      </c>
    </row>
    <row r="78" spans="1:4">
      <c r="A78" s="160">
        <v>74</v>
      </c>
      <c r="B78" s="179" t="s">
        <v>4</v>
      </c>
      <c r="C78" s="164">
        <v>-21</v>
      </c>
      <c r="D78" s="272">
        <v>0.61176470588235299</v>
      </c>
    </row>
    <row r="79" spans="1:4">
      <c r="A79" s="160">
        <v>75</v>
      </c>
      <c r="B79" s="179" t="s">
        <v>19</v>
      </c>
      <c r="C79" s="164">
        <v>-21</v>
      </c>
      <c r="D79" s="272">
        <v>0.61176470588235299</v>
      </c>
    </row>
    <row r="80" spans="1:4">
      <c r="A80" s="160">
        <v>76</v>
      </c>
      <c r="B80" s="179" t="s">
        <v>45</v>
      </c>
      <c r="C80" s="164">
        <v>-21</v>
      </c>
      <c r="D80" s="272">
        <v>0.61176470588235299</v>
      </c>
    </row>
    <row r="81" spans="1:4">
      <c r="A81" s="160">
        <v>77</v>
      </c>
      <c r="B81" s="179" t="s">
        <v>113</v>
      </c>
      <c r="C81" s="164">
        <v>-22</v>
      </c>
      <c r="D81" s="272">
        <v>0.6</v>
      </c>
    </row>
    <row r="82" spans="1:4">
      <c r="A82" s="160">
        <v>78</v>
      </c>
      <c r="B82" s="179" t="s">
        <v>35</v>
      </c>
      <c r="C82" s="164">
        <v>-22</v>
      </c>
      <c r="D82" s="272">
        <v>0.6</v>
      </c>
    </row>
    <row r="83" spans="1:4">
      <c r="A83" s="160">
        <v>79</v>
      </c>
      <c r="B83" s="179" t="s">
        <v>13</v>
      </c>
      <c r="C83" s="164">
        <v>-22</v>
      </c>
      <c r="D83" s="272">
        <v>0.6</v>
      </c>
    </row>
    <row r="84" spans="1:4">
      <c r="A84" s="160">
        <v>80</v>
      </c>
      <c r="B84" s="179" t="s">
        <v>118</v>
      </c>
      <c r="C84" s="164">
        <v>-23</v>
      </c>
      <c r="D84" s="272">
        <v>0.58823529411764697</v>
      </c>
    </row>
    <row r="85" spans="1:4">
      <c r="A85" s="160">
        <v>81</v>
      </c>
      <c r="B85" s="179" t="s">
        <v>91</v>
      </c>
      <c r="C85" s="164">
        <v>-23</v>
      </c>
      <c r="D85" s="272">
        <v>0.58823529411764697</v>
      </c>
    </row>
    <row r="86" spans="1:4">
      <c r="A86" s="160">
        <v>82</v>
      </c>
      <c r="B86" s="179" t="s">
        <v>29</v>
      </c>
      <c r="C86" s="164">
        <v>-24</v>
      </c>
      <c r="D86" s="272">
        <v>0.57647058823529396</v>
      </c>
    </row>
    <row r="87" spans="1:4">
      <c r="A87" s="160">
        <v>83</v>
      </c>
      <c r="B87" s="179" t="s">
        <v>123</v>
      </c>
      <c r="C87" s="164">
        <v>-24</v>
      </c>
      <c r="D87" s="272">
        <v>0.57647058823529396</v>
      </c>
    </row>
    <row r="88" spans="1:4">
      <c r="A88" s="160">
        <v>84</v>
      </c>
      <c r="B88" s="179" t="s">
        <v>1</v>
      </c>
      <c r="C88" s="164">
        <v>-25</v>
      </c>
      <c r="D88" s="272">
        <v>0.56470588235294095</v>
      </c>
    </row>
    <row r="89" spans="1:4">
      <c r="A89" s="160">
        <v>85</v>
      </c>
      <c r="B89" s="179" t="s">
        <v>120</v>
      </c>
      <c r="C89" s="164">
        <v>-25</v>
      </c>
      <c r="D89" s="272">
        <v>0.56470588235294095</v>
      </c>
    </row>
    <row r="90" spans="1:4">
      <c r="A90" s="160">
        <v>86</v>
      </c>
      <c r="B90" s="179" t="s">
        <v>71</v>
      </c>
      <c r="C90" s="164">
        <v>-26</v>
      </c>
      <c r="D90" s="272">
        <v>0.55294117647058805</v>
      </c>
    </row>
    <row r="91" spans="1:4">
      <c r="A91" s="160">
        <v>87</v>
      </c>
      <c r="B91" s="179" t="s">
        <v>72</v>
      </c>
      <c r="C91" s="164">
        <v>-27</v>
      </c>
      <c r="D91" s="272">
        <v>0.54117647058823504</v>
      </c>
    </row>
    <row r="92" spans="1:4">
      <c r="A92" s="160">
        <v>88</v>
      </c>
      <c r="B92" s="179" t="s">
        <v>108</v>
      </c>
      <c r="C92" s="164">
        <v>-27</v>
      </c>
      <c r="D92" s="272">
        <v>0.54117647058823504</v>
      </c>
    </row>
    <row r="93" spans="1:4">
      <c r="A93" s="160">
        <v>89</v>
      </c>
      <c r="B93" s="179" t="s">
        <v>55</v>
      </c>
      <c r="C93" s="164">
        <v>-29</v>
      </c>
      <c r="D93" s="272">
        <v>0.51764705882353002</v>
      </c>
    </row>
    <row r="94" spans="1:4">
      <c r="A94" s="160">
        <v>90</v>
      </c>
      <c r="B94" s="179" t="s">
        <v>70</v>
      </c>
      <c r="C94" s="164">
        <v>-29</v>
      </c>
      <c r="D94" s="272">
        <v>0.51764705882353002</v>
      </c>
    </row>
    <row r="95" spans="1:4">
      <c r="A95" s="160">
        <v>91</v>
      </c>
      <c r="B95" s="179" t="s">
        <v>57</v>
      </c>
      <c r="C95" s="164">
        <v>-29</v>
      </c>
      <c r="D95" s="272">
        <v>0.51764705882353002</v>
      </c>
    </row>
    <row r="96" spans="1:4">
      <c r="A96" s="160">
        <v>92</v>
      </c>
      <c r="B96" s="179" t="s">
        <v>73</v>
      </c>
      <c r="C96" s="164">
        <v>-30</v>
      </c>
      <c r="D96" s="272">
        <v>0.50588235294117601</v>
      </c>
    </row>
    <row r="97" spans="1:4">
      <c r="A97" s="160">
        <v>93</v>
      </c>
      <c r="B97" s="179" t="s">
        <v>39</v>
      </c>
      <c r="C97" s="164">
        <v>-30</v>
      </c>
      <c r="D97" s="272">
        <v>0.50588235294117601</v>
      </c>
    </row>
    <row r="98" spans="1:4">
      <c r="A98" s="160">
        <v>94</v>
      </c>
      <c r="B98" s="179" t="s">
        <v>40</v>
      </c>
      <c r="C98" s="164">
        <v>-31</v>
      </c>
      <c r="D98" s="272">
        <v>0.49411764705882399</v>
      </c>
    </row>
    <row r="99" spans="1:4">
      <c r="A99" s="160">
        <v>95</v>
      </c>
      <c r="B99" s="179" t="s">
        <v>121</v>
      </c>
      <c r="C99" s="164">
        <v>-32</v>
      </c>
      <c r="D99" s="272">
        <v>0.48235294117647098</v>
      </c>
    </row>
    <row r="100" spans="1:4">
      <c r="A100" s="160">
        <v>96</v>
      </c>
      <c r="B100" s="179" t="s">
        <v>30</v>
      </c>
      <c r="C100" s="164">
        <v>-32</v>
      </c>
      <c r="D100" s="272">
        <v>0.48235294117647098</v>
      </c>
    </row>
    <row r="101" spans="1:4">
      <c r="A101" s="160">
        <v>97</v>
      </c>
      <c r="B101" s="179" t="s">
        <v>3</v>
      </c>
      <c r="C101" s="164">
        <v>-33</v>
      </c>
      <c r="D101" s="272">
        <v>0.47058823529411797</v>
      </c>
    </row>
    <row r="102" spans="1:4">
      <c r="A102" s="160">
        <v>98</v>
      </c>
      <c r="B102" s="179" t="s">
        <v>117</v>
      </c>
      <c r="C102" s="164">
        <v>-35</v>
      </c>
      <c r="D102" s="272">
        <v>0.44705882352941201</v>
      </c>
    </row>
    <row r="103" spans="1:4">
      <c r="A103" s="160">
        <v>99</v>
      </c>
      <c r="B103" s="179" t="s">
        <v>88</v>
      </c>
      <c r="C103" s="164">
        <v>-35</v>
      </c>
      <c r="D103" s="272">
        <v>0.44705882352941201</v>
      </c>
    </row>
    <row r="104" spans="1:4">
      <c r="A104" s="160">
        <v>100</v>
      </c>
      <c r="B104" s="179" t="s">
        <v>50</v>
      </c>
      <c r="C104" s="164">
        <v>-35</v>
      </c>
      <c r="D104" s="272">
        <v>0.44705882352941201</v>
      </c>
    </row>
    <row r="105" spans="1:4">
      <c r="A105" s="160">
        <v>101</v>
      </c>
      <c r="B105" s="179" t="s">
        <v>53</v>
      </c>
      <c r="C105" s="164">
        <v>-35</v>
      </c>
      <c r="D105" s="272">
        <v>0.44705882352941201</v>
      </c>
    </row>
    <row r="106" spans="1:4">
      <c r="A106" s="160">
        <v>102</v>
      </c>
      <c r="B106" s="179" t="s">
        <v>79</v>
      </c>
      <c r="C106" s="164">
        <v>-35</v>
      </c>
      <c r="D106" s="272">
        <v>0.44705882352941201</v>
      </c>
    </row>
    <row r="107" spans="1:4">
      <c r="A107" s="160">
        <v>103</v>
      </c>
      <c r="B107" s="179" t="s">
        <v>86</v>
      </c>
      <c r="C107" s="164">
        <v>-38</v>
      </c>
      <c r="D107" s="272">
        <v>0.41176470588235298</v>
      </c>
    </row>
    <row r="108" spans="1:4">
      <c r="A108" s="160">
        <v>104</v>
      </c>
      <c r="B108" s="184" t="s">
        <v>25</v>
      </c>
      <c r="C108" s="164">
        <v>-40</v>
      </c>
      <c r="D108" s="272">
        <v>0.38823529411764701</v>
      </c>
    </row>
    <row r="109" spans="1:4">
      <c r="A109" s="160">
        <v>105</v>
      </c>
      <c r="B109" s="179" t="s">
        <v>90</v>
      </c>
      <c r="C109" s="164">
        <v>-40</v>
      </c>
      <c r="D109" s="272">
        <v>0.38823529411764701</v>
      </c>
    </row>
    <row r="110" spans="1:4">
      <c r="A110" s="160">
        <v>106</v>
      </c>
      <c r="B110" s="179" t="s">
        <v>93</v>
      </c>
      <c r="C110" s="164">
        <v>-41</v>
      </c>
      <c r="D110" s="272">
        <v>0.376470588235294</v>
      </c>
    </row>
    <row r="111" spans="1:4">
      <c r="A111" s="160">
        <v>107</v>
      </c>
      <c r="B111" t="s">
        <v>43</v>
      </c>
      <c r="C111" s="164">
        <v>-41</v>
      </c>
      <c r="D111" s="272">
        <v>0.376470588235294</v>
      </c>
    </row>
    <row r="112" spans="1:4">
      <c r="A112" s="160">
        <v>108</v>
      </c>
      <c r="B112" s="179" t="s">
        <v>38</v>
      </c>
      <c r="C112" s="164">
        <v>-41</v>
      </c>
      <c r="D112" s="272">
        <v>0.376470588235294</v>
      </c>
    </row>
    <row r="113" spans="1:4">
      <c r="A113" s="160">
        <v>109</v>
      </c>
      <c r="B113" s="179" t="s">
        <v>96</v>
      </c>
      <c r="C113" s="164">
        <v>-44</v>
      </c>
      <c r="D113" s="272">
        <v>0.34117647058823503</v>
      </c>
    </row>
    <row r="114" spans="1:4">
      <c r="A114" s="160">
        <v>110</v>
      </c>
      <c r="B114" s="179" t="s">
        <v>98</v>
      </c>
      <c r="C114" s="164">
        <v>-45</v>
      </c>
      <c r="D114" s="272">
        <v>0.32941176470588202</v>
      </c>
    </row>
    <row r="115" spans="1:4">
      <c r="A115" s="160">
        <v>111</v>
      </c>
      <c r="B115" s="179" t="s">
        <v>100</v>
      </c>
      <c r="C115" s="164">
        <v>-46</v>
      </c>
      <c r="D115" s="272">
        <v>0.317647058823529</v>
      </c>
    </row>
    <row r="116" spans="1:4">
      <c r="A116" s="160">
        <v>112</v>
      </c>
      <c r="B116" s="179" t="s">
        <v>0</v>
      </c>
      <c r="C116" s="164">
        <v>-47</v>
      </c>
      <c r="D116" s="272">
        <v>0.30588235294117699</v>
      </c>
    </row>
    <row r="117" spans="1:4">
      <c r="A117" s="160">
        <v>113</v>
      </c>
      <c r="B117" s="179" t="s">
        <v>89</v>
      </c>
      <c r="C117" s="164">
        <v>-48</v>
      </c>
      <c r="D117" s="272">
        <v>0.29411764705882398</v>
      </c>
    </row>
    <row r="118" spans="1:4">
      <c r="A118" s="160">
        <v>114</v>
      </c>
      <c r="B118" t="s">
        <v>52</v>
      </c>
      <c r="C118" s="164">
        <v>-50</v>
      </c>
      <c r="D118" s="272">
        <v>0.27058823529411802</v>
      </c>
    </row>
    <row r="119" spans="1:4">
      <c r="A119" s="160">
        <v>115</v>
      </c>
      <c r="B119" s="179" t="s">
        <v>114</v>
      </c>
      <c r="C119" s="164">
        <v>-52</v>
      </c>
      <c r="D119" s="272">
        <v>0.247058823529412</v>
      </c>
    </row>
    <row r="120" spans="1:4">
      <c r="A120" s="160">
        <v>116</v>
      </c>
      <c r="B120" s="179" t="s">
        <v>102</v>
      </c>
      <c r="C120" s="164">
        <v>-52</v>
      </c>
      <c r="D120" s="272">
        <v>0.247058823529412</v>
      </c>
    </row>
    <row r="121" spans="1:4">
      <c r="A121" s="160">
        <v>117</v>
      </c>
      <c r="B121" s="179" t="s">
        <v>99</v>
      </c>
      <c r="C121" s="164">
        <v>-59</v>
      </c>
      <c r="D121" s="272">
        <v>0.16470588235294101</v>
      </c>
    </row>
    <row r="122" spans="1:4">
      <c r="A122" s="160">
        <v>118</v>
      </c>
      <c r="B122" s="179" t="s">
        <v>36</v>
      </c>
      <c r="C122" s="164">
        <v>-61</v>
      </c>
      <c r="D122" s="272">
        <v>0.14117647058823499</v>
      </c>
    </row>
    <row r="123" spans="1:4">
      <c r="A123" s="160">
        <v>119</v>
      </c>
      <c r="B123" s="179" t="s">
        <v>122</v>
      </c>
      <c r="C123" s="164">
        <v>-65</v>
      </c>
      <c r="D123" s="272">
        <v>9.41176470588235E-2</v>
      </c>
    </row>
    <row r="124" spans="1:4">
      <c r="A124" s="160">
        <v>120</v>
      </c>
      <c r="B124" s="184" t="s">
        <v>94</v>
      </c>
      <c r="C124" s="164">
        <v>-67</v>
      </c>
      <c r="D124" s="272">
        <v>7.0588235294117702E-2</v>
      </c>
    </row>
    <row r="125" spans="1:4">
      <c r="A125" s="160">
        <v>121</v>
      </c>
      <c r="B125" s="179" t="s">
        <v>115</v>
      </c>
      <c r="C125" s="164">
        <v>-67</v>
      </c>
      <c r="D125" s="272">
        <v>7.0588235294117702E-2</v>
      </c>
    </row>
    <row r="126" spans="1:4">
      <c r="A126" s="160">
        <v>122</v>
      </c>
      <c r="B126" t="s">
        <v>106</v>
      </c>
      <c r="C126" s="164">
        <v>-69</v>
      </c>
      <c r="D126" s="272">
        <v>4.7058823529411799E-2</v>
      </c>
    </row>
    <row r="127" spans="1:4">
      <c r="A127" s="160">
        <v>123</v>
      </c>
      <c r="B127" t="s">
        <v>95</v>
      </c>
      <c r="C127" s="164">
        <v>-69</v>
      </c>
      <c r="D127" s="272">
        <v>4.7058823529411799E-2</v>
      </c>
    </row>
    <row r="128" spans="1:4">
      <c r="A128" s="160">
        <v>124</v>
      </c>
      <c r="B128" s="179" t="s">
        <v>87</v>
      </c>
      <c r="C128" s="164">
        <v>-69</v>
      </c>
      <c r="D128" s="272">
        <v>4.7058823529411799E-2</v>
      </c>
    </row>
    <row r="129" spans="1:4">
      <c r="A129" s="268">
        <v>125</v>
      </c>
      <c r="B129" s="253" t="s">
        <v>42</v>
      </c>
      <c r="C129" s="269">
        <v>-73</v>
      </c>
      <c r="D129" s="273">
        <v>0</v>
      </c>
    </row>
  </sheetData>
  <mergeCells count="2">
    <mergeCell ref="A3:D3"/>
    <mergeCell ref="A1:E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workbookViewId="0">
      <pane ySplit="20" topLeftCell="A21" activePane="bottomLeft" state="frozen"/>
      <selection pane="bottomLeft" activeCell="A33" sqref="A33"/>
    </sheetView>
  </sheetViews>
  <sheetFormatPr baseColWidth="10" defaultRowHeight="15" x14ac:dyDescent="0"/>
  <cols>
    <col min="1" max="1" width="32" style="122" customWidth="1"/>
    <col min="2" max="2" width="28.5" style="122" customWidth="1"/>
    <col min="3" max="3" width="10.83203125" style="122"/>
    <col min="4" max="4" width="12.6640625" style="122" customWidth="1"/>
    <col min="5" max="5" width="8.1640625" style="122" customWidth="1"/>
    <col min="6" max="6" width="23" style="122" customWidth="1"/>
    <col min="7" max="7" width="21.1640625" style="122" customWidth="1"/>
    <col min="8" max="8" width="21.6640625" style="122" customWidth="1"/>
    <col min="9" max="9" width="21" style="122" customWidth="1"/>
    <col min="10" max="10" width="10.83203125" style="122" customWidth="1"/>
    <col min="11" max="12" width="10.83203125" style="122"/>
    <col min="13" max="13" width="11.6640625" style="122" customWidth="1"/>
    <col min="14" max="14" width="10.83203125" style="122" customWidth="1"/>
    <col min="15" max="15" width="12.1640625" style="122" customWidth="1"/>
    <col min="16" max="16384" width="10.83203125" style="122"/>
  </cols>
  <sheetData>
    <row r="1" spans="1:16">
      <c r="A1" s="374" t="s">
        <v>1360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</row>
    <row r="2" spans="1:16">
      <c r="A2" s="375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</row>
    <row r="3" spans="1:16" s="123" customFormat="1" ht="24" customHeight="1">
      <c r="A3" s="98" t="s">
        <v>767</v>
      </c>
      <c r="B3" s="98" t="s">
        <v>768</v>
      </c>
      <c r="C3" s="112" t="s">
        <v>770</v>
      </c>
      <c r="D3" s="353" t="s">
        <v>769</v>
      </c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5"/>
    </row>
    <row r="4" spans="1:16" s="123" customFormat="1" ht="15" customHeight="1">
      <c r="A4" s="73" t="s">
        <v>745</v>
      </c>
      <c r="B4" s="46" t="s">
        <v>746</v>
      </c>
      <c r="C4" s="58">
        <v>2</v>
      </c>
      <c r="D4" s="118" t="s">
        <v>747</v>
      </c>
      <c r="E4" s="118" t="s">
        <v>748</v>
      </c>
      <c r="F4" s="42"/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 ht="7" customHeight="1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5"/>
    </row>
    <row r="6" spans="1:16">
      <c r="A6" s="376" t="s">
        <v>749</v>
      </c>
      <c r="B6" s="66" t="s">
        <v>727</v>
      </c>
      <c r="C6" s="26">
        <v>2</v>
      </c>
      <c r="D6" s="66" t="s">
        <v>384</v>
      </c>
      <c r="E6" s="66" t="s">
        <v>394</v>
      </c>
      <c r="F6" s="39"/>
      <c r="G6" s="120"/>
      <c r="H6" s="120"/>
      <c r="I6" s="120"/>
      <c r="J6" s="120"/>
      <c r="K6" s="120"/>
      <c r="L6" s="120"/>
      <c r="M6" s="120"/>
      <c r="N6" s="120"/>
      <c r="O6" s="120"/>
      <c r="P6" s="121"/>
    </row>
    <row r="7" spans="1:16">
      <c r="A7" s="377"/>
      <c r="B7" s="66" t="s">
        <v>405</v>
      </c>
      <c r="C7" s="26">
        <v>6</v>
      </c>
      <c r="D7" s="66" t="s">
        <v>616</v>
      </c>
      <c r="E7" s="66" t="s">
        <v>414</v>
      </c>
      <c r="F7" s="66" t="s">
        <v>410</v>
      </c>
      <c r="G7" s="66" t="s">
        <v>401</v>
      </c>
      <c r="H7" s="66" t="s">
        <v>987</v>
      </c>
      <c r="I7" s="66" t="s">
        <v>672</v>
      </c>
      <c r="J7" s="124"/>
      <c r="K7" s="125"/>
      <c r="L7" s="125"/>
      <c r="M7" s="125"/>
      <c r="N7" s="125"/>
      <c r="O7" s="125"/>
      <c r="P7" s="126"/>
    </row>
    <row r="8" spans="1:16">
      <c r="A8" s="377"/>
      <c r="B8" s="66" t="s">
        <v>750</v>
      </c>
      <c r="C8" s="26">
        <v>2</v>
      </c>
      <c r="D8" s="66" t="s">
        <v>702</v>
      </c>
      <c r="E8" s="66" t="s">
        <v>751</v>
      </c>
      <c r="F8" s="124"/>
      <c r="G8" s="125"/>
      <c r="H8" s="125"/>
      <c r="I8" s="125"/>
      <c r="J8" s="125"/>
      <c r="K8" s="125"/>
      <c r="L8" s="125"/>
      <c r="M8" s="125"/>
      <c r="N8" s="125"/>
      <c r="O8" s="125"/>
      <c r="P8" s="126"/>
    </row>
    <row r="9" spans="1:16">
      <c r="A9" s="378"/>
      <c r="B9" s="66" t="s">
        <v>752</v>
      </c>
      <c r="C9" s="26">
        <v>2</v>
      </c>
      <c r="D9" s="66" t="s">
        <v>743</v>
      </c>
      <c r="E9" s="66" t="s">
        <v>754</v>
      </c>
      <c r="F9" s="66"/>
      <c r="G9" s="66"/>
      <c r="H9" s="66"/>
      <c r="I9" s="66"/>
      <c r="J9" s="66"/>
      <c r="K9" s="66"/>
      <c r="L9" s="66"/>
      <c r="M9" s="66"/>
      <c r="N9" s="127"/>
      <c r="O9" s="127"/>
      <c r="P9" s="127"/>
    </row>
    <row r="10" spans="1:16" ht="7" customHeight="1">
      <c r="A10" s="344"/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344"/>
      <c r="N10" s="344"/>
      <c r="O10" s="344"/>
      <c r="P10" s="345"/>
    </row>
    <row r="11" spans="1:16">
      <c r="A11" s="376" t="s">
        <v>753</v>
      </c>
      <c r="B11" s="66" t="s">
        <v>1244</v>
      </c>
      <c r="C11" s="26">
        <v>13</v>
      </c>
      <c r="D11" s="66" t="s">
        <v>558</v>
      </c>
      <c r="E11" s="66" t="s">
        <v>575</v>
      </c>
      <c r="F11" s="66" t="s">
        <v>570</v>
      </c>
      <c r="G11" s="66" t="s">
        <v>565</v>
      </c>
      <c r="H11" s="66" t="s">
        <v>716</v>
      </c>
      <c r="I11" s="66" t="s">
        <v>762</v>
      </c>
      <c r="J11" s="66" t="s">
        <v>715</v>
      </c>
      <c r="K11" s="66" t="s">
        <v>763</v>
      </c>
      <c r="L11" s="66" t="s">
        <v>755</v>
      </c>
      <c r="M11" s="66" t="s">
        <v>466</v>
      </c>
      <c r="N11" s="66" t="s">
        <v>694</v>
      </c>
      <c r="O11" s="66" t="s">
        <v>990</v>
      </c>
      <c r="P11" s="66" t="s">
        <v>991</v>
      </c>
    </row>
    <row r="12" spans="1:16">
      <c r="A12" s="377"/>
      <c r="B12" s="66" t="s">
        <v>1004</v>
      </c>
      <c r="C12" s="26">
        <v>9</v>
      </c>
      <c r="D12" s="66" t="s">
        <v>583</v>
      </c>
      <c r="E12" s="66" t="s">
        <v>591</v>
      </c>
      <c r="F12" s="66" t="s">
        <v>596</v>
      </c>
      <c r="G12" s="66" t="s">
        <v>756</v>
      </c>
      <c r="H12" s="66" t="s">
        <v>757</v>
      </c>
      <c r="I12" s="66" t="s">
        <v>550</v>
      </c>
      <c r="J12" s="66" t="s">
        <v>993</v>
      </c>
      <c r="K12" s="66" t="s">
        <v>809</v>
      </c>
      <c r="L12" s="66" t="s">
        <v>992</v>
      </c>
      <c r="N12" s="127"/>
      <c r="O12" s="124"/>
      <c r="P12" s="126"/>
    </row>
    <row r="13" spans="1:16" ht="7" customHeight="1">
      <c r="A13" s="344"/>
      <c r="B13" s="344"/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345"/>
    </row>
    <row r="14" spans="1:16" ht="19" customHeight="1">
      <c r="A14" s="379" t="s">
        <v>764</v>
      </c>
      <c r="B14" s="66" t="s">
        <v>759</v>
      </c>
      <c r="C14" s="26">
        <v>1</v>
      </c>
      <c r="D14" s="66" t="s">
        <v>760</v>
      </c>
      <c r="E14" s="39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1"/>
    </row>
    <row r="15" spans="1:16" ht="15" customHeight="1">
      <c r="A15" s="380"/>
      <c r="B15" s="66" t="s">
        <v>986</v>
      </c>
      <c r="C15" s="26">
        <v>1</v>
      </c>
      <c r="D15" s="66" t="s">
        <v>1105</v>
      </c>
      <c r="E15" s="39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1"/>
    </row>
    <row r="16" spans="1:16">
      <c r="A16" s="381"/>
      <c r="B16" s="66" t="s">
        <v>520</v>
      </c>
      <c r="C16" s="26">
        <v>6</v>
      </c>
      <c r="D16" s="66" t="s">
        <v>737</v>
      </c>
      <c r="E16" s="66" t="s">
        <v>730</v>
      </c>
      <c r="F16" s="122" t="s">
        <v>996</v>
      </c>
      <c r="G16" s="66" t="s">
        <v>997</v>
      </c>
      <c r="H16" s="66" t="s">
        <v>998</v>
      </c>
      <c r="I16" s="66" t="s">
        <v>999</v>
      </c>
      <c r="J16" s="39"/>
      <c r="K16" s="120"/>
      <c r="L16" s="120"/>
      <c r="M16" s="120"/>
      <c r="N16" s="120"/>
      <c r="O16" s="120"/>
      <c r="P16" s="121"/>
    </row>
    <row r="17" spans="1:16" ht="8" customHeight="1">
      <c r="A17" s="109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90"/>
      <c r="N17" s="90"/>
      <c r="O17" s="90"/>
      <c r="P17" s="91"/>
    </row>
    <row r="18" spans="1:16">
      <c r="A18" s="119" t="s">
        <v>765</v>
      </c>
      <c r="B18" s="66" t="s">
        <v>1003</v>
      </c>
      <c r="C18" s="26">
        <v>5</v>
      </c>
      <c r="D18" s="66" t="s">
        <v>744</v>
      </c>
      <c r="E18" s="66" t="s">
        <v>761</v>
      </c>
      <c r="F18" s="66" t="s">
        <v>1001</v>
      </c>
      <c r="G18" s="66" t="s">
        <v>1000</v>
      </c>
      <c r="H18" s="117" t="s">
        <v>1002</v>
      </c>
      <c r="J18" s="39"/>
      <c r="K18" s="120"/>
      <c r="L18" s="120"/>
      <c r="M18" s="120"/>
      <c r="N18" s="120"/>
      <c r="O18" s="120"/>
      <c r="P18" s="121"/>
    </row>
    <row r="19" spans="1:16" ht="8" customHeight="1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  <c r="L19" s="344"/>
      <c r="M19" s="344"/>
      <c r="N19" s="344"/>
      <c r="O19" s="344"/>
      <c r="P19" s="345"/>
    </row>
    <row r="20" spans="1:16">
      <c r="A20" s="99" t="s">
        <v>766</v>
      </c>
      <c r="B20" s="66"/>
      <c r="C20" s="114">
        <f>SUM(C4:C19)</f>
        <v>49</v>
      </c>
      <c r="D20" s="39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1"/>
    </row>
    <row r="21" spans="1:16">
      <c r="A21" s="208"/>
      <c r="B21" s="196"/>
      <c r="C21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</row>
    <row r="22" spans="1:16" customFormat="1" ht="14" customHeight="1"/>
    <row r="23" spans="1:16" customFormat="1" ht="16" customHeight="1">
      <c r="C23" s="365"/>
      <c r="D23" s="366"/>
      <c r="E23" s="366"/>
      <c r="F23" s="366"/>
      <c r="G23" s="366"/>
      <c r="H23" s="366"/>
      <c r="I23" s="366"/>
      <c r="J23" s="366"/>
      <c r="K23" s="366"/>
      <c r="L23" s="366"/>
      <c r="M23" s="366"/>
      <c r="N23" s="367"/>
    </row>
    <row r="24" spans="1:16" customFormat="1" ht="18" customHeight="1">
      <c r="C24" s="368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N24" s="370"/>
    </row>
    <row r="25" spans="1:16">
      <c r="A25"/>
      <c r="B25"/>
      <c r="C25" s="368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70"/>
    </row>
    <row r="26" spans="1:16">
      <c r="A26"/>
      <c r="B26"/>
      <c r="C26" s="368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70"/>
    </row>
    <row r="27" spans="1:16">
      <c r="A27"/>
      <c r="B27"/>
      <c r="C27" s="368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N27" s="370"/>
    </row>
    <row r="28" spans="1:16">
      <c r="A28"/>
      <c r="B28"/>
      <c r="C28" s="368"/>
      <c r="D28" s="369"/>
      <c r="E28" s="369"/>
      <c r="F28" s="369"/>
      <c r="G28" s="369"/>
      <c r="H28" s="369"/>
      <c r="I28" s="369"/>
      <c r="J28" s="369"/>
      <c r="K28" s="369"/>
      <c r="L28" s="369"/>
      <c r="M28" s="369"/>
      <c r="N28" s="370"/>
    </row>
    <row r="29" spans="1:16">
      <c r="A29"/>
      <c r="B29"/>
      <c r="C29" s="368"/>
      <c r="D29" s="369"/>
      <c r="E29" s="369"/>
      <c r="F29" s="369"/>
      <c r="G29" s="369"/>
      <c r="H29" s="369"/>
      <c r="I29" s="369"/>
      <c r="J29" s="369"/>
      <c r="K29" s="369"/>
      <c r="L29" s="369"/>
      <c r="M29" s="369"/>
      <c r="N29" s="370"/>
    </row>
    <row r="30" spans="1:16">
      <c r="A30"/>
      <c r="B30"/>
      <c r="C30" s="368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70"/>
    </row>
    <row r="31" spans="1:16">
      <c r="A31"/>
      <c r="B31"/>
      <c r="C31" s="368"/>
      <c r="D31" s="369"/>
      <c r="E31" s="369"/>
      <c r="F31" s="369"/>
      <c r="G31" s="369"/>
      <c r="H31" s="369"/>
      <c r="I31" s="369"/>
      <c r="J31" s="369"/>
      <c r="K31" s="369"/>
      <c r="L31" s="369"/>
      <c r="M31" s="369"/>
      <c r="N31" s="370"/>
    </row>
    <row r="32" spans="1:16">
      <c r="A32"/>
      <c r="B32"/>
      <c r="C32" s="368"/>
      <c r="D32" s="369"/>
      <c r="E32" s="369"/>
      <c r="F32" s="369"/>
      <c r="G32" s="369"/>
      <c r="H32" s="369"/>
      <c r="I32" s="369"/>
      <c r="J32" s="369"/>
      <c r="K32" s="369"/>
      <c r="L32" s="369"/>
      <c r="M32" s="369"/>
      <c r="N32" s="370"/>
    </row>
    <row r="33" spans="1:14">
      <c r="A33"/>
      <c r="B33"/>
      <c r="C33" s="368"/>
      <c r="D33" s="369"/>
      <c r="E33" s="369"/>
      <c r="F33" s="369"/>
      <c r="G33" s="369"/>
      <c r="H33" s="369"/>
      <c r="I33" s="369"/>
      <c r="J33" s="369"/>
      <c r="K33" s="369"/>
      <c r="L33" s="369"/>
      <c r="M33" s="369"/>
      <c r="N33" s="370"/>
    </row>
    <row r="34" spans="1:14">
      <c r="A34"/>
      <c r="B34"/>
      <c r="C34" s="368"/>
      <c r="D34" s="369"/>
      <c r="E34" s="369"/>
      <c r="F34" s="369"/>
      <c r="G34" s="369"/>
      <c r="H34" s="369"/>
      <c r="I34" s="369"/>
      <c r="J34" s="369"/>
      <c r="K34" s="369"/>
      <c r="L34" s="369"/>
      <c r="M34" s="369"/>
      <c r="N34" s="370"/>
    </row>
    <row r="35" spans="1:14">
      <c r="A35"/>
      <c r="B35"/>
      <c r="C35" s="368"/>
      <c r="D35" s="369"/>
      <c r="E35" s="369"/>
      <c r="F35" s="369"/>
      <c r="G35" s="369"/>
      <c r="H35" s="369"/>
      <c r="I35" s="369"/>
      <c r="J35" s="369"/>
      <c r="K35" s="369"/>
      <c r="L35" s="369"/>
      <c r="M35" s="369"/>
      <c r="N35" s="370"/>
    </row>
    <row r="36" spans="1:14">
      <c r="A36"/>
      <c r="B36"/>
      <c r="C36" s="368"/>
      <c r="D36" s="369"/>
      <c r="E36" s="369"/>
      <c r="F36" s="369"/>
      <c r="G36" s="369"/>
      <c r="H36" s="369"/>
      <c r="I36" s="369"/>
      <c r="J36" s="369"/>
      <c r="K36" s="369"/>
      <c r="L36" s="369"/>
      <c r="M36" s="369"/>
      <c r="N36" s="370"/>
    </row>
    <row r="37" spans="1:14">
      <c r="A37"/>
      <c r="B37"/>
      <c r="C37" s="368"/>
      <c r="D37" s="369"/>
      <c r="E37" s="369"/>
      <c r="F37" s="369"/>
      <c r="G37" s="369"/>
      <c r="H37" s="369"/>
      <c r="I37" s="369"/>
      <c r="J37" s="369"/>
      <c r="K37" s="369"/>
      <c r="L37" s="369"/>
      <c r="M37" s="369"/>
      <c r="N37" s="370"/>
    </row>
    <row r="38" spans="1:14">
      <c r="A38"/>
      <c r="B38"/>
      <c r="C38" s="368"/>
      <c r="D38" s="369"/>
      <c r="E38" s="369"/>
      <c r="F38" s="369"/>
      <c r="G38" s="369"/>
      <c r="H38" s="369"/>
      <c r="I38" s="369"/>
      <c r="J38" s="369"/>
      <c r="K38" s="369"/>
      <c r="L38" s="369"/>
      <c r="M38" s="369"/>
      <c r="N38" s="370"/>
    </row>
    <row r="39" spans="1:14">
      <c r="A39"/>
      <c r="B39"/>
      <c r="C39" s="368"/>
      <c r="D39" s="369"/>
      <c r="E39" s="369"/>
      <c r="F39" s="369"/>
      <c r="G39" s="369"/>
      <c r="H39" s="369"/>
      <c r="I39" s="369"/>
      <c r="J39" s="369"/>
      <c r="K39" s="369"/>
      <c r="L39" s="369"/>
      <c r="M39" s="369"/>
      <c r="N39" s="370"/>
    </row>
    <row r="40" spans="1:14">
      <c r="A40"/>
      <c r="B40"/>
      <c r="C40" s="368"/>
      <c r="D40" s="369"/>
      <c r="E40" s="369"/>
      <c r="F40" s="369"/>
      <c r="G40" s="369"/>
      <c r="H40" s="369"/>
      <c r="I40" s="369"/>
      <c r="J40" s="369"/>
      <c r="K40" s="369"/>
      <c r="L40" s="369"/>
      <c r="M40" s="369"/>
      <c r="N40" s="370"/>
    </row>
    <row r="41" spans="1:14">
      <c r="A41"/>
      <c r="B41"/>
      <c r="C41" s="368"/>
      <c r="D41" s="369"/>
      <c r="E41" s="369"/>
      <c r="F41" s="369"/>
      <c r="G41" s="369"/>
      <c r="H41" s="369"/>
      <c r="I41" s="369"/>
      <c r="J41" s="369"/>
      <c r="K41" s="369"/>
      <c r="L41" s="369"/>
      <c r="M41" s="369"/>
      <c r="N41" s="370"/>
    </row>
    <row r="42" spans="1:14">
      <c r="A42"/>
      <c r="B42"/>
      <c r="C42" s="368"/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70"/>
    </row>
    <row r="43" spans="1:14">
      <c r="A43"/>
      <c r="B43"/>
      <c r="C43" s="368"/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70"/>
    </row>
    <row r="44" spans="1:14" ht="9" customHeight="1">
      <c r="A44"/>
      <c r="B44"/>
      <c r="C44" s="368"/>
      <c r="D44" s="369"/>
      <c r="E44" s="369"/>
      <c r="F44" s="369"/>
      <c r="G44" s="369"/>
      <c r="H44" s="369"/>
      <c r="I44" s="369"/>
      <c r="J44" s="369"/>
      <c r="K44" s="369"/>
      <c r="L44" s="369"/>
      <c r="M44" s="369"/>
      <c r="N44" s="370"/>
    </row>
    <row r="45" spans="1:14">
      <c r="A45"/>
      <c r="B45"/>
      <c r="C45" s="368"/>
      <c r="D45" s="369"/>
      <c r="E45" s="369"/>
      <c r="F45" s="369"/>
      <c r="G45" s="369"/>
      <c r="H45" s="369"/>
      <c r="I45" s="369"/>
      <c r="J45" s="369"/>
      <c r="K45" s="369"/>
      <c r="L45" s="369"/>
      <c r="M45" s="369"/>
      <c r="N45" s="370"/>
    </row>
    <row r="46" spans="1:14" ht="10" customHeight="1">
      <c r="A46"/>
      <c r="B46"/>
      <c r="C46" s="371"/>
      <c r="D46" s="372"/>
      <c r="E46" s="372"/>
      <c r="F46" s="372"/>
      <c r="G46" s="372"/>
      <c r="H46" s="372"/>
      <c r="I46" s="372"/>
      <c r="J46" s="372"/>
      <c r="K46" s="372"/>
      <c r="L46" s="372"/>
      <c r="M46" s="372"/>
      <c r="N46" s="373"/>
    </row>
    <row r="47" spans="1:14" ht="15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ht="11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>
      <c r="A53"/>
      <c r="B53"/>
      <c r="C53"/>
      <c r="D53"/>
      <c r="E53"/>
      <c r="F53"/>
      <c r="G53"/>
      <c r="H53"/>
      <c r="I53"/>
      <c r="J53"/>
      <c r="K53"/>
    </row>
    <row r="54" spans="1:14">
      <c r="A54"/>
      <c r="B54"/>
      <c r="C54"/>
      <c r="D54"/>
      <c r="E54"/>
      <c r="F54"/>
      <c r="G54"/>
      <c r="H54"/>
      <c r="I54"/>
      <c r="J54"/>
      <c r="K54"/>
    </row>
    <row r="55" spans="1:14">
      <c r="A55"/>
      <c r="B55"/>
      <c r="C55"/>
      <c r="D55"/>
      <c r="E55"/>
      <c r="F55"/>
      <c r="G55"/>
      <c r="H55"/>
      <c r="I55"/>
      <c r="J55"/>
      <c r="K55"/>
    </row>
    <row r="56" spans="1:14">
      <c r="A56"/>
      <c r="B56"/>
      <c r="C56"/>
      <c r="D56"/>
      <c r="E56"/>
      <c r="F56"/>
      <c r="G56"/>
      <c r="H56"/>
      <c r="I56"/>
      <c r="J56"/>
      <c r="K56"/>
    </row>
    <row r="57" spans="1:14">
      <c r="A57"/>
      <c r="B57"/>
      <c r="C57"/>
      <c r="D57"/>
      <c r="E57"/>
      <c r="F57"/>
      <c r="G57"/>
      <c r="H57"/>
      <c r="I57"/>
      <c r="J57"/>
    </row>
    <row r="58" spans="1:14">
      <c r="A58"/>
      <c r="B58"/>
      <c r="C58"/>
      <c r="D58"/>
      <c r="E58"/>
      <c r="F58"/>
      <c r="G58"/>
      <c r="H58"/>
      <c r="I58"/>
      <c r="J58"/>
    </row>
    <row r="59" spans="1:14">
      <c r="B59"/>
      <c r="C59"/>
    </row>
    <row r="60" spans="1:14">
      <c r="B60"/>
      <c r="C60"/>
    </row>
    <row r="61" spans="1:14">
      <c r="B61"/>
      <c r="C61"/>
    </row>
  </sheetData>
  <mergeCells count="10">
    <mergeCell ref="C23:N46"/>
    <mergeCell ref="A19:P19"/>
    <mergeCell ref="A1:P2"/>
    <mergeCell ref="A6:A9"/>
    <mergeCell ref="A11:A12"/>
    <mergeCell ref="A14:A16"/>
    <mergeCell ref="D3:P3"/>
    <mergeCell ref="A5:P5"/>
    <mergeCell ref="A10:P10"/>
    <mergeCell ref="A13:P13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pane xSplit="12" ySplit="8" topLeftCell="M9" activePane="bottomRight" state="frozen"/>
      <selection pane="topRight" activeCell="L1" sqref="L1"/>
      <selection pane="bottomLeft" activeCell="A11" sqref="A11"/>
      <selection pane="bottomRight" activeCell="L24" sqref="L24"/>
    </sheetView>
  </sheetViews>
  <sheetFormatPr baseColWidth="10" defaultRowHeight="15" x14ac:dyDescent="0"/>
  <cols>
    <col min="1" max="1" width="35" customWidth="1"/>
    <col min="2" max="2" width="15.33203125" style="1" customWidth="1"/>
    <col min="3" max="3" width="16.6640625" style="1" customWidth="1"/>
    <col min="4" max="4" width="15.1640625" style="24" customWidth="1"/>
    <col min="5" max="5" width="21.5" style="24" customWidth="1"/>
    <col min="6" max="6" width="17.6640625" customWidth="1"/>
    <col min="7" max="7" width="19" customWidth="1"/>
    <col min="8" max="8" width="16.5" customWidth="1"/>
    <col min="10" max="10" width="10.83203125" customWidth="1"/>
    <col min="12" max="12" width="11.1640625" customWidth="1"/>
  </cols>
  <sheetData>
    <row r="1" spans="1:13" s="31" customFormat="1">
      <c r="A1" s="374" t="s">
        <v>1109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</row>
    <row r="2" spans="1:13" s="31" customFormat="1">
      <c r="A2" s="375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13" s="1" customFormat="1" ht="36" customHeight="1">
      <c r="A3" s="95" t="s">
        <v>196</v>
      </c>
      <c r="B3" s="95" t="s">
        <v>266</v>
      </c>
      <c r="C3" s="94" t="s">
        <v>198</v>
      </c>
      <c r="D3" s="95" t="s">
        <v>337</v>
      </c>
      <c r="E3" s="95" t="s">
        <v>371</v>
      </c>
      <c r="F3" s="95" t="s">
        <v>209</v>
      </c>
      <c r="G3" s="96" t="s">
        <v>342</v>
      </c>
      <c r="H3" s="95" t="s">
        <v>343</v>
      </c>
      <c r="I3" s="382" t="s">
        <v>348</v>
      </c>
      <c r="J3" s="383"/>
      <c r="K3" s="383"/>
      <c r="L3" s="384"/>
    </row>
    <row r="4" spans="1:13">
      <c r="A4" s="32" t="s">
        <v>1106</v>
      </c>
      <c r="B4" s="26">
        <v>3187</v>
      </c>
      <c r="C4" s="13">
        <v>3409935</v>
      </c>
      <c r="D4" s="25" t="s">
        <v>336</v>
      </c>
      <c r="E4" s="46" t="s">
        <v>361</v>
      </c>
      <c r="F4" s="18" t="s">
        <v>201</v>
      </c>
      <c r="G4" s="25" t="s">
        <v>344</v>
      </c>
      <c r="H4" s="25" t="s">
        <v>346</v>
      </c>
      <c r="I4" s="26" t="s">
        <v>355</v>
      </c>
      <c r="J4" s="42" t="s">
        <v>365</v>
      </c>
      <c r="K4" s="40"/>
      <c r="L4" s="41"/>
      <c r="M4" s="33" t="s">
        <v>356</v>
      </c>
    </row>
    <row r="5" spans="1:13">
      <c r="A5" s="32" t="s">
        <v>33</v>
      </c>
      <c r="B5" s="26">
        <v>3561</v>
      </c>
      <c r="C5" s="13">
        <v>3947019</v>
      </c>
      <c r="D5" s="25" t="s">
        <v>336</v>
      </c>
      <c r="E5" s="46" t="s">
        <v>362</v>
      </c>
      <c r="F5" s="14" t="s">
        <v>201</v>
      </c>
      <c r="G5" s="25" t="s">
        <v>344</v>
      </c>
      <c r="H5" s="25" t="s">
        <v>346</v>
      </c>
      <c r="I5" s="26" t="s">
        <v>350</v>
      </c>
      <c r="J5" s="42" t="s">
        <v>366</v>
      </c>
      <c r="K5" s="43" t="s">
        <v>367</v>
      </c>
      <c r="L5" s="44" t="s">
        <v>368</v>
      </c>
      <c r="M5" s="33" t="s">
        <v>356</v>
      </c>
    </row>
    <row r="6" spans="1:13">
      <c r="A6" s="32" t="s">
        <v>25</v>
      </c>
      <c r="B6" s="26">
        <v>6630</v>
      </c>
      <c r="C6" s="17">
        <v>6788435</v>
      </c>
      <c r="D6" s="25" t="s">
        <v>336</v>
      </c>
      <c r="E6" s="46" t="s">
        <v>363</v>
      </c>
      <c r="F6" s="18" t="s">
        <v>203</v>
      </c>
      <c r="G6" s="25" t="s">
        <v>345</v>
      </c>
      <c r="H6" s="25" t="s">
        <v>347</v>
      </c>
      <c r="I6" s="26" t="s">
        <v>352</v>
      </c>
      <c r="J6" s="45" t="s">
        <v>354</v>
      </c>
      <c r="K6" s="43" t="s">
        <v>369</v>
      </c>
      <c r="L6" s="41"/>
      <c r="M6" s="33" t="s">
        <v>356</v>
      </c>
    </row>
    <row r="7" spans="1:13">
      <c r="A7" s="32" t="s">
        <v>94</v>
      </c>
      <c r="B7" s="26">
        <v>6142</v>
      </c>
      <c r="C7" s="27">
        <v>7037511</v>
      </c>
      <c r="D7" s="25" t="s">
        <v>336</v>
      </c>
      <c r="E7" s="46" t="s">
        <v>364</v>
      </c>
      <c r="F7" s="18" t="s">
        <v>202</v>
      </c>
      <c r="G7" s="25" t="s">
        <v>345</v>
      </c>
      <c r="H7" s="25" t="s">
        <v>347</v>
      </c>
      <c r="I7" s="26" t="s">
        <v>353</v>
      </c>
      <c r="J7" s="42" t="s">
        <v>1108</v>
      </c>
      <c r="K7" s="40"/>
      <c r="L7" s="41"/>
      <c r="M7" s="33" t="s">
        <v>356</v>
      </c>
    </row>
    <row r="8" spans="1:13">
      <c r="A8" s="32" t="s">
        <v>1107</v>
      </c>
      <c r="B8" s="26">
        <v>2662</v>
      </c>
      <c r="C8" s="13">
        <v>2742269</v>
      </c>
      <c r="D8" s="25" t="s">
        <v>336</v>
      </c>
      <c r="E8" s="46" t="s">
        <v>362</v>
      </c>
      <c r="F8" s="14" t="s">
        <v>201</v>
      </c>
      <c r="G8" s="25" t="s">
        <v>345</v>
      </c>
      <c r="H8" s="25" t="s">
        <v>347</v>
      </c>
      <c r="I8" s="26" t="s">
        <v>349</v>
      </c>
      <c r="J8" s="42" t="s">
        <v>370</v>
      </c>
      <c r="K8" s="40"/>
      <c r="L8" s="41"/>
      <c r="M8" s="33" t="s">
        <v>356</v>
      </c>
    </row>
    <row r="15" spans="1:13">
      <c r="A15" s="30"/>
      <c r="D15" s="1"/>
      <c r="E15" s="1"/>
      <c r="F15" s="24"/>
    </row>
    <row r="16" spans="1:13">
      <c r="B16" s="28"/>
      <c r="D16" s="1"/>
      <c r="E16" s="1"/>
      <c r="F16" s="24"/>
    </row>
    <row r="17" spans="2:6">
      <c r="B17" s="28"/>
      <c r="D17" s="1"/>
      <c r="E17" s="1"/>
      <c r="F17" s="24"/>
    </row>
    <row r="18" spans="2:6">
      <c r="B18" s="28"/>
      <c r="D18" s="1"/>
      <c r="E18" s="1"/>
      <c r="F18" s="24"/>
    </row>
    <row r="19" spans="2:6">
      <c r="B19" s="28"/>
      <c r="D19" s="1"/>
      <c r="E19" s="1"/>
      <c r="F19" s="24"/>
    </row>
    <row r="20" spans="2:6">
      <c r="B20" s="28"/>
      <c r="D20" s="1"/>
      <c r="E20" s="1"/>
      <c r="F20" s="24"/>
    </row>
    <row r="21" spans="2:6">
      <c r="B21" s="28"/>
      <c r="D21" s="1"/>
      <c r="E21" s="1"/>
      <c r="F21" s="24"/>
    </row>
    <row r="22" spans="2:6">
      <c r="B22" s="28"/>
      <c r="D22" s="1"/>
      <c r="E22" s="1"/>
      <c r="F22" s="24"/>
    </row>
    <row r="23" spans="2:6">
      <c r="B23" s="28"/>
      <c r="D23" s="1"/>
      <c r="E23" s="1"/>
      <c r="F23" s="24"/>
    </row>
    <row r="24" spans="2:6">
      <c r="B24" s="29"/>
      <c r="D24" s="1"/>
      <c r="E24" s="1"/>
      <c r="F24" s="24"/>
    </row>
    <row r="25" spans="2:6">
      <c r="B25"/>
      <c r="D25" s="1"/>
      <c r="E25" s="1"/>
      <c r="F25" s="24"/>
    </row>
  </sheetData>
  <mergeCells count="2">
    <mergeCell ref="I3:L3"/>
    <mergeCell ref="A1:L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workbookViewId="0">
      <pane xSplit="10" ySplit="5" topLeftCell="M118" activePane="bottomRight" state="frozen"/>
      <selection pane="topRight" activeCell="K1" sqref="K1"/>
      <selection pane="bottomLeft" activeCell="A6" sqref="A6"/>
      <selection pane="bottomRight" activeCell="E142" sqref="E142"/>
    </sheetView>
  </sheetViews>
  <sheetFormatPr baseColWidth="10" defaultRowHeight="13" x14ac:dyDescent="0"/>
  <cols>
    <col min="1" max="1" width="12.5" style="3" customWidth="1"/>
    <col min="2" max="2" width="35.6640625" style="2" customWidth="1"/>
    <col min="3" max="3" width="15.83203125" style="3" customWidth="1"/>
    <col min="4" max="4" width="21" style="3" customWidth="1"/>
    <col min="5" max="5" width="14.1640625" style="3" customWidth="1"/>
    <col min="6" max="7" width="14.6640625" style="3" customWidth="1"/>
    <col min="8" max="8" width="17.1640625" style="2" customWidth="1"/>
    <col min="9" max="9" width="15.6640625" style="8" customWidth="1"/>
    <col min="10" max="10" width="40.83203125" style="2" customWidth="1"/>
    <col min="11" max="16384" width="10.83203125" style="2"/>
  </cols>
  <sheetData>
    <row r="1" spans="1:12">
      <c r="A1" s="374" t="s">
        <v>1110</v>
      </c>
      <c r="B1" s="385"/>
      <c r="C1" s="385"/>
      <c r="D1" s="385"/>
      <c r="E1" s="385"/>
      <c r="F1" s="385"/>
      <c r="G1" s="385"/>
      <c r="H1" s="385"/>
      <c r="I1" s="385"/>
      <c r="J1" s="385"/>
    </row>
    <row r="2" spans="1:12">
      <c r="A2" s="385"/>
      <c r="B2" s="385"/>
      <c r="C2" s="385"/>
      <c r="D2" s="385"/>
      <c r="E2" s="385"/>
      <c r="F2" s="385"/>
      <c r="G2" s="385"/>
      <c r="H2" s="385"/>
      <c r="I2" s="385"/>
      <c r="J2" s="385"/>
    </row>
    <row r="3" spans="1:12" ht="48" customHeight="1">
      <c r="A3" s="386" t="s">
        <v>1302</v>
      </c>
      <c r="B3" s="386"/>
      <c r="C3" s="386"/>
      <c r="D3" s="386"/>
      <c r="E3" s="386"/>
      <c r="F3" s="386"/>
      <c r="G3" s="386"/>
      <c r="H3" s="388" t="s">
        <v>1111</v>
      </c>
      <c r="I3" s="388"/>
      <c r="J3" s="388"/>
    </row>
    <row r="4" spans="1:12" ht="35" customHeight="1">
      <c r="A4" s="387"/>
      <c r="B4" s="387"/>
      <c r="C4" s="387"/>
      <c r="D4" s="387"/>
      <c r="E4" s="387"/>
      <c r="F4" s="387"/>
      <c r="G4" s="387"/>
      <c r="H4" s="389"/>
      <c r="I4" s="389"/>
      <c r="J4" s="389"/>
    </row>
    <row r="5" spans="1:12" s="3" customFormat="1" ht="30" customHeight="1">
      <c r="A5" s="95" t="s">
        <v>195</v>
      </c>
      <c r="B5" s="95" t="s">
        <v>196</v>
      </c>
      <c r="C5" s="95" t="s">
        <v>266</v>
      </c>
      <c r="D5" s="95" t="s">
        <v>200</v>
      </c>
      <c r="E5" s="95" t="s">
        <v>339</v>
      </c>
      <c r="F5" s="97" t="s">
        <v>197</v>
      </c>
      <c r="G5" s="95" t="s">
        <v>360</v>
      </c>
      <c r="H5" s="94" t="s">
        <v>198</v>
      </c>
      <c r="I5" s="95" t="s">
        <v>337</v>
      </c>
      <c r="J5" s="95" t="s">
        <v>209</v>
      </c>
    </row>
    <row r="6" spans="1:12" ht="15">
      <c r="A6" s="3">
        <v>1</v>
      </c>
      <c r="B6" s="4" t="s">
        <v>1112</v>
      </c>
      <c r="C6" s="1">
        <v>7721</v>
      </c>
      <c r="D6" s="5" t="s">
        <v>124</v>
      </c>
      <c r="E6" s="6" t="s">
        <v>213</v>
      </c>
      <c r="F6" s="54">
        <v>12997</v>
      </c>
      <c r="G6" s="34" t="s">
        <v>357</v>
      </c>
      <c r="H6" s="7">
        <v>8361599</v>
      </c>
      <c r="I6" s="8" t="s">
        <v>336</v>
      </c>
      <c r="J6" s="9" t="s">
        <v>201</v>
      </c>
      <c r="L6" s="10"/>
    </row>
    <row r="7" spans="1:12" ht="15">
      <c r="A7" s="3">
        <v>2</v>
      </c>
      <c r="B7" s="4" t="s">
        <v>1113</v>
      </c>
      <c r="C7" s="1">
        <v>7512</v>
      </c>
      <c r="E7" s="6" t="s">
        <v>212</v>
      </c>
      <c r="F7" s="54">
        <v>16707</v>
      </c>
      <c r="G7" s="34" t="s">
        <v>358</v>
      </c>
      <c r="H7" s="11">
        <v>7875477</v>
      </c>
      <c r="I7" s="8" t="s">
        <v>336</v>
      </c>
      <c r="J7" s="9" t="s">
        <v>201</v>
      </c>
    </row>
    <row r="8" spans="1:12" ht="15">
      <c r="A8" s="3">
        <v>3</v>
      </c>
      <c r="B8" s="4" t="s">
        <v>1114</v>
      </c>
      <c r="C8" s="1">
        <v>6111</v>
      </c>
      <c r="D8" s="6" t="s">
        <v>165</v>
      </c>
      <c r="E8" s="6" t="s">
        <v>211</v>
      </c>
      <c r="F8" s="36">
        <v>43355</v>
      </c>
      <c r="G8" s="34" t="s">
        <v>357</v>
      </c>
      <c r="H8" s="13">
        <v>7063285</v>
      </c>
      <c r="I8" s="8" t="s">
        <v>336</v>
      </c>
      <c r="J8" s="14" t="s">
        <v>202</v>
      </c>
    </row>
    <row r="9" spans="1:12" ht="15">
      <c r="A9" s="3">
        <v>4</v>
      </c>
      <c r="B9" s="4" t="s">
        <v>1115</v>
      </c>
      <c r="C9" s="1">
        <v>4899</v>
      </c>
      <c r="D9" s="6" t="s">
        <v>125</v>
      </c>
      <c r="E9" s="6" t="s">
        <v>210</v>
      </c>
      <c r="F9" s="6">
        <v>30803</v>
      </c>
      <c r="G9" s="51" t="s">
        <v>357</v>
      </c>
      <c r="H9" s="15">
        <v>5305675</v>
      </c>
      <c r="I9" s="8" t="s">
        <v>336</v>
      </c>
      <c r="J9" s="14" t="s">
        <v>202</v>
      </c>
    </row>
    <row r="10" spans="1:12" ht="15">
      <c r="A10" s="3">
        <v>5</v>
      </c>
      <c r="B10" s="4" t="s">
        <v>1116</v>
      </c>
      <c r="C10" s="1">
        <v>5071</v>
      </c>
      <c r="E10" s="12" t="s">
        <v>214</v>
      </c>
      <c r="F10" s="37">
        <v>158737</v>
      </c>
      <c r="G10" s="34" t="s">
        <v>357</v>
      </c>
      <c r="H10" s="13">
        <v>5886741</v>
      </c>
      <c r="I10" s="8" t="s">
        <v>336</v>
      </c>
      <c r="J10" s="14" t="s">
        <v>202</v>
      </c>
    </row>
    <row r="11" spans="1:12" ht="15">
      <c r="A11" s="3">
        <v>6</v>
      </c>
      <c r="B11" s="4" t="s">
        <v>1117</v>
      </c>
      <c r="C11" s="1">
        <v>5955</v>
      </c>
      <c r="D11" s="6" t="s">
        <v>127</v>
      </c>
      <c r="E11" s="12" t="s">
        <v>215</v>
      </c>
      <c r="F11" s="36">
        <v>10642</v>
      </c>
      <c r="G11" s="34" t="s">
        <v>357</v>
      </c>
      <c r="H11" s="13">
        <v>7105752</v>
      </c>
      <c r="I11" s="8" t="s">
        <v>336</v>
      </c>
      <c r="J11" s="14" t="s">
        <v>202</v>
      </c>
    </row>
    <row r="12" spans="1:12" ht="15">
      <c r="A12" s="3">
        <v>7</v>
      </c>
      <c r="B12" s="4" t="s">
        <v>1118</v>
      </c>
      <c r="C12" s="1">
        <v>5205</v>
      </c>
      <c r="E12" s="12" t="s">
        <v>216</v>
      </c>
      <c r="F12" s="36">
        <v>29085</v>
      </c>
      <c r="G12" s="34" t="s">
        <v>358</v>
      </c>
      <c r="H12" s="17">
        <v>6003314</v>
      </c>
      <c r="I12" s="8" t="s">
        <v>336</v>
      </c>
      <c r="J12" s="18" t="s">
        <v>203</v>
      </c>
    </row>
    <row r="13" spans="1:12" ht="15">
      <c r="A13" s="3">
        <v>8</v>
      </c>
      <c r="B13" s="4" t="s">
        <v>1119</v>
      </c>
      <c r="C13" s="1">
        <v>5968</v>
      </c>
      <c r="D13" s="6" t="s">
        <v>150</v>
      </c>
      <c r="E13" s="12" t="s">
        <v>217</v>
      </c>
      <c r="F13" s="36">
        <v>42161</v>
      </c>
      <c r="G13" s="34" t="s">
        <v>357</v>
      </c>
      <c r="H13" s="17">
        <v>6788435</v>
      </c>
      <c r="I13" s="8" t="s">
        <v>336</v>
      </c>
      <c r="J13" s="18" t="s">
        <v>203</v>
      </c>
    </row>
    <row r="14" spans="1:12" ht="15">
      <c r="A14" s="3">
        <v>9</v>
      </c>
      <c r="B14" s="4" t="s">
        <v>1120</v>
      </c>
      <c r="C14" s="1">
        <v>5872</v>
      </c>
      <c r="E14" s="12" t="s">
        <v>218</v>
      </c>
      <c r="F14" s="36">
        <v>34793</v>
      </c>
      <c r="G14" s="34" t="s">
        <v>358</v>
      </c>
      <c r="H14" s="17">
        <v>4997563</v>
      </c>
      <c r="I14" s="8" t="s">
        <v>336</v>
      </c>
      <c r="J14" s="18" t="s">
        <v>203</v>
      </c>
    </row>
    <row r="15" spans="1:12" ht="15">
      <c r="A15" s="3">
        <v>10</v>
      </c>
      <c r="B15" s="4" t="s">
        <v>1121</v>
      </c>
      <c r="C15" s="1">
        <v>5471</v>
      </c>
      <c r="E15" s="12" t="s">
        <v>219</v>
      </c>
      <c r="F15" s="36">
        <v>40633</v>
      </c>
      <c r="G15" s="34" t="s">
        <v>358</v>
      </c>
      <c r="H15" s="17">
        <v>6145553</v>
      </c>
      <c r="I15" s="8" t="s">
        <v>336</v>
      </c>
      <c r="J15" s="18" t="s">
        <v>203</v>
      </c>
    </row>
    <row r="16" spans="1:12" ht="15">
      <c r="A16" s="3">
        <v>11</v>
      </c>
      <c r="B16" s="4" t="s">
        <v>1122</v>
      </c>
      <c r="C16" s="1">
        <v>5721</v>
      </c>
      <c r="D16" s="6" t="s">
        <v>154</v>
      </c>
      <c r="E16" s="12" t="s">
        <v>220</v>
      </c>
      <c r="F16" s="36">
        <v>158041</v>
      </c>
      <c r="G16" s="34" t="s">
        <v>357</v>
      </c>
      <c r="H16" s="13">
        <v>6960392</v>
      </c>
      <c r="I16" s="8" t="s">
        <v>336</v>
      </c>
      <c r="J16" s="14" t="s">
        <v>204</v>
      </c>
    </row>
    <row r="17" spans="1:10" ht="15">
      <c r="A17" s="3">
        <v>12</v>
      </c>
      <c r="B17" s="4" t="s">
        <v>1123</v>
      </c>
      <c r="C17" s="1">
        <v>10089</v>
      </c>
      <c r="E17" s="12" t="s">
        <v>221</v>
      </c>
      <c r="F17" s="37">
        <v>159495</v>
      </c>
      <c r="G17" s="34" t="s">
        <v>359</v>
      </c>
      <c r="H17" s="13">
        <v>11584393</v>
      </c>
      <c r="I17" s="8" t="s">
        <v>336</v>
      </c>
      <c r="J17" s="14" t="s">
        <v>204</v>
      </c>
    </row>
    <row r="18" spans="1:10" ht="15">
      <c r="A18" s="3">
        <v>13</v>
      </c>
      <c r="B18" s="4" t="s">
        <v>1124</v>
      </c>
      <c r="C18" s="1">
        <v>6022</v>
      </c>
      <c r="D18" s="6" t="s">
        <v>180</v>
      </c>
      <c r="E18" s="12" t="s">
        <v>222</v>
      </c>
      <c r="F18" s="37">
        <v>158683</v>
      </c>
      <c r="G18" s="34" t="s">
        <v>357</v>
      </c>
      <c r="H18" s="13">
        <v>7023215</v>
      </c>
      <c r="I18" s="8" t="s">
        <v>336</v>
      </c>
      <c r="J18" s="14" t="s">
        <v>205</v>
      </c>
    </row>
    <row r="19" spans="1:10" ht="15">
      <c r="A19" s="3">
        <v>14</v>
      </c>
      <c r="B19" s="4" t="s">
        <v>1125</v>
      </c>
      <c r="C19" s="1">
        <v>6151</v>
      </c>
      <c r="D19" s="6" t="s">
        <v>135</v>
      </c>
      <c r="E19" s="12" t="s">
        <v>223</v>
      </c>
      <c r="F19" s="36">
        <v>158825</v>
      </c>
      <c r="G19" s="34" t="s">
        <v>359</v>
      </c>
      <c r="H19" s="13">
        <v>6761765</v>
      </c>
      <c r="I19" s="8" t="s">
        <v>336</v>
      </c>
      <c r="J19" s="14" t="s">
        <v>201</v>
      </c>
    </row>
    <row r="20" spans="1:10" ht="15">
      <c r="A20" s="3">
        <v>15</v>
      </c>
      <c r="B20" s="4" t="s">
        <v>1126</v>
      </c>
      <c r="C20" s="1">
        <v>5888</v>
      </c>
      <c r="D20" s="6" t="s">
        <v>167</v>
      </c>
      <c r="E20" s="12" t="s">
        <v>224</v>
      </c>
      <c r="F20" s="36">
        <v>38119</v>
      </c>
      <c r="G20" s="34" t="s">
        <v>357</v>
      </c>
      <c r="H20" s="13">
        <v>6689401</v>
      </c>
      <c r="I20" s="8" t="s">
        <v>336</v>
      </c>
      <c r="J20" s="14" t="s">
        <v>201</v>
      </c>
    </row>
    <row r="21" spans="1:10" ht="15">
      <c r="A21" s="3">
        <v>16</v>
      </c>
      <c r="B21" s="4" t="s">
        <v>1127</v>
      </c>
      <c r="C21" s="1">
        <v>4867</v>
      </c>
      <c r="D21" s="6" t="s">
        <v>187</v>
      </c>
      <c r="E21" s="12" t="s">
        <v>225</v>
      </c>
      <c r="F21" s="37">
        <v>158835</v>
      </c>
      <c r="G21" s="34" t="s">
        <v>357</v>
      </c>
      <c r="H21" s="19">
        <v>5620407</v>
      </c>
      <c r="I21" s="8" t="s">
        <v>336</v>
      </c>
      <c r="J21" s="14" t="s">
        <v>202</v>
      </c>
    </row>
    <row r="22" spans="1:10" ht="15">
      <c r="A22" s="3">
        <v>17</v>
      </c>
      <c r="B22" s="4" t="s">
        <v>1128</v>
      </c>
      <c r="C22" s="1">
        <v>5916</v>
      </c>
      <c r="E22" s="12" t="s">
        <v>226</v>
      </c>
      <c r="F22" s="36">
        <v>61839</v>
      </c>
      <c r="G22" s="35" t="s">
        <v>358</v>
      </c>
      <c r="H22" s="17">
        <v>5890504</v>
      </c>
      <c r="I22" s="8" t="s">
        <v>336</v>
      </c>
      <c r="J22" s="14" t="s">
        <v>201</v>
      </c>
    </row>
    <row r="23" spans="1:10" ht="15">
      <c r="A23" s="3">
        <v>18</v>
      </c>
      <c r="B23" s="4" t="s">
        <v>1129</v>
      </c>
      <c r="C23" s="1">
        <v>6568</v>
      </c>
      <c r="E23" s="12" t="s">
        <v>227</v>
      </c>
      <c r="F23" s="36">
        <v>10651</v>
      </c>
      <c r="G23" s="35" t="s">
        <v>358</v>
      </c>
      <c r="H23" s="17">
        <v>6238156</v>
      </c>
      <c r="I23" s="8" t="s">
        <v>336</v>
      </c>
      <c r="J23" s="18" t="s">
        <v>201</v>
      </c>
    </row>
    <row r="24" spans="1:10" ht="15">
      <c r="A24" s="3">
        <v>19</v>
      </c>
      <c r="B24" s="4" t="s">
        <v>1130</v>
      </c>
      <c r="C24" s="1">
        <v>3493</v>
      </c>
      <c r="D24" s="6" t="s">
        <v>152</v>
      </c>
      <c r="E24" s="12" t="s">
        <v>228</v>
      </c>
      <c r="F24" s="37">
        <v>183340</v>
      </c>
      <c r="G24" s="34" t="s">
        <v>357</v>
      </c>
      <c r="H24" s="13">
        <v>4176973</v>
      </c>
      <c r="I24" s="8" t="s">
        <v>336</v>
      </c>
      <c r="J24" s="18" t="s">
        <v>201</v>
      </c>
    </row>
    <row r="25" spans="1:10" ht="15">
      <c r="A25" s="3">
        <v>20</v>
      </c>
      <c r="B25" s="4" t="s">
        <v>1131</v>
      </c>
      <c r="C25" s="1">
        <v>2833</v>
      </c>
      <c r="D25" s="6" t="s">
        <v>166</v>
      </c>
      <c r="E25" s="12" t="s">
        <v>229</v>
      </c>
      <c r="F25" s="36">
        <v>39697</v>
      </c>
      <c r="G25" s="34" t="s">
        <v>357</v>
      </c>
      <c r="H25" s="13">
        <v>3163381</v>
      </c>
      <c r="I25" s="8" t="s">
        <v>336</v>
      </c>
      <c r="J25" s="14" t="s">
        <v>201</v>
      </c>
    </row>
    <row r="26" spans="1:10" ht="15">
      <c r="A26" s="3">
        <v>21</v>
      </c>
      <c r="B26" s="4" t="s">
        <v>1132</v>
      </c>
      <c r="C26" s="1">
        <v>3336</v>
      </c>
      <c r="D26" s="6" t="s">
        <v>156</v>
      </c>
      <c r="E26" s="12" t="s">
        <v>230</v>
      </c>
      <c r="F26" s="37">
        <v>158695</v>
      </c>
      <c r="G26" s="34" t="s">
        <v>357</v>
      </c>
      <c r="H26" s="13">
        <v>3342364</v>
      </c>
      <c r="I26" s="8" t="s">
        <v>336</v>
      </c>
      <c r="J26" s="14" t="s">
        <v>201</v>
      </c>
    </row>
    <row r="27" spans="1:10" ht="15">
      <c r="A27" s="3">
        <v>22</v>
      </c>
      <c r="B27" s="4" t="s">
        <v>1133</v>
      </c>
      <c r="C27" s="1">
        <v>2779</v>
      </c>
      <c r="E27" s="12" t="s">
        <v>231</v>
      </c>
      <c r="F27" s="36">
        <v>19301</v>
      </c>
      <c r="G27" s="34" t="s">
        <v>358</v>
      </c>
      <c r="H27" s="13">
        <v>2834252</v>
      </c>
      <c r="I27" s="8" t="s">
        <v>336</v>
      </c>
      <c r="J27" s="14" t="s">
        <v>201</v>
      </c>
    </row>
    <row r="28" spans="1:10" ht="15">
      <c r="A28" s="3">
        <v>23</v>
      </c>
      <c r="B28" s="4" t="s">
        <v>1134</v>
      </c>
      <c r="C28" s="1">
        <v>5013</v>
      </c>
      <c r="D28" s="6" t="s">
        <v>128</v>
      </c>
      <c r="E28" s="12" t="s">
        <v>232</v>
      </c>
      <c r="F28" s="36">
        <v>20319</v>
      </c>
      <c r="G28" s="34" t="s">
        <v>357</v>
      </c>
      <c r="H28" s="17">
        <v>5460377</v>
      </c>
      <c r="I28" s="8" t="s">
        <v>336</v>
      </c>
      <c r="J28" s="14" t="s">
        <v>201</v>
      </c>
    </row>
    <row r="29" spans="1:10" ht="15">
      <c r="A29" s="3">
        <v>24</v>
      </c>
      <c r="B29" s="4" t="s">
        <v>1135</v>
      </c>
      <c r="C29" s="1">
        <v>5011</v>
      </c>
      <c r="E29" s="12" t="s">
        <v>233</v>
      </c>
      <c r="F29" s="36">
        <v>59973</v>
      </c>
      <c r="G29" s="34" t="s">
        <v>357</v>
      </c>
      <c r="H29" s="17">
        <v>5460476</v>
      </c>
      <c r="I29" s="8" t="s">
        <v>336</v>
      </c>
      <c r="J29" s="18" t="s">
        <v>201</v>
      </c>
    </row>
    <row r="30" spans="1:10" ht="15">
      <c r="A30" s="3">
        <v>25</v>
      </c>
      <c r="B30" s="4" t="s">
        <v>1136</v>
      </c>
      <c r="C30" s="1">
        <v>5560</v>
      </c>
      <c r="E30" s="12" t="s">
        <v>234</v>
      </c>
      <c r="F30" s="36">
        <v>18951</v>
      </c>
      <c r="G30" s="34" t="s">
        <v>358</v>
      </c>
      <c r="H30" s="17">
        <v>5880532</v>
      </c>
      <c r="I30" s="8" t="s">
        <v>336</v>
      </c>
      <c r="J30" s="18" t="s">
        <v>201</v>
      </c>
    </row>
    <row r="31" spans="1:10" ht="15">
      <c r="A31" s="3">
        <v>26</v>
      </c>
      <c r="B31" s="4" t="s">
        <v>1137</v>
      </c>
      <c r="C31" s="1">
        <v>5755</v>
      </c>
      <c r="D31" s="6" t="s">
        <v>175</v>
      </c>
      <c r="E31" s="12" t="s">
        <v>235</v>
      </c>
      <c r="F31" s="36">
        <v>20479</v>
      </c>
      <c r="G31" s="34" t="s">
        <v>357</v>
      </c>
      <c r="H31" s="13">
        <v>6554169</v>
      </c>
      <c r="I31" s="8" t="s">
        <v>336</v>
      </c>
      <c r="J31" s="14" t="s">
        <v>201</v>
      </c>
    </row>
    <row r="32" spans="1:10" ht="15">
      <c r="A32" s="3">
        <v>27</v>
      </c>
      <c r="B32" s="4" t="s">
        <v>1138</v>
      </c>
      <c r="C32" s="1">
        <v>5392</v>
      </c>
      <c r="D32" s="6" t="s">
        <v>176</v>
      </c>
      <c r="E32" s="12" t="s">
        <v>236</v>
      </c>
      <c r="F32" s="36">
        <v>28337</v>
      </c>
      <c r="G32" s="34" t="s">
        <v>357</v>
      </c>
      <c r="H32" s="13">
        <v>5786110</v>
      </c>
      <c r="I32" s="8" t="s">
        <v>336</v>
      </c>
      <c r="J32" s="18" t="s">
        <v>201</v>
      </c>
    </row>
    <row r="33" spans="1:10" ht="15">
      <c r="A33" s="3">
        <v>28</v>
      </c>
      <c r="B33" s="4" t="s">
        <v>1139</v>
      </c>
      <c r="C33" s="1">
        <v>6766</v>
      </c>
      <c r="D33" s="6" t="s">
        <v>182</v>
      </c>
      <c r="E33" s="12" t="s">
        <v>241</v>
      </c>
      <c r="F33" s="36">
        <v>28535</v>
      </c>
      <c r="G33" s="34" t="s">
        <v>357</v>
      </c>
      <c r="H33" s="13">
        <v>7841948</v>
      </c>
      <c r="I33" s="8" t="s">
        <v>336</v>
      </c>
      <c r="J33" s="14" t="s">
        <v>201</v>
      </c>
    </row>
    <row r="34" spans="1:10" ht="15">
      <c r="A34" s="3">
        <v>29</v>
      </c>
      <c r="B34" s="4" t="s">
        <v>1140</v>
      </c>
      <c r="C34" s="1">
        <v>4464</v>
      </c>
      <c r="D34" s="6" t="s">
        <v>185</v>
      </c>
      <c r="E34" s="12" t="s">
        <v>237</v>
      </c>
      <c r="F34" s="36">
        <v>20503</v>
      </c>
      <c r="G34" s="34" t="s">
        <v>357</v>
      </c>
      <c r="H34" s="13">
        <v>4787694</v>
      </c>
      <c r="I34" s="8" t="s">
        <v>336</v>
      </c>
      <c r="J34" s="18" t="s">
        <v>201</v>
      </c>
    </row>
    <row r="35" spans="1:10" ht="15">
      <c r="A35" s="3">
        <v>30</v>
      </c>
      <c r="B35" s="4" t="s">
        <v>1141</v>
      </c>
      <c r="C35" s="1">
        <v>4593</v>
      </c>
      <c r="D35" s="6" t="s">
        <v>186</v>
      </c>
      <c r="E35" s="12" t="s">
        <v>238</v>
      </c>
      <c r="F35" s="36">
        <v>28339</v>
      </c>
      <c r="G35" s="34" t="s">
        <v>357</v>
      </c>
      <c r="H35" s="13">
        <v>4803347</v>
      </c>
      <c r="I35" s="8" t="s">
        <v>336</v>
      </c>
      <c r="J35" s="14" t="s">
        <v>201</v>
      </c>
    </row>
    <row r="36" spans="1:10" ht="15">
      <c r="A36" s="3">
        <v>31</v>
      </c>
      <c r="B36" s="4" t="s">
        <v>1142</v>
      </c>
      <c r="C36" s="1">
        <v>3460</v>
      </c>
      <c r="E36" s="12" t="s">
        <v>239</v>
      </c>
      <c r="F36" s="36">
        <v>40109</v>
      </c>
      <c r="G36" s="34" t="s">
        <v>358</v>
      </c>
      <c r="H36" s="13">
        <v>3879030</v>
      </c>
      <c r="I36" s="8" t="s">
        <v>336</v>
      </c>
      <c r="J36" s="18" t="s">
        <v>202</v>
      </c>
    </row>
    <row r="37" spans="1:10" ht="15">
      <c r="A37" s="3">
        <v>32</v>
      </c>
      <c r="B37" s="4" t="s">
        <v>1143</v>
      </c>
      <c r="C37" s="1">
        <v>6404</v>
      </c>
      <c r="D37" s="6" t="s">
        <v>173</v>
      </c>
      <c r="E37" s="12" t="s">
        <v>240</v>
      </c>
      <c r="F37" s="37">
        <v>158809</v>
      </c>
      <c r="G37" s="34" t="s">
        <v>359</v>
      </c>
      <c r="H37" s="17">
        <v>7610589</v>
      </c>
      <c r="I37" s="8" t="s">
        <v>336</v>
      </c>
      <c r="J37" s="14" t="s">
        <v>202</v>
      </c>
    </row>
    <row r="38" spans="1:10" ht="15">
      <c r="A38" s="3">
        <v>33</v>
      </c>
      <c r="B38" s="4" t="s">
        <v>1144</v>
      </c>
      <c r="C38" s="1">
        <v>3502</v>
      </c>
      <c r="D38" s="6" t="s">
        <v>184</v>
      </c>
      <c r="E38" s="12" t="s">
        <v>242</v>
      </c>
      <c r="F38" s="37">
        <v>158703</v>
      </c>
      <c r="G38" s="34" t="s">
        <v>357</v>
      </c>
      <c r="H38" s="13">
        <v>3781008</v>
      </c>
      <c r="I38" s="8" t="s">
        <v>336</v>
      </c>
      <c r="J38" s="14" t="s">
        <v>201</v>
      </c>
    </row>
    <row r="39" spans="1:10" ht="15">
      <c r="A39" s="3">
        <v>34</v>
      </c>
      <c r="B39" s="4" t="s">
        <v>1145</v>
      </c>
      <c r="C39" s="1">
        <v>4556</v>
      </c>
      <c r="E39" s="12" t="s">
        <v>243</v>
      </c>
      <c r="F39" s="36">
        <v>61093</v>
      </c>
      <c r="G39" s="35" t="s">
        <v>358</v>
      </c>
      <c r="H39" s="13">
        <v>5380000</v>
      </c>
      <c r="I39" s="8" t="s">
        <v>336</v>
      </c>
      <c r="J39" s="14" t="s">
        <v>202</v>
      </c>
    </row>
    <row r="40" spans="1:10" ht="15">
      <c r="A40" s="3">
        <v>35</v>
      </c>
      <c r="B40" s="4" t="s">
        <v>1146</v>
      </c>
      <c r="C40" s="1">
        <v>6631</v>
      </c>
      <c r="E40" s="12" t="s">
        <v>244</v>
      </c>
      <c r="F40" s="36">
        <v>159505</v>
      </c>
      <c r="G40" s="35" t="s">
        <v>359</v>
      </c>
      <c r="H40" s="13">
        <v>8395534</v>
      </c>
      <c r="I40" s="8" t="s">
        <v>336</v>
      </c>
      <c r="J40" s="14" t="s">
        <v>202</v>
      </c>
    </row>
    <row r="41" spans="1:10" ht="15">
      <c r="A41" s="3">
        <v>36</v>
      </c>
      <c r="B41" s="4" t="s">
        <v>1147</v>
      </c>
      <c r="C41" s="1">
        <v>5956</v>
      </c>
      <c r="E41" s="12" t="s">
        <v>245</v>
      </c>
      <c r="F41" s="36">
        <v>158821</v>
      </c>
      <c r="G41" s="35" t="s">
        <v>359</v>
      </c>
      <c r="H41" s="13">
        <v>7143955</v>
      </c>
      <c r="I41" s="8" t="s">
        <v>336</v>
      </c>
      <c r="J41" s="14" t="s">
        <v>202</v>
      </c>
    </row>
    <row r="42" spans="1:10" ht="15">
      <c r="A42" s="3">
        <v>37</v>
      </c>
      <c r="B42" s="4" t="s">
        <v>1148</v>
      </c>
      <c r="C42" s="1">
        <v>6974</v>
      </c>
      <c r="E42" s="12" t="s">
        <v>246</v>
      </c>
      <c r="F42" s="36">
        <v>158819</v>
      </c>
      <c r="G42" s="35" t="s">
        <v>359</v>
      </c>
      <c r="H42" s="13">
        <v>8198373</v>
      </c>
      <c r="I42" s="8" t="s">
        <v>336</v>
      </c>
      <c r="J42" s="14" t="s">
        <v>202</v>
      </c>
    </row>
    <row r="43" spans="1:10" ht="15">
      <c r="A43" s="3">
        <v>38</v>
      </c>
      <c r="B43" s="4" t="s">
        <v>1149</v>
      </c>
      <c r="C43" s="1">
        <v>5098</v>
      </c>
      <c r="E43" s="12" t="s">
        <v>247</v>
      </c>
      <c r="F43" s="37">
        <v>158727</v>
      </c>
      <c r="G43" s="34" t="s">
        <v>359</v>
      </c>
      <c r="H43" s="17">
        <v>6152351</v>
      </c>
      <c r="I43" s="8" t="s">
        <v>336</v>
      </c>
      <c r="J43" s="14" t="s">
        <v>202</v>
      </c>
    </row>
    <row r="44" spans="1:10" ht="15">
      <c r="A44" s="3">
        <v>39</v>
      </c>
      <c r="B44" s="4" t="s">
        <v>1150</v>
      </c>
      <c r="C44" s="1">
        <v>3802</v>
      </c>
      <c r="D44" s="6" t="s">
        <v>172</v>
      </c>
      <c r="E44" s="12" t="s">
        <v>248</v>
      </c>
      <c r="F44" s="37">
        <v>158833</v>
      </c>
      <c r="G44" s="34" t="s">
        <v>357</v>
      </c>
      <c r="H44" s="13">
        <v>4681111</v>
      </c>
      <c r="I44" s="8" t="s">
        <v>336</v>
      </c>
      <c r="J44" s="14" t="s">
        <v>202</v>
      </c>
    </row>
    <row r="45" spans="1:10" ht="15">
      <c r="A45" s="3">
        <v>40</v>
      </c>
      <c r="B45" s="4" t="s">
        <v>1151</v>
      </c>
      <c r="C45" s="1">
        <v>4055</v>
      </c>
      <c r="E45" s="12" t="s">
        <v>249</v>
      </c>
      <c r="F45" s="36">
        <v>62511</v>
      </c>
      <c r="G45" s="34" t="s">
        <v>359</v>
      </c>
      <c r="H45" s="13">
        <v>4263418</v>
      </c>
      <c r="I45" s="8" t="s">
        <v>336</v>
      </c>
      <c r="J45" s="18" t="s">
        <v>201</v>
      </c>
    </row>
    <row r="46" spans="1:10" ht="15">
      <c r="A46" s="3">
        <v>41</v>
      </c>
      <c r="B46" s="4" t="s">
        <v>1152</v>
      </c>
      <c r="C46" s="1">
        <v>4424</v>
      </c>
      <c r="D46" s="6" t="s">
        <v>139</v>
      </c>
      <c r="E46" s="6" t="s">
        <v>250</v>
      </c>
      <c r="F46" s="6">
        <v>162637</v>
      </c>
      <c r="G46" s="51" t="s">
        <v>357</v>
      </c>
      <c r="H46" s="27">
        <v>4724791</v>
      </c>
      <c r="I46" s="8" t="s">
        <v>336</v>
      </c>
      <c r="J46" s="20" t="s">
        <v>201</v>
      </c>
    </row>
    <row r="47" spans="1:10" ht="15">
      <c r="A47" s="3">
        <v>42</v>
      </c>
      <c r="B47" s="4" t="s">
        <v>1153</v>
      </c>
      <c r="C47" s="1">
        <v>4461</v>
      </c>
      <c r="D47" s="6" t="s">
        <v>136</v>
      </c>
      <c r="E47" s="12" t="s">
        <v>251</v>
      </c>
      <c r="F47" s="36">
        <v>9606</v>
      </c>
      <c r="G47" s="34" t="s">
        <v>357</v>
      </c>
      <c r="H47" s="19">
        <v>4659019</v>
      </c>
      <c r="I47" s="8" t="s">
        <v>336</v>
      </c>
      <c r="J47" s="14" t="s">
        <v>201</v>
      </c>
    </row>
    <row r="48" spans="1:10" ht="15">
      <c r="A48" s="3">
        <v>43</v>
      </c>
      <c r="B48" s="4" t="s">
        <v>1154</v>
      </c>
      <c r="C48" s="1">
        <v>3848</v>
      </c>
      <c r="E48" s="12" t="s">
        <v>252</v>
      </c>
      <c r="F48" s="37">
        <v>159497</v>
      </c>
      <c r="G48" s="34" t="s">
        <v>358</v>
      </c>
      <c r="H48" s="17">
        <v>4025114</v>
      </c>
      <c r="I48" s="8" t="s">
        <v>336</v>
      </c>
      <c r="J48" s="14" t="s">
        <v>201</v>
      </c>
    </row>
    <row r="49" spans="1:10" ht="15">
      <c r="A49" s="3">
        <v>44</v>
      </c>
      <c r="B49" s="4" t="s">
        <v>1155</v>
      </c>
      <c r="C49" s="1">
        <v>5257</v>
      </c>
      <c r="D49" s="6" t="s">
        <v>177</v>
      </c>
      <c r="E49" s="12" t="s">
        <v>253</v>
      </c>
      <c r="F49" s="37">
        <v>158831</v>
      </c>
      <c r="G49" s="34" t="s">
        <v>357</v>
      </c>
      <c r="H49" s="13">
        <v>5882710</v>
      </c>
      <c r="I49" s="8" t="s">
        <v>336</v>
      </c>
      <c r="J49" s="14" t="s">
        <v>201</v>
      </c>
    </row>
    <row r="50" spans="1:10" ht="15">
      <c r="A50" s="3">
        <v>45</v>
      </c>
      <c r="B50" s="4" t="s">
        <v>1156</v>
      </c>
      <c r="C50" s="1">
        <v>3789</v>
      </c>
      <c r="D50" s="6" t="s">
        <v>174</v>
      </c>
      <c r="E50" s="12" t="s">
        <v>254</v>
      </c>
      <c r="F50" s="36">
        <v>40817</v>
      </c>
      <c r="G50" s="34" t="s">
        <v>357</v>
      </c>
      <c r="H50" s="13">
        <v>4179170</v>
      </c>
      <c r="I50" s="8" t="s">
        <v>336</v>
      </c>
      <c r="J50" s="14" t="s">
        <v>201</v>
      </c>
    </row>
    <row r="51" spans="1:10" ht="15">
      <c r="A51" s="3">
        <v>46</v>
      </c>
      <c r="B51" s="4" t="s">
        <v>1157</v>
      </c>
      <c r="C51" s="1">
        <v>6834</v>
      </c>
      <c r="E51" s="12" t="s">
        <v>255</v>
      </c>
      <c r="F51" s="37">
        <v>158729</v>
      </c>
      <c r="G51" s="34" t="s">
        <v>359</v>
      </c>
      <c r="H51" s="27">
        <v>7262454</v>
      </c>
      <c r="I51" s="8" t="s">
        <v>336</v>
      </c>
      <c r="J51" s="14" t="s">
        <v>202</v>
      </c>
    </row>
    <row r="52" spans="1:10" ht="15">
      <c r="A52" s="3">
        <v>47</v>
      </c>
      <c r="B52" s="4" t="s">
        <v>1158</v>
      </c>
      <c r="C52" s="1">
        <v>8578</v>
      </c>
      <c r="E52" s="12" t="s">
        <v>256</v>
      </c>
      <c r="F52" s="36">
        <v>43137</v>
      </c>
      <c r="G52" s="34" t="s">
        <v>359</v>
      </c>
      <c r="H52" s="27">
        <v>9422968</v>
      </c>
      <c r="I52" s="8" t="s">
        <v>336</v>
      </c>
      <c r="J52" s="14" t="s">
        <v>202</v>
      </c>
    </row>
    <row r="53" spans="1:10" ht="15">
      <c r="A53" s="3">
        <v>48</v>
      </c>
      <c r="B53" s="4" t="s">
        <v>1159</v>
      </c>
      <c r="C53" s="1">
        <v>5151</v>
      </c>
      <c r="E53" s="12" t="s">
        <v>257</v>
      </c>
      <c r="F53" s="37">
        <v>159511</v>
      </c>
      <c r="G53" s="34" t="s">
        <v>359</v>
      </c>
      <c r="H53" s="27">
        <v>5606570</v>
      </c>
      <c r="I53" s="8" t="s">
        <v>336</v>
      </c>
      <c r="J53" s="14" t="s">
        <v>202</v>
      </c>
    </row>
    <row r="54" spans="1:10" ht="15">
      <c r="A54" s="3">
        <v>49</v>
      </c>
      <c r="B54" s="4" t="s">
        <v>1160</v>
      </c>
      <c r="C54" s="1">
        <v>4678</v>
      </c>
      <c r="D54" s="6" t="s">
        <v>171</v>
      </c>
      <c r="E54" s="12" t="s">
        <v>258</v>
      </c>
      <c r="F54" s="36">
        <v>43487</v>
      </c>
      <c r="G54" s="34" t="s">
        <v>357</v>
      </c>
      <c r="H54" s="27">
        <v>5125950</v>
      </c>
      <c r="I54" s="8" t="s">
        <v>336</v>
      </c>
      <c r="J54" s="14" t="s">
        <v>202</v>
      </c>
    </row>
    <row r="55" spans="1:10" ht="15">
      <c r="A55" s="3">
        <v>50</v>
      </c>
      <c r="B55" s="4" t="s">
        <v>1161</v>
      </c>
      <c r="C55" s="1">
        <v>5781</v>
      </c>
      <c r="D55" s="16"/>
      <c r="E55" s="12" t="s">
        <v>259</v>
      </c>
      <c r="F55" s="36">
        <v>13409</v>
      </c>
      <c r="G55" s="34" t="s">
        <v>358</v>
      </c>
      <c r="H55" s="27">
        <v>7037511</v>
      </c>
      <c r="I55" s="8" t="s">
        <v>336</v>
      </c>
      <c r="J55" s="18" t="s">
        <v>202</v>
      </c>
    </row>
    <row r="56" spans="1:10" ht="15">
      <c r="A56" s="3">
        <v>51</v>
      </c>
      <c r="B56" s="4" t="s">
        <v>1162</v>
      </c>
      <c r="C56" s="1">
        <v>5658</v>
      </c>
      <c r="E56" s="12" t="s">
        <v>261</v>
      </c>
      <c r="F56" s="36">
        <v>158735</v>
      </c>
      <c r="G56" s="35" t="s">
        <v>359</v>
      </c>
      <c r="H56" s="27">
        <v>6309519</v>
      </c>
      <c r="I56" s="8" t="s">
        <v>336</v>
      </c>
      <c r="J56" s="14" t="s">
        <v>202</v>
      </c>
    </row>
    <row r="57" spans="1:10" ht="15">
      <c r="A57" s="3">
        <v>52</v>
      </c>
      <c r="B57" s="4" t="s">
        <v>1163</v>
      </c>
      <c r="C57" s="1">
        <v>5129</v>
      </c>
      <c r="E57" s="12" t="s">
        <v>260</v>
      </c>
      <c r="F57" s="37">
        <v>158817</v>
      </c>
      <c r="G57" s="34" t="s">
        <v>359</v>
      </c>
      <c r="H57" s="27">
        <v>5742264</v>
      </c>
      <c r="I57" s="8" t="s">
        <v>336</v>
      </c>
      <c r="J57" s="14" t="s">
        <v>206</v>
      </c>
    </row>
    <row r="58" spans="1:10" ht="15">
      <c r="A58" s="3">
        <v>53</v>
      </c>
      <c r="B58" s="4" t="s">
        <v>1164</v>
      </c>
      <c r="C58" s="1">
        <v>6983</v>
      </c>
      <c r="E58" s="6" t="s">
        <v>262</v>
      </c>
      <c r="F58" s="6">
        <v>19325</v>
      </c>
      <c r="G58" s="51" t="s">
        <v>359</v>
      </c>
      <c r="H58" s="13">
        <v>8679041</v>
      </c>
      <c r="I58" s="8" t="s">
        <v>336</v>
      </c>
      <c r="J58" s="14" t="s">
        <v>202</v>
      </c>
    </row>
    <row r="59" spans="1:10" ht="15">
      <c r="A59" s="3">
        <v>54</v>
      </c>
      <c r="B59" s="4" t="s">
        <v>1165</v>
      </c>
      <c r="C59" s="1">
        <v>6598</v>
      </c>
      <c r="D59" s="6" t="s">
        <v>162</v>
      </c>
      <c r="E59" s="12" t="s">
        <v>263</v>
      </c>
      <c r="F59" s="37">
        <v>158839</v>
      </c>
      <c r="G59" s="34" t="s">
        <v>357</v>
      </c>
      <c r="H59" s="13">
        <v>7966510</v>
      </c>
      <c r="I59" s="8" t="s">
        <v>336</v>
      </c>
      <c r="J59" s="14" t="s">
        <v>202</v>
      </c>
    </row>
    <row r="60" spans="1:10" ht="15">
      <c r="A60" s="3">
        <v>55</v>
      </c>
      <c r="B60" s="4" t="s">
        <v>1166</v>
      </c>
      <c r="C60" s="1">
        <v>5435</v>
      </c>
      <c r="E60" s="12" t="s">
        <v>264</v>
      </c>
      <c r="F60" s="36">
        <v>47601</v>
      </c>
      <c r="G60" s="34" t="s">
        <v>359</v>
      </c>
      <c r="H60" s="17">
        <v>6698929</v>
      </c>
      <c r="I60" s="8" t="s">
        <v>336</v>
      </c>
      <c r="J60" s="18" t="s">
        <v>202</v>
      </c>
    </row>
    <row r="61" spans="1:10" ht="15">
      <c r="A61" s="3">
        <v>56</v>
      </c>
      <c r="B61" s="4" t="s">
        <v>1167</v>
      </c>
      <c r="C61" s="1">
        <v>5514</v>
      </c>
      <c r="D61" s="6" t="s">
        <v>140</v>
      </c>
      <c r="E61" s="12" t="s">
        <v>265</v>
      </c>
      <c r="F61" s="36">
        <v>27835</v>
      </c>
      <c r="G61" s="34" t="s">
        <v>357</v>
      </c>
      <c r="H61" s="13">
        <v>5842795</v>
      </c>
      <c r="I61" s="8" t="s">
        <v>336</v>
      </c>
      <c r="J61" s="18" t="s">
        <v>201</v>
      </c>
    </row>
    <row r="62" spans="1:10" ht="15">
      <c r="A62" s="3">
        <v>57</v>
      </c>
      <c r="B62" s="4" t="s">
        <v>1168</v>
      </c>
      <c r="C62" s="1">
        <v>7006</v>
      </c>
      <c r="E62" s="12" t="s">
        <v>267</v>
      </c>
      <c r="F62" s="36">
        <v>60895</v>
      </c>
      <c r="G62" s="35" t="s">
        <v>358</v>
      </c>
      <c r="H62" s="17">
        <v>8478612</v>
      </c>
      <c r="I62" s="8" t="s">
        <v>336</v>
      </c>
      <c r="J62" s="14" t="s">
        <v>202</v>
      </c>
    </row>
    <row r="63" spans="1:10" ht="15">
      <c r="A63" s="3">
        <v>58</v>
      </c>
      <c r="B63" s="4" t="s">
        <v>1169</v>
      </c>
      <c r="C63" s="1">
        <v>6286</v>
      </c>
      <c r="E63" s="12" t="s">
        <v>268</v>
      </c>
      <c r="F63" s="36">
        <v>62311</v>
      </c>
      <c r="G63" s="34" t="s">
        <v>359</v>
      </c>
      <c r="H63" s="13">
        <v>6891283</v>
      </c>
      <c r="I63" s="8" t="s">
        <v>336</v>
      </c>
      <c r="J63" s="14" t="s">
        <v>202</v>
      </c>
    </row>
    <row r="64" spans="1:10" ht="15">
      <c r="A64" s="3">
        <v>59</v>
      </c>
      <c r="B64" s="4" t="s">
        <v>1170</v>
      </c>
      <c r="C64" s="1">
        <v>4570</v>
      </c>
      <c r="E64" s="12" t="s">
        <v>269</v>
      </c>
      <c r="F64" s="36">
        <v>13447</v>
      </c>
      <c r="G64" s="35" t="s">
        <v>358</v>
      </c>
      <c r="H64" s="17">
        <v>5316258</v>
      </c>
      <c r="I64" s="8" t="s">
        <v>336</v>
      </c>
      <c r="J64" s="18" t="s">
        <v>202</v>
      </c>
    </row>
    <row r="65" spans="1:10" ht="15">
      <c r="A65" s="3">
        <v>60</v>
      </c>
      <c r="B65" s="4" t="s">
        <v>1171</v>
      </c>
      <c r="C65" s="1">
        <v>6545</v>
      </c>
      <c r="D65" s="6" t="s">
        <v>129</v>
      </c>
      <c r="E65" s="12" t="s">
        <v>270</v>
      </c>
      <c r="F65" s="36">
        <v>30807</v>
      </c>
      <c r="G65" s="34" t="s">
        <v>357</v>
      </c>
      <c r="H65" s="13">
        <v>5486145</v>
      </c>
      <c r="I65" s="8" t="s">
        <v>336</v>
      </c>
      <c r="J65" s="18" t="s">
        <v>202</v>
      </c>
    </row>
    <row r="66" spans="1:10" ht="15">
      <c r="A66" s="3">
        <v>61</v>
      </c>
      <c r="B66" s="4" t="s">
        <v>1172</v>
      </c>
      <c r="C66" s="1">
        <v>7678</v>
      </c>
      <c r="D66" s="6" t="s">
        <v>168</v>
      </c>
      <c r="E66" s="12" t="s">
        <v>271</v>
      </c>
      <c r="F66" s="36">
        <v>216</v>
      </c>
      <c r="G66" s="34" t="s">
        <v>357</v>
      </c>
      <c r="H66" s="13">
        <v>9059191</v>
      </c>
      <c r="I66" s="8" t="s">
        <v>336</v>
      </c>
      <c r="J66" s="18" t="s">
        <v>202</v>
      </c>
    </row>
    <row r="67" spans="1:10" ht="15">
      <c r="A67" s="3">
        <v>62</v>
      </c>
      <c r="B67" s="4" t="s">
        <v>1173</v>
      </c>
      <c r="C67" s="1">
        <v>5361</v>
      </c>
      <c r="D67" s="6" t="s">
        <v>160</v>
      </c>
      <c r="E67" s="12" t="s">
        <v>272</v>
      </c>
      <c r="F67" s="37">
        <v>158705</v>
      </c>
      <c r="G67" s="34" t="s">
        <v>357</v>
      </c>
      <c r="H67" s="13">
        <v>6329823</v>
      </c>
      <c r="I67" s="8" t="s">
        <v>336</v>
      </c>
      <c r="J67" s="18" t="s">
        <v>202</v>
      </c>
    </row>
    <row r="68" spans="1:10" ht="15">
      <c r="A68" s="3">
        <v>63</v>
      </c>
      <c r="B68" s="4" t="s">
        <v>1174</v>
      </c>
      <c r="C68" s="1">
        <v>5538</v>
      </c>
      <c r="D68" s="6" t="s">
        <v>181</v>
      </c>
      <c r="E68" s="12" t="s">
        <v>273</v>
      </c>
      <c r="F68" s="37">
        <v>158707</v>
      </c>
      <c r="G68" s="34" t="s">
        <v>357</v>
      </c>
      <c r="H68" s="17">
        <v>6718869</v>
      </c>
      <c r="I68" s="8" t="s">
        <v>336</v>
      </c>
      <c r="J68" s="18" t="s">
        <v>202</v>
      </c>
    </row>
    <row r="69" spans="1:10" ht="15">
      <c r="A69" s="3">
        <v>64</v>
      </c>
      <c r="B69" s="4" t="s">
        <v>1175</v>
      </c>
      <c r="C69" s="1">
        <v>6074</v>
      </c>
      <c r="D69" s="6" t="s">
        <v>164</v>
      </c>
      <c r="E69" s="12" t="s">
        <v>199</v>
      </c>
      <c r="F69" s="36">
        <v>244</v>
      </c>
      <c r="G69" s="34" t="s">
        <v>357</v>
      </c>
      <c r="H69" s="13">
        <v>7211789</v>
      </c>
      <c r="I69" s="8" t="s">
        <v>336</v>
      </c>
      <c r="J69" s="18" t="s">
        <v>202</v>
      </c>
    </row>
    <row r="70" spans="1:10" ht="15">
      <c r="A70" s="3">
        <v>65</v>
      </c>
      <c r="B70" s="4" t="s">
        <v>1176</v>
      </c>
      <c r="C70" s="1">
        <v>5621</v>
      </c>
      <c r="D70" s="6" t="s">
        <v>155</v>
      </c>
      <c r="E70" s="12" t="s">
        <v>274</v>
      </c>
      <c r="F70" s="36">
        <v>158709</v>
      </c>
      <c r="G70" s="34" t="s">
        <v>357</v>
      </c>
      <c r="H70" s="13">
        <v>7804270</v>
      </c>
      <c r="I70" s="8" t="s">
        <v>336</v>
      </c>
      <c r="J70" s="14" t="s">
        <v>202</v>
      </c>
    </row>
    <row r="71" spans="1:10" ht="15">
      <c r="A71" s="3">
        <v>66</v>
      </c>
      <c r="B71" s="4" t="s">
        <v>1177</v>
      </c>
      <c r="C71" s="1">
        <v>5469</v>
      </c>
      <c r="E71" s="12" t="s">
        <v>275</v>
      </c>
      <c r="F71" s="36">
        <v>158733</v>
      </c>
      <c r="G71" s="34" t="s">
        <v>359</v>
      </c>
      <c r="H71" s="13">
        <v>6894060</v>
      </c>
      <c r="I71" s="8" t="s">
        <v>336</v>
      </c>
      <c r="J71" s="18" t="s">
        <v>202</v>
      </c>
    </row>
    <row r="72" spans="1:10" ht="15">
      <c r="A72" s="3">
        <v>67</v>
      </c>
      <c r="B72" s="4" t="s">
        <v>1178</v>
      </c>
      <c r="C72" s="1">
        <v>6858</v>
      </c>
      <c r="D72" s="6" t="s">
        <v>161</v>
      </c>
      <c r="E72" s="12" t="s">
        <v>276</v>
      </c>
      <c r="F72" s="36">
        <v>158711</v>
      </c>
      <c r="G72" s="34" t="s">
        <v>357</v>
      </c>
      <c r="H72" s="13">
        <v>8272254</v>
      </c>
      <c r="I72" s="8" t="s">
        <v>336</v>
      </c>
      <c r="J72" s="14" t="s">
        <v>202</v>
      </c>
    </row>
    <row r="73" spans="1:10" ht="15">
      <c r="A73" s="3">
        <v>68</v>
      </c>
      <c r="B73" s="4" t="s">
        <v>1179</v>
      </c>
      <c r="C73" s="1">
        <v>6653</v>
      </c>
      <c r="E73" s="12" t="s">
        <v>277</v>
      </c>
      <c r="F73" s="36">
        <v>158815</v>
      </c>
      <c r="G73" s="34" t="s">
        <v>359</v>
      </c>
      <c r="H73" s="13">
        <v>8594406</v>
      </c>
      <c r="I73" s="8" t="s">
        <v>336</v>
      </c>
      <c r="J73" s="14" t="s">
        <v>202</v>
      </c>
    </row>
    <row r="74" spans="1:10" ht="15">
      <c r="A74" s="3">
        <v>69</v>
      </c>
      <c r="B74" s="4" t="s">
        <v>1180</v>
      </c>
      <c r="C74" s="1">
        <v>5407</v>
      </c>
      <c r="E74" s="12" t="s">
        <v>279</v>
      </c>
      <c r="F74" s="36">
        <v>49445</v>
      </c>
      <c r="G74" s="34" t="s">
        <v>358</v>
      </c>
      <c r="H74" s="17">
        <v>6676705</v>
      </c>
      <c r="I74" s="8" t="s">
        <v>336</v>
      </c>
      <c r="J74" s="18" t="s">
        <v>202</v>
      </c>
    </row>
    <row r="75" spans="1:10" ht="15">
      <c r="A75" s="3">
        <v>70</v>
      </c>
      <c r="B75" s="4" t="s">
        <v>194</v>
      </c>
      <c r="C75" s="1">
        <v>10408</v>
      </c>
      <c r="D75" s="16"/>
      <c r="E75" s="6" t="s">
        <v>278</v>
      </c>
      <c r="F75" s="6">
        <v>13152</v>
      </c>
      <c r="G75" s="51" t="s">
        <v>359</v>
      </c>
      <c r="H75" s="21">
        <v>27568093</v>
      </c>
      <c r="I75" s="8" t="s">
        <v>334</v>
      </c>
    </row>
    <row r="76" spans="1:10" ht="15">
      <c r="A76" s="3">
        <v>71</v>
      </c>
      <c r="B76" s="4" t="s">
        <v>1181</v>
      </c>
      <c r="C76" s="1">
        <v>6574</v>
      </c>
      <c r="E76" s="12" t="s">
        <v>280</v>
      </c>
      <c r="F76" s="36">
        <v>158813</v>
      </c>
      <c r="G76" s="52" t="s">
        <v>359</v>
      </c>
      <c r="H76" s="13">
        <v>7386997</v>
      </c>
      <c r="I76" s="8" t="s">
        <v>336</v>
      </c>
      <c r="J76" s="14" t="s">
        <v>207</v>
      </c>
    </row>
    <row r="77" spans="1:10" ht="15">
      <c r="A77" s="3">
        <v>72</v>
      </c>
      <c r="B77" s="4" t="s">
        <v>1182</v>
      </c>
      <c r="C77" s="1">
        <v>4566</v>
      </c>
      <c r="D77" s="6" t="s">
        <v>169</v>
      </c>
      <c r="E77" s="12" t="s">
        <v>281</v>
      </c>
      <c r="F77" s="36">
        <v>158829</v>
      </c>
      <c r="G77" s="52" t="s">
        <v>357</v>
      </c>
      <c r="H77" s="13">
        <v>4986817</v>
      </c>
      <c r="I77" s="8" t="s">
        <v>336</v>
      </c>
      <c r="J77" s="14" t="s">
        <v>207</v>
      </c>
    </row>
    <row r="78" spans="1:10" ht="15">
      <c r="A78" s="3">
        <v>73</v>
      </c>
      <c r="B78" s="4" t="s">
        <v>1183</v>
      </c>
      <c r="C78" s="1">
        <v>1826</v>
      </c>
      <c r="D78" s="6" t="s">
        <v>126</v>
      </c>
      <c r="E78" s="12" t="s">
        <v>282</v>
      </c>
      <c r="F78" s="36">
        <v>13548</v>
      </c>
      <c r="G78" s="52" t="s">
        <v>357</v>
      </c>
      <c r="H78" s="13">
        <v>1669886</v>
      </c>
      <c r="I78" s="8" t="s">
        <v>336</v>
      </c>
      <c r="J78" s="18" t="s">
        <v>201</v>
      </c>
    </row>
    <row r="79" spans="1:10" ht="15">
      <c r="A79" s="3">
        <v>74</v>
      </c>
      <c r="B79" s="4" t="s">
        <v>1184</v>
      </c>
      <c r="C79" s="1">
        <v>1903</v>
      </c>
      <c r="E79" s="12" t="s">
        <v>283</v>
      </c>
      <c r="F79" s="36">
        <v>19343</v>
      </c>
      <c r="G79" s="52" t="s">
        <v>358</v>
      </c>
      <c r="H79" s="17">
        <v>1691453</v>
      </c>
      <c r="I79" s="8" t="s">
        <v>336</v>
      </c>
      <c r="J79" s="18" t="s">
        <v>201</v>
      </c>
    </row>
    <row r="80" spans="1:10" ht="15">
      <c r="A80" s="3">
        <v>75</v>
      </c>
      <c r="B80" s="4" t="s">
        <v>1185</v>
      </c>
      <c r="C80" s="1">
        <v>1807</v>
      </c>
      <c r="D80" s="6" t="s">
        <v>141</v>
      </c>
      <c r="E80" s="12" t="s">
        <v>284</v>
      </c>
      <c r="F80" s="36">
        <v>13551</v>
      </c>
      <c r="G80" s="52" t="s">
        <v>357</v>
      </c>
      <c r="H80" s="17">
        <v>1688963</v>
      </c>
      <c r="I80" s="8" t="s">
        <v>336</v>
      </c>
      <c r="J80" s="18" t="s">
        <v>201</v>
      </c>
    </row>
    <row r="81" spans="1:10" ht="15">
      <c r="A81" s="3">
        <v>76</v>
      </c>
      <c r="B81" s="4" t="s">
        <v>1186</v>
      </c>
      <c r="C81" s="1">
        <v>1931</v>
      </c>
      <c r="D81" s="6" t="s">
        <v>142</v>
      </c>
      <c r="E81" s="12" t="s">
        <v>285</v>
      </c>
      <c r="F81" s="36">
        <v>18633</v>
      </c>
      <c r="G81" s="52" t="s">
        <v>357</v>
      </c>
      <c r="H81" s="17">
        <v>1738790</v>
      </c>
      <c r="I81" s="8" t="s">
        <v>336</v>
      </c>
      <c r="J81" s="18" t="s">
        <v>201</v>
      </c>
    </row>
    <row r="82" spans="1:10" ht="15">
      <c r="A82" s="3">
        <v>77</v>
      </c>
      <c r="B82" s="4" t="s">
        <v>1187</v>
      </c>
      <c r="C82" s="1">
        <v>1811</v>
      </c>
      <c r="D82" s="6" t="s">
        <v>143</v>
      </c>
      <c r="E82" s="12" t="s">
        <v>286</v>
      </c>
      <c r="F82" s="38">
        <v>15746</v>
      </c>
      <c r="G82" s="52" t="s">
        <v>357</v>
      </c>
      <c r="H82" s="13">
        <v>1641879</v>
      </c>
      <c r="I82" s="8" t="s">
        <v>336</v>
      </c>
      <c r="J82" s="18" t="s">
        <v>201</v>
      </c>
    </row>
    <row r="83" spans="1:10" ht="15">
      <c r="A83" s="3">
        <v>78</v>
      </c>
      <c r="B83" s="4" t="s">
        <v>1188</v>
      </c>
      <c r="C83" s="1">
        <v>2712</v>
      </c>
      <c r="D83" s="6" t="s">
        <v>144</v>
      </c>
      <c r="E83" s="12" t="s">
        <v>287</v>
      </c>
      <c r="F83" s="36">
        <v>13496</v>
      </c>
      <c r="G83" s="52" t="s">
        <v>357</v>
      </c>
      <c r="H83" s="17">
        <v>2682675</v>
      </c>
      <c r="I83" s="8" t="s">
        <v>336</v>
      </c>
      <c r="J83" s="18" t="s">
        <v>201</v>
      </c>
    </row>
    <row r="84" spans="1:10" ht="15">
      <c r="A84" s="3">
        <v>79</v>
      </c>
      <c r="B84" s="4" t="s">
        <v>1189</v>
      </c>
      <c r="C84" s="1">
        <v>2510</v>
      </c>
      <c r="D84" s="6" t="s">
        <v>146</v>
      </c>
      <c r="E84" s="12" t="s">
        <v>288</v>
      </c>
      <c r="F84" s="36">
        <v>220</v>
      </c>
      <c r="G84" s="52" t="s">
        <v>357</v>
      </c>
      <c r="H84" s="17">
        <v>2410873</v>
      </c>
      <c r="I84" s="8" t="s">
        <v>336</v>
      </c>
      <c r="J84" s="18" t="s">
        <v>201</v>
      </c>
    </row>
    <row r="85" spans="1:10" ht="15">
      <c r="A85" s="3">
        <v>80</v>
      </c>
      <c r="B85" s="4" t="s">
        <v>1190</v>
      </c>
      <c r="C85" s="1">
        <v>1852</v>
      </c>
      <c r="D85" s="6" t="s">
        <v>147</v>
      </c>
      <c r="E85" s="12" t="s">
        <v>289</v>
      </c>
      <c r="F85" s="36">
        <v>13617</v>
      </c>
      <c r="G85" s="52" t="s">
        <v>357</v>
      </c>
      <c r="H85" s="17">
        <v>1704176</v>
      </c>
      <c r="I85" s="8" t="s">
        <v>336</v>
      </c>
      <c r="J85" s="18" t="s">
        <v>201</v>
      </c>
    </row>
    <row r="86" spans="1:10" ht="15">
      <c r="A86" s="3">
        <v>81</v>
      </c>
      <c r="B86" s="4" t="s">
        <v>1191</v>
      </c>
      <c r="C86" s="1">
        <v>1869</v>
      </c>
      <c r="D86" s="6" t="s">
        <v>145</v>
      </c>
      <c r="E86" s="12" t="s">
        <v>290</v>
      </c>
      <c r="F86" s="36">
        <v>13910</v>
      </c>
      <c r="G86" s="52" t="s">
        <v>357</v>
      </c>
      <c r="H86" s="17">
        <v>1709204</v>
      </c>
      <c r="I86" s="8" t="s">
        <v>336</v>
      </c>
      <c r="J86" s="18" t="s">
        <v>201</v>
      </c>
    </row>
    <row r="87" spans="1:10" ht="15">
      <c r="A87" s="3">
        <v>82</v>
      </c>
      <c r="B87" s="4" t="s">
        <v>1192</v>
      </c>
      <c r="C87" s="1">
        <v>2083</v>
      </c>
      <c r="D87" s="6" t="s">
        <v>148</v>
      </c>
      <c r="E87" s="12" t="s">
        <v>291</v>
      </c>
      <c r="F87" s="36">
        <v>15660</v>
      </c>
      <c r="G87" s="52" t="s">
        <v>357</v>
      </c>
      <c r="H87" s="17">
        <v>1864731</v>
      </c>
      <c r="I87" s="8" t="s">
        <v>336</v>
      </c>
      <c r="J87" s="18" t="s">
        <v>201</v>
      </c>
    </row>
    <row r="88" spans="1:10" ht="15">
      <c r="A88" s="3">
        <v>83</v>
      </c>
      <c r="B88" s="4" t="s">
        <v>1193</v>
      </c>
      <c r="C88" s="1">
        <v>2048</v>
      </c>
      <c r="D88" s="6" t="s">
        <v>149</v>
      </c>
      <c r="E88" s="12" t="s">
        <v>292</v>
      </c>
      <c r="F88" s="36">
        <v>13911</v>
      </c>
      <c r="G88" s="52" t="s">
        <v>357</v>
      </c>
      <c r="H88" s="17">
        <v>1842899</v>
      </c>
      <c r="I88" s="8" t="s">
        <v>336</v>
      </c>
      <c r="J88" s="18" t="s">
        <v>201</v>
      </c>
    </row>
    <row r="89" spans="1:10" ht="15">
      <c r="A89" s="3">
        <v>84</v>
      </c>
      <c r="B89" s="4" t="s">
        <v>1194</v>
      </c>
      <c r="C89" s="1">
        <v>1852</v>
      </c>
      <c r="D89" s="6" t="s">
        <v>133</v>
      </c>
      <c r="E89" s="12" t="s">
        <v>293</v>
      </c>
      <c r="F89" s="36">
        <v>419</v>
      </c>
      <c r="G89" s="52" t="s">
        <v>357</v>
      </c>
      <c r="H89" s="13">
        <v>1751080</v>
      </c>
      <c r="I89" s="8" t="s">
        <v>336</v>
      </c>
      <c r="J89" s="18" t="s">
        <v>201</v>
      </c>
    </row>
    <row r="90" spans="1:10" ht="15">
      <c r="A90" s="3">
        <v>85</v>
      </c>
      <c r="B90" s="4" t="s">
        <v>1195</v>
      </c>
      <c r="C90" s="1">
        <v>1872</v>
      </c>
      <c r="D90" s="6" t="s">
        <v>134</v>
      </c>
      <c r="E90" s="12" t="s">
        <v>294</v>
      </c>
      <c r="F90" s="36">
        <v>213</v>
      </c>
      <c r="G90" s="52" t="s">
        <v>357</v>
      </c>
      <c r="H90" s="17">
        <v>1657990</v>
      </c>
      <c r="I90" s="8" t="s">
        <v>336</v>
      </c>
      <c r="J90" s="18" t="s">
        <v>201</v>
      </c>
    </row>
    <row r="91" spans="1:10" ht="15">
      <c r="A91" s="3">
        <v>86</v>
      </c>
      <c r="B91" s="4" t="s">
        <v>1196</v>
      </c>
      <c r="C91" s="1">
        <v>4712</v>
      </c>
      <c r="E91" s="12" t="s">
        <v>295</v>
      </c>
      <c r="F91" s="37">
        <v>158811</v>
      </c>
      <c r="G91" s="52" t="s">
        <v>359</v>
      </c>
      <c r="H91" s="13">
        <v>5646343</v>
      </c>
      <c r="I91" s="8" t="s">
        <v>336</v>
      </c>
      <c r="J91" s="14" t="s">
        <v>202</v>
      </c>
    </row>
    <row r="92" spans="1:10" ht="15">
      <c r="A92" s="3">
        <v>87</v>
      </c>
      <c r="B92" s="4" t="s">
        <v>1197</v>
      </c>
      <c r="C92" s="1">
        <v>4654</v>
      </c>
      <c r="E92" s="12" t="s">
        <v>296</v>
      </c>
      <c r="F92" s="36">
        <v>158837</v>
      </c>
      <c r="G92" s="52" t="s">
        <v>359</v>
      </c>
      <c r="H92" s="13">
        <v>5476421</v>
      </c>
      <c r="I92" s="8" t="s">
        <v>336</v>
      </c>
      <c r="J92" s="14" t="s">
        <v>202</v>
      </c>
    </row>
    <row r="93" spans="1:10" ht="15">
      <c r="A93" s="3">
        <v>88</v>
      </c>
      <c r="B93" s="4" t="s">
        <v>1198</v>
      </c>
      <c r="C93" s="1">
        <v>5176</v>
      </c>
      <c r="D93" s="16"/>
      <c r="E93" s="49" t="s">
        <v>372</v>
      </c>
      <c r="F93" s="50">
        <v>158731</v>
      </c>
      <c r="G93" s="52" t="s">
        <v>359</v>
      </c>
      <c r="H93" s="13">
        <v>5621883</v>
      </c>
      <c r="I93" s="8" t="s">
        <v>336</v>
      </c>
      <c r="J93" s="18" t="s">
        <v>202</v>
      </c>
    </row>
    <row r="94" spans="1:10" ht="15">
      <c r="A94" s="3">
        <v>89</v>
      </c>
      <c r="B94" s="4" t="s">
        <v>1199</v>
      </c>
      <c r="C94" s="1">
        <v>3957</v>
      </c>
      <c r="D94" s="6" t="s">
        <v>170</v>
      </c>
      <c r="E94" s="12" t="s">
        <v>297</v>
      </c>
      <c r="F94" s="47">
        <v>158713</v>
      </c>
      <c r="G94" s="52" t="s">
        <v>357</v>
      </c>
      <c r="H94" s="13">
        <v>4885680</v>
      </c>
      <c r="I94" s="8" t="s">
        <v>336</v>
      </c>
      <c r="J94" s="18" t="s">
        <v>202</v>
      </c>
    </row>
    <row r="95" spans="1:10" ht="15">
      <c r="A95" s="3">
        <v>90</v>
      </c>
      <c r="B95" s="4" t="s">
        <v>1200</v>
      </c>
      <c r="C95" s="1">
        <v>3022</v>
      </c>
      <c r="E95" s="12" t="s">
        <v>298</v>
      </c>
      <c r="F95" s="36">
        <v>40111</v>
      </c>
      <c r="G95" s="52" t="s">
        <v>358</v>
      </c>
      <c r="H95" s="13">
        <v>3186511</v>
      </c>
      <c r="I95" s="8" t="s">
        <v>336</v>
      </c>
      <c r="J95" s="18" t="s">
        <v>202</v>
      </c>
    </row>
    <row r="96" spans="1:10" ht="15">
      <c r="A96" s="3">
        <v>91</v>
      </c>
      <c r="B96" s="4" t="s">
        <v>1201</v>
      </c>
      <c r="C96" s="1">
        <v>6650</v>
      </c>
      <c r="D96" s="6" t="s">
        <v>163</v>
      </c>
      <c r="E96" s="12" t="s">
        <v>299</v>
      </c>
      <c r="F96" s="36">
        <v>63147</v>
      </c>
      <c r="G96" s="52" t="s">
        <v>357</v>
      </c>
      <c r="H96" s="17">
        <v>8728773</v>
      </c>
      <c r="I96" s="8" t="s">
        <v>336</v>
      </c>
      <c r="J96" s="18" t="s">
        <v>202</v>
      </c>
    </row>
    <row r="97" spans="1:10" ht="15">
      <c r="A97" s="3">
        <v>92</v>
      </c>
      <c r="B97" s="4" t="s">
        <v>1202</v>
      </c>
      <c r="C97" s="1">
        <v>4470</v>
      </c>
      <c r="E97" s="12" t="s">
        <v>300</v>
      </c>
      <c r="F97" s="36">
        <v>158827</v>
      </c>
      <c r="G97" s="52" t="s">
        <v>357</v>
      </c>
      <c r="H97" s="13">
        <v>5323600</v>
      </c>
      <c r="I97" s="8" t="s">
        <v>336</v>
      </c>
      <c r="J97" s="14" t="s">
        <v>203</v>
      </c>
    </row>
    <row r="98" spans="1:10" ht="15">
      <c r="A98" s="3">
        <v>93</v>
      </c>
      <c r="B98" s="4" t="s">
        <v>1203</v>
      </c>
      <c r="C98" s="1">
        <v>4921</v>
      </c>
      <c r="D98" s="6" t="s">
        <v>178</v>
      </c>
      <c r="E98" s="12" t="s">
        <v>301</v>
      </c>
      <c r="F98" s="36">
        <v>158877</v>
      </c>
      <c r="G98" s="52" t="s">
        <v>357</v>
      </c>
      <c r="H98" s="19">
        <v>5544990</v>
      </c>
      <c r="I98" s="8" t="s">
        <v>336</v>
      </c>
      <c r="J98" s="14" t="s">
        <v>201</v>
      </c>
    </row>
    <row r="99" spans="1:10" ht="15">
      <c r="A99" s="3">
        <v>94</v>
      </c>
      <c r="B99" s="4" t="s">
        <v>1204</v>
      </c>
      <c r="C99" s="1">
        <v>2651</v>
      </c>
      <c r="D99" s="6" t="s">
        <v>153</v>
      </c>
      <c r="E99" s="12" t="s">
        <v>302</v>
      </c>
      <c r="F99" s="36">
        <v>13282</v>
      </c>
      <c r="G99" s="52" t="s">
        <v>357</v>
      </c>
      <c r="H99" s="13">
        <v>2696255</v>
      </c>
      <c r="I99" s="8" t="s">
        <v>336</v>
      </c>
      <c r="J99" s="14" t="s">
        <v>201</v>
      </c>
    </row>
    <row r="100" spans="1:10" ht="15">
      <c r="A100" s="3">
        <v>95</v>
      </c>
      <c r="B100" s="4" t="s">
        <v>1205</v>
      </c>
      <c r="C100" s="1">
        <v>2676</v>
      </c>
      <c r="D100" s="6" t="s">
        <v>183</v>
      </c>
      <c r="E100" s="12" t="s">
        <v>303</v>
      </c>
      <c r="F100" s="36">
        <v>10645</v>
      </c>
      <c r="G100" s="52" t="s">
        <v>357</v>
      </c>
      <c r="H100" s="13">
        <v>2742269</v>
      </c>
      <c r="I100" s="8" t="s">
        <v>336</v>
      </c>
      <c r="J100" s="14" t="s">
        <v>201</v>
      </c>
    </row>
    <row r="101" spans="1:10" ht="15">
      <c r="A101" s="3">
        <v>96</v>
      </c>
      <c r="B101" s="4" t="s">
        <v>1206</v>
      </c>
      <c r="C101" s="1">
        <v>2450</v>
      </c>
      <c r="E101" s="12" t="s">
        <v>304</v>
      </c>
      <c r="F101" s="36">
        <v>13559</v>
      </c>
      <c r="G101" s="53" t="s">
        <v>358</v>
      </c>
      <c r="H101" s="17">
        <v>2283377</v>
      </c>
      <c r="I101" s="8" t="s">
        <v>336</v>
      </c>
      <c r="J101" s="18" t="s">
        <v>201</v>
      </c>
    </row>
    <row r="102" spans="1:10" ht="15">
      <c r="A102" s="3">
        <v>97</v>
      </c>
      <c r="B102" s="4" t="s">
        <v>1207</v>
      </c>
      <c r="C102" s="1">
        <v>2894</v>
      </c>
      <c r="E102" s="12" t="s">
        <v>305</v>
      </c>
      <c r="F102" s="36">
        <v>46501</v>
      </c>
      <c r="G102" s="53" t="s">
        <v>358</v>
      </c>
      <c r="H102" s="17">
        <v>2686395</v>
      </c>
      <c r="I102" s="8" t="s">
        <v>336</v>
      </c>
      <c r="J102" s="18" t="s">
        <v>201</v>
      </c>
    </row>
    <row r="103" spans="1:10" ht="15">
      <c r="A103" s="3">
        <v>98</v>
      </c>
      <c r="B103" s="4" t="s">
        <v>1208</v>
      </c>
      <c r="C103" s="1">
        <v>2652</v>
      </c>
      <c r="E103" s="12" t="s">
        <v>306</v>
      </c>
      <c r="F103" s="36">
        <v>46503</v>
      </c>
      <c r="G103" s="53" t="s">
        <v>358</v>
      </c>
      <c r="H103" s="17">
        <v>2427308</v>
      </c>
      <c r="I103" s="8" t="s">
        <v>336</v>
      </c>
      <c r="J103" s="18" t="s">
        <v>201</v>
      </c>
    </row>
    <row r="104" spans="1:10" ht="15">
      <c r="A104" s="3">
        <v>99</v>
      </c>
      <c r="B104" s="4" t="s">
        <v>1209</v>
      </c>
      <c r="C104" s="1">
        <v>2826</v>
      </c>
      <c r="D104" s="6" t="s">
        <v>130</v>
      </c>
      <c r="E104" s="12" t="s">
        <v>307</v>
      </c>
      <c r="F104" s="36">
        <v>12530</v>
      </c>
      <c r="G104" s="52" t="s">
        <v>357</v>
      </c>
      <c r="H104" s="13">
        <v>2606748</v>
      </c>
      <c r="I104" s="8" t="s">
        <v>336</v>
      </c>
      <c r="J104" s="18" t="s">
        <v>201</v>
      </c>
    </row>
    <row r="105" spans="1:10" ht="15">
      <c r="A105" s="3">
        <v>100</v>
      </c>
      <c r="B105" s="4" t="s">
        <v>1210</v>
      </c>
      <c r="C105" s="1">
        <v>2854</v>
      </c>
      <c r="D105" s="6" t="s">
        <v>131</v>
      </c>
      <c r="E105" s="12" t="s">
        <v>308</v>
      </c>
      <c r="F105" s="36">
        <v>13643</v>
      </c>
      <c r="G105" s="52" t="s">
        <v>357</v>
      </c>
      <c r="H105" s="13">
        <v>2510659</v>
      </c>
      <c r="I105" s="8" t="s">
        <v>336</v>
      </c>
      <c r="J105" s="18" t="s">
        <v>201</v>
      </c>
    </row>
    <row r="106" spans="1:10" ht="15">
      <c r="A106" s="3">
        <v>101</v>
      </c>
      <c r="B106" s="4" t="s">
        <v>1211</v>
      </c>
      <c r="C106" s="1">
        <v>2389</v>
      </c>
      <c r="D106" s="6" t="s">
        <v>132</v>
      </c>
      <c r="E106" s="12" t="s">
        <v>309</v>
      </c>
      <c r="F106" s="36">
        <v>13655</v>
      </c>
      <c r="G106" s="52" t="s">
        <v>357</v>
      </c>
      <c r="H106" s="17">
        <v>2234828</v>
      </c>
      <c r="I106" s="8" t="s">
        <v>336</v>
      </c>
      <c r="J106" s="18" t="s">
        <v>201</v>
      </c>
    </row>
    <row r="107" spans="1:10" ht="15">
      <c r="A107" s="3">
        <v>102</v>
      </c>
      <c r="B107" s="4" t="s">
        <v>1212</v>
      </c>
      <c r="C107" s="1">
        <v>2785</v>
      </c>
      <c r="E107" s="12" t="s">
        <v>310</v>
      </c>
      <c r="F107" s="36">
        <v>16252</v>
      </c>
      <c r="G107" s="52" t="s">
        <v>357</v>
      </c>
      <c r="H107" s="13">
        <v>3046680</v>
      </c>
      <c r="I107" s="8" t="s">
        <v>336</v>
      </c>
      <c r="J107" s="18" t="s">
        <v>201</v>
      </c>
    </row>
    <row r="108" spans="1:10" ht="15">
      <c r="A108" s="3">
        <v>103</v>
      </c>
      <c r="B108" s="4" t="s">
        <v>1213</v>
      </c>
      <c r="C108" s="1">
        <v>2678</v>
      </c>
      <c r="D108" s="6" t="s">
        <v>138</v>
      </c>
      <c r="E108" s="12" t="s">
        <v>311</v>
      </c>
      <c r="F108" s="36">
        <v>16251</v>
      </c>
      <c r="G108" s="52" t="s">
        <v>357</v>
      </c>
      <c r="H108" s="13">
        <v>2932766</v>
      </c>
      <c r="I108" s="8" t="s">
        <v>336</v>
      </c>
      <c r="J108" s="18" t="s">
        <v>201</v>
      </c>
    </row>
    <row r="109" spans="1:10" ht="15">
      <c r="A109" s="3">
        <v>104</v>
      </c>
      <c r="B109" s="4" t="s">
        <v>1214</v>
      </c>
      <c r="C109" s="1">
        <v>3642</v>
      </c>
      <c r="D109" s="6" t="s">
        <v>157</v>
      </c>
      <c r="E109" s="12" t="s">
        <v>312</v>
      </c>
      <c r="F109" s="36">
        <v>158717</v>
      </c>
      <c r="G109" s="52" t="s">
        <v>357</v>
      </c>
      <c r="H109" s="13">
        <v>3717505</v>
      </c>
      <c r="I109" s="8" t="s">
        <v>336</v>
      </c>
      <c r="J109" s="18" t="s">
        <v>201</v>
      </c>
    </row>
    <row r="110" spans="1:10" ht="15">
      <c r="A110" s="3">
        <v>105</v>
      </c>
      <c r="B110" s="4" t="s">
        <v>1215</v>
      </c>
      <c r="C110" s="1">
        <v>5222</v>
      </c>
      <c r="E110" s="48" t="s">
        <v>373</v>
      </c>
      <c r="F110" s="36">
        <v>19377</v>
      </c>
      <c r="G110" s="52" t="s">
        <v>357</v>
      </c>
      <c r="H110" s="13">
        <v>5973558</v>
      </c>
      <c r="I110" s="8" t="s">
        <v>336</v>
      </c>
      <c r="J110" s="18" t="s">
        <v>201</v>
      </c>
    </row>
    <row r="111" spans="1:10" ht="15">
      <c r="A111" s="3">
        <v>106</v>
      </c>
      <c r="B111" s="4" t="s">
        <v>1216</v>
      </c>
      <c r="C111" s="1">
        <v>4512</v>
      </c>
      <c r="E111" s="12" t="s">
        <v>313</v>
      </c>
      <c r="F111" s="36">
        <v>158719</v>
      </c>
      <c r="G111" s="52" t="s">
        <v>357</v>
      </c>
      <c r="H111" s="17">
        <v>5140668</v>
      </c>
      <c r="I111" s="8" t="s">
        <v>336</v>
      </c>
      <c r="J111" s="18" t="s">
        <v>201</v>
      </c>
    </row>
    <row r="112" spans="1:10" ht="15">
      <c r="A112" s="3">
        <v>107</v>
      </c>
      <c r="B112" s="4" t="s">
        <v>1217</v>
      </c>
      <c r="C112" s="1">
        <v>3636</v>
      </c>
      <c r="D112" s="6" t="s">
        <v>179</v>
      </c>
      <c r="E112" s="12" t="s">
        <v>314</v>
      </c>
      <c r="F112" s="36">
        <v>159509</v>
      </c>
      <c r="G112" s="52" t="s">
        <v>357</v>
      </c>
      <c r="H112" s="13">
        <v>3583735</v>
      </c>
      <c r="I112" s="8" t="s">
        <v>336</v>
      </c>
      <c r="J112" s="18" t="s">
        <v>201</v>
      </c>
    </row>
    <row r="113" spans="1:10" ht="15">
      <c r="A113" s="3">
        <v>108</v>
      </c>
      <c r="B113" s="4" t="s">
        <v>1218</v>
      </c>
      <c r="C113" s="1">
        <v>3167</v>
      </c>
      <c r="D113" s="6" t="s">
        <v>159</v>
      </c>
      <c r="E113" s="12" t="s">
        <v>315</v>
      </c>
      <c r="F113" s="36">
        <v>28247</v>
      </c>
      <c r="G113" s="52" t="s">
        <v>357</v>
      </c>
      <c r="H113" s="13">
        <v>3409935</v>
      </c>
      <c r="I113" s="8" t="s">
        <v>336</v>
      </c>
      <c r="J113" s="18" t="s">
        <v>201</v>
      </c>
    </row>
    <row r="114" spans="1:10" ht="15">
      <c r="A114" s="3">
        <v>109</v>
      </c>
      <c r="B114" s="4" t="s">
        <v>1219</v>
      </c>
      <c r="C114" s="1">
        <v>2676</v>
      </c>
      <c r="D114" s="6" t="s">
        <v>188</v>
      </c>
      <c r="E114" s="12" t="s">
        <v>316</v>
      </c>
      <c r="F114" s="36">
        <v>13654</v>
      </c>
      <c r="G114" s="53" t="s">
        <v>357</v>
      </c>
      <c r="H114" s="17">
        <v>2224914</v>
      </c>
      <c r="I114" s="8" t="s">
        <v>336</v>
      </c>
      <c r="J114" s="18" t="s">
        <v>201</v>
      </c>
    </row>
    <row r="115" spans="1:10" ht="15">
      <c r="A115" s="3">
        <v>110</v>
      </c>
      <c r="B115" s="4" t="s">
        <v>1220</v>
      </c>
      <c r="C115" s="1">
        <v>2450</v>
      </c>
      <c r="E115" s="12" t="s">
        <v>317</v>
      </c>
      <c r="F115" s="36">
        <v>13557</v>
      </c>
      <c r="G115" s="52" t="s">
        <v>358</v>
      </c>
      <c r="H115" s="17">
        <v>2664465</v>
      </c>
      <c r="I115" s="8" t="s">
        <v>336</v>
      </c>
      <c r="J115" s="18" t="s">
        <v>201</v>
      </c>
    </row>
    <row r="116" spans="1:10" ht="15">
      <c r="A116" s="3">
        <v>111</v>
      </c>
      <c r="B116" s="4" t="s">
        <v>1221</v>
      </c>
      <c r="C116" s="1">
        <v>2633</v>
      </c>
      <c r="E116" s="12" t="s">
        <v>318</v>
      </c>
      <c r="F116" s="36">
        <v>13555</v>
      </c>
      <c r="G116" s="52" t="s">
        <v>358</v>
      </c>
      <c r="H116" s="17">
        <v>2579542</v>
      </c>
      <c r="I116" s="8" t="s">
        <v>336</v>
      </c>
      <c r="J116" s="18" t="s">
        <v>201</v>
      </c>
    </row>
    <row r="117" spans="1:10" ht="15">
      <c r="A117" s="3">
        <v>112</v>
      </c>
      <c r="B117" s="4" t="s">
        <v>1222</v>
      </c>
      <c r="C117" s="1">
        <v>3162</v>
      </c>
      <c r="E117" s="12" t="s">
        <v>319</v>
      </c>
      <c r="F117" s="36">
        <v>13554</v>
      </c>
      <c r="G117" s="52" t="s">
        <v>358</v>
      </c>
      <c r="H117" s="17">
        <v>3043834</v>
      </c>
      <c r="I117" s="8" t="s">
        <v>336</v>
      </c>
      <c r="J117" s="18" t="s">
        <v>201</v>
      </c>
    </row>
    <row r="118" spans="1:10" ht="15">
      <c r="A118" s="3">
        <v>113</v>
      </c>
      <c r="B118" s="4" t="s">
        <v>1223</v>
      </c>
      <c r="C118" s="1">
        <v>2676</v>
      </c>
      <c r="E118" s="12" t="s">
        <v>320</v>
      </c>
      <c r="F118" s="36">
        <v>13553</v>
      </c>
      <c r="G118" s="52" t="s">
        <v>358</v>
      </c>
      <c r="H118" s="17">
        <v>2620367</v>
      </c>
      <c r="I118" s="8" t="s">
        <v>336</v>
      </c>
      <c r="J118" s="18" t="s">
        <v>201</v>
      </c>
    </row>
    <row r="119" spans="1:10" ht="15">
      <c r="A119" s="3">
        <v>114</v>
      </c>
      <c r="B119" s="4" t="s">
        <v>1224</v>
      </c>
      <c r="C119" s="1">
        <v>2942</v>
      </c>
      <c r="E119" s="12" t="s">
        <v>321</v>
      </c>
      <c r="F119" s="36">
        <v>61805</v>
      </c>
      <c r="G119" s="52" t="s">
        <v>357</v>
      </c>
      <c r="H119" s="17">
        <v>2706690</v>
      </c>
      <c r="I119" s="8" t="s">
        <v>336</v>
      </c>
      <c r="J119" s="18" t="s">
        <v>201</v>
      </c>
    </row>
    <row r="120" spans="1:10" ht="15">
      <c r="A120" s="3">
        <v>115</v>
      </c>
      <c r="B120" s="4" t="s">
        <v>1225</v>
      </c>
      <c r="C120" s="1">
        <v>2324</v>
      </c>
      <c r="E120" s="12" t="s">
        <v>322</v>
      </c>
      <c r="F120" s="36">
        <v>37911</v>
      </c>
      <c r="G120" s="52" t="s">
        <v>357</v>
      </c>
      <c r="H120" s="13">
        <v>2118490</v>
      </c>
      <c r="I120" s="8" t="s">
        <v>336</v>
      </c>
      <c r="J120" s="18" t="s">
        <v>201</v>
      </c>
    </row>
    <row r="121" spans="1:10" ht="15">
      <c r="A121" s="3">
        <v>116</v>
      </c>
      <c r="B121" s="4" t="s">
        <v>1226</v>
      </c>
      <c r="C121" s="1">
        <v>2504</v>
      </c>
      <c r="D121" s="6" t="s">
        <v>191</v>
      </c>
      <c r="E121" s="12" t="s">
        <v>323</v>
      </c>
      <c r="F121" s="36">
        <v>13642</v>
      </c>
      <c r="G121" s="52" t="s">
        <v>357</v>
      </c>
      <c r="H121" s="17">
        <v>2366980</v>
      </c>
      <c r="I121" s="8" t="s">
        <v>336</v>
      </c>
      <c r="J121" s="18" t="s">
        <v>201</v>
      </c>
    </row>
    <row r="122" spans="1:10" ht="15">
      <c r="A122" s="3">
        <v>117</v>
      </c>
      <c r="B122" s="4" t="s">
        <v>1227</v>
      </c>
      <c r="C122" s="1">
        <v>2641</v>
      </c>
      <c r="D122" s="6" t="s">
        <v>192</v>
      </c>
      <c r="E122" s="12" t="s">
        <v>324</v>
      </c>
      <c r="F122" s="36">
        <v>230</v>
      </c>
      <c r="G122" s="52" t="s">
        <v>357</v>
      </c>
      <c r="H122" s="17">
        <v>2434428</v>
      </c>
      <c r="I122" s="8" t="s">
        <v>336</v>
      </c>
      <c r="J122" s="18" t="s">
        <v>201</v>
      </c>
    </row>
    <row r="123" spans="1:10" ht="15">
      <c r="A123" s="3">
        <v>118</v>
      </c>
      <c r="B123" s="4" t="s">
        <v>1228</v>
      </c>
      <c r="C123" s="1">
        <v>3728</v>
      </c>
      <c r="D123" s="6" t="s">
        <v>158</v>
      </c>
      <c r="E123" s="12" t="s">
        <v>325</v>
      </c>
      <c r="F123" s="38">
        <v>60</v>
      </c>
      <c r="G123" s="52" t="s">
        <v>357</v>
      </c>
      <c r="H123" s="13">
        <v>3947019</v>
      </c>
      <c r="I123" s="8" t="s">
        <v>336</v>
      </c>
      <c r="J123" s="14" t="s">
        <v>201</v>
      </c>
    </row>
    <row r="124" spans="1:10" ht="15">
      <c r="A124" s="3">
        <v>119</v>
      </c>
      <c r="B124" s="4" t="s">
        <v>1229</v>
      </c>
      <c r="C124" s="1">
        <v>3248</v>
      </c>
      <c r="D124" s="202" t="s">
        <v>193</v>
      </c>
      <c r="E124" s="6" t="s">
        <v>326</v>
      </c>
      <c r="F124" s="6">
        <v>72561</v>
      </c>
      <c r="G124" s="51" t="s">
        <v>357</v>
      </c>
      <c r="H124" s="15">
        <v>3570103</v>
      </c>
      <c r="I124" s="8" t="s">
        <v>336</v>
      </c>
      <c r="J124" s="14" t="s">
        <v>201</v>
      </c>
    </row>
    <row r="125" spans="1:10" ht="15">
      <c r="A125" s="3">
        <v>120</v>
      </c>
      <c r="B125" s="4" t="s">
        <v>1230</v>
      </c>
      <c r="C125" s="1">
        <v>4751</v>
      </c>
      <c r="D125" s="202"/>
      <c r="E125" s="12" t="s">
        <v>338</v>
      </c>
      <c r="F125" s="36">
        <v>159501</v>
      </c>
      <c r="G125" s="53" t="s">
        <v>358</v>
      </c>
      <c r="H125" s="17">
        <v>4774666</v>
      </c>
      <c r="I125" s="8" t="s">
        <v>336</v>
      </c>
      <c r="J125" s="14" t="s">
        <v>201</v>
      </c>
    </row>
    <row r="126" spans="1:10" ht="15">
      <c r="A126" s="3">
        <v>121</v>
      </c>
      <c r="B126" s="4" t="s">
        <v>335</v>
      </c>
      <c r="C126" s="1">
        <v>11673</v>
      </c>
      <c r="E126" s="6" t="s">
        <v>327</v>
      </c>
      <c r="F126" s="6">
        <v>191</v>
      </c>
      <c r="G126" s="51" t="s">
        <v>357</v>
      </c>
      <c r="H126" s="22">
        <v>32437365</v>
      </c>
      <c r="I126" s="8" t="s">
        <v>334</v>
      </c>
    </row>
    <row r="127" spans="1:10" ht="15">
      <c r="A127" s="3">
        <v>122</v>
      </c>
      <c r="B127" s="4" t="s">
        <v>1231</v>
      </c>
      <c r="C127" s="1">
        <v>2441</v>
      </c>
      <c r="D127" s="6" t="s">
        <v>189</v>
      </c>
      <c r="E127" s="12" t="s">
        <v>328</v>
      </c>
      <c r="F127" s="36">
        <v>308</v>
      </c>
      <c r="G127" s="52" t="s">
        <v>357</v>
      </c>
      <c r="H127" s="13">
        <v>2593857</v>
      </c>
      <c r="I127" s="8" t="s">
        <v>336</v>
      </c>
      <c r="J127" s="18" t="s">
        <v>201</v>
      </c>
    </row>
    <row r="128" spans="1:10" ht="15">
      <c r="A128" s="3">
        <v>123</v>
      </c>
      <c r="B128" s="4" t="s">
        <v>1232</v>
      </c>
      <c r="C128" s="1">
        <v>2404</v>
      </c>
      <c r="D128" s="6" t="s">
        <v>151</v>
      </c>
      <c r="E128" s="6" t="s">
        <v>329</v>
      </c>
      <c r="F128" s="6">
        <v>218025</v>
      </c>
      <c r="G128" s="53" t="s">
        <v>357</v>
      </c>
      <c r="H128" s="15">
        <v>2520064</v>
      </c>
      <c r="I128" s="8" t="s">
        <v>336</v>
      </c>
      <c r="J128" s="18" t="s">
        <v>201</v>
      </c>
    </row>
    <row r="129" spans="1:10" ht="15">
      <c r="A129" s="3">
        <v>124</v>
      </c>
      <c r="B129" s="4" t="s">
        <v>1233</v>
      </c>
      <c r="C129" s="1">
        <v>5456</v>
      </c>
      <c r="D129" s="6" t="s">
        <v>137</v>
      </c>
      <c r="E129" s="12" t="s">
        <v>330</v>
      </c>
      <c r="F129" s="36">
        <v>318</v>
      </c>
      <c r="G129" s="52" t="s">
        <v>357</v>
      </c>
      <c r="H129" s="13">
        <v>7750108</v>
      </c>
      <c r="I129" s="8" t="s">
        <v>336</v>
      </c>
      <c r="J129" s="18" t="s">
        <v>202</v>
      </c>
    </row>
    <row r="130" spans="1:10" ht="15">
      <c r="A130" s="3">
        <v>125</v>
      </c>
      <c r="B130" s="4" t="s">
        <v>1357</v>
      </c>
      <c r="C130" s="1">
        <v>1160</v>
      </c>
      <c r="D130" s="6" t="s">
        <v>190</v>
      </c>
      <c r="E130" s="12" t="s">
        <v>331</v>
      </c>
      <c r="F130" s="36">
        <v>30917</v>
      </c>
      <c r="G130" s="52" t="s">
        <v>357</v>
      </c>
      <c r="H130" s="13">
        <v>1443806</v>
      </c>
      <c r="I130" s="8" t="s">
        <v>336</v>
      </c>
      <c r="J130" s="18" t="s">
        <v>201</v>
      </c>
    </row>
    <row r="131" spans="1:10" ht="15">
      <c r="A131" s="3">
        <v>126</v>
      </c>
      <c r="B131" s="4" t="s">
        <v>1234</v>
      </c>
      <c r="C131" s="1">
        <v>4276</v>
      </c>
      <c r="E131" s="12" t="s">
        <v>332</v>
      </c>
      <c r="F131" s="36">
        <v>158823</v>
      </c>
      <c r="G131" s="53" t="s">
        <v>359</v>
      </c>
      <c r="H131" s="13">
        <v>4903153</v>
      </c>
      <c r="I131" s="8" t="s">
        <v>336</v>
      </c>
      <c r="J131" s="23" t="s">
        <v>208</v>
      </c>
    </row>
    <row r="132" spans="1:10" ht="15">
      <c r="A132" s="3">
        <v>127</v>
      </c>
      <c r="B132" s="4" t="s">
        <v>1235</v>
      </c>
      <c r="C132" s="1">
        <v>5240</v>
      </c>
      <c r="E132" s="12" t="s">
        <v>333</v>
      </c>
      <c r="F132" s="36">
        <v>159499</v>
      </c>
      <c r="G132" s="52" t="s">
        <v>358</v>
      </c>
      <c r="H132" s="17">
        <v>5929641</v>
      </c>
      <c r="I132" s="8" t="s">
        <v>336</v>
      </c>
      <c r="J132" s="14" t="s">
        <v>201</v>
      </c>
    </row>
    <row r="133" spans="1:10" ht="15">
      <c r="A133" s="235">
        <v>128</v>
      </c>
      <c r="B133" s="236" t="s">
        <v>341</v>
      </c>
      <c r="C133" s="167">
        <v>27137</v>
      </c>
      <c r="D133" s="235"/>
      <c r="E133" s="237" t="s">
        <v>340</v>
      </c>
      <c r="F133" s="237">
        <v>32761</v>
      </c>
      <c r="G133" s="34" t="s">
        <v>358</v>
      </c>
      <c r="H133" s="238">
        <v>80500000</v>
      </c>
      <c r="I133" s="239" t="s">
        <v>334</v>
      </c>
      <c r="J133" s="14" t="s">
        <v>201</v>
      </c>
    </row>
    <row r="140" spans="1:10">
      <c r="F140" s="15"/>
      <c r="G140" s="15"/>
    </row>
  </sheetData>
  <sortState ref="A1:F129">
    <sortCondition ref="B1"/>
  </sortState>
  <mergeCells count="3">
    <mergeCell ref="A1:J2"/>
    <mergeCell ref="A3:G4"/>
    <mergeCell ref="H3:J4"/>
  </mergeCells>
  <hyperlinks>
    <hyperlink ref="F6" r:id="rId1" display="http://www.ncbi.nlm.nih.gov/bioproject/12997"/>
    <hyperlink ref="F7" r:id="rId2" display="http://www.ncbi.nlm.nih.gov/bioproject/16707"/>
    <hyperlink ref="E19" r:id="rId3"/>
    <hyperlink ref="E23" r:id="rId4"/>
    <hyperlink ref="F23" r:id="rId5" display="http://www.ncbi.nlm.nih.gov/bioproject/10651"/>
    <hyperlink ref="E24" r:id="rId6"/>
    <hyperlink ref="E25" r:id="rId7"/>
    <hyperlink ref="F25" r:id="rId8" display="http://www.ncbi.nlm.nih.gov/bioproject/39697"/>
    <hyperlink ref="E26" r:id="rId9"/>
    <hyperlink ref="E27" r:id="rId10"/>
    <hyperlink ref="E29" r:id="rId11"/>
    <hyperlink ref="F29" r:id="rId12" display="http://www.ncbi.nlm.nih.gov/bioproject/59973"/>
    <hyperlink ref="E28" r:id="rId13"/>
    <hyperlink ref="F28" r:id="rId14" display="http://www.ncbi.nlm.nih.gov/bioproject/20319"/>
    <hyperlink ref="E30" r:id="rId15"/>
    <hyperlink ref="F30" r:id="rId16" display="http://www.ncbi.nlm.nih.gov/bioproject/18951"/>
    <hyperlink ref="E32" r:id="rId17"/>
    <hyperlink ref="F32" r:id="rId18" display="http://www.ncbi.nlm.nih.gov/bioproject/28337"/>
    <hyperlink ref="F33" r:id="rId19" display="http://www.ncbi.nlm.nih.gov/bioproject/28535"/>
    <hyperlink ref="E33" r:id="rId20"/>
    <hyperlink ref="F34" r:id="rId21" display="http://www.ncbi.nlm.nih.gov/bioproject/20503"/>
    <hyperlink ref="E34" r:id="rId22"/>
    <hyperlink ref="F35" r:id="rId23" display="http://www.ncbi.nlm.nih.gov/bioproject/28339"/>
    <hyperlink ref="E35" r:id="rId24"/>
    <hyperlink ref="F31" r:id="rId25" display="http://www.ncbi.nlm.nih.gov/bioproject/20479"/>
    <hyperlink ref="E31" r:id="rId26"/>
    <hyperlink ref="E38" r:id="rId27"/>
    <hyperlink ref="E47" r:id="rId28"/>
    <hyperlink ref="F47" r:id="rId29" display="http://www.ncbi.nlm.nih.gov/bioproject/9606"/>
    <hyperlink ref="E48" r:id="rId30"/>
    <hyperlink ref="E49" r:id="rId31"/>
    <hyperlink ref="F50" r:id="rId32" display="http://www.ncbi.nlm.nih.gov/bioproject/40817"/>
    <hyperlink ref="E50" r:id="rId33"/>
    <hyperlink ref="F45" r:id="rId34" display="http://www.ncbi.nlm.nih.gov/bioproject/62511"/>
    <hyperlink ref="E45" r:id="rId35"/>
    <hyperlink ref="E22" r:id="rId36"/>
    <hyperlink ref="F12" r:id="rId37" display="http://www.ncbi.nlm.nih.gov/bioproject/29085"/>
    <hyperlink ref="E12" r:id="rId38"/>
    <hyperlink ref="E13" r:id="rId39"/>
    <hyperlink ref="F13" r:id="rId40" display="http://www.ncbi.nlm.nih.gov/bioproject/42161"/>
    <hyperlink ref="E14" r:id="rId41"/>
    <hyperlink ref="F14" r:id="rId42" display="http://www.ncbi.nlm.nih.gov/bioproject/34793"/>
    <hyperlink ref="E15" r:id="rId43"/>
    <hyperlink ref="F15" r:id="rId44" display="http://www.ncbi.nlm.nih.gov/bioproject/40633"/>
    <hyperlink ref="E21" r:id="rId45"/>
    <hyperlink ref="E43" r:id="rId46"/>
    <hyperlink ref="E51" r:id="rId47"/>
    <hyperlink ref="E44" r:id="rId48"/>
    <hyperlink ref="E53" r:id="rId49"/>
    <hyperlink ref="E52" r:id="rId50"/>
    <hyperlink ref="F52" r:id="rId51" display="http://www.ncbi.nlm.nih.gov/bioproject/43137"/>
    <hyperlink ref="E54" r:id="rId52"/>
    <hyperlink ref="F54" r:id="rId53" display="http://www.ncbi.nlm.nih.gov/bioproject/43487"/>
    <hyperlink ref="F55" r:id="rId54" display="http://www.ncbi.nlm.nih.gov/bioproject/13409"/>
    <hyperlink ref="E55" r:id="rId55"/>
    <hyperlink ref="E59" r:id="rId56"/>
    <hyperlink ref="E10" r:id="rId57"/>
    <hyperlink ref="E11" r:id="rId58"/>
    <hyperlink ref="F11" r:id="rId59" display="http://www.ncbi.nlm.nih.gov/bioproject/10642"/>
    <hyperlink ref="E16" r:id="rId60"/>
    <hyperlink ref="E18" r:id="rId61"/>
    <hyperlink ref="E17" r:id="rId62"/>
    <hyperlink ref="F36" r:id="rId63" display="http://www.ncbi.nlm.nih.gov/bioproject/40109"/>
    <hyperlink ref="E37" r:id="rId64"/>
    <hyperlink ref="E57" r:id="rId65"/>
    <hyperlink ref="F39" r:id="rId66" display="http://www.ncbi.nlm.nih.gov/bioproject/61093"/>
    <hyperlink ref="E39" r:id="rId67"/>
    <hyperlink ref="E40" r:id="rId68"/>
    <hyperlink ref="F40" r:id="rId69" display="http://www.ncbi.nlm.nih.gov/bioproject/159505"/>
    <hyperlink ref="E41" r:id="rId70"/>
    <hyperlink ref="F41" r:id="rId71" display="http://www.ncbi.nlm.nih.gov/bioproject/158821"/>
    <hyperlink ref="E42" r:id="rId72"/>
    <hyperlink ref="E56" r:id="rId73"/>
    <hyperlink ref="F42" r:id="rId74" display="http://www.ncbi.nlm.nih.gov/bioproject/158819"/>
    <hyperlink ref="F22" r:id="rId75" display="http://www.ncbi.nlm.nih.gov/bioproject/61839"/>
    <hyperlink ref="F27" r:id="rId76" display="http://www.ncbi.nlm.nih.gov/bioproject/19301"/>
    <hyperlink ref="F16" r:id="rId77" display="http://www.ncbi.nlm.nih.gov/bioproject/158041"/>
    <hyperlink ref="E9" r:id="rId78"/>
    <hyperlink ref="F8" r:id="rId79" display="http://www.ncbi.nlm.nih.gov/bioproject/43355"/>
    <hyperlink ref="E8" r:id="rId80"/>
    <hyperlink ref="E7" r:id="rId81"/>
    <hyperlink ref="E6" r:id="rId82"/>
    <hyperlink ref="F10" r:id="rId83" display="http://www.ncbi.nlm.nih.gov/bioproject/158737"/>
    <hyperlink ref="F9" r:id="rId84" display="http://www.ncbi.nlm.nih.gov/bioproject/30803"/>
    <hyperlink ref="F17" r:id="rId85" display="http://www.ncbi.nlm.nih.gov/bioproject/159495"/>
    <hyperlink ref="F18" r:id="rId86" display="http://www.ncbi.nlm.nih.gov/bioproject/158683"/>
    <hyperlink ref="F19" r:id="rId87" display="http://www.ncbi.nlm.nih.gov/bioproject/158825"/>
    <hyperlink ref="E20" r:id="rId88"/>
    <hyperlink ref="F20" r:id="rId89" display="http://www.ncbi.nlm.nih.gov/bioproject/38119"/>
    <hyperlink ref="F21" r:id="rId90" display="http://www.ncbi.nlm.nih.gov/bioproject/158835"/>
    <hyperlink ref="F24" r:id="rId91" display="http://www.ncbi.nlm.nih.gov/bioproject/158691"/>
    <hyperlink ref="F26" r:id="rId92" display="http://www.ncbi.nlm.nih.gov/bioproject/158695"/>
    <hyperlink ref="E36" r:id="rId93"/>
    <hyperlink ref="F37" r:id="rId94" display="http://www.ncbi.nlm.nih.gov/bioproject/158809"/>
    <hyperlink ref="F38" r:id="rId95" display="http://www.ncbi.nlm.nih.gov/bioproject/158703"/>
    <hyperlink ref="F43" r:id="rId96" display="http://www.ncbi.nlm.nih.gov/bioproject/158727"/>
    <hyperlink ref="F44" r:id="rId97" display="http://www.ncbi.nlm.nih.gov/bioproject/158833"/>
    <hyperlink ref="E46" r:id="rId98"/>
    <hyperlink ref="F46" r:id="rId99" display="162637"/>
    <hyperlink ref="F48" r:id="rId100" display="http://www.ncbi.nlm.nih.gov/bioproject/159497"/>
    <hyperlink ref="F49" r:id="rId101" display="http://www.ncbi.nlm.nih.gov/bioproject/158831"/>
    <hyperlink ref="F51" r:id="rId102" display="http://www.ncbi.nlm.nih.gov/bioproject/158729"/>
    <hyperlink ref="F53" r:id="rId103" display="http://www.ncbi.nlm.nih.gov/bioproject/159511"/>
    <hyperlink ref="F56" r:id="rId104" display="http://www.ncbi.nlm.nih.gov/bioproject/158735"/>
    <hyperlink ref="F57" r:id="rId105" display="http://www.ncbi.nlm.nih.gov/bioproject/158817"/>
    <hyperlink ref="F59" r:id="rId106" display="http://www.ncbi.nlm.nih.gov/bioproject/158839"/>
    <hyperlink ref="F92" r:id="rId107" display="http://www.ncbi.nlm.nih.gov/bioproject/158837"/>
    <hyperlink ref="F97" r:id="rId108" display="http://www.ncbi.nlm.nih.gov/bioproject/158827"/>
    <hyperlink ref="F94" r:id="rId109" display="http://www.ncbi.nlm.nih.gov/bioproject/158713"/>
    <hyperlink ref="F72" r:id="rId110" display="158711"/>
    <hyperlink ref="F73" r:id="rId111" display="http://www.ncbi.nlm.nih.gov/bioproject/158815"/>
    <hyperlink ref="F71" r:id="rId112" display="158733"/>
    <hyperlink ref="F70" r:id="rId113" display="http://www.ncbi.nlm.nih.gov/bioproject/158709"/>
    <hyperlink ref="F132" r:id="rId114" display="http://www.ncbi.nlm.nih.gov/bioproject/159499"/>
    <hyperlink ref="F98" r:id="rId115" display="http://www.ncbi.nlm.nih.gov/bioproject/158877"/>
    <hyperlink ref="F76" r:id="rId116" display="http://www.ncbi.nlm.nih.gov/bioproject/158813"/>
    <hyperlink ref="F125" r:id="rId117" display="http://www.ncbi.nlm.nih.gov/bioproject/159501"/>
    <hyperlink ref="F112" r:id="rId118" display="http://www.ncbi.nlm.nih.gov/bioproject/159509"/>
    <hyperlink ref="F111" r:id="rId119" display="http://www.ncbi.nlm.nih.gov/bioproject/158719"/>
    <hyperlink ref="F109" r:id="rId120" display="http://www.ncbi.nlm.nih.gov/bioproject/158717"/>
    <hyperlink ref="E131" r:id="rId121"/>
    <hyperlink ref="F131" r:id="rId122" display="158823"/>
    <hyperlink ref="E73" r:id="rId123"/>
    <hyperlink ref="F107" r:id="rId124" display="http://www.ncbi.nlm.nih.gov/bioproject/16252"/>
    <hyperlink ref="E107" r:id="rId125"/>
    <hyperlink ref="F96" r:id="rId126" display="http://www.ncbi.nlm.nih.gov/bioproject/63147"/>
    <hyperlink ref="E96" r:id="rId127"/>
    <hyperlink ref="E95" r:id="rId128"/>
    <hyperlink ref="F95" r:id="rId129" display="http://www.ncbi.nlm.nih.gov/bioproject/40111"/>
    <hyperlink ref="E68" r:id="rId130"/>
    <hyperlink ref="E69" r:id="rId131"/>
    <hyperlink ref="F69" r:id="rId132" display="http://www.ncbi.nlm.nih.gov/bioproject/244"/>
    <hyperlink ref="E67" r:id="rId133"/>
    <hyperlink ref="E66" r:id="rId134"/>
    <hyperlink ref="F66" r:id="rId135" display="http://www.ncbi.nlm.nih.gov/bioproject/216"/>
    <hyperlink ref="E65" r:id="rId136"/>
    <hyperlink ref="F65" r:id="rId137" display="http://www.ncbi.nlm.nih.gov/bioproject/30807"/>
    <hyperlink ref="F64" r:id="rId138" display="http://www.ncbi.nlm.nih.gov/bioproject/13447"/>
    <hyperlink ref="E64" r:id="rId139"/>
    <hyperlink ref="E129" r:id="rId140"/>
    <hyperlink ref="F129" r:id="rId141" display="http://www.ncbi.nlm.nih.gov/bioproject/318"/>
    <hyperlink ref="E97" r:id="rId142"/>
    <hyperlink ref="E92" r:id="rId143"/>
    <hyperlink ref="E94" r:id="rId144"/>
    <hyperlink ref="E91" r:id="rId145"/>
    <hyperlink ref="F74" r:id="rId146" display="http://www.ncbi.nlm.nih.gov/bioproject/49445"/>
    <hyperlink ref="E74" r:id="rId147"/>
    <hyperlink ref="E72" r:id="rId148"/>
    <hyperlink ref="E71" r:id="rId149"/>
    <hyperlink ref="E70" r:id="rId150"/>
    <hyperlink ref="E60" r:id="rId151"/>
    <hyperlink ref="F60" r:id="rId152" display="http://www.ncbi.nlm.nih.gov/bioproject/47601"/>
    <hyperlink ref="F62" r:id="rId153" display="http://www.ncbi.nlm.nih.gov/bioproject/60895"/>
    <hyperlink ref="E62" r:id="rId154"/>
    <hyperlink ref="F63" r:id="rId155" display="http://www.ncbi.nlm.nih.gov/bioproject/62311"/>
    <hyperlink ref="E63" r:id="rId156"/>
    <hyperlink ref="E76" r:id="rId157"/>
    <hyperlink ref="E77" r:id="rId158"/>
    <hyperlink ref="E98" r:id="rId159"/>
    <hyperlink ref="E132" r:id="rId160"/>
    <hyperlink ref="E130" r:id="rId161"/>
    <hyperlink ref="F130" r:id="rId162" display="http://www.ncbi.nlm.nih.gov/bioproject/30917"/>
    <hyperlink ref="E127" r:id="rId163"/>
    <hyperlink ref="F127" r:id="rId164" display="http://www.ncbi.nlm.nih.gov/bioproject/308"/>
    <hyperlink ref="E125" r:id="rId165"/>
    <hyperlink ref="E123" r:id="rId166"/>
    <hyperlink ref="F123" r:id="rId167" display="http://www.ncbi.nlm.nih.gov/entrez/query.fcgi?db=genomeprj&amp;cmd=Retrieve&amp;dopt=Overview&amp;list_uids=60"/>
    <hyperlink ref="F118" r:id="rId168" display="http://www.ncbi.nlm.nih.gov/bioproject/13553"/>
    <hyperlink ref="E118" r:id="rId169"/>
    <hyperlink ref="F117" r:id="rId170" display="http://www.ncbi.nlm.nih.gov/bioproject/13554"/>
    <hyperlink ref="E117" r:id="rId171"/>
    <hyperlink ref="F120" r:id="rId172" display="http://www.ncbi.nlm.nih.gov/bioproject/37911"/>
    <hyperlink ref="E120" r:id="rId173"/>
    <hyperlink ref="E119" r:id="rId174"/>
    <hyperlink ref="F119" r:id="rId175" display="http://www.ncbi.nlm.nih.gov/bioproject/61805"/>
    <hyperlink ref="E116" r:id="rId176"/>
    <hyperlink ref="F116" r:id="rId177" display="http://www.ncbi.nlm.nih.gov/bioproject/13555"/>
    <hyperlink ref="E115" r:id="rId178"/>
    <hyperlink ref="F115" r:id="rId179" display="http://www.ncbi.nlm.nih.gov/bioproject/13557"/>
    <hyperlink ref="E112" r:id="rId180"/>
    <hyperlink ref="E114" r:id="rId181"/>
    <hyperlink ref="F114" r:id="rId182" display="http://www.ncbi.nlm.nih.gov/bioproject/13654"/>
    <hyperlink ref="E111" r:id="rId183"/>
    <hyperlink ref="E110" r:id="rId184"/>
    <hyperlink ref="F110" r:id="rId185" display="http://www.ncbi.nlm.nih.gov/bioproject/19377"/>
    <hyperlink ref="F113" r:id="rId186" display="http://www.ncbi.nlm.nih.gov/bioproject/28247"/>
    <hyperlink ref="E113" r:id="rId187"/>
    <hyperlink ref="E109" r:id="rId188"/>
    <hyperlink ref="F108" r:id="rId189" display="http://www.ncbi.nlm.nih.gov/bioproject/16251"/>
    <hyperlink ref="E108" r:id="rId190"/>
    <hyperlink ref="E103" r:id="rId191"/>
    <hyperlink ref="F103" r:id="rId192" display="http://www.ncbi.nlm.nih.gov/bioproject/46503"/>
    <hyperlink ref="E102" r:id="rId193"/>
    <hyperlink ref="F102" r:id="rId194" display="http://www.ncbi.nlm.nih.gov/bioproject/46501"/>
    <hyperlink ref="E101" r:id="rId195"/>
    <hyperlink ref="F101" r:id="rId196" display="http://www.ncbi.nlm.nih.gov/bioproject/13559"/>
    <hyperlink ref="F100" r:id="rId197" display="http://www.ncbi.nlm.nih.gov/bioproject/10645"/>
    <hyperlink ref="E100" r:id="rId198"/>
    <hyperlink ref="F99" r:id="rId199" display="http://www.ncbi.nlm.nih.gov/bioproject/13282"/>
    <hyperlink ref="E99" r:id="rId200"/>
    <hyperlink ref="E122" r:id="rId201"/>
    <hyperlink ref="F122" r:id="rId202" display="http://www.ncbi.nlm.nih.gov/bioproject/230"/>
    <hyperlink ref="E121" r:id="rId203"/>
    <hyperlink ref="F121" r:id="rId204" display="http://www.ncbi.nlm.nih.gov/bioproject/13642"/>
    <hyperlink ref="F104" r:id="rId205" display="http://www.ncbi.nlm.nih.gov/bioproject/12530"/>
    <hyperlink ref="E104" r:id="rId206"/>
    <hyperlink ref="F105" r:id="rId207" display="http://www.ncbi.nlm.nih.gov/bioproject/13643"/>
    <hyperlink ref="E105" r:id="rId208"/>
    <hyperlink ref="F106" r:id="rId209" display="http://www.ncbi.nlm.nih.gov/bioproject/13655"/>
    <hyperlink ref="E106" r:id="rId210"/>
    <hyperlink ref="E90" r:id="rId211"/>
    <hyperlink ref="F90" r:id="rId212" display="http://www.ncbi.nlm.nih.gov/bioproject/213"/>
    <hyperlink ref="E89" r:id="rId213"/>
    <hyperlink ref="F89" r:id="rId214" display="http://www.ncbi.nlm.nih.gov/bioproject/419"/>
    <hyperlink ref="E88" r:id="rId215"/>
    <hyperlink ref="F88" r:id="rId216" display="http://www.ncbi.nlm.nih.gov/bioproject/13911"/>
    <hyperlink ref="E87" r:id="rId217"/>
    <hyperlink ref="F87" r:id="rId218" display="http://www.ncbi.nlm.nih.gov/bioproject/15660"/>
    <hyperlink ref="E85" r:id="rId219"/>
    <hyperlink ref="F85" r:id="rId220" display="http://www.ncbi.nlm.nih.gov/bioproject/13617"/>
    <hyperlink ref="E84" r:id="rId221"/>
    <hyperlink ref="F84" r:id="rId222" display="http://www.ncbi.nlm.nih.gov/bioproject/220"/>
    <hyperlink ref="E86" r:id="rId223"/>
    <hyperlink ref="F86" r:id="rId224" display="http://www.ncbi.nlm.nih.gov/bioproject/13910"/>
    <hyperlink ref="E83" r:id="rId225"/>
    <hyperlink ref="F83" r:id="rId226" display="http://www.ncbi.nlm.nih.gov/bioproject/13496"/>
    <hyperlink ref="E82" r:id="rId227"/>
    <hyperlink ref="F82" r:id="rId228" display="http://www.ncbi.nlm.nih.gov/entrez/query.fcgi?db=genomeprj&amp;cmd=Retrieve&amp;dopt=Overview&amp;list_uids=15746"/>
    <hyperlink ref="F81" r:id="rId229" display="http://www.ncbi.nlm.nih.gov/bioproject/18633"/>
    <hyperlink ref="E81" r:id="rId230"/>
    <hyperlink ref="F80" r:id="rId231" display="http://www.ncbi.nlm.nih.gov/bioproject/13551"/>
    <hyperlink ref="E80" r:id="rId232"/>
    <hyperlink ref="E79" r:id="rId233"/>
    <hyperlink ref="F79" r:id="rId234" display="http://www.ncbi.nlm.nih.gov/bioproject/19343"/>
    <hyperlink ref="F78" r:id="rId235" display="http://www.ncbi.nlm.nih.gov/bioproject/13548"/>
    <hyperlink ref="E78" r:id="rId236"/>
    <hyperlink ref="E61" r:id="rId237"/>
    <hyperlink ref="F61" r:id="rId238" display="http://www.ncbi.nlm.nih.gov/bioproject/27835"/>
    <hyperlink ref="F58" r:id="rId239" display="19325"/>
    <hyperlink ref="E58" r:id="rId240"/>
    <hyperlink ref="D59" r:id="rId241"/>
    <hyperlink ref="D54" r:id="rId242"/>
    <hyperlink ref="D50" r:id="rId243"/>
    <hyperlink ref="D49" r:id="rId244"/>
    <hyperlink ref="D47" r:id="rId245"/>
    <hyperlink ref="D46" r:id="rId246"/>
    <hyperlink ref="D44" r:id="rId247"/>
    <hyperlink ref="F67" r:id="rId248" display="http://www.ncbi.nlm.nih.gov/bioproject/158705"/>
    <hyperlink ref="F68" r:id="rId249" display="http://www.ncbi.nlm.nih.gov/bioproject/158707"/>
    <hyperlink ref="E75" r:id="rId250"/>
    <hyperlink ref="F75" r:id="rId251" display="13152"/>
    <hyperlink ref="F77" r:id="rId252" display="http://www.ncbi.nlm.nih.gov/bioproject/158829"/>
    <hyperlink ref="D86" r:id="rId253"/>
    <hyperlink ref="F91" r:id="rId254" display="http://www.ncbi.nlm.nih.gov/bioproject/158811"/>
    <hyperlink ref="F124" r:id="rId255" display="72561"/>
    <hyperlink ref="E124" r:id="rId256"/>
    <hyperlink ref="E126" r:id="rId257"/>
    <hyperlink ref="F126" r:id="rId258" display="191"/>
    <hyperlink ref="E128" r:id="rId259"/>
    <hyperlink ref="F128" r:id="rId260" display="218025"/>
    <hyperlink ref="D6" r:id="rId261"/>
    <hyperlink ref="D8" r:id="rId262"/>
    <hyperlink ref="D9" r:id="rId263"/>
    <hyperlink ref="D11" r:id="rId264"/>
    <hyperlink ref="D13" r:id="rId265"/>
    <hyperlink ref="D16" r:id="rId266"/>
    <hyperlink ref="D18" r:id="rId267"/>
    <hyperlink ref="D19" r:id="rId268"/>
    <hyperlink ref="D20" r:id="rId269"/>
    <hyperlink ref="D21" r:id="rId270"/>
    <hyperlink ref="D24" r:id="rId271"/>
    <hyperlink ref="D25" r:id="rId272"/>
    <hyperlink ref="D26" r:id="rId273"/>
    <hyperlink ref="D28" r:id="rId274"/>
    <hyperlink ref="D31" r:id="rId275"/>
    <hyperlink ref="D32" r:id="rId276"/>
    <hyperlink ref="D33" r:id="rId277"/>
    <hyperlink ref="D34" r:id="rId278"/>
    <hyperlink ref="D35" r:id="rId279"/>
    <hyperlink ref="D37" r:id="rId280"/>
    <hyperlink ref="D38" r:id="rId281"/>
    <hyperlink ref="D65" r:id="rId282"/>
    <hyperlink ref="D66" r:id="rId283"/>
    <hyperlink ref="D67" r:id="rId284"/>
    <hyperlink ref="D68" r:id="rId285"/>
    <hyperlink ref="D69" r:id="rId286"/>
    <hyperlink ref="D70" r:id="rId287"/>
    <hyperlink ref="D72" r:id="rId288"/>
    <hyperlink ref="D77" r:id="rId289"/>
    <hyperlink ref="D78" r:id="rId290"/>
    <hyperlink ref="D80" r:id="rId291"/>
    <hyperlink ref="D81" r:id="rId292"/>
    <hyperlink ref="D82" r:id="rId293"/>
    <hyperlink ref="D83" r:id="rId294"/>
    <hyperlink ref="D84" r:id="rId295"/>
    <hyperlink ref="D85" r:id="rId296"/>
    <hyperlink ref="D87" r:id="rId297"/>
    <hyperlink ref="D88" r:id="rId298"/>
    <hyperlink ref="D89" r:id="rId299"/>
    <hyperlink ref="D90" r:id="rId300"/>
    <hyperlink ref="D94" r:id="rId301"/>
    <hyperlink ref="D96" r:id="rId302"/>
    <hyperlink ref="D98" r:id="rId303"/>
    <hyperlink ref="D99" r:id="rId304"/>
    <hyperlink ref="D100" r:id="rId305"/>
    <hyperlink ref="D104" r:id="rId306"/>
    <hyperlink ref="D105" r:id="rId307"/>
    <hyperlink ref="D106" r:id="rId308"/>
    <hyperlink ref="D108" r:id="rId309"/>
    <hyperlink ref="D109" r:id="rId310"/>
    <hyperlink ref="D112" r:id="rId311"/>
    <hyperlink ref="D113" r:id="rId312"/>
    <hyperlink ref="D114" r:id="rId313"/>
    <hyperlink ref="D121" r:id="rId314"/>
    <hyperlink ref="D122" r:id="rId315"/>
    <hyperlink ref="D123" r:id="rId316"/>
    <hyperlink ref="D124" r:id="rId317"/>
    <hyperlink ref="D127" r:id="rId318"/>
    <hyperlink ref="D128" r:id="rId319"/>
    <hyperlink ref="D129" r:id="rId320"/>
    <hyperlink ref="D130" r:id="rId321"/>
    <hyperlink ref="E133" r:id="rId322"/>
    <hyperlink ref="F133" r:id="rId323" display="32761"/>
    <hyperlink ref="D61" r:id="rId324"/>
    <hyperlink ref="E93" r:id="rId325"/>
    <hyperlink ref="F93" r:id="rId326" display="http://www.ncbi.nlm.nih.gov/bioproject/15873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K57"/>
  <sheetViews>
    <sheetView workbookViewId="0">
      <selection sqref="A1:BD2"/>
    </sheetView>
  </sheetViews>
  <sheetFormatPr baseColWidth="10" defaultRowHeight="15" x14ac:dyDescent="0"/>
  <cols>
    <col min="1" max="1" width="27.83203125" customWidth="1"/>
    <col min="2" max="2" width="39.6640625" customWidth="1"/>
    <col min="3" max="3" width="22.1640625" customWidth="1"/>
    <col min="4" max="5" width="4.83203125" customWidth="1"/>
    <col min="6" max="6" width="5.1640625" customWidth="1"/>
    <col min="7" max="7" width="5.33203125" customWidth="1"/>
    <col min="8" max="8" width="5" customWidth="1"/>
    <col min="9" max="9" width="4.33203125" customWidth="1"/>
    <col min="10" max="10" width="4.6640625" customWidth="1"/>
    <col min="11" max="12" width="4.5" customWidth="1"/>
    <col min="13" max="14" width="4.83203125" customWidth="1"/>
    <col min="15" max="15" width="5.33203125" customWidth="1"/>
    <col min="16" max="17" width="5" customWidth="1"/>
    <col min="18" max="18" width="4.6640625" customWidth="1"/>
    <col min="19" max="19" width="4.1640625" customWidth="1"/>
    <col min="20" max="20" width="5.83203125" customWidth="1"/>
    <col min="21" max="21" width="5.5" customWidth="1"/>
    <col min="22" max="23" width="5.1640625" customWidth="1"/>
    <col min="24" max="25" width="6" customWidth="1"/>
    <col min="26" max="26" width="5" customWidth="1"/>
    <col min="27" max="27" width="4.5" customWidth="1"/>
    <col min="28" max="28" width="5" customWidth="1"/>
    <col min="29" max="29" width="5.33203125" customWidth="1"/>
    <col min="30" max="30" width="5.83203125" customWidth="1"/>
    <col min="31" max="31" width="4.5" customWidth="1"/>
    <col min="32" max="32" width="4" customWidth="1"/>
    <col min="33" max="33" width="4.6640625" customWidth="1"/>
    <col min="34" max="34" width="4.5" customWidth="1"/>
    <col min="35" max="35" width="5.1640625" customWidth="1"/>
    <col min="36" max="36" width="5" customWidth="1"/>
    <col min="37" max="37" width="4.5" customWidth="1"/>
    <col min="38" max="38" width="4.33203125" customWidth="1"/>
    <col min="39" max="39" width="4.6640625" customWidth="1"/>
    <col min="40" max="40" width="4.33203125" customWidth="1"/>
    <col min="41" max="41" width="4.6640625" customWidth="1"/>
    <col min="42" max="42" width="4.1640625" customWidth="1"/>
    <col min="43" max="43" width="4.83203125" customWidth="1"/>
    <col min="44" max="44" width="4.6640625" customWidth="1"/>
    <col min="45" max="45" width="4.5" customWidth="1"/>
    <col min="46" max="46" width="5.6640625" customWidth="1"/>
    <col min="47" max="47" width="4.5" customWidth="1"/>
    <col min="48" max="48" width="5.1640625" customWidth="1"/>
    <col min="49" max="50" width="4.6640625" customWidth="1"/>
    <col min="51" max="51" width="5.1640625" customWidth="1"/>
    <col min="52" max="52" width="4.83203125" customWidth="1"/>
    <col min="53" max="53" width="4.6640625" customWidth="1"/>
    <col min="54" max="54" width="4.33203125" customWidth="1"/>
    <col min="55" max="55" width="5.83203125" customWidth="1"/>
    <col min="58" max="58" width="38.33203125" customWidth="1"/>
    <col min="59" max="59" width="10.83203125" customWidth="1"/>
    <col min="60" max="60" width="34.5" customWidth="1"/>
    <col min="61" max="61" width="40" customWidth="1"/>
  </cols>
  <sheetData>
    <row r="1" spans="1:323" s="2" customFormat="1" ht="13" customHeight="1">
      <c r="A1" s="374" t="s">
        <v>1362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4"/>
      <c r="AB1" s="374"/>
      <c r="AC1" s="374"/>
      <c r="AD1" s="374"/>
      <c r="AE1" s="374"/>
      <c r="AF1" s="374"/>
      <c r="AG1" s="374"/>
      <c r="AH1" s="374"/>
      <c r="AI1" s="374"/>
      <c r="AJ1" s="374"/>
      <c r="AK1" s="374"/>
      <c r="AL1" s="374"/>
      <c r="AM1" s="374"/>
      <c r="AN1" s="374"/>
      <c r="AO1" s="374"/>
      <c r="AP1" s="374"/>
      <c r="AQ1" s="374"/>
      <c r="AR1" s="374"/>
      <c r="AS1" s="374"/>
      <c r="AT1" s="374"/>
      <c r="AU1" s="374"/>
      <c r="AV1" s="374"/>
      <c r="AW1" s="374"/>
      <c r="AX1" s="374"/>
      <c r="AY1" s="374"/>
      <c r="AZ1" s="374"/>
      <c r="BA1" s="374"/>
      <c r="BB1" s="374"/>
      <c r="BC1" s="374"/>
      <c r="BD1" s="374"/>
    </row>
    <row r="2" spans="1:323" s="2" customFormat="1" ht="13" customHeight="1">
      <c r="A2" s="374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374"/>
      <c r="AI2" s="374"/>
      <c r="AJ2" s="374"/>
      <c r="AK2" s="374"/>
      <c r="AL2" s="374"/>
      <c r="AM2" s="374"/>
      <c r="AN2" s="374"/>
      <c r="AO2" s="374"/>
      <c r="AP2" s="374"/>
      <c r="AQ2" s="374"/>
      <c r="AR2" s="374"/>
      <c r="AS2" s="374"/>
      <c r="AT2" s="374"/>
      <c r="AU2" s="374"/>
      <c r="AV2" s="374"/>
      <c r="AW2" s="374"/>
      <c r="AX2" s="374"/>
      <c r="AY2" s="374"/>
      <c r="AZ2" s="374"/>
      <c r="BA2" s="374"/>
      <c r="BB2" s="374"/>
      <c r="BC2" s="374"/>
      <c r="BD2" s="374"/>
      <c r="BH2" s="390" t="s">
        <v>1279</v>
      </c>
      <c r="BI2" s="390"/>
    </row>
    <row r="3" spans="1:323">
      <c r="B3" s="258" t="s">
        <v>1299</v>
      </c>
      <c r="C3" s="259" t="s">
        <v>1260</v>
      </c>
      <c r="D3" s="261" t="s">
        <v>25</v>
      </c>
      <c r="E3" s="215" t="s">
        <v>94</v>
      </c>
      <c r="F3" s="216" t="s">
        <v>33</v>
      </c>
      <c r="G3" s="216" t="s">
        <v>1107</v>
      </c>
      <c r="H3" s="216" t="s">
        <v>1106</v>
      </c>
      <c r="I3" s="217" t="s">
        <v>1017</v>
      </c>
      <c r="J3" s="217" t="s">
        <v>2</v>
      </c>
      <c r="K3" s="217" t="s">
        <v>74</v>
      </c>
      <c r="L3" s="217" t="s">
        <v>16</v>
      </c>
      <c r="M3" s="217" t="s">
        <v>17</v>
      </c>
      <c r="N3" s="217" t="s">
        <v>18</v>
      </c>
      <c r="O3" s="217" t="s">
        <v>22</v>
      </c>
      <c r="P3" s="217" t="s">
        <v>1247</v>
      </c>
      <c r="Q3" s="217" t="s">
        <v>23</v>
      </c>
      <c r="R3" s="217" t="s">
        <v>24</v>
      </c>
      <c r="S3" s="217" t="s">
        <v>9</v>
      </c>
      <c r="T3" s="217" t="s">
        <v>10</v>
      </c>
      <c r="U3" s="217" t="s">
        <v>76</v>
      </c>
      <c r="V3" s="217" t="s">
        <v>77</v>
      </c>
      <c r="W3" s="217" t="s">
        <v>14</v>
      </c>
      <c r="X3" s="217" t="s">
        <v>81</v>
      </c>
      <c r="Y3" s="217" t="s">
        <v>82</v>
      </c>
      <c r="Z3" s="217" t="s">
        <v>85</v>
      </c>
      <c r="AA3" s="217" t="s">
        <v>64</v>
      </c>
      <c r="AB3" s="217" t="s">
        <v>26</v>
      </c>
      <c r="AC3" s="398" t="s">
        <v>356</v>
      </c>
      <c r="AD3" s="218" t="s">
        <v>25</v>
      </c>
      <c r="AE3" s="218" t="s">
        <v>94</v>
      </c>
      <c r="AF3" s="219" t="s">
        <v>33</v>
      </c>
      <c r="AG3" s="219" t="s">
        <v>1107</v>
      </c>
      <c r="AH3" s="219" t="s">
        <v>1106</v>
      </c>
      <c r="AI3" t="s">
        <v>1017</v>
      </c>
      <c r="AJ3" t="s">
        <v>2</v>
      </c>
      <c r="AK3" t="s">
        <v>74</v>
      </c>
      <c r="AL3" t="s">
        <v>16</v>
      </c>
      <c r="AM3" t="s">
        <v>17</v>
      </c>
      <c r="AN3" t="s">
        <v>18</v>
      </c>
      <c r="AO3" t="s">
        <v>22</v>
      </c>
      <c r="AP3" t="s">
        <v>1247</v>
      </c>
      <c r="AQ3" t="s">
        <v>23</v>
      </c>
      <c r="AR3" t="s">
        <v>24</v>
      </c>
      <c r="AS3" t="s">
        <v>9</v>
      </c>
      <c r="AT3" t="s">
        <v>10</v>
      </c>
      <c r="AU3" t="s">
        <v>76</v>
      </c>
      <c r="AV3" t="s">
        <v>77</v>
      </c>
      <c r="AW3" t="s">
        <v>14</v>
      </c>
      <c r="AX3" t="s">
        <v>81</v>
      </c>
      <c r="AY3" t="s">
        <v>82</v>
      </c>
      <c r="AZ3" t="s">
        <v>85</v>
      </c>
      <c r="BA3" t="s">
        <v>64</v>
      </c>
      <c r="BB3" t="s">
        <v>26</v>
      </c>
      <c r="BC3" t="s">
        <v>356</v>
      </c>
      <c r="BD3" s="220" t="s">
        <v>1248</v>
      </c>
      <c r="BG3" s="207"/>
      <c r="BH3" s="390"/>
      <c r="BI3" s="390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</row>
    <row r="4" spans="1:323">
      <c r="A4" s="391" t="s">
        <v>1249</v>
      </c>
      <c r="B4" s="254" t="s">
        <v>1041</v>
      </c>
      <c r="C4" t="s">
        <v>551</v>
      </c>
      <c r="D4" s="221">
        <v>0</v>
      </c>
      <c r="E4" s="221">
        <v>0</v>
      </c>
      <c r="F4" s="221">
        <v>0</v>
      </c>
      <c r="G4" s="221">
        <v>0</v>
      </c>
      <c r="H4" s="221">
        <v>0</v>
      </c>
      <c r="I4" s="221">
        <v>0</v>
      </c>
      <c r="J4" s="221">
        <v>0</v>
      </c>
      <c r="K4" s="221">
        <v>0</v>
      </c>
      <c r="L4" s="221">
        <v>0</v>
      </c>
      <c r="M4" s="221">
        <v>0</v>
      </c>
      <c r="N4" s="221">
        <v>0</v>
      </c>
      <c r="O4" s="221">
        <v>0</v>
      </c>
      <c r="P4" s="221">
        <v>0</v>
      </c>
      <c r="Q4" s="221">
        <v>0</v>
      </c>
      <c r="R4" s="221">
        <v>0</v>
      </c>
      <c r="S4" s="221">
        <v>0</v>
      </c>
      <c r="T4" s="221">
        <v>0</v>
      </c>
      <c r="U4" s="221">
        <v>0</v>
      </c>
      <c r="V4" s="221">
        <v>0</v>
      </c>
      <c r="W4" s="221">
        <v>0</v>
      </c>
      <c r="X4" s="221">
        <v>0</v>
      </c>
      <c r="Y4" s="221">
        <v>0</v>
      </c>
      <c r="Z4" s="221">
        <v>0</v>
      </c>
      <c r="AA4" s="221">
        <v>0</v>
      </c>
      <c r="AB4" s="221">
        <v>0</v>
      </c>
      <c r="AC4" s="398"/>
      <c r="AD4" s="222">
        <v>1</v>
      </c>
      <c r="AE4" s="223">
        <v>1</v>
      </c>
      <c r="AF4" s="223">
        <v>1</v>
      </c>
      <c r="AG4" s="223">
        <v>0</v>
      </c>
      <c r="AH4" s="223">
        <v>1</v>
      </c>
      <c r="AI4" s="223">
        <v>0</v>
      </c>
      <c r="AJ4" s="223">
        <v>0</v>
      </c>
      <c r="AK4" s="223">
        <v>0</v>
      </c>
      <c r="AL4" s="223">
        <v>0</v>
      </c>
      <c r="AM4" s="223">
        <v>0</v>
      </c>
      <c r="AN4" s="223">
        <v>0</v>
      </c>
      <c r="AO4" s="223">
        <v>0</v>
      </c>
      <c r="AP4" s="223">
        <v>0</v>
      </c>
      <c r="AQ4" s="223">
        <v>0</v>
      </c>
      <c r="AR4" s="223">
        <v>0</v>
      </c>
      <c r="AS4" s="223">
        <v>0</v>
      </c>
      <c r="AT4" s="223">
        <v>0</v>
      </c>
      <c r="AU4" s="223">
        <v>0</v>
      </c>
      <c r="AV4" s="223">
        <v>0</v>
      </c>
      <c r="AW4" s="223">
        <v>0</v>
      </c>
      <c r="AX4" s="223">
        <v>0</v>
      </c>
      <c r="AY4" s="223">
        <v>1</v>
      </c>
      <c r="AZ4" s="223">
        <v>0</v>
      </c>
      <c r="BA4" s="223">
        <v>0</v>
      </c>
      <c r="BB4" s="224">
        <v>0</v>
      </c>
      <c r="BD4" s="207">
        <v>-5</v>
      </c>
      <c r="BF4" s="234" t="s">
        <v>1280</v>
      </c>
      <c r="BG4" s="234" t="s">
        <v>1281</v>
      </c>
      <c r="BH4" s="262" t="s">
        <v>33</v>
      </c>
      <c r="BI4" s="263" t="s">
        <v>33</v>
      </c>
    </row>
    <row r="5" spans="1:323">
      <c r="A5" s="392"/>
      <c r="B5" s="254" t="s">
        <v>1044</v>
      </c>
      <c r="C5" s="260" t="s">
        <v>1250</v>
      </c>
      <c r="D5" s="221">
        <v>0</v>
      </c>
      <c r="E5" s="221">
        <v>0</v>
      </c>
      <c r="F5" s="221">
        <v>0</v>
      </c>
      <c r="G5" s="221">
        <v>0</v>
      </c>
      <c r="H5" s="221">
        <v>0</v>
      </c>
      <c r="I5" s="221">
        <v>0</v>
      </c>
      <c r="J5" s="221">
        <v>0</v>
      </c>
      <c r="K5" s="221">
        <v>0</v>
      </c>
      <c r="L5" s="221">
        <v>0</v>
      </c>
      <c r="M5" s="221">
        <v>0</v>
      </c>
      <c r="N5" s="221">
        <v>0</v>
      </c>
      <c r="O5" s="221">
        <v>0</v>
      </c>
      <c r="P5" s="221">
        <v>0</v>
      </c>
      <c r="Q5" s="221">
        <v>0</v>
      </c>
      <c r="R5" s="221">
        <v>0</v>
      </c>
      <c r="S5" s="221">
        <v>0</v>
      </c>
      <c r="T5" s="221">
        <v>0</v>
      </c>
      <c r="U5" s="221">
        <v>0</v>
      </c>
      <c r="V5" s="221">
        <v>0</v>
      </c>
      <c r="W5" s="221">
        <v>1</v>
      </c>
      <c r="X5" s="221">
        <v>0</v>
      </c>
      <c r="Y5" s="221">
        <v>0</v>
      </c>
      <c r="Z5" s="221">
        <v>0</v>
      </c>
      <c r="AA5" s="221">
        <v>0</v>
      </c>
      <c r="AB5" s="221">
        <v>0</v>
      </c>
      <c r="AC5" s="398"/>
      <c r="AD5" s="222">
        <v>1</v>
      </c>
      <c r="AE5" s="223">
        <v>1</v>
      </c>
      <c r="AF5" s="223">
        <v>1</v>
      </c>
      <c r="AG5" s="223">
        <v>1</v>
      </c>
      <c r="AH5" s="223">
        <v>1</v>
      </c>
      <c r="AI5" s="223">
        <v>0</v>
      </c>
      <c r="AJ5" s="223">
        <v>1</v>
      </c>
      <c r="AK5" s="223">
        <v>1</v>
      </c>
      <c r="AL5" s="223">
        <v>1</v>
      </c>
      <c r="AM5" s="223">
        <v>1</v>
      </c>
      <c r="AN5" s="223">
        <v>1</v>
      </c>
      <c r="AO5" s="223">
        <v>1</v>
      </c>
      <c r="AP5" s="223">
        <v>1</v>
      </c>
      <c r="AQ5" s="223">
        <v>1</v>
      </c>
      <c r="AR5" s="223">
        <v>1</v>
      </c>
      <c r="AS5" s="223">
        <v>1</v>
      </c>
      <c r="AT5" s="223">
        <v>1</v>
      </c>
      <c r="AU5" s="223">
        <v>1</v>
      </c>
      <c r="AV5" s="223">
        <v>1</v>
      </c>
      <c r="AW5" s="223">
        <v>1</v>
      </c>
      <c r="AX5" s="223">
        <v>1</v>
      </c>
      <c r="AY5" s="223">
        <v>1</v>
      </c>
      <c r="AZ5" s="223">
        <v>1</v>
      </c>
      <c r="BA5" s="223">
        <v>0</v>
      </c>
      <c r="BB5" s="224">
        <v>0</v>
      </c>
      <c r="BD5" s="207">
        <v>-21</v>
      </c>
      <c r="BF5" t="s">
        <v>1282</v>
      </c>
      <c r="BG5" s="207">
        <v>1</v>
      </c>
      <c r="BH5" s="264">
        <v>0</v>
      </c>
      <c r="BI5" s="265">
        <v>1</v>
      </c>
    </row>
    <row r="6" spans="1:323">
      <c r="A6" s="392"/>
      <c r="B6" s="254" t="s">
        <v>1047</v>
      </c>
      <c r="C6" s="260" t="s">
        <v>656</v>
      </c>
      <c r="D6" s="221">
        <v>0</v>
      </c>
      <c r="E6" s="221">
        <v>0</v>
      </c>
      <c r="F6" s="221">
        <v>0</v>
      </c>
      <c r="G6" s="221">
        <v>0</v>
      </c>
      <c r="H6" s="221">
        <v>0</v>
      </c>
      <c r="I6" s="221">
        <v>0</v>
      </c>
      <c r="J6" s="221">
        <v>0</v>
      </c>
      <c r="K6" s="221">
        <v>0</v>
      </c>
      <c r="L6" s="221">
        <v>0</v>
      </c>
      <c r="M6" s="221">
        <v>0</v>
      </c>
      <c r="N6" s="221">
        <v>0</v>
      </c>
      <c r="O6" s="221">
        <v>0</v>
      </c>
      <c r="P6" s="221">
        <v>0</v>
      </c>
      <c r="Q6" s="221">
        <v>0</v>
      </c>
      <c r="R6" s="221">
        <v>0</v>
      </c>
      <c r="S6" s="221">
        <v>0</v>
      </c>
      <c r="T6" s="221">
        <v>0</v>
      </c>
      <c r="U6" s="221">
        <v>0</v>
      </c>
      <c r="V6" s="221">
        <v>0</v>
      </c>
      <c r="W6" s="221">
        <v>0</v>
      </c>
      <c r="X6" s="221">
        <v>0</v>
      </c>
      <c r="Y6" s="221">
        <v>0</v>
      </c>
      <c r="Z6" s="221">
        <v>0</v>
      </c>
      <c r="AA6" s="221">
        <v>0</v>
      </c>
      <c r="AB6" s="221">
        <v>0</v>
      </c>
      <c r="AC6" s="398"/>
      <c r="AD6" s="222">
        <v>1</v>
      </c>
      <c r="AE6" s="223">
        <v>1</v>
      </c>
      <c r="AF6" s="223">
        <v>1</v>
      </c>
      <c r="AG6" s="223">
        <v>0</v>
      </c>
      <c r="AH6" s="223">
        <v>1</v>
      </c>
      <c r="AI6" s="223">
        <v>0</v>
      </c>
      <c r="AJ6" s="223">
        <v>1</v>
      </c>
      <c r="AK6" s="223">
        <v>1</v>
      </c>
      <c r="AL6" s="223">
        <v>0</v>
      </c>
      <c r="AM6" s="223">
        <v>1</v>
      </c>
      <c r="AN6" s="223">
        <v>1</v>
      </c>
      <c r="AO6" s="223">
        <v>1</v>
      </c>
      <c r="AP6" s="223">
        <v>1</v>
      </c>
      <c r="AQ6" s="223">
        <v>1</v>
      </c>
      <c r="AR6" s="223">
        <v>1</v>
      </c>
      <c r="AS6" s="223">
        <v>0</v>
      </c>
      <c r="AT6" s="223">
        <v>1</v>
      </c>
      <c r="AU6" s="223">
        <v>0</v>
      </c>
      <c r="AV6" s="223">
        <v>0</v>
      </c>
      <c r="AW6" s="223">
        <v>0</v>
      </c>
      <c r="AX6" s="223">
        <v>0</v>
      </c>
      <c r="AY6" s="223">
        <v>0</v>
      </c>
      <c r="AZ6" s="223">
        <v>0</v>
      </c>
      <c r="BA6" s="223">
        <v>1</v>
      </c>
      <c r="BB6" s="224">
        <v>1</v>
      </c>
      <c r="BD6" s="207">
        <v>-15</v>
      </c>
      <c r="BF6" t="s">
        <v>1283</v>
      </c>
      <c r="BG6" s="207">
        <v>1</v>
      </c>
      <c r="BH6" s="264">
        <v>0</v>
      </c>
      <c r="BI6" s="265">
        <v>1</v>
      </c>
    </row>
    <row r="7" spans="1:323">
      <c r="A7" s="392"/>
      <c r="B7" s="254" t="s">
        <v>1048</v>
      </c>
      <c r="C7" s="260" t="s">
        <v>1310</v>
      </c>
      <c r="D7" s="221">
        <v>0</v>
      </c>
      <c r="E7" s="221">
        <v>0</v>
      </c>
      <c r="F7" s="221">
        <v>0</v>
      </c>
      <c r="G7" s="221">
        <v>0</v>
      </c>
      <c r="H7" s="221">
        <v>0</v>
      </c>
      <c r="I7" s="221">
        <v>0</v>
      </c>
      <c r="J7" s="221">
        <v>0</v>
      </c>
      <c r="K7" s="221">
        <v>0</v>
      </c>
      <c r="L7" s="221">
        <v>0</v>
      </c>
      <c r="M7" s="221">
        <v>0</v>
      </c>
      <c r="N7" s="221">
        <v>0</v>
      </c>
      <c r="O7" s="221">
        <v>0</v>
      </c>
      <c r="P7" s="221">
        <v>0</v>
      </c>
      <c r="Q7" s="221">
        <v>0</v>
      </c>
      <c r="R7" s="221">
        <v>0</v>
      </c>
      <c r="S7" s="221">
        <v>0</v>
      </c>
      <c r="T7" s="221">
        <v>0</v>
      </c>
      <c r="U7" s="221">
        <v>0</v>
      </c>
      <c r="V7" s="221">
        <v>0</v>
      </c>
      <c r="W7" s="221">
        <v>0</v>
      </c>
      <c r="X7" s="221">
        <v>0</v>
      </c>
      <c r="Y7" s="221">
        <v>0</v>
      </c>
      <c r="Z7" s="221">
        <v>0</v>
      </c>
      <c r="AA7" s="221">
        <v>0</v>
      </c>
      <c r="AB7" s="221">
        <v>0</v>
      </c>
      <c r="AC7" s="398"/>
      <c r="AD7" s="222">
        <v>1</v>
      </c>
      <c r="AE7" s="223">
        <v>1</v>
      </c>
      <c r="AF7" s="223">
        <v>1</v>
      </c>
      <c r="AG7" s="223">
        <v>0</v>
      </c>
      <c r="AH7" s="223">
        <v>1</v>
      </c>
      <c r="AI7" s="223">
        <v>0</v>
      </c>
      <c r="AJ7" s="223">
        <v>0</v>
      </c>
      <c r="AK7" s="223">
        <v>0</v>
      </c>
      <c r="AL7" s="223">
        <v>0</v>
      </c>
      <c r="AM7" s="223">
        <v>0</v>
      </c>
      <c r="AN7" s="223">
        <v>0</v>
      </c>
      <c r="AO7" s="223">
        <v>0</v>
      </c>
      <c r="AP7" s="223">
        <v>0</v>
      </c>
      <c r="AQ7" s="223">
        <v>0</v>
      </c>
      <c r="AR7" s="223">
        <v>0</v>
      </c>
      <c r="AS7" s="223">
        <v>0</v>
      </c>
      <c r="AT7" s="223">
        <v>0</v>
      </c>
      <c r="AU7" s="223">
        <v>0</v>
      </c>
      <c r="AV7" s="223">
        <v>0</v>
      </c>
      <c r="AW7" s="223">
        <v>0</v>
      </c>
      <c r="AX7" s="223">
        <v>0</v>
      </c>
      <c r="AY7" s="223">
        <v>0</v>
      </c>
      <c r="AZ7" s="223">
        <v>0</v>
      </c>
      <c r="BA7" s="223">
        <v>1</v>
      </c>
      <c r="BB7" s="224">
        <v>1</v>
      </c>
      <c r="BD7" s="207">
        <v>-6</v>
      </c>
      <c r="BF7" t="s">
        <v>1284</v>
      </c>
      <c r="BG7" s="207">
        <v>1</v>
      </c>
      <c r="BH7" s="264">
        <v>1</v>
      </c>
      <c r="BI7" s="265">
        <v>1</v>
      </c>
    </row>
    <row r="8" spans="1:323">
      <c r="A8" s="392"/>
      <c r="B8" s="254" t="s">
        <v>1297</v>
      </c>
      <c r="C8" s="260" t="s">
        <v>1251</v>
      </c>
      <c r="D8" s="221">
        <v>1</v>
      </c>
      <c r="E8" s="221">
        <v>1</v>
      </c>
      <c r="F8" s="221">
        <v>1</v>
      </c>
      <c r="G8" s="221">
        <v>1</v>
      </c>
      <c r="H8" s="221">
        <v>1</v>
      </c>
      <c r="I8" s="221">
        <v>1</v>
      </c>
      <c r="J8" s="221">
        <v>1</v>
      </c>
      <c r="K8" s="221">
        <v>1</v>
      </c>
      <c r="L8" s="221">
        <v>1</v>
      </c>
      <c r="M8" s="221">
        <v>1</v>
      </c>
      <c r="N8" s="221">
        <v>1</v>
      </c>
      <c r="O8" s="221">
        <v>1</v>
      </c>
      <c r="P8" s="221">
        <v>1</v>
      </c>
      <c r="Q8" s="221">
        <v>0</v>
      </c>
      <c r="R8" s="221">
        <v>0</v>
      </c>
      <c r="S8" s="221">
        <v>1</v>
      </c>
      <c r="T8" s="221">
        <v>1</v>
      </c>
      <c r="U8" s="221">
        <v>1</v>
      </c>
      <c r="V8" s="221">
        <v>1</v>
      </c>
      <c r="W8" s="221">
        <v>1</v>
      </c>
      <c r="X8" s="221">
        <v>1</v>
      </c>
      <c r="Y8" s="221">
        <v>1</v>
      </c>
      <c r="Z8" s="221">
        <v>1</v>
      </c>
      <c r="AA8" s="221">
        <v>1</v>
      </c>
      <c r="AB8" s="221">
        <v>1</v>
      </c>
      <c r="AC8" s="398"/>
      <c r="AD8" s="222">
        <v>1</v>
      </c>
      <c r="AE8" s="223">
        <v>1</v>
      </c>
      <c r="AF8" s="223">
        <v>1</v>
      </c>
      <c r="AG8" s="223">
        <v>1</v>
      </c>
      <c r="AH8" s="223">
        <v>1</v>
      </c>
      <c r="AI8" s="223">
        <v>0</v>
      </c>
      <c r="AJ8" s="223">
        <v>0</v>
      </c>
      <c r="AK8" s="223">
        <v>0</v>
      </c>
      <c r="AL8" s="223">
        <v>0</v>
      </c>
      <c r="AM8" s="223">
        <v>0</v>
      </c>
      <c r="AN8" s="223">
        <v>0</v>
      </c>
      <c r="AO8" s="223">
        <v>0</v>
      </c>
      <c r="AP8" s="223">
        <v>0</v>
      </c>
      <c r="AQ8" s="223">
        <v>0</v>
      </c>
      <c r="AR8" s="223">
        <v>0</v>
      </c>
      <c r="AS8" s="223">
        <v>0</v>
      </c>
      <c r="AT8" s="223">
        <v>0</v>
      </c>
      <c r="AU8" s="223">
        <v>1</v>
      </c>
      <c r="AV8" s="223">
        <v>1</v>
      </c>
      <c r="AW8" s="223">
        <v>1</v>
      </c>
      <c r="AX8" s="223">
        <v>1</v>
      </c>
      <c r="AY8" s="223">
        <v>1</v>
      </c>
      <c r="AZ8" s="223">
        <v>0</v>
      </c>
      <c r="BA8" s="223">
        <v>1</v>
      </c>
      <c r="BB8" s="224">
        <v>1</v>
      </c>
      <c r="BD8" s="207">
        <v>11</v>
      </c>
      <c r="BF8" t="s">
        <v>1285</v>
      </c>
      <c r="BG8" s="207">
        <v>1</v>
      </c>
      <c r="BH8" s="264">
        <v>1</v>
      </c>
      <c r="BI8" s="265">
        <v>1</v>
      </c>
    </row>
    <row r="9" spans="1:323">
      <c r="A9" s="392"/>
      <c r="B9" s="254" t="s">
        <v>1067</v>
      </c>
      <c r="C9" t="s">
        <v>1273</v>
      </c>
      <c r="D9" s="221">
        <v>0</v>
      </c>
      <c r="E9" s="221">
        <v>0</v>
      </c>
      <c r="F9" s="221">
        <v>0</v>
      </c>
      <c r="G9" s="221">
        <v>0</v>
      </c>
      <c r="H9" s="221">
        <v>0</v>
      </c>
      <c r="I9" s="221">
        <v>1</v>
      </c>
      <c r="J9" s="221">
        <v>0</v>
      </c>
      <c r="K9" s="221">
        <v>0</v>
      </c>
      <c r="L9" s="221">
        <v>0</v>
      </c>
      <c r="M9" s="221">
        <v>0</v>
      </c>
      <c r="N9" s="221">
        <v>0</v>
      </c>
      <c r="O9" s="221">
        <v>0</v>
      </c>
      <c r="P9" s="221">
        <v>0</v>
      </c>
      <c r="Q9" s="221">
        <v>0</v>
      </c>
      <c r="R9" s="221">
        <v>0</v>
      </c>
      <c r="S9" s="221">
        <v>0</v>
      </c>
      <c r="T9" s="221">
        <v>0</v>
      </c>
      <c r="U9" s="221">
        <v>0</v>
      </c>
      <c r="V9" s="221">
        <v>0</v>
      </c>
      <c r="W9" s="221">
        <v>0</v>
      </c>
      <c r="X9" s="221">
        <v>0</v>
      </c>
      <c r="Y9" s="221">
        <v>0</v>
      </c>
      <c r="Z9" s="221">
        <v>0</v>
      </c>
      <c r="AA9" s="221">
        <v>0</v>
      </c>
      <c r="AB9" s="221">
        <v>0</v>
      </c>
      <c r="AC9" s="398"/>
      <c r="AD9" s="222">
        <v>1</v>
      </c>
      <c r="AE9" s="223">
        <v>1</v>
      </c>
      <c r="AF9" s="223">
        <v>1</v>
      </c>
      <c r="AG9" s="223">
        <v>1</v>
      </c>
      <c r="AH9" s="223">
        <v>1</v>
      </c>
      <c r="AI9" s="223">
        <v>1</v>
      </c>
      <c r="AJ9" s="223">
        <v>1</v>
      </c>
      <c r="AK9" s="223">
        <v>1</v>
      </c>
      <c r="AL9" s="223">
        <v>1</v>
      </c>
      <c r="AM9" s="223">
        <v>1</v>
      </c>
      <c r="AN9" s="223">
        <v>1</v>
      </c>
      <c r="AO9" s="223">
        <v>1</v>
      </c>
      <c r="AP9" s="223">
        <v>1</v>
      </c>
      <c r="AQ9" s="223">
        <v>1</v>
      </c>
      <c r="AR9" s="223">
        <v>1</v>
      </c>
      <c r="AS9" s="223">
        <v>1</v>
      </c>
      <c r="AT9" s="223">
        <v>1</v>
      </c>
      <c r="AU9" s="223">
        <v>1</v>
      </c>
      <c r="AV9" s="223">
        <v>1</v>
      </c>
      <c r="AW9" s="223">
        <v>1</v>
      </c>
      <c r="AX9" s="223">
        <v>1</v>
      </c>
      <c r="AY9" s="223">
        <v>1</v>
      </c>
      <c r="AZ9" s="223">
        <v>1</v>
      </c>
      <c r="BA9" s="223">
        <v>1</v>
      </c>
      <c r="BB9" s="224">
        <v>1</v>
      </c>
      <c r="BD9" s="207">
        <v>-24</v>
      </c>
      <c r="BF9" t="s">
        <v>1286</v>
      </c>
      <c r="BG9" s="207">
        <v>1</v>
      </c>
      <c r="BH9" s="264">
        <v>1</v>
      </c>
      <c r="BI9" s="265">
        <v>1</v>
      </c>
    </row>
    <row r="10" spans="1:323">
      <c r="A10" s="392"/>
      <c r="B10" s="254" t="s">
        <v>1069</v>
      </c>
      <c r="C10" t="s">
        <v>1274</v>
      </c>
      <c r="D10" s="221">
        <v>0</v>
      </c>
      <c r="E10" s="221">
        <v>0</v>
      </c>
      <c r="F10" s="221">
        <v>0</v>
      </c>
      <c r="G10" s="221">
        <v>0</v>
      </c>
      <c r="H10" s="221">
        <v>0</v>
      </c>
      <c r="I10" s="221">
        <v>0</v>
      </c>
      <c r="J10" s="221">
        <v>0</v>
      </c>
      <c r="K10" s="221">
        <v>0</v>
      </c>
      <c r="L10" s="221">
        <v>0</v>
      </c>
      <c r="M10" s="221">
        <v>0</v>
      </c>
      <c r="N10" s="221">
        <v>0</v>
      </c>
      <c r="O10" s="221">
        <v>0</v>
      </c>
      <c r="P10" s="221">
        <v>0</v>
      </c>
      <c r="Q10" s="221">
        <v>0</v>
      </c>
      <c r="R10" s="221">
        <v>0</v>
      </c>
      <c r="S10" s="221">
        <v>0</v>
      </c>
      <c r="T10" s="221">
        <v>0</v>
      </c>
      <c r="U10" s="221">
        <v>0</v>
      </c>
      <c r="V10" s="221">
        <v>0</v>
      </c>
      <c r="W10" s="221">
        <v>0</v>
      </c>
      <c r="X10" s="221">
        <v>0</v>
      </c>
      <c r="Y10" s="221">
        <v>0</v>
      </c>
      <c r="Z10" s="221">
        <v>0</v>
      </c>
      <c r="AA10" s="221">
        <v>0</v>
      </c>
      <c r="AB10" s="221">
        <v>0</v>
      </c>
      <c r="AC10" s="398"/>
      <c r="AD10" s="222">
        <v>1</v>
      </c>
      <c r="AE10" s="223">
        <v>1</v>
      </c>
      <c r="AF10" s="223">
        <v>1</v>
      </c>
      <c r="AG10" s="223">
        <v>1</v>
      </c>
      <c r="AH10" s="223">
        <v>1</v>
      </c>
      <c r="AI10" s="223">
        <v>1</v>
      </c>
      <c r="AJ10" s="223">
        <v>1</v>
      </c>
      <c r="AK10" s="223">
        <v>0</v>
      </c>
      <c r="AL10" s="223">
        <v>1</v>
      </c>
      <c r="AM10" s="223">
        <v>1</v>
      </c>
      <c r="AN10" s="223">
        <v>1</v>
      </c>
      <c r="AO10" s="223">
        <v>1</v>
      </c>
      <c r="AP10" s="223">
        <v>1</v>
      </c>
      <c r="AQ10" s="223">
        <v>1</v>
      </c>
      <c r="AR10" s="223">
        <v>1</v>
      </c>
      <c r="AS10" s="223">
        <v>1</v>
      </c>
      <c r="AT10" s="223">
        <v>1</v>
      </c>
      <c r="AU10" s="223">
        <v>1</v>
      </c>
      <c r="AV10" s="223">
        <v>1</v>
      </c>
      <c r="AW10" s="223">
        <v>1</v>
      </c>
      <c r="AX10" s="223">
        <v>1</v>
      </c>
      <c r="AY10" s="223">
        <v>1</v>
      </c>
      <c r="AZ10" s="223">
        <v>1</v>
      </c>
      <c r="BA10" s="223">
        <v>1</v>
      </c>
      <c r="BB10" s="224">
        <v>1</v>
      </c>
      <c r="BD10" s="207">
        <v>-24</v>
      </c>
      <c r="BF10" t="s">
        <v>1287</v>
      </c>
      <c r="BG10" s="207">
        <v>1</v>
      </c>
      <c r="BH10" s="264">
        <v>1</v>
      </c>
      <c r="BI10" s="265">
        <v>1</v>
      </c>
    </row>
    <row r="11" spans="1:323">
      <c r="A11" s="392"/>
      <c r="B11" s="254" t="s">
        <v>1075</v>
      </c>
      <c r="C11" s="260" t="s">
        <v>415</v>
      </c>
      <c r="D11" s="221">
        <v>1</v>
      </c>
      <c r="E11" s="221">
        <v>1</v>
      </c>
      <c r="F11" s="221">
        <v>1</v>
      </c>
      <c r="G11" s="221">
        <v>1</v>
      </c>
      <c r="H11" s="221">
        <v>1</v>
      </c>
      <c r="I11" s="221">
        <v>1</v>
      </c>
      <c r="J11" s="221">
        <v>1</v>
      </c>
      <c r="K11" s="221">
        <v>1</v>
      </c>
      <c r="L11" s="221">
        <v>1</v>
      </c>
      <c r="M11" s="221">
        <v>1</v>
      </c>
      <c r="N11" s="221">
        <v>1</v>
      </c>
      <c r="O11" s="221">
        <v>1</v>
      </c>
      <c r="P11" s="221">
        <v>1</v>
      </c>
      <c r="Q11" s="221">
        <v>1</v>
      </c>
      <c r="R11" s="221">
        <v>1</v>
      </c>
      <c r="S11" s="221">
        <v>1</v>
      </c>
      <c r="T11" s="221">
        <v>1</v>
      </c>
      <c r="U11" s="221">
        <v>1</v>
      </c>
      <c r="V11" s="221">
        <v>1</v>
      </c>
      <c r="W11" s="221">
        <v>1</v>
      </c>
      <c r="X11" s="221">
        <v>1</v>
      </c>
      <c r="Y11" s="221">
        <v>1</v>
      </c>
      <c r="Z11" s="221">
        <v>1</v>
      </c>
      <c r="AA11" s="221">
        <v>1</v>
      </c>
      <c r="AB11" s="221">
        <v>1</v>
      </c>
      <c r="AC11" s="398"/>
      <c r="AD11" s="222">
        <v>1</v>
      </c>
      <c r="AE11" s="223">
        <v>1</v>
      </c>
      <c r="AF11" s="223">
        <v>1</v>
      </c>
      <c r="AG11" s="223">
        <v>1</v>
      </c>
      <c r="AH11" s="223">
        <v>1</v>
      </c>
      <c r="AI11" s="223">
        <v>1</v>
      </c>
      <c r="AJ11" s="223">
        <v>1</v>
      </c>
      <c r="AK11" s="223">
        <v>1</v>
      </c>
      <c r="AL11" s="223">
        <v>1</v>
      </c>
      <c r="AM11" s="223">
        <v>1</v>
      </c>
      <c r="AN11" s="223">
        <v>1</v>
      </c>
      <c r="AO11" s="223">
        <v>1</v>
      </c>
      <c r="AP11" s="223">
        <v>1</v>
      </c>
      <c r="AQ11" s="223">
        <v>1</v>
      </c>
      <c r="AR11" s="223">
        <v>1</v>
      </c>
      <c r="AS11" s="223">
        <v>1</v>
      </c>
      <c r="AT11" s="223">
        <v>0</v>
      </c>
      <c r="AU11" s="223">
        <v>0</v>
      </c>
      <c r="AV11" s="223">
        <v>0</v>
      </c>
      <c r="AW11" s="223">
        <v>1</v>
      </c>
      <c r="AX11" s="223">
        <v>1</v>
      </c>
      <c r="AY11" s="223">
        <v>1</v>
      </c>
      <c r="AZ11" s="223">
        <v>1</v>
      </c>
      <c r="BA11" s="223">
        <v>1</v>
      </c>
      <c r="BB11" s="224">
        <v>1</v>
      </c>
      <c r="BD11" s="207">
        <v>3</v>
      </c>
      <c r="BG11" s="207"/>
      <c r="BH11" s="262" t="s">
        <v>1107</v>
      </c>
      <c r="BI11" s="263" t="s">
        <v>1107</v>
      </c>
    </row>
    <row r="12" spans="1:323">
      <c r="A12" s="392"/>
      <c r="B12" s="254" t="s">
        <v>1252</v>
      </c>
      <c r="C12" t="s">
        <v>1309</v>
      </c>
      <c r="D12" s="221">
        <v>0</v>
      </c>
      <c r="E12" s="221">
        <v>0</v>
      </c>
      <c r="F12" s="221">
        <v>0</v>
      </c>
      <c r="G12" s="221">
        <v>0</v>
      </c>
      <c r="H12" s="221">
        <v>0</v>
      </c>
      <c r="I12" s="221">
        <v>0</v>
      </c>
      <c r="J12" s="221">
        <v>0</v>
      </c>
      <c r="K12" s="221">
        <v>0</v>
      </c>
      <c r="L12" s="221">
        <v>0</v>
      </c>
      <c r="M12" s="221">
        <v>0</v>
      </c>
      <c r="N12" s="221">
        <v>0</v>
      </c>
      <c r="O12" s="221">
        <v>0</v>
      </c>
      <c r="P12" s="221">
        <v>0</v>
      </c>
      <c r="Q12" s="221">
        <v>0</v>
      </c>
      <c r="R12" s="221">
        <v>0</v>
      </c>
      <c r="S12" s="221">
        <v>0</v>
      </c>
      <c r="T12" s="221">
        <v>0</v>
      </c>
      <c r="U12" s="221">
        <v>0</v>
      </c>
      <c r="V12" s="221">
        <v>0</v>
      </c>
      <c r="W12" s="221">
        <v>0</v>
      </c>
      <c r="X12" s="221">
        <v>0</v>
      </c>
      <c r="Y12" s="221">
        <v>0</v>
      </c>
      <c r="Z12" s="221">
        <v>0</v>
      </c>
      <c r="AA12" s="221">
        <v>0</v>
      </c>
      <c r="AB12" s="221">
        <v>0</v>
      </c>
      <c r="AC12" s="398"/>
      <c r="AD12" s="222">
        <v>1</v>
      </c>
      <c r="AE12" s="223">
        <v>1</v>
      </c>
      <c r="AF12" s="223">
        <v>1</v>
      </c>
      <c r="AG12" s="223">
        <v>1</v>
      </c>
      <c r="AH12" s="223">
        <v>1</v>
      </c>
      <c r="AI12" s="223">
        <v>1</v>
      </c>
      <c r="AJ12" s="223">
        <v>1</v>
      </c>
      <c r="AK12" s="223">
        <v>1</v>
      </c>
      <c r="AL12" s="223">
        <v>1</v>
      </c>
      <c r="AM12" s="223">
        <v>1</v>
      </c>
      <c r="AN12" s="223">
        <v>1</v>
      </c>
      <c r="AO12" s="223">
        <v>1</v>
      </c>
      <c r="AP12" s="223">
        <v>1</v>
      </c>
      <c r="AQ12" s="223">
        <v>1</v>
      </c>
      <c r="AR12" s="223">
        <v>1</v>
      </c>
      <c r="AS12" s="223">
        <v>1</v>
      </c>
      <c r="AT12" s="223">
        <v>1</v>
      </c>
      <c r="AU12" s="223">
        <v>1</v>
      </c>
      <c r="AV12" s="223">
        <v>1</v>
      </c>
      <c r="AW12" s="223">
        <v>1</v>
      </c>
      <c r="AX12" s="223">
        <v>1</v>
      </c>
      <c r="AY12" s="223">
        <v>1</v>
      </c>
      <c r="AZ12" s="223">
        <v>1</v>
      </c>
      <c r="BA12" s="223">
        <v>1</v>
      </c>
      <c r="BB12" s="224">
        <v>1</v>
      </c>
      <c r="BD12" s="207">
        <v>-25</v>
      </c>
      <c r="BF12" t="s">
        <v>1288</v>
      </c>
      <c r="BG12" s="207">
        <v>1</v>
      </c>
      <c r="BH12" s="264">
        <v>1</v>
      </c>
      <c r="BI12" s="265">
        <v>1</v>
      </c>
    </row>
    <row r="13" spans="1:323">
      <c r="A13" s="392"/>
      <c r="B13" s="254" t="s">
        <v>1056</v>
      </c>
      <c r="C13" t="s">
        <v>1308</v>
      </c>
      <c r="D13" s="221">
        <v>1</v>
      </c>
      <c r="E13" s="221">
        <v>1</v>
      </c>
      <c r="F13" s="221">
        <v>1</v>
      </c>
      <c r="G13" s="221">
        <v>1</v>
      </c>
      <c r="H13" s="221">
        <v>1</v>
      </c>
      <c r="I13" s="221">
        <v>0</v>
      </c>
      <c r="J13" s="221">
        <v>0</v>
      </c>
      <c r="K13" s="221">
        <v>0</v>
      </c>
      <c r="L13" s="221">
        <v>0</v>
      </c>
      <c r="M13" s="221">
        <v>0</v>
      </c>
      <c r="N13" s="221">
        <v>0</v>
      </c>
      <c r="O13" s="221">
        <v>0</v>
      </c>
      <c r="P13" s="221">
        <v>0</v>
      </c>
      <c r="Q13" s="221">
        <v>0</v>
      </c>
      <c r="R13" s="221">
        <v>0</v>
      </c>
      <c r="S13" s="221">
        <v>0</v>
      </c>
      <c r="T13" s="221">
        <v>0</v>
      </c>
      <c r="U13" s="221">
        <v>1</v>
      </c>
      <c r="V13" s="221">
        <v>1</v>
      </c>
      <c r="W13" s="221">
        <v>1</v>
      </c>
      <c r="X13" s="221">
        <v>0</v>
      </c>
      <c r="Y13" s="221">
        <v>1</v>
      </c>
      <c r="Z13" s="221">
        <v>0</v>
      </c>
      <c r="AA13" s="221">
        <v>1</v>
      </c>
      <c r="AB13" s="221">
        <v>1</v>
      </c>
      <c r="AC13" s="398"/>
      <c r="AD13" s="222">
        <v>1</v>
      </c>
      <c r="AE13" s="223">
        <v>1</v>
      </c>
      <c r="AF13" s="223">
        <v>1</v>
      </c>
      <c r="AG13" s="223">
        <v>1</v>
      </c>
      <c r="AH13" s="223">
        <v>1</v>
      </c>
      <c r="AI13" s="223">
        <v>0</v>
      </c>
      <c r="AJ13" s="223">
        <v>0</v>
      </c>
      <c r="AK13" s="223">
        <v>0</v>
      </c>
      <c r="AL13" s="223">
        <v>0</v>
      </c>
      <c r="AM13" s="223">
        <v>0</v>
      </c>
      <c r="AN13" s="223">
        <v>0</v>
      </c>
      <c r="AO13" s="223">
        <v>0</v>
      </c>
      <c r="AP13" s="223">
        <v>0</v>
      </c>
      <c r="AQ13" s="223">
        <v>0</v>
      </c>
      <c r="AR13" s="223">
        <v>0</v>
      </c>
      <c r="AS13" s="223">
        <v>0</v>
      </c>
      <c r="AT13" s="223">
        <v>0</v>
      </c>
      <c r="AU13" s="223">
        <v>1</v>
      </c>
      <c r="AV13" s="223">
        <v>1</v>
      </c>
      <c r="AW13" s="223">
        <v>1</v>
      </c>
      <c r="AX13" s="223">
        <v>0</v>
      </c>
      <c r="AY13" s="223">
        <v>1</v>
      </c>
      <c r="AZ13" s="223">
        <v>0</v>
      </c>
      <c r="BA13" s="223">
        <v>1</v>
      </c>
      <c r="BB13" s="224">
        <v>1</v>
      </c>
      <c r="BD13" s="207">
        <v>0</v>
      </c>
      <c r="BF13" t="s">
        <v>1289</v>
      </c>
      <c r="BG13" s="207">
        <v>1</v>
      </c>
      <c r="BH13" s="264">
        <v>1</v>
      </c>
      <c r="BI13" s="265">
        <v>1</v>
      </c>
    </row>
    <row r="14" spans="1:323">
      <c r="A14" s="392"/>
      <c r="B14" s="254" t="s">
        <v>1253</v>
      </c>
      <c r="C14" s="260" t="s">
        <v>617</v>
      </c>
      <c r="D14" s="221">
        <v>1</v>
      </c>
      <c r="E14" s="221">
        <v>1</v>
      </c>
      <c r="F14" s="221">
        <v>1</v>
      </c>
      <c r="G14" s="221">
        <v>1</v>
      </c>
      <c r="H14" s="221">
        <v>1</v>
      </c>
      <c r="I14" s="221">
        <v>0</v>
      </c>
      <c r="J14" s="221">
        <v>1</v>
      </c>
      <c r="K14" s="221">
        <v>1</v>
      </c>
      <c r="L14" s="221">
        <v>1</v>
      </c>
      <c r="M14" s="221">
        <v>1</v>
      </c>
      <c r="N14" s="221">
        <v>1</v>
      </c>
      <c r="O14" s="221">
        <v>1</v>
      </c>
      <c r="P14" s="221">
        <v>1</v>
      </c>
      <c r="Q14" s="221">
        <v>1</v>
      </c>
      <c r="R14" s="221">
        <v>1</v>
      </c>
      <c r="S14" s="221">
        <v>1</v>
      </c>
      <c r="T14" s="221">
        <v>1</v>
      </c>
      <c r="U14" s="221">
        <v>1</v>
      </c>
      <c r="V14" s="221">
        <v>1</v>
      </c>
      <c r="W14" s="221">
        <v>1</v>
      </c>
      <c r="X14" s="221">
        <v>1</v>
      </c>
      <c r="Y14" s="221">
        <v>1</v>
      </c>
      <c r="Z14" s="221">
        <v>1</v>
      </c>
      <c r="AA14" s="221">
        <v>1</v>
      </c>
      <c r="AB14" s="221">
        <v>1</v>
      </c>
      <c r="AC14" s="398"/>
      <c r="AD14" s="225">
        <v>1</v>
      </c>
      <c r="AE14" s="226">
        <v>1</v>
      </c>
      <c r="AF14" s="226">
        <v>1</v>
      </c>
      <c r="AG14" s="226">
        <v>1</v>
      </c>
      <c r="AH14" s="226">
        <v>1</v>
      </c>
      <c r="AI14" s="226">
        <v>0</v>
      </c>
      <c r="AJ14" s="226">
        <v>1</v>
      </c>
      <c r="AK14" s="226">
        <v>1</v>
      </c>
      <c r="AL14" s="226">
        <v>1</v>
      </c>
      <c r="AM14" s="226">
        <v>1</v>
      </c>
      <c r="AN14" s="226">
        <v>1</v>
      </c>
      <c r="AO14" s="226">
        <v>1</v>
      </c>
      <c r="AP14" s="226">
        <v>1</v>
      </c>
      <c r="AQ14" s="226">
        <v>1</v>
      </c>
      <c r="AR14" s="226">
        <v>1</v>
      </c>
      <c r="AS14" s="226">
        <v>1</v>
      </c>
      <c r="AT14" s="226">
        <v>1</v>
      </c>
      <c r="AU14" s="226">
        <v>1</v>
      </c>
      <c r="AV14" s="226">
        <v>1</v>
      </c>
      <c r="AW14" s="226">
        <v>1</v>
      </c>
      <c r="AX14" s="226">
        <v>1</v>
      </c>
      <c r="AY14" s="226">
        <v>1</v>
      </c>
      <c r="AZ14" s="226">
        <v>1</v>
      </c>
      <c r="BA14" s="226">
        <v>1</v>
      </c>
      <c r="BB14" s="227">
        <v>1</v>
      </c>
      <c r="BD14" s="207">
        <v>0</v>
      </c>
      <c r="BF14" t="s">
        <v>1060</v>
      </c>
      <c r="BG14" s="207">
        <v>1</v>
      </c>
      <c r="BH14" s="264">
        <v>1</v>
      </c>
      <c r="BI14" s="265">
        <v>1</v>
      </c>
    </row>
    <row r="15" spans="1:323" s="229" customFormat="1">
      <c r="A15" s="392"/>
      <c r="B15" s="254" t="s">
        <v>1040</v>
      </c>
      <c r="C15" s="260" t="s">
        <v>1268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8">
        <v>0</v>
      </c>
      <c r="L15" s="228">
        <v>0</v>
      </c>
      <c r="M15" s="228">
        <v>0</v>
      </c>
      <c r="N15" s="228">
        <v>0</v>
      </c>
      <c r="O15" s="228">
        <v>0</v>
      </c>
      <c r="P15" s="228">
        <v>0</v>
      </c>
      <c r="Q15" s="228">
        <v>0</v>
      </c>
      <c r="R15" s="228">
        <v>0</v>
      </c>
      <c r="S15" s="228">
        <v>0</v>
      </c>
      <c r="T15" s="228">
        <v>0</v>
      </c>
      <c r="U15" s="228">
        <v>0</v>
      </c>
      <c r="V15" s="228">
        <v>0</v>
      </c>
      <c r="W15" s="228">
        <v>0</v>
      </c>
      <c r="X15" s="228">
        <v>0</v>
      </c>
      <c r="Y15" s="228">
        <v>0</v>
      </c>
      <c r="Z15" s="228">
        <v>0</v>
      </c>
      <c r="AA15" s="228">
        <v>0</v>
      </c>
      <c r="AB15" s="228">
        <v>0</v>
      </c>
      <c r="AC15" s="398"/>
      <c r="AD15" s="230">
        <v>0</v>
      </c>
      <c r="AE15" s="231">
        <v>0</v>
      </c>
      <c r="AF15" s="231">
        <v>0</v>
      </c>
      <c r="AG15" s="231">
        <v>0</v>
      </c>
      <c r="AH15" s="231">
        <v>0</v>
      </c>
      <c r="AI15" s="231">
        <v>0</v>
      </c>
      <c r="AJ15" s="231">
        <v>0</v>
      </c>
      <c r="AK15" s="231">
        <v>0</v>
      </c>
      <c r="AL15" s="231">
        <v>0</v>
      </c>
      <c r="AM15" s="231">
        <v>0</v>
      </c>
      <c r="AN15" s="231">
        <v>0</v>
      </c>
      <c r="AO15" s="231">
        <v>0</v>
      </c>
      <c r="AP15" s="231">
        <v>0</v>
      </c>
      <c r="AQ15" s="231">
        <v>0</v>
      </c>
      <c r="AR15" s="231">
        <v>0</v>
      </c>
      <c r="AS15" s="231">
        <v>0</v>
      </c>
      <c r="AT15" s="231">
        <v>0</v>
      </c>
      <c r="AU15" s="231">
        <v>0</v>
      </c>
      <c r="AV15" s="231">
        <v>0</v>
      </c>
      <c r="AW15" s="231">
        <v>0</v>
      </c>
      <c r="AX15" s="231">
        <v>0</v>
      </c>
      <c r="AY15" s="231">
        <v>0</v>
      </c>
      <c r="AZ15" s="231">
        <v>0</v>
      </c>
      <c r="BA15" s="231">
        <v>0</v>
      </c>
      <c r="BB15" s="232">
        <v>0</v>
      </c>
      <c r="BC15"/>
      <c r="BD15" s="207">
        <v>0</v>
      </c>
      <c r="BE15"/>
      <c r="BF15" t="s">
        <v>1254</v>
      </c>
      <c r="BG15" s="207">
        <v>1</v>
      </c>
      <c r="BH15" s="264">
        <v>1</v>
      </c>
      <c r="BI15" s="265">
        <v>1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</row>
    <row r="16" spans="1:323">
      <c r="A16" s="392"/>
      <c r="B16" s="254" t="s">
        <v>1042</v>
      </c>
      <c r="C16" t="s">
        <v>479</v>
      </c>
      <c r="D16" s="221">
        <v>0</v>
      </c>
      <c r="E16" s="221">
        <v>0</v>
      </c>
      <c r="F16" s="221">
        <v>0</v>
      </c>
      <c r="G16" s="221">
        <v>0</v>
      </c>
      <c r="H16" s="221">
        <v>0</v>
      </c>
      <c r="I16" s="221">
        <v>0</v>
      </c>
      <c r="J16" s="221">
        <v>0</v>
      </c>
      <c r="K16" s="221">
        <v>0</v>
      </c>
      <c r="L16" s="221">
        <v>0</v>
      </c>
      <c r="M16" s="221">
        <v>0</v>
      </c>
      <c r="N16" s="221">
        <v>0</v>
      </c>
      <c r="O16" s="221">
        <v>0</v>
      </c>
      <c r="P16" s="221">
        <v>0</v>
      </c>
      <c r="Q16" s="221">
        <v>0</v>
      </c>
      <c r="R16" s="221">
        <v>0</v>
      </c>
      <c r="S16" s="221">
        <v>0</v>
      </c>
      <c r="T16" s="221">
        <v>0</v>
      </c>
      <c r="U16" s="221">
        <v>0</v>
      </c>
      <c r="V16" s="221">
        <v>0</v>
      </c>
      <c r="W16" s="221">
        <v>0</v>
      </c>
      <c r="X16" s="221">
        <v>0</v>
      </c>
      <c r="Y16" s="221">
        <v>0</v>
      </c>
      <c r="Z16" s="221">
        <v>0</v>
      </c>
      <c r="AA16" s="221">
        <v>0</v>
      </c>
      <c r="AB16" s="221">
        <v>0</v>
      </c>
      <c r="AC16" s="398"/>
      <c r="AD16" s="222">
        <v>0</v>
      </c>
      <c r="AE16" s="223">
        <v>0</v>
      </c>
      <c r="AF16" s="223">
        <v>0</v>
      </c>
      <c r="AG16" s="223">
        <v>0</v>
      </c>
      <c r="AH16" s="223">
        <v>0</v>
      </c>
      <c r="AI16" s="223">
        <v>0</v>
      </c>
      <c r="AJ16" s="223">
        <v>0</v>
      </c>
      <c r="AK16" s="223">
        <v>0</v>
      </c>
      <c r="AL16" s="223">
        <v>0</v>
      </c>
      <c r="AM16" s="223">
        <v>0</v>
      </c>
      <c r="AN16" s="223">
        <v>0</v>
      </c>
      <c r="AO16" s="223">
        <v>0</v>
      </c>
      <c r="AP16" s="223">
        <v>0</v>
      </c>
      <c r="AQ16" s="223">
        <v>0</v>
      </c>
      <c r="AR16" s="223">
        <v>0</v>
      </c>
      <c r="AS16" s="223">
        <v>0</v>
      </c>
      <c r="AT16" s="223">
        <v>0</v>
      </c>
      <c r="AU16" s="223">
        <v>0</v>
      </c>
      <c r="AV16" s="223">
        <v>0</v>
      </c>
      <c r="AW16" s="223">
        <v>0</v>
      </c>
      <c r="AX16" s="223">
        <v>0</v>
      </c>
      <c r="AY16" s="223">
        <v>0</v>
      </c>
      <c r="AZ16" s="223">
        <v>0</v>
      </c>
      <c r="BA16" s="223">
        <v>0</v>
      </c>
      <c r="BB16" s="224">
        <v>0</v>
      </c>
      <c r="BD16" s="207">
        <v>0</v>
      </c>
      <c r="BF16" t="s">
        <v>1062</v>
      </c>
      <c r="BG16" s="207">
        <v>1</v>
      </c>
      <c r="BH16" s="264">
        <v>1</v>
      </c>
      <c r="BI16" s="265">
        <v>1</v>
      </c>
    </row>
    <row r="17" spans="1:61">
      <c r="A17" s="392"/>
      <c r="B17" s="254" t="s">
        <v>1043</v>
      </c>
      <c r="C17" s="260" t="s">
        <v>507</v>
      </c>
      <c r="D17" s="221">
        <v>0</v>
      </c>
      <c r="E17" s="221">
        <v>0</v>
      </c>
      <c r="F17" s="221">
        <v>0</v>
      </c>
      <c r="G17" s="221">
        <v>0</v>
      </c>
      <c r="H17" s="221">
        <v>0</v>
      </c>
      <c r="I17" s="221">
        <v>0</v>
      </c>
      <c r="J17" s="221">
        <v>0</v>
      </c>
      <c r="K17" s="221">
        <v>0</v>
      </c>
      <c r="L17" s="221">
        <v>0</v>
      </c>
      <c r="M17" s="221">
        <v>0</v>
      </c>
      <c r="N17" s="221">
        <v>0</v>
      </c>
      <c r="O17" s="221">
        <v>0</v>
      </c>
      <c r="P17" s="221">
        <v>0</v>
      </c>
      <c r="Q17" s="221">
        <v>0</v>
      </c>
      <c r="R17" s="221">
        <v>0</v>
      </c>
      <c r="S17" s="221">
        <v>0</v>
      </c>
      <c r="T17" s="221">
        <v>0</v>
      </c>
      <c r="U17" s="221">
        <v>0</v>
      </c>
      <c r="V17" s="221">
        <v>0</v>
      </c>
      <c r="W17" s="221">
        <v>0</v>
      </c>
      <c r="X17" s="221">
        <v>0</v>
      </c>
      <c r="Y17" s="221">
        <v>0</v>
      </c>
      <c r="Z17" s="221">
        <v>0</v>
      </c>
      <c r="AA17" s="221">
        <v>0</v>
      </c>
      <c r="AB17" s="221">
        <v>0</v>
      </c>
      <c r="AC17" s="398"/>
      <c r="AD17" s="222">
        <v>0</v>
      </c>
      <c r="AE17" s="223">
        <v>0</v>
      </c>
      <c r="AF17" s="223">
        <v>0</v>
      </c>
      <c r="AG17" s="223">
        <v>0</v>
      </c>
      <c r="AH17" s="223">
        <v>0</v>
      </c>
      <c r="AI17" s="223">
        <v>0</v>
      </c>
      <c r="AJ17" s="223">
        <v>0</v>
      </c>
      <c r="AK17" s="223">
        <v>0</v>
      </c>
      <c r="AL17" s="223">
        <v>0</v>
      </c>
      <c r="AM17" s="223">
        <v>0</v>
      </c>
      <c r="AN17" s="223">
        <v>0</v>
      </c>
      <c r="AO17" s="223">
        <v>0</v>
      </c>
      <c r="AP17" s="223">
        <v>0</v>
      </c>
      <c r="AQ17" s="223">
        <v>0</v>
      </c>
      <c r="AR17" s="223">
        <v>0</v>
      </c>
      <c r="AS17" s="223">
        <v>0</v>
      </c>
      <c r="AT17" s="223">
        <v>0</v>
      </c>
      <c r="AU17" s="223">
        <v>0</v>
      </c>
      <c r="AV17" s="223">
        <v>0</v>
      </c>
      <c r="AW17" s="223">
        <v>0</v>
      </c>
      <c r="AX17" s="223">
        <v>0</v>
      </c>
      <c r="AY17" s="223">
        <v>0</v>
      </c>
      <c r="AZ17" s="223">
        <v>0</v>
      </c>
      <c r="BA17" s="223">
        <v>0</v>
      </c>
      <c r="BB17" s="224">
        <v>0</v>
      </c>
      <c r="BD17" s="207">
        <v>0</v>
      </c>
      <c r="BF17" t="s">
        <v>1290</v>
      </c>
      <c r="BG17" s="207">
        <v>1</v>
      </c>
      <c r="BH17" s="264">
        <v>1</v>
      </c>
      <c r="BI17" s="265">
        <v>1</v>
      </c>
    </row>
    <row r="18" spans="1:61">
      <c r="A18" s="392"/>
      <c r="B18" s="254" t="s">
        <v>1058</v>
      </c>
      <c r="C18" s="260" t="s">
        <v>811</v>
      </c>
      <c r="D18" s="221">
        <v>0</v>
      </c>
      <c r="E18" s="221">
        <v>0</v>
      </c>
      <c r="F18" s="221">
        <v>0</v>
      </c>
      <c r="G18" s="221">
        <v>0</v>
      </c>
      <c r="H18" s="221">
        <v>0</v>
      </c>
      <c r="I18" s="221">
        <v>0</v>
      </c>
      <c r="J18" s="221">
        <v>0</v>
      </c>
      <c r="K18" s="221">
        <v>0</v>
      </c>
      <c r="L18" s="221">
        <v>0</v>
      </c>
      <c r="M18" s="221">
        <v>0</v>
      </c>
      <c r="N18" s="221">
        <v>0</v>
      </c>
      <c r="O18" s="221">
        <v>0</v>
      </c>
      <c r="P18" s="221">
        <v>0</v>
      </c>
      <c r="Q18" s="221">
        <v>0</v>
      </c>
      <c r="R18" s="221">
        <v>0</v>
      </c>
      <c r="S18" s="221">
        <v>0</v>
      </c>
      <c r="T18" s="221">
        <v>0</v>
      </c>
      <c r="U18" s="221">
        <v>0</v>
      </c>
      <c r="V18" s="221">
        <v>0</v>
      </c>
      <c r="W18" s="221">
        <v>0</v>
      </c>
      <c r="X18" s="221">
        <v>0</v>
      </c>
      <c r="Y18" s="221">
        <v>0</v>
      </c>
      <c r="Z18" s="221">
        <v>0</v>
      </c>
      <c r="AA18" s="221">
        <v>0</v>
      </c>
      <c r="AB18" s="221">
        <v>0</v>
      </c>
      <c r="AC18" s="398"/>
      <c r="AD18" s="222">
        <v>0</v>
      </c>
      <c r="AE18" s="223">
        <v>0</v>
      </c>
      <c r="AF18" s="223">
        <v>0</v>
      </c>
      <c r="AG18" s="223">
        <v>0</v>
      </c>
      <c r="AH18" s="223">
        <v>0</v>
      </c>
      <c r="AI18" s="223">
        <v>0</v>
      </c>
      <c r="AJ18" s="223">
        <v>0</v>
      </c>
      <c r="AK18" s="223">
        <v>0</v>
      </c>
      <c r="AL18" s="223">
        <v>0</v>
      </c>
      <c r="AM18" s="223">
        <v>0</v>
      </c>
      <c r="AN18" s="223">
        <v>0</v>
      </c>
      <c r="AO18" s="223">
        <v>0</v>
      </c>
      <c r="AP18" s="223">
        <v>0</v>
      </c>
      <c r="AQ18" s="223">
        <v>0</v>
      </c>
      <c r="AR18" s="223">
        <v>0</v>
      </c>
      <c r="AS18" s="223">
        <v>0</v>
      </c>
      <c r="AT18" s="223">
        <v>0</v>
      </c>
      <c r="AU18" s="223">
        <v>0</v>
      </c>
      <c r="AV18" s="223">
        <v>0</v>
      </c>
      <c r="AW18" s="223">
        <v>0</v>
      </c>
      <c r="AX18" s="223">
        <v>0</v>
      </c>
      <c r="AY18" s="223">
        <v>0</v>
      </c>
      <c r="AZ18" s="223">
        <v>0</v>
      </c>
      <c r="BA18" s="223">
        <v>0</v>
      </c>
      <c r="BB18" s="224">
        <v>0</v>
      </c>
      <c r="BD18" s="207">
        <v>0</v>
      </c>
      <c r="BG18" s="207"/>
      <c r="BH18" s="262" t="s">
        <v>1106</v>
      </c>
      <c r="BI18" s="263" t="s">
        <v>1106</v>
      </c>
    </row>
    <row r="19" spans="1:61">
      <c r="A19" s="392"/>
      <c r="B19" s="254" t="s">
        <v>1298</v>
      </c>
      <c r="C19" t="s">
        <v>1275</v>
      </c>
      <c r="D19" s="221">
        <v>0</v>
      </c>
      <c r="E19" s="221">
        <v>0</v>
      </c>
      <c r="F19" s="221">
        <v>0</v>
      </c>
      <c r="G19" s="221">
        <v>0</v>
      </c>
      <c r="H19" s="221">
        <v>0</v>
      </c>
      <c r="I19" s="221">
        <v>0</v>
      </c>
      <c r="J19" s="221">
        <v>0</v>
      </c>
      <c r="K19" s="221">
        <v>0</v>
      </c>
      <c r="L19" s="221">
        <v>0</v>
      </c>
      <c r="M19" s="221">
        <v>0</v>
      </c>
      <c r="N19" s="221">
        <v>0</v>
      </c>
      <c r="O19" s="221">
        <v>0</v>
      </c>
      <c r="P19" s="221">
        <v>0</v>
      </c>
      <c r="Q19" s="221">
        <v>0</v>
      </c>
      <c r="R19" s="221">
        <v>0</v>
      </c>
      <c r="S19" s="221">
        <v>0</v>
      </c>
      <c r="T19" s="221">
        <v>0</v>
      </c>
      <c r="U19" s="221">
        <v>0</v>
      </c>
      <c r="V19" s="221">
        <v>0</v>
      </c>
      <c r="W19" s="221">
        <v>0</v>
      </c>
      <c r="X19" s="221">
        <v>0</v>
      </c>
      <c r="Y19" s="221">
        <v>0</v>
      </c>
      <c r="Z19" s="221">
        <v>0</v>
      </c>
      <c r="AA19" s="221">
        <v>0</v>
      </c>
      <c r="AB19" s="221">
        <v>0</v>
      </c>
      <c r="AC19" s="398"/>
      <c r="AD19" s="222">
        <v>0</v>
      </c>
      <c r="AE19" s="223">
        <v>0</v>
      </c>
      <c r="AF19" s="223">
        <v>0</v>
      </c>
      <c r="AG19" s="223">
        <v>0</v>
      </c>
      <c r="AH19" s="223">
        <v>0</v>
      </c>
      <c r="AI19" s="223">
        <v>0</v>
      </c>
      <c r="AJ19" s="223">
        <v>0</v>
      </c>
      <c r="AK19" s="223">
        <v>0</v>
      </c>
      <c r="AL19" s="223">
        <v>0</v>
      </c>
      <c r="AM19" s="223">
        <v>0</v>
      </c>
      <c r="AN19" s="223">
        <v>0</v>
      </c>
      <c r="AO19" s="223">
        <v>0</v>
      </c>
      <c r="AP19" s="223">
        <v>0</v>
      </c>
      <c r="AQ19" s="223">
        <v>0</v>
      </c>
      <c r="AR19" s="223">
        <v>0</v>
      </c>
      <c r="AS19" s="223">
        <v>0</v>
      </c>
      <c r="AT19" s="223">
        <v>0</v>
      </c>
      <c r="AU19" s="223">
        <v>0</v>
      </c>
      <c r="AV19" s="223">
        <v>0</v>
      </c>
      <c r="AW19" s="223">
        <v>0</v>
      </c>
      <c r="AX19" s="223">
        <v>0</v>
      </c>
      <c r="AY19" s="223">
        <v>0</v>
      </c>
      <c r="AZ19" s="223">
        <v>0</v>
      </c>
      <c r="BA19" s="223">
        <v>0</v>
      </c>
      <c r="BB19" s="224">
        <v>0</v>
      </c>
      <c r="BD19" s="207">
        <v>0</v>
      </c>
      <c r="BF19" t="s">
        <v>1291</v>
      </c>
      <c r="BG19" s="207">
        <v>1</v>
      </c>
      <c r="BH19" s="264">
        <v>1</v>
      </c>
      <c r="BI19" s="265">
        <v>1</v>
      </c>
    </row>
    <row r="20" spans="1:61">
      <c r="A20" s="392"/>
      <c r="B20" s="254" t="s">
        <v>1076</v>
      </c>
      <c r="C20" s="260" t="s">
        <v>402</v>
      </c>
      <c r="D20" s="221">
        <v>1</v>
      </c>
      <c r="E20" s="221">
        <v>1</v>
      </c>
      <c r="F20" s="221">
        <v>1</v>
      </c>
      <c r="G20" s="221">
        <v>1</v>
      </c>
      <c r="H20" s="221">
        <v>1</v>
      </c>
      <c r="I20" s="221">
        <v>1</v>
      </c>
      <c r="J20" s="221">
        <v>1</v>
      </c>
      <c r="K20" s="221">
        <v>1</v>
      </c>
      <c r="L20" s="221">
        <v>1</v>
      </c>
      <c r="M20" s="221">
        <v>1</v>
      </c>
      <c r="N20" s="221">
        <v>1</v>
      </c>
      <c r="O20" s="221">
        <v>1</v>
      </c>
      <c r="P20" s="221">
        <v>1</v>
      </c>
      <c r="Q20" s="221">
        <v>1</v>
      </c>
      <c r="R20" s="221">
        <v>1</v>
      </c>
      <c r="S20" s="221">
        <v>1</v>
      </c>
      <c r="T20" s="221">
        <v>1</v>
      </c>
      <c r="U20" s="221">
        <v>1</v>
      </c>
      <c r="V20" s="221">
        <v>1</v>
      </c>
      <c r="W20" s="221">
        <v>1</v>
      </c>
      <c r="X20" s="221">
        <v>1</v>
      </c>
      <c r="Y20" s="221">
        <v>1</v>
      </c>
      <c r="Z20" s="221">
        <v>1</v>
      </c>
      <c r="AA20" s="221">
        <v>1</v>
      </c>
      <c r="AB20" s="221">
        <v>1</v>
      </c>
      <c r="AC20" s="398"/>
      <c r="AD20" s="222">
        <v>1</v>
      </c>
      <c r="AE20" s="223">
        <v>1</v>
      </c>
      <c r="AF20" s="223">
        <v>1</v>
      </c>
      <c r="AG20" s="223">
        <v>1</v>
      </c>
      <c r="AH20" s="223">
        <v>1</v>
      </c>
      <c r="AI20" s="223">
        <v>1</v>
      </c>
      <c r="AJ20" s="223">
        <v>1</v>
      </c>
      <c r="AK20" s="223">
        <v>1</v>
      </c>
      <c r="AL20" s="223">
        <v>1</v>
      </c>
      <c r="AM20" s="223">
        <v>1</v>
      </c>
      <c r="AN20" s="223">
        <v>1</v>
      </c>
      <c r="AO20" s="223">
        <v>1</v>
      </c>
      <c r="AP20" s="223">
        <v>1</v>
      </c>
      <c r="AQ20" s="223">
        <v>1</v>
      </c>
      <c r="AR20" s="223">
        <v>1</v>
      </c>
      <c r="AS20" s="223">
        <v>1</v>
      </c>
      <c r="AT20" s="223">
        <v>1</v>
      </c>
      <c r="AU20" s="223">
        <v>1</v>
      </c>
      <c r="AV20" s="223">
        <v>1</v>
      </c>
      <c r="AW20" s="223">
        <v>1</v>
      </c>
      <c r="AX20" s="223">
        <v>1</v>
      </c>
      <c r="AY20" s="223">
        <v>1</v>
      </c>
      <c r="AZ20" s="223">
        <v>1</v>
      </c>
      <c r="BA20" s="223">
        <v>1</v>
      </c>
      <c r="BB20" s="224">
        <v>1</v>
      </c>
      <c r="BD20" s="207">
        <v>0</v>
      </c>
      <c r="BG20" s="207"/>
    </row>
    <row r="21" spans="1:61">
      <c r="A21" s="392"/>
      <c r="B21" s="254" t="s">
        <v>1077</v>
      </c>
      <c r="C21" s="260" t="s">
        <v>402</v>
      </c>
      <c r="D21" s="221">
        <v>1</v>
      </c>
      <c r="E21" s="221">
        <v>1</v>
      </c>
      <c r="F21" s="221">
        <v>1</v>
      </c>
      <c r="G21" s="221">
        <v>1</v>
      </c>
      <c r="H21" s="221">
        <v>1</v>
      </c>
      <c r="I21" s="221">
        <v>1</v>
      </c>
      <c r="J21" s="221">
        <v>1</v>
      </c>
      <c r="K21" s="221">
        <v>1</v>
      </c>
      <c r="L21" s="221">
        <v>1</v>
      </c>
      <c r="M21" s="221">
        <v>1</v>
      </c>
      <c r="N21" s="221">
        <v>1</v>
      </c>
      <c r="O21" s="221">
        <v>1</v>
      </c>
      <c r="P21" s="221">
        <v>1</v>
      </c>
      <c r="Q21" s="221">
        <v>1</v>
      </c>
      <c r="R21" s="221">
        <v>1</v>
      </c>
      <c r="S21" s="221">
        <v>1</v>
      </c>
      <c r="T21" s="221">
        <v>1</v>
      </c>
      <c r="U21" s="221">
        <v>1</v>
      </c>
      <c r="V21" s="221">
        <v>1</v>
      </c>
      <c r="W21" s="221">
        <v>1</v>
      </c>
      <c r="X21" s="221">
        <v>1</v>
      </c>
      <c r="Y21" s="221">
        <v>1</v>
      </c>
      <c r="Z21" s="221">
        <v>1</v>
      </c>
      <c r="AA21" s="221">
        <v>1</v>
      </c>
      <c r="AB21" s="221">
        <v>1</v>
      </c>
      <c r="AC21" s="398"/>
      <c r="AD21" s="222">
        <v>1</v>
      </c>
      <c r="AE21" s="223">
        <v>1</v>
      </c>
      <c r="AF21" s="223">
        <v>1</v>
      </c>
      <c r="AG21" s="223">
        <v>1</v>
      </c>
      <c r="AH21" s="223">
        <v>1</v>
      </c>
      <c r="AI21" s="223">
        <v>1</v>
      </c>
      <c r="AJ21" s="223">
        <v>1</v>
      </c>
      <c r="AK21" s="223">
        <v>1</v>
      </c>
      <c r="AL21" s="223">
        <v>1</v>
      </c>
      <c r="AM21" s="223">
        <v>1</v>
      </c>
      <c r="AN21" s="223">
        <v>1</v>
      </c>
      <c r="AO21" s="223">
        <v>1</v>
      </c>
      <c r="AP21" s="223">
        <v>1</v>
      </c>
      <c r="AQ21" s="223">
        <v>1</v>
      </c>
      <c r="AR21" s="223">
        <v>1</v>
      </c>
      <c r="AS21" s="223">
        <v>1</v>
      </c>
      <c r="AT21" s="223">
        <v>1</v>
      </c>
      <c r="AU21" s="223">
        <v>1</v>
      </c>
      <c r="AV21" s="223">
        <v>1</v>
      </c>
      <c r="AW21" s="223">
        <v>1</v>
      </c>
      <c r="AX21" s="223">
        <v>1</v>
      </c>
      <c r="AY21" s="223">
        <v>1</v>
      </c>
      <c r="AZ21" s="223">
        <v>1</v>
      </c>
      <c r="BA21" s="223">
        <v>1</v>
      </c>
      <c r="BB21" s="224">
        <v>1</v>
      </c>
      <c r="BD21" s="207">
        <v>0</v>
      </c>
      <c r="BF21" s="234" t="s">
        <v>1303</v>
      </c>
      <c r="BG21" s="207">
        <f>SUM(BG5:BG20)</f>
        <v>13</v>
      </c>
    </row>
    <row r="22" spans="1:61">
      <c r="A22" s="392"/>
      <c r="B22" s="254" t="s">
        <v>1078</v>
      </c>
      <c r="C22" s="260" t="s">
        <v>422</v>
      </c>
      <c r="D22" s="221">
        <v>1</v>
      </c>
      <c r="E22" s="221">
        <v>1</v>
      </c>
      <c r="F22" s="221">
        <v>1</v>
      </c>
      <c r="G22" s="221">
        <v>1</v>
      </c>
      <c r="H22" s="221">
        <v>1</v>
      </c>
      <c r="I22" s="221">
        <v>1</v>
      </c>
      <c r="J22" s="221">
        <v>1</v>
      </c>
      <c r="K22" s="221">
        <v>1</v>
      </c>
      <c r="L22" s="221">
        <v>1</v>
      </c>
      <c r="M22" s="221">
        <v>1</v>
      </c>
      <c r="N22" s="221">
        <v>1</v>
      </c>
      <c r="O22" s="221">
        <v>1</v>
      </c>
      <c r="P22" s="221">
        <v>1</v>
      </c>
      <c r="Q22" s="221">
        <v>1</v>
      </c>
      <c r="R22" s="221">
        <v>1</v>
      </c>
      <c r="S22" s="221">
        <v>1</v>
      </c>
      <c r="T22" s="221">
        <v>1</v>
      </c>
      <c r="U22" s="221">
        <v>1</v>
      </c>
      <c r="V22" s="221">
        <v>1</v>
      </c>
      <c r="W22" s="221">
        <v>1</v>
      </c>
      <c r="X22" s="221">
        <v>1</v>
      </c>
      <c r="Y22" s="221">
        <v>1</v>
      </c>
      <c r="Z22" s="221">
        <v>1</v>
      </c>
      <c r="AA22" s="221">
        <v>1</v>
      </c>
      <c r="AB22" s="221">
        <v>1</v>
      </c>
      <c r="AC22" s="398"/>
      <c r="AD22" s="222">
        <v>1</v>
      </c>
      <c r="AE22" s="223">
        <v>1</v>
      </c>
      <c r="AF22" s="223">
        <v>1</v>
      </c>
      <c r="AG22" s="223">
        <v>1</v>
      </c>
      <c r="AH22" s="223">
        <v>1</v>
      </c>
      <c r="AI22" s="223">
        <v>1</v>
      </c>
      <c r="AJ22" s="223">
        <v>1</v>
      </c>
      <c r="AK22" s="223">
        <v>1</v>
      </c>
      <c r="AL22" s="223">
        <v>1</v>
      </c>
      <c r="AM22" s="223">
        <v>1</v>
      </c>
      <c r="AN22" s="223">
        <v>1</v>
      </c>
      <c r="AO22" s="223">
        <v>1</v>
      </c>
      <c r="AP22" s="223">
        <v>1</v>
      </c>
      <c r="AQ22" s="223">
        <v>1</v>
      </c>
      <c r="AR22" s="223">
        <v>1</v>
      </c>
      <c r="AS22" s="223">
        <v>1</v>
      </c>
      <c r="AT22" s="223">
        <v>1</v>
      </c>
      <c r="AU22" s="223">
        <v>1</v>
      </c>
      <c r="AV22" s="223">
        <v>1</v>
      </c>
      <c r="AW22" s="223">
        <v>1</v>
      </c>
      <c r="AX22" s="223">
        <v>1</v>
      </c>
      <c r="AY22" s="223">
        <v>1</v>
      </c>
      <c r="AZ22" s="223">
        <v>1</v>
      </c>
      <c r="BA22" s="223">
        <v>1</v>
      </c>
      <c r="BB22" s="224">
        <v>1</v>
      </c>
      <c r="BD22" s="207">
        <v>0</v>
      </c>
    </row>
    <row r="23" spans="1:61">
      <c r="A23" s="392"/>
      <c r="B23" s="254" t="s">
        <v>1079</v>
      </c>
      <c r="C23" s="260" t="s">
        <v>395</v>
      </c>
      <c r="D23" s="221">
        <v>1</v>
      </c>
      <c r="E23" s="221">
        <v>1</v>
      </c>
      <c r="F23" s="221">
        <v>1</v>
      </c>
      <c r="G23" s="221">
        <v>1</v>
      </c>
      <c r="H23" s="221">
        <v>1</v>
      </c>
      <c r="I23" s="221">
        <v>0</v>
      </c>
      <c r="J23" s="221">
        <v>0</v>
      </c>
      <c r="K23" s="221">
        <v>0</v>
      </c>
      <c r="L23" s="221">
        <v>0</v>
      </c>
      <c r="M23" s="221">
        <v>0</v>
      </c>
      <c r="N23" s="221">
        <v>0</v>
      </c>
      <c r="O23" s="221">
        <v>0</v>
      </c>
      <c r="P23" s="221">
        <v>0</v>
      </c>
      <c r="Q23" s="221">
        <v>0</v>
      </c>
      <c r="R23" s="221">
        <v>0</v>
      </c>
      <c r="S23" s="221">
        <v>0</v>
      </c>
      <c r="T23" s="221">
        <v>0</v>
      </c>
      <c r="U23" s="221">
        <v>1</v>
      </c>
      <c r="V23" s="221">
        <v>1</v>
      </c>
      <c r="W23" s="221">
        <v>1</v>
      </c>
      <c r="X23" s="221">
        <v>0</v>
      </c>
      <c r="Y23" s="221">
        <v>1</v>
      </c>
      <c r="Z23" s="221">
        <v>0</v>
      </c>
      <c r="AA23" s="221">
        <v>1</v>
      </c>
      <c r="AB23" s="221">
        <v>1</v>
      </c>
      <c r="AC23" s="398"/>
      <c r="AD23" s="222">
        <v>1</v>
      </c>
      <c r="AE23" s="223">
        <v>1</v>
      </c>
      <c r="AF23" s="223">
        <v>1</v>
      </c>
      <c r="AG23" s="223">
        <v>1</v>
      </c>
      <c r="AH23" s="223">
        <v>1</v>
      </c>
      <c r="AI23" s="223">
        <v>0</v>
      </c>
      <c r="AJ23" s="223">
        <v>0</v>
      </c>
      <c r="AK23" s="223">
        <v>0</v>
      </c>
      <c r="AL23" s="223">
        <v>0</v>
      </c>
      <c r="AM23" s="223">
        <v>0</v>
      </c>
      <c r="AN23" s="223">
        <v>0</v>
      </c>
      <c r="AO23" s="223">
        <v>0</v>
      </c>
      <c r="AP23" s="223">
        <v>0</v>
      </c>
      <c r="AQ23" s="223">
        <v>0</v>
      </c>
      <c r="AR23" s="223">
        <v>0</v>
      </c>
      <c r="AS23" s="223">
        <v>0</v>
      </c>
      <c r="AT23" s="223">
        <v>0</v>
      </c>
      <c r="AU23" s="223">
        <v>1</v>
      </c>
      <c r="AV23" s="223">
        <v>1</v>
      </c>
      <c r="AW23" s="223">
        <v>1</v>
      </c>
      <c r="AX23" s="223">
        <v>0</v>
      </c>
      <c r="AY23" s="223">
        <v>1</v>
      </c>
      <c r="AZ23" s="223">
        <v>0</v>
      </c>
      <c r="BA23" s="223">
        <v>1</v>
      </c>
      <c r="BB23" s="224">
        <v>1</v>
      </c>
      <c r="BD23" s="207">
        <v>0</v>
      </c>
      <c r="BG23" s="207"/>
      <c r="BH23" s="207"/>
      <c r="BI23" s="207"/>
    </row>
    <row r="24" spans="1:61">
      <c r="A24" s="392"/>
      <c r="B24" s="254" t="s">
        <v>1080</v>
      </c>
      <c r="C24" s="260" t="s">
        <v>385</v>
      </c>
      <c r="D24" s="221">
        <v>1</v>
      </c>
      <c r="E24" s="221">
        <v>1</v>
      </c>
      <c r="F24" s="221">
        <v>1</v>
      </c>
      <c r="G24" s="221">
        <v>1</v>
      </c>
      <c r="H24" s="221">
        <v>1</v>
      </c>
      <c r="I24" s="221">
        <v>1</v>
      </c>
      <c r="J24" s="221">
        <v>1</v>
      </c>
      <c r="K24" s="221">
        <v>1</v>
      </c>
      <c r="L24" s="221">
        <v>1</v>
      </c>
      <c r="M24" s="221">
        <v>1</v>
      </c>
      <c r="N24" s="221">
        <v>1</v>
      </c>
      <c r="O24" s="221">
        <v>1</v>
      </c>
      <c r="P24" s="221">
        <v>1</v>
      </c>
      <c r="Q24" s="221">
        <v>1</v>
      </c>
      <c r="R24" s="221">
        <v>1</v>
      </c>
      <c r="S24" s="221">
        <v>1</v>
      </c>
      <c r="T24" s="221">
        <v>1</v>
      </c>
      <c r="U24" s="221">
        <v>1</v>
      </c>
      <c r="V24" s="221">
        <v>1</v>
      </c>
      <c r="W24" s="221">
        <v>1</v>
      </c>
      <c r="X24" s="221">
        <v>1</v>
      </c>
      <c r="Y24" s="221">
        <v>1</v>
      </c>
      <c r="Z24" s="221">
        <v>1</v>
      </c>
      <c r="AA24" s="221">
        <v>1</v>
      </c>
      <c r="AB24" s="221">
        <v>1</v>
      </c>
      <c r="AC24" s="398"/>
      <c r="AD24" s="222">
        <v>1</v>
      </c>
      <c r="AE24" s="223">
        <v>1</v>
      </c>
      <c r="AF24" s="223">
        <v>1</v>
      </c>
      <c r="AG24" s="223">
        <v>1</v>
      </c>
      <c r="AH24" s="223">
        <v>1</v>
      </c>
      <c r="AI24" s="223">
        <v>1</v>
      </c>
      <c r="AJ24" s="223">
        <v>1</v>
      </c>
      <c r="AK24" s="223">
        <v>1</v>
      </c>
      <c r="AL24" s="223">
        <v>1</v>
      </c>
      <c r="AM24" s="223">
        <v>1</v>
      </c>
      <c r="AN24" s="223">
        <v>1</v>
      </c>
      <c r="AO24" s="223">
        <v>1</v>
      </c>
      <c r="AP24" s="223">
        <v>1</v>
      </c>
      <c r="AQ24" s="223">
        <v>1</v>
      </c>
      <c r="AR24" s="223">
        <v>1</v>
      </c>
      <c r="AS24" s="223">
        <v>1</v>
      </c>
      <c r="AT24" s="223">
        <v>1</v>
      </c>
      <c r="AU24" s="223">
        <v>1</v>
      </c>
      <c r="AV24" s="223">
        <v>1</v>
      </c>
      <c r="AW24" s="223">
        <v>1</v>
      </c>
      <c r="AX24" s="223">
        <v>1</v>
      </c>
      <c r="AY24" s="223">
        <v>1</v>
      </c>
      <c r="AZ24" s="223">
        <v>1</v>
      </c>
      <c r="BA24" s="223">
        <v>1</v>
      </c>
      <c r="BB24" s="224">
        <v>1</v>
      </c>
      <c r="BD24" s="207">
        <v>0</v>
      </c>
      <c r="BG24" s="207"/>
      <c r="BH24" s="207"/>
      <c r="BI24" s="207"/>
    </row>
    <row r="25" spans="1:61">
      <c r="A25" s="392"/>
      <c r="B25" s="254" t="s">
        <v>1350</v>
      </c>
      <c r="C25" s="260" t="s">
        <v>602</v>
      </c>
      <c r="D25" s="221">
        <v>1</v>
      </c>
      <c r="E25" s="221">
        <v>1</v>
      </c>
      <c r="F25" s="221">
        <v>1</v>
      </c>
      <c r="G25" s="221">
        <v>1</v>
      </c>
      <c r="H25" s="221">
        <v>1</v>
      </c>
      <c r="I25" s="221">
        <v>0</v>
      </c>
      <c r="J25" s="221">
        <v>1</v>
      </c>
      <c r="K25" s="221">
        <v>1</v>
      </c>
      <c r="L25" s="221">
        <v>1</v>
      </c>
      <c r="M25" s="221">
        <v>1</v>
      </c>
      <c r="N25" s="221">
        <v>1</v>
      </c>
      <c r="O25" s="221">
        <v>1</v>
      </c>
      <c r="P25" s="221">
        <v>1</v>
      </c>
      <c r="Q25" s="221">
        <v>1</v>
      </c>
      <c r="R25" s="221">
        <v>1</v>
      </c>
      <c r="S25" s="221">
        <v>1</v>
      </c>
      <c r="T25" s="221">
        <v>1</v>
      </c>
      <c r="U25" s="221">
        <v>1</v>
      </c>
      <c r="V25" s="221">
        <v>1</v>
      </c>
      <c r="W25" s="221">
        <v>1</v>
      </c>
      <c r="X25" s="221">
        <v>1</v>
      </c>
      <c r="Y25" s="221">
        <v>1</v>
      </c>
      <c r="Z25" s="221">
        <v>1</v>
      </c>
      <c r="AA25" s="221">
        <v>1</v>
      </c>
      <c r="AB25" s="221">
        <v>1</v>
      </c>
      <c r="AC25" s="398"/>
      <c r="AD25" s="222">
        <v>1</v>
      </c>
      <c r="AE25" s="223">
        <v>1</v>
      </c>
      <c r="AF25" s="223">
        <v>1</v>
      </c>
      <c r="AG25" s="223">
        <v>1</v>
      </c>
      <c r="AH25" s="223">
        <v>1</v>
      </c>
      <c r="AI25" s="223">
        <v>0</v>
      </c>
      <c r="AJ25" s="223">
        <v>1</v>
      </c>
      <c r="AK25" s="223">
        <v>1</v>
      </c>
      <c r="AL25" s="223">
        <v>1</v>
      </c>
      <c r="AM25" s="223">
        <v>1</v>
      </c>
      <c r="AN25" s="223">
        <v>1</v>
      </c>
      <c r="AO25" s="223">
        <v>1</v>
      </c>
      <c r="AP25" s="223">
        <v>1</v>
      </c>
      <c r="AQ25" s="223">
        <v>1</v>
      </c>
      <c r="AR25" s="223">
        <v>1</v>
      </c>
      <c r="AS25" s="223">
        <v>1</v>
      </c>
      <c r="AT25" s="223">
        <v>1</v>
      </c>
      <c r="AU25" s="223">
        <v>1</v>
      </c>
      <c r="AV25" s="223">
        <v>1</v>
      </c>
      <c r="AW25" s="223">
        <v>1</v>
      </c>
      <c r="AX25" s="223">
        <v>1</v>
      </c>
      <c r="AY25" s="223">
        <v>1</v>
      </c>
      <c r="AZ25" s="223">
        <v>1</v>
      </c>
      <c r="BA25" s="223">
        <v>1</v>
      </c>
      <c r="BB25" s="224">
        <v>1</v>
      </c>
      <c r="BD25" s="207">
        <v>0</v>
      </c>
      <c r="BG25" s="207"/>
      <c r="BH25" s="234" t="s">
        <v>1292</v>
      </c>
      <c r="BI25" s="234" t="s">
        <v>1293</v>
      </c>
    </row>
    <row r="26" spans="1:61">
      <c r="A26" s="392"/>
      <c r="B26" s="254" t="s">
        <v>1351</v>
      </c>
      <c r="C26" s="260" t="s">
        <v>602</v>
      </c>
      <c r="D26" s="221">
        <v>1</v>
      </c>
      <c r="E26" s="221">
        <v>1</v>
      </c>
      <c r="F26" s="221">
        <v>1</v>
      </c>
      <c r="G26" s="221">
        <v>1</v>
      </c>
      <c r="H26" s="221">
        <v>1</v>
      </c>
      <c r="I26" s="221">
        <v>0</v>
      </c>
      <c r="J26" s="221">
        <v>1</v>
      </c>
      <c r="K26" s="221">
        <v>1</v>
      </c>
      <c r="L26" s="221">
        <v>1</v>
      </c>
      <c r="M26" s="221">
        <v>1</v>
      </c>
      <c r="N26" s="221">
        <v>1</v>
      </c>
      <c r="O26" s="221">
        <v>1</v>
      </c>
      <c r="P26" s="221">
        <v>1</v>
      </c>
      <c r="Q26" s="221">
        <v>1</v>
      </c>
      <c r="R26" s="221">
        <v>1</v>
      </c>
      <c r="S26" s="221">
        <v>1</v>
      </c>
      <c r="T26" s="221">
        <v>1</v>
      </c>
      <c r="U26" s="221">
        <v>1</v>
      </c>
      <c r="V26" s="221">
        <v>1</v>
      </c>
      <c r="W26" s="221">
        <v>1</v>
      </c>
      <c r="X26" s="221">
        <v>1</v>
      </c>
      <c r="Y26" s="221">
        <v>1</v>
      </c>
      <c r="Z26" s="221">
        <v>1</v>
      </c>
      <c r="AA26" s="221">
        <v>1</v>
      </c>
      <c r="AB26" s="221">
        <v>1</v>
      </c>
      <c r="AC26" s="398"/>
      <c r="AD26" s="222">
        <v>1</v>
      </c>
      <c r="AE26" s="223">
        <v>1</v>
      </c>
      <c r="AF26" s="223">
        <v>1</v>
      </c>
      <c r="AG26" s="223">
        <v>1</v>
      </c>
      <c r="AH26" s="223">
        <v>1</v>
      </c>
      <c r="AI26" s="223">
        <v>0</v>
      </c>
      <c r="AJ26" s="223">
        <v>1</v>
      </c>
      <c r="AK26" s="223">
        <v>1</v>
      </c>
      <c r="AL26" s="223">
        <v>1</v>
      </c>
      <c r="AM26" s="223">
        <v>1</v>
      </c>
      <c r="AN26" s="223">
        <v>1</v>
      </c>
      <c r="AO26" s="223">
        <v>1</v>
      </c>
      <c r="AP26" s="223">
        <v>1</v>
      </c>
      <c r="AQ26" s="223">
        <v>1</v>
      </c>
      <c r="AR26" s="223">
        <v>1</v>
      </c>
      <c r="AS26" s="223">
        <v>1</v>
      </c>
      <c r="AT26" s="223">
        <v>1</v>
      </c>
      <c r="AU26" s="223">
        <v>1</v>
      </c>
      <c r="AV26" s="223">
        <v>1</v>
      </c>
      <c r="AW26" s="223">
        <v>1</v>
      </c>
      <c r="AX26" s="223">
        <v>1</v>
      </c>
      <c r="AY26" s="223">
        <v>1</v>
      </c>
      <c r="AZ26" s="223">
        <v>1</v>
      </c>
      <c r="BA26" s="223">
        <v>1</v>
      </c>
      <c r="BB26" s="224">
        <v>1</v>
      </c>
      <c r="BD26" s="207">
        <v>0</v>
      </c>
      <c r="BF26" s="234" t="s">
        <v>1304</v>
      </c>
      <c r="BG26" s="207"/>
      <c r="BH26" s="207">
        <v>11</v>
      </c>
      <c r="BI26" s="207">
        <v>13</v>
      </c>
    </row>
    <row r="27" spans="1:61">
      <c r="A27" s="392"/>
      <c r="B27" s="254" t="s">
        <v>1060</v>
      </c>
      <c r="C27" s="260" t="s">
        <v>524</v>
      </c>
      <c r="D27" s="221">
        <v>0</v>
      </c>
      <c r="E27" s="221">
        <v>1</v>
      </c>
      <c r="F27" s="221">
        <v>1</v>
      </c>
      <c r="G27" s="221">
        <v>1</v>
      </c>
      <c r="H27" s="221">
        <v>1</v>
      </c>
      <c r="I27" s="221">
        <v>0</v>
      </c>
      <c r="J27" s="221">
        <v>0</v>
      </c>
      <c r="K27" s="221">
        <v>0</v>
      </c>
      <c r="L27" s="221">
        <v>0</v>
      </c>
      <c r="M27" s="221">
        <v>0</v>
      </c>
      <c r="N27" s="221">
        <v>0</v>
      </c>
      <c r="O27" s="221">
        <v>0</v>
      </c>
      <c r="P27" s="221">
        <v>0</v>
      </c>
      <c r="Q27" s="221">
        <v>0</v>
      </c>
      <c r="R27" s="221">
        <v>0</v>
      </c>
      <c r="S27" s="221">
        <v>0</v>
      </c>
      <c r="T27" s="221">
        <v>0</v>
      </c>
      <c r="U27" s="221">
        <v>1</v>
      </c>
      <c r="V27" s="221">
        <v>1</v>
      </c>
      <c r="W27" s="221">
        <v>1</v>
      </c>
      <c r="X27" s="221">
        <v>1</v>
      </c>
      <c r="Y27" s="221">
        <v>1</v>
      </c>
      <c r="Z27" s="221">
        <v>1</v>
      </c>
      <c r="AA27" s="221">
        <v>1</v>
      </c>
      <c r="AB27" s="221">
        <v>1</v>
      </c>
      <c r="AC27" s="398"/>
      <c r="AD27" s="222">
        <v>0</v>
      </c>
      <c r="AE27" s="223">
        <v>1</v>
      </c>
      <c r="AF27" s="223">
        <v>1</v>
      </c>
      <c r="AG27" s="223">
        <v>1</v>
      </c>
      <c r="AH27" s="223">
        <v>1</v>
      </c>
      <c r="AI27" s="223">
        <v>0</v>
      </c>
      <c r="AJ27" s="223">
        <v>0</v>
      </c>
      <c r="AK27" s="223">
        <v>0</v>
      </c>
      <c r="AL27" s="223">
        <v>0</v>
      </c>
      <c r="AM27" s="223">
        <v>0</v>
      </c>
      <c r="AN27" s="223">
        <v>0</v>
      </c>
      <c r="AO27" s="223">
        <v>0</v>
      </c>
      <c r="AP27" s="223">
        <v>0</v>
      </c>
      <c r="AQ27" s="223">
        <v>0</v>
      </c>
      <c r="AR27" s="223">
        <v>0</v>
      </c>
      <c r="AS27" s="223">
        <v>0</v>
      </c>
      <c r="AT27" s="223">
        <v>0</v>
      </c>
      <c r="AU27" s="223">
        <v>1</v>
      </c>
      <c r="AV27" s="223">
        <v>1</v>
      </c>
      <c r="AW27" s="223">
        <v>1</v>
      </c>
      <c r="AX27" s="223">
        <v>1</v>
      </c>
      <c r="AY27" s="223">
        <v>1</v>
      </c>
      <c r="AZ27" s="223">
        <v>0</v>
      </c>
      <c r="BA27" s="223">
        <v>1</v>
      </c>
      <c r="BB27" s="224">
        <v>1</v>
      </c>
      <c r="BD27" s="207">
        <v>1</v>
      </c>
      <c r="BF27" s="234" t="s">
        <v>1294</v>
      </c>
      <c r="BG27" s="207"/>
      <c r="BH27" s="285">
        <f>11/13</f>
        <v>0.84615384615384615</v>
      </c>
      <c r="BI27" s="285">
        <f>13/13</f>
        <v>1</v>
      </c>
    </row>
    <row r="28" spans="1:61">
      <c r="A28" s="392"/>
      <c r="B28" s="254" t="s">
        <v>1254</v>
      </c>
      <c r="C28" s="260" t="s">
        <v>518</v>
      </c>
      <c r="D28" s="221">
        <v>0</v>
      </c>
      <c r="E28" s="221">
        <v>0</v>
      </c>
      <c r="F28" s="221">
        <v>1</v>
      </c>
      <c r="G28" s="221">
        <v>1</v>
      </c>
      <c r="H28" s="221">
        <v>1</v>
      </c>
      <c r="I28" s="221">
        <v>0</v>
      </c>
      <c r="J28" s="221">
        <v>1</v>
      </c>
      <c r="K28" s="221">
        <v>1</v>
      </c>
      <c r="L28" s="221">
        <v>1</v>
      </c>
      <c r="M28" s="221">
        <v>1</v>
      </c>
      <c r="N28" s="221">
        <v>1</v>
      </c>
      <c r="O28" s="221">
        <v>1</v>
      </c>
      <c r="P28" s="221">
        <v>1</v>
      </c>
      <c r="Q28" s="221">
        <v>1</v>
      </c>
      <c r="R28" s="221">
        <v>1</v>
      </c>
      <c r="S28" s="221">
        <v>1</v>
      </c>
      <c r="T28" s="221">
        <v>1</v>
      </c>
      <c r="U28" s="221">
        <v>1</v>
      </c>
      <c r="V28" s="221">
        <v>1</v>
      </c>
      <c r="W28" s="221">
        <v>0</v>
      </c>
      <c r="X28" s="221">
        <v>1</v>
      </c>
      <c r="Y28" s="221">
        <v>1</v>
      </c>
      <c r="Z28" s="221">
        <v>1</v>
      </c>
      <c r="AA28" s="221">
        <v>0</v>
      </c>
      <c r="AB28" s="221">
        <v>0</v>
      </c>
      <c r="AC28" s="398"/>
      <c r="AD28" s="222">
        <v>0</v>
      </c>
      <c r="AE28" s="223">
        <v>0</v>
      </c>
      <c r="AF28" s="223">
        <v>1</v>
      </c>
      <c r="AG28" s="223">
        <v>1</v>
      </c>
      <c r="AH28" s="223">
        <v>1</v>
      </c>
      <c r="AI28" s="223">
        <v>0</v>
      </c>
      <c r="AJ28" s="223">
        <v>1</v>
      </c>
      <c r="AK28" s="223">
        <v>1</v>
      </c>
      <c r="AL28" s="223">
        <v>1</v>
      </c>
      <c r="AM28" s="223">
        <v>1</v>
      </c>
      <c r="AN28" s="223">
        <v>1</v>
      </c>
      <c r="AO28" s="223">
        <v>1</v>
      </c>
      <c r="AP28" s="223">
        <v>1</v>
      </c>
      <c r="AQ28" s="223">
        <v>1</v>
      </c>
      <c r="AR28" s="223">
        <v>1</v>
      </c>
      <c r="AS28" s="223">
        <v>1</v>
      </c>
      <c r="AT28" s="223">
        <v>1</v>
      </c>
      <c r="AU28" s="223">
        <v>1</v>
      </c>
      <c r="AV28" s="223">
        <v>1</v>
      </c>
      <c r="AW28" s="223">
        <v>0</v>
      </c>
      <c r="AX28" s="223">
        <v>1</v>
      </c>
      <c r="AY28" s="223">
        <v>1</v>
      </c>
      <c r="AZ28" s="223">
        <v>1</v>
      </c>
      <c r="BA28" s="223">
        <v>0</v>
      </c>
      <c r="BB28" s="224">
        <v>0</v>
      </c>
      <c r="BD28" s="207">
        <v>0</v>
      </c>
      <c r="BG28" s="207"/>
      <c r="BI28" s="284"/>
    </row>
    <row r="29" spans="1:61">
      <c r="A29" s="392"/>
      <c r="B29" s="254" t="s">
        <v>1062</v>
      </c>
      <c r="C29" t="s">
        <v>1276</v>
      </c>
      <c r="D29" s="221">
        <v>0</v>
      </c>
      <c r="E29" s="221">
        <v>1</v>
      </c>
      <c r="F29" s="221">
        <v>1</v>
      </c>
      <c r="G29" s="221">
        <v>1</v>
      </c>
      <c r="H29" s="221">
        <v>1</v>
      </c>
      <c r="I29" s="221">
        <v>0</v>
      </c>
      <c r="J29" s="221">
        <v>0</v>
      </c>
      <c r="K29" s="221">
        <v>0</v>
      </c>
      <c r="L29" s="221">
        <v>0</v>
      </c>
      <c r="M29" s="221">
        <v>0</v>
      </c>
      <c r="N29" s="221">
        <v>0</v>
      </c>
      <c r="O29" s="221">
        <v>0</v>
      </c>
      <c r="P29" s="221">
        <v>0</v>
      </c>
      <c r="Q29" s="221">
        <v>0</v>
      </c>
      <c r="R29" s="221">
        <v>0</v>
      </c>
      <c r="S29" s="221">
        <v>0</v>
      </c>
      <c r="T29" s="221">
        <v>0</v>
      </c>
      <c r="U29" s="221">
        <v>0</v>
      </c>
      <c r="V29" s="221">
        <v>0</v>
      </c>
      <c r="W29" s="221">
        <v>0</v>
      </c>
      <c r="X29" s="221">
        <v>1</v>
      </c>
      <c r="Y29" s="221">
        <v>1</v>
      </c>
      <c r="Z29" s="221">
        <v>0</v>
      </c>
      <c r="AA29" s="221">
        <v>0</v>
      </c>
      <c r="AB29" s="221">
        <v>0</v>
      </c>
      <c r="AC29" s="398"/>
      <c r="AD29" s="222">
        <v>0</v>
      </c>
      <c r="AE29" s="223">
        <v>0</v>
      </c>
      <c r="AF29" s="223">
        <v>1</v>
      </c>
      <c r="AG29" s="223">
        <v>1</v>
      </c>
      <c r="AH29" s="223">
        <v>1</v>
      </c>
      <c r="AI29" s="223">
        <v>0</v>
      </c>
      <c r="AJ29" s="223">
        <v>0</v>
      </c>
      <c r="AK29" s="223">
        <v>0</v>
      </c>
      <c r="AL29" s="223">
        <v>0</v>
      </c>
      <c r="AM29" s="223">
        <v>0</v>
      </c>
      <c r="AN29" s="223">
        <v>0</v>
      </c>
      <c r="AO29" s="223">
        <v>0</v>
      </c>
      <c r="AP29" s="223">
        <v>0</v>
      </c>
      <c r="AQ29" s="223">
        <v>0</v>
      </c>
      <c r="AR29" s="223">
        <v>0</v>
      </c>
      <c r="AS29" s="223">
        <v>0</v>
      </c>
      <c r="AT29" s="223">
        <v>0</v>
      </c>
      <c r="AU29" s="223">
        <v>0</v>
      </c>
      <c r="AV29" s="223">
        <v>0</v>
      </c>
      <c r="AW29" s="223">
        <v>0</v>
      </c>
      <c r="AX29" s="223">
        <v>1</v>
      </c>
      <c r="AY29" s="223">
        <v>1</v>
      </c>
      <c r="AZ29" s="223">
        <v>0</v>
      </c>
      <c r="BA29" s="223">
        <v>0</v>
      </c>
      <c r="BB29" s="224">
        <v>0</v>
      </c>
      <c r="BD29" s="207">
        <v>1</v>
      </c>
    </row>
    <row r="30" spans="1:61">
      <c r="A30" s="392"/>
      <c r="B30" s="254" t="s">
        <v>1053</v>
      </c>
      <c r="C30" s="260" t="s">
        <v>673</v>
      </c>
      <c r="D30" s="221">
        <v>1</v>
      </c>
      <c r="E30" s="221">
        <v>1</v>
      </c>
      <c r="F30" s="221">
        <v>1</v>
      </c>
      <c r="G30" s="221">
        <v>0</v>
      </c>
      <c r="H30" s="221">
        <v>0</v>
      </c>
      <c r="I30" s="221">
        <v>0</v>
      </c>
      <c r="J30" s="221">
        <v>0</v>
      </c>
      <c r="K30" s="221">
        <v>0</v>
      </c>
      <c r="L30" s="221">
        <v>0</v>
      </c>
      <c r="M30" s="221">
        <v>0</v>
      </c>
      <c r="N30" s="221">
        <v>0</v>
      </c>
      <c r="O30" s="221">
        <v>0</v>
      </c>
      <c r="P30" s="221">
        <v>0</v>
      </c>
      <c r="Q30" s="221">
        <v>0</v>
      </c>
      <c r="R30" s="221">
        <v>0</v>
      </c>
      <c r="S30" s="221">
        <v>0</v>
      </c>
      <c r="T30" s="221">
        <v>0</v>
      </c>
      <c r="U30" s="221">
        <v>0</v>
      </c>
      <c r="V30" s="221">
        <v>0</v>
      </c>
      <c r="W30" s="221">
        <v>0</v>
      </c>
      <c r="X30" s="221">
        <v>0</v>
      </c>
      <c r="Y30" s="221">
        <v>0</v>
      </c>
      <c r="Z30" s="221">
        <v>0</v>
      </c>
      <c r="AA30" s="221">
        <v>0</v>
      </c>
      <c r="AB30" s="221">
        <v>0</v>
      </c>
      <c r="AC30" s="398"/>
      <c r="AD30" s="222">
        <v>1</v>
      </c>
      <c r="AE30" s="223">
        <v>1</v>
      </c>
      <c r="AF30" s="223">
        <v>1</v>
      </c>
      <c r="AG30" s="223">
        <v>0</v>
      </c>
      <c r="AH30" s="223">
        <v>0</v>
      </c>
      <c r="AI30" s="223">
        <v>0</v>
      </c>
      <c r="AJ30" s="223">
        <v>0</v>
      </c>
      <c r="AK30" s="223">
        <v>0</v>
      </c>
      <c r="AL30" s="223">
        <v>0</v>
      </c>
      <c r="AM30" s="223">
        <v>0</v>
      </c>
      <c r="AN30" s="223">
        <v>0</v>
      </c>
      <c r="AO30" s="223">
        <v>0</v>
      </c>
      <c r="AP30" s="223">
        <v>0</v>
      </c>
      <c r="AQ30" s="223">
        <v>0</v>
      </c>
      <c r="AR30" s="223">
        <v>0</v>
      </c>
      <c r="AS30" s="223">
        <v>0</v>
      </c>
      <c r="AT30" s="223">
        <v>0</v>
      </c>
      <c r="AU30" s="223">
        <v>0</v>
      </c>
      <c r="AV30" s="223">
        <v>0</v>
      </c>
      <c r="AW30" s="223">
        <v>0</v>
      </c>
      <c r="AX30" s="223">
        <v>0</v>
      </c>
      <c r="AY30" s="223">
        <v>0</v>
      </c>
      <c r="AZ30" s="223">
        <v>0</v>
      </c>
      <c r="BA30" s="223">
        <v>0</v>
      </c>
      <c r="BB30" s="224">
        <v>0</v>
      </c>
      <c r="BD30" s="207">
        <v>0</v>
      </c>
    </row>
    <row r="31" spans="1:61">
      <c r="A31" s="392"/>
      <c r="B31" s="254" t="s">
        <v>1045</v>
      </c>
      <c r="C31" t="s">
        <v>1255</v>
      </c>
      <c r="D31" s="221">
        <v>1</v>
      </c>
      <c r="E31" s="221">
        <v>1</v>
      </c>
      <c r="F31" s="221">
        <v>1</v>
      </c>
      <c r="G31" s="221">
        <v>1</v>
      </c>
      <c r="H31" s="221">
        <v>1</v>
      </c>
      <c r="I31" s="221">
        <v>0</v>
      </c>
      <c r="J31" s="221">
        <v>1</v>
      </c>
      <c r="K31" s="221">
        <v>1</v>
      </c>
      <c r="L31" s="221">
        <v>1</v>
      </c>
      <c r="M31" s="221">
        <v>1</v>
      </c>
      <c r="N31" s="221">
        <v>1</v>
      </c>
      <c r="O31" s="221">
        <v>1</v>
      </c>
      <c r="P31" s="221">
        <v>1</v>
      </c>
      <c r="Q31" s="221">
        <v>1</v>
      </c>
      <c r="R31" s="221">
        <v>1</v>
      </c>
      <c r="S31" s="221">
        <v>1</v>
      </c>
      <c r="T31" s="221">
        <v>1</v>
      </c>
      <c r="U31" s="221">
        <v>1</v>
      </c>
      <c r="V31" s="221">
        <v>1</v>
      </c>
      <c r="W31" s="221">
        <v>1</v>
      </c>
      <c r="X31" s="221">
        <v>1</v>
      </c>
      <c r="Y31" s="221">
        <v>1</v>
      </c>
      <c r="Z31" s="221">
        <v>1</v>
      </c>
      <c r="AA31" s="221">
        <v>1</v>
      </c>
      <c r="AB31" s="221">
        <v>1</v>
      </c>
      <c r="AC31" s="398"/>
      <c r="AD31" s="222">
        <v>1</v>
      </c>
      <c r="AE31" s="223">
        <v>1</v>
      </c>
      <c r="AF31" s="223">
        <v>1</v>
      </c>
      <c r="AG31" s="223">
        <v>1</v>
      </c>
      <c r="AH31" s="223">
        <v>1</v>
      </c>
      <c r="AI31" s="223">
        <v>0</v>
      </c>
      <c r="AJ31" s="223">
        <v>1</v>
      </c>
      <c r="AK31" s="223">
        <v>1</v>
      </c>
      <c r="AL31" s="223">
        <v>1</v>
      </c>
      <c r="AM31" s="223">
        <v>1</v>
      </c>
      <c r="AN31" s="223">
        <v>1</v>
      </c>
      <c r="AO31" s="223">
        <v>1</v>
      </c>
      <c r="AP31" s="223">
        <v>1</v>
      </c>
      <c r="AQ31" s="223">
        <v>1</v>
      </c>
      <c r="AR31" s="223">
        <v>1</v>
      </c>
      <c r="AS31" s="223">
        <v>1</v>
      </c>
      <c r="AT31" s="223">
        <v>1</v>
      </c>
      <c r="AU31" s="223">
        <v>1</v>
      </c>
      <c r="AV31" s="223">
        <v>1</v>
      </c>
      <c r="AW31" s="223">
        <v>1</v>
      </c>
      <c r="AX31" s="223">
        <v>1</v>
      </c>
      <c r="AY31" s="223">
        <v>1</v>
      </c>
      <c r="AZ31" s="223">
        <v>1</v>
      </c>
      <c r="BA31" s="223">
        <v>1</v>
      </c>
      <c r="BB31" s="224">
        <v>1</v>
      </c>
      <c r="BD31" s="207">
        <v>0</v>
      </c>
    </row>
    <row r="32" spans="1:61">
      <c r="A32" s="392"/>
      <c r="B32" s="254" t="s">
        <v>1087</v>
      </c>
      <c r="C32" s="260" t="s">
        <v>640</v>
      </c>
      <c r="D32" s="221">
        <v>1</v>
      </c>
      <c r="E32" s="221">
        <v>0</v>
      </c>
      <c r="F32" s="221">
        <v>1</v>
      </c>
      <c r="G32" s="221">
        <v>0</v>
      </c>
      <c r="H32" s="221">
        <v>0</v>
      </c>
      <c r="I32" s="221">
        <v>0</v>
      </c>
      <c r="J32" s="221">
        <v>0</v>
      </c>
      <c r="K32" s="221">
        <v>0</v>
      </c>
      <c r="L32" s="221">
        <v>0</v>
      </c>
      <c r="M32" s="221">
        <v>0</v>
      </c>
      <c r="N32" s="221">
        <v>0</v>
      </c>
      <c r="O32" s="221">
        <v>0</v>
      </c>
      <c r="P32" s="221">
        <v>0</v>
      </c>
      <c r="Q32" s="221">
        <v>0</v>
      </c>
      <c r="R32" s="221">
        <v>0</v>
      </c>
      <c r="S32" s="221">
        <v>0</v>
      </c>
      <c r="T32" s="221">
        <v>0</v>
      </c>
      <c r="U32" s="221">
        <v>0</v>
      </c>
      <c r="V32" s="221">
        <v>0</v>
      </c>
      <c r="W32" s="221">
        <v>0</v>
      </c>
      <c r="X32" s="221">
        <v>0</v>
      </c>
      <c r="Y32" s="221">
        <v>0</v>
      </c>
      <c r="Z32" s="221">
        <v>0</v>
      </c>
      <c r="AA32" s="221">
        <v>0</v>
      </c>
      <c r="AB32" s="221">
        <v>0</v>
      </c>
      <c r="AC32" s="398"/>
      <c r="AD32" s="222">
        <v>1</v>
      </c>
      <c r="AE32" s="223">
        <v>0</v>
      </c>
      <c r="AF32" s="223">
        <v>1</v>
      </c>
      <c r="AG32" s="223">
        <v>0</v>
      </c>
      <c r="AH32" s="223">
        <v>0</v>
      </c>
      <c r="AI32" s="223">
        <v>0</v>
      </c>
      <c r="AJ32" s="223">
        <v>0</v>
      </c>
      <c r="AK32" s="223">
        <v>0</v>
      </c>
      <c r="AL32" s="223">
        <v>0</v>
      </c>
      <c r="AM32" s="223">
        <v>0</v>
      </c>
      <c r="AN32" s="223">
        <v>0</v>
      </c>
      <c r="AO32" s="223">
        <v>0</v>
      </c>
      <c r="AP32" s="223">
        <v>0</v>
      </c>
      <c r="AQ32" s="223">
        <v>0</v>
      </c>
      <c r="AR32" s="223">
        <v>0</v>
      </c>
      <c r="AS32" s="223">
        <v>0</v>
      </c>
      <c r="AT32" s="223">
        <v>0</v>
      </c>
      <c r="AU32" s="223">
        <v>0</v>
      </c>
      <c r="AV32" s="223">
        <v>0</v>
      </c>
      <c r="AW32" s="223">
        <v>0</v>
      </c>
      <c r="AX32" s="223">
        <v>0</v>
      </c>
      <c r="AY32" s="223">
        <v>0</v>
      </c>
      <c r="AZ32" s="223">
        <v>0</v>
      </c>
      <c r="BA32" s="223">
        <v>0</v>
      </c>
      <c r="BB32" s="224">
        <v>0</v>
      </c>
      <c r="BD32" s="207">
        <v>0</v>
      </c>
    </row>
    <row r="33" spans="1:56">
      <c r="A33" s="392"/>
      <c r="B33" s="254" t="s">
        <v>1256</v>
      </c>
      <c r="C33" t="s">
        <v>1277</v>
      </c>
      <c r="D33" s="221">
        <v>0</v>
      </c>
      <c r="E33" s="221">
        <v>0</v>
      </c>
      <c r="F33" s="221">
        <v>0</v>
      </c>
      <c r="G33" s="221">
        <v>0</v>
      </c>
      <c r="H33" s="221">
        <v>0</v>
      </c>
      <c r="I33" s="221">
        <v>0</v>
      </c>
      <c r="J33" s="221">
        <v>0</v>
      </c>
      <c r="K33" s="221">
        <v>0</v>
      </c>
      <c r="L33" s="221">
        <v>0</v>
      </c>
      <c r="M33" s="221">
        <v>0</v>
      </c>
      <c r="N33" s="221">
        <v>0</v>
      </c>
      <c r="O33" s="221">
        <v>0</v>
      </c>
      <c r="P33" s="221">
        <v>0</v>
      </c>
      <c r="Q33" s="221">
        <v>0</v>
      </c>
      <c r="R33" s="221">
        <v>0</v>
      </c>
      <c r="S33" s="221">
        <v>0</v>
      </c>
      <c r="T33" s="221">
        <v>0</v>
      </c>
      <c r="U33" s="221">
        <v>0</v>
      </c>
      <c r="V33" s="221">
        <v>0</v>
      </c>
      <c r="W33" s="221">
        <v>0</v>
      </c>
      <c r="X33" s="221">
        <v>0</v>
      </c>
      <c r="Y33" s="221">
        <v>0</v>
      </c>
      <c r="Z33" s="221">
        <v>0</v>
      </c>
      <c r="AA33" s="221">
        <v>0</v>
      </c>
      <c r="AB33" s="221">
        <v>0</v>
      </c>
      <c r="AC33" s="398"/>
      <c r="AD33" s="222">
        <v>1</v>
      </c>
      <c r="AE33" s="223">
        <v>1</v>
      </c>
      <c r="AF33" s="223">
        <v>1</v>
      </c>
      <c r="AG33" s="223">
        <v>1</v>
      </c>
      <c r="AH33" s="223">
        <v>1</v>
      </c>
      <c r="AI33" s="223">
        <v>1</v>
      </c>
      <c r="AJ33" s="223">
        <v>1</v>
      </c>
      <c r="AK33" s="223">
        <v>1</v>
      </c>
      <c r="AL33" s="223">
        <v>1</v>
      </c>
      <c r="AM33" s="223">
        <v>1</v>
      </c>
      <c r="AN33" s="223">
        <v>1</v>
      </c>
      <c r="AO33" s="223">
        <v>1</v>
      </c>
      <c r="AP33" s="223">
        <v>1</v>
      </c>
      <c r="AQ33" s="223">
        <v>1</v>
      </c>
      <c r="AR33" s="223">
        <v>1</v>
      </c>
      <c r="AS33" s="223">
        <v>1</v>
      </c>
      <c r="AT33" s="223">
        <v>1</v>
      </c>
      <c r="AU33" s="223">
        <v>1</v>
      </c>
      <c r="AV33" s="223">
        <v>1</v>
      </c>
      <c r="AW33" s="223">
        <v>1</v>
      </c>
      <c r="AX33" s="223">
        <v>1</v>
      </c>
      <c r="AY33" s="223">
        <v>1</v>
      </c>
      <c r="AZ33" s="223">
        <v>1</v>
      </c>
      <c r="BA33" s="223">
        <v>1</v>
      </c>
      <c r="BB33" s="224">
        <v>1</v>
      </c>
      <c r="BD33" s="233">
        <v>-25</v>
      </c>
    </row>
    <row r="34" spans="1:56">
      <c r="A34" s="392"/>
      <c r="B34" s="254" t="s">
        <v>1049</v>
      </c>
      <c r="C34" s="260" t="s">
        <v>628</v>
      </c>
      <c r="D34" s="221">
        <v>1</v>
      </c>
      <c r="E34" s="221">
        <v>1</v>
      </c>
      <c r="F34" s="221">
        <v>1</v>
      </c>
      <c r="G34" s="221">
        <v>1</v>
      </c>
      <c r="H34" s="221">
        <v>1</v>
      </c>
      <c r="I34" s="221">
        <v>1</v>
      </c>
      <c r="J34" s="221">
        <v>1</v>
      </c>
      <c r="K34" s="221">
        <v>1</v>
      </c>
      <c r="L34" s="221">
        <v>1</v>
      </c>
      <c r="M34" s="221">
        <v>1</v>
      </c>
      <c r="N34" s="221">
        <v>1</v>
      </c>
      <c r="O34" s="221">
        <v>1</v>
      </c>
      <c r="P34" s="221">
        <v>1</v>
      </c>
      <c r="Q34" s="221">
        <v>1</v>
      </c>
      <c r="R34" s="221">
        <v>1</v>
      </c>
      <c r="S34" s="221">
        <v>1</v>
      </c>
      <c r="T34" s="221">
        <v>1</v>
      </c>
      <c r="U34" s="221">
        <v>1</v>
      </c>
      <c r="V34" s="221">
        <v>1</v>
      </c>
      <c r="W34" s="221">
        <v>1</v>
      </c>
      <c r="X34" s="221">
        <v>1</v>
      </c>
      <c r="Y34" s="221">
        <v>1</v>
      </c>
      <c r="Z34" s="221">
        <v>1</v>
      </c>
      <c r="AA34" s="221">
        <v>1</v>
      </c>
      <c r="AB34" s="221">
        <v>1</v>
      </c>
      <c r="AC34" s="398"/>
      <c r="AD34" s="222">
        <v>1</v>
      </c>
      <c r="AE34" s="223">
        <v>1</v>
      </c>
      <c r="AF34" s="223">
        <v>1</v>
      </c>
      <c r="AG34" s="223">
        <v>1</v>
      </c>
      <c r="AH34" s="223">
        <v>1</v>
      </c>
      <c r="AI34" s="223">
        <v>1</v>
      </c>
      <c r="AJ34" s="223">
        <v>1</v>
      </c>
      <c r="AK34" s="223">
        <v>1</v>
      </c>
      <c r="AL34" s="223">
        <v>1</v>
      </c>
      <c r="AM34" s="223">
        <v>1</v>
      </c>
      <c r="AN34" s="223">
        <v>1</v>
      </c>
      <c r="AO34" s="223">
        <v>1</v>
      </c>
      <c r="AP34" s="223">
        <v>1</v>
      </c>
      <c r="AQ34" s="223">
        <v>1</v>
      </c>
      <c r="AR34" s="223">
        <v>1</v>
      </c>
      <c r="AS34" s="223">
        <v>1</v>
      </c>
      <c r="AT34" s="223">
        <v>1</v>
      </c>
      <c r="AU34" s="223">
        <v>1</v>
      </c>
      <c r="AV34" s="223">
        <v>1</v>
      </c>
      <c r="AW34" s="223">
        <v>1</v>
      </c>
      <c r="AX34" s="223">
        <v>1</v>
      </c>
      <c r="AY34" s="223">
        <v>1</v>
      </c>
      <c r="AZ34" s="223">
        <v>1</v>
      </c>
      <c r="BA34" s="223">
        <v>1</v>
      </c>
      <c r="BB34" s="224">
        <v>1</v>
      </c>
      <c r="BD34" s="233">
        <v>0</v>
      </c>
    </row>
    <row r="35" spans="1:56" ht="15" customHeight="1">
      <c r="A35" s="393" t="s">
        <v>1257</v>
      </c>
      <c r="B35" s="257" t="s">
        <v>1063</v>
      </c>
      <c r="C35" s="260" t="s">
        <v>559</v>
      </c>
      <c r="D35" s="221">
        <v>1</v>
      </c>
      <c r="E35" s="221">
        <v>1</v>
      </c>
      <c r="F35" s="221">
        <v>1</v>
      </c>
      <c r="G35" s="221">
        <v>1</v>
      </c>
      <c r="H35" s="221">
        <v>1</v>
      </c>
      <c r="I35" s="221">
        <v>1</v>
      </c>
      <c r="J35" s="221">
        <v>1</v>
      </c>
      <c r="K35" s="221">
        <v>1</v>
      </c>
      <c r="L35" s="221">
        <v>1</v>
      </c>
      <c r="M35" s="221">
        <v>1</v>
      </c>
      <c r="N35" s="221">
        <v>1</v>
      </c>
      <c r="O35" s="221">
        <v>1</v>
      </c>
      <c r="P35" s="221">
        <v>1</v>
      </c>
      <c r="Q35" s="221">
        <v>1</v>
      </c>
      <c r="R35" s="221">
        <v>1</v>
      </c>
      <c r="S35" s="221">
        <v>1</v>
      </c>
      <c r="T35" s="221">
        <v>1</v>
      </c>
      <c r="U35" s="221">
        <v>1</v>
      </c>
      <c r="V35" s="221">
        <v>1</v>
      </c>
      <c r="W35" s="221">
        <v>1</v>
      </c>
      <c r="X35" s="221">
        <v>1</v>
      </c>
      <c r="Y35" s="221">
        <v>1</v>
      </c>
      <c r="Z35" s="221">
        <v>1</v>
      </c>
      <c r="AA35" s="221">
        <v>1</v>
      </c>
      <c r="AB35" s="221">
        <v>1</v>
      </c>
      <c r="AC35" s="398"/>
      <c r="AD35" s="222">
        <v>1</v>
      </c>
      <c r="AE35" s="223">
        <v>1</v>
      </c>
      <c r="AF35" s="223">
        <v>1</v>
      </c>
      <c r="AG35" s="223">
        <v>1</v>
      </c>
      <c r="AH35" s="223">
        <v>1</v>
      </c>
      <c r="AI35" s="223">
        <v>1</v>
      </c>
      <c r="AJ35" s="223">
        <v>1</v>
      </c>
      <c r="AK35" s="223">
        <v>1</v>
      </c>
      <c r="AL35" s="223">
        <v>1</v>
      </c>
      <c r="AM35" s="223">
        <v>1</v>
      </c>
      <c r="AN35" s="223">
        <v>1</v>
      </c>
      <c r="AO35" s="223">
        <v>1</v>
      </c>
      <c r="AP35" s="223">
        <v>1</v>
      </c>
      <c r="AQ35" s="223">
        <v>1</v>
      </c>
      <c r="AR35" s="223">
        <v>1</v>
      </c>
      <c r="AS35" s="223">
        <v>1</v>
      </c>
      <c r="AT35" s="223">
        <v>1</v>
      </c>
      <c r="AU35" s="223">
        <v>1</v>
      </c>
      <c r="AV35" s="223">
        <v>1</v>
      </c>
      <c r="AW35" s="223">
        <v>1</v>
      </c>
      <c r="AX35" s="223">
        <v>1</v>
      </c>
      <c r="AY35" s="223">
        <v>1</v>
      </c>
      <c r="AZ35" s="223">
        <v>1</v>
      </c>
      <c r="BA35" s="223">
        <v>1</v>
      </c>
      <c r="BB35" s="224">
        <v>1</v>
      </c>
      <c r="BD35" s="233">
        <v>0</v>
      </c>
    </row>
    <row r="36" spans="1:56">
      <c r="A36" s="393"/>
      <c r="B36" s="257" t="s">
        <v>1064</v>
      </c>
      <c r="C36" s="260" t="s">
        <v>559</v>
      </c>
      <c r="D36" s="221">
        <v>1</v>
      </c>
      <c r="E36" s="221">
        <v>1</v>
      </c>
      <c r="F36" s="221">
        <v>1</v>
      </c>
      <c r="G36" s="221">
        <v>1</v>
      </c>
      <c r="H36" s="221">
        <v>1</v>
      </c>
      <c r="I36" s="221">
        <v>1</v>
      </c>
      <c r="J36" s="221">
        <v>1</v>
      </c>
      <c r="K36" s="221">
        <v>1</v>
      </c>
      <c r="L36" s="221">
        <v>1</v>
      </c>
      <c r="M36" s="221">
        <v>1</v>
      </c>
      <c r="N36" s="221">
        <v>1</v>
      </c>
      <c r="O36" s="221">
        <v>1</v>
      </c>
      <c r="P36" s="221">
        <v>1</v>
      </c>
      <c r="Q36" s="221">
        <v>1</v>
      </c>
      <c r="R36" s="221">
        <v>1</v>
      </c>
      <c r="S36" s="221">
        <v>1</v>
      </c>
      <c r="T36" s="221">
        <v>1</v>
      </c>
      <c r="U36" s="221">
        <v>1</v>
      </c>
      <c r="V36" s="221">
        <v>1</v>
      </c>
      <c r="W36" s="221">
        <v>1</v>
      </c>
      <c r="X36" s="221">
        <v>1</v>
      </c>
      <c r="Y36" s="221">
        <v>1</v>
      </c>
      <c r="Z36" s="221">
        <v>1</v>
      </c>
      <c r="AA36" s="221">
        <v>1</v>
      </c>
      <c r="AB36" s="221">
        <v>1</v>
      </c>
      <c r="AC36" s="398"/>
      <c r="AD36" s="222">
        <v>1</v>
      </c>
      <c r="AE36" s="223">
        <v>1</v>
      </c>
      <c r="AF36" s="223">
        <v>1</v>
      </c>
      <c r="AG36" s="223">
        <v>1</v>
      </c>
      <c r="AH36" s="223">
        <v>1</v>
      </c>
      <c r="AI36" s="223">
        <v>1</v>
      </c>
      <c r="AJ36" s="223">
        <v>1</v>
      </c>
      <c r="AK36" s="223">
        <v>1</v>
      </c>
      <c r="AL36" s="223">
        <v>1</v>
      </c>
      <c r="AM36" s="223">
        <v>1</v>
      </c>
      <c r="AN36" s="223">
        <v>1</v>
      </c>
      <c r="AO36" s="223">
        <v>1</v>
      </c>
      <c r="AP36" s="223">
        <v>1</v>
      </c>
      <c r="AQ36" s="223">
        <v>1</v>
      </c>
      <c r="AR36" s="223">
        <v>1</v>
      </c>
      <c r="AS36" s="223">
        <v>1</v>
      </c>
      <c r="AT36" s="223">
        <v>1</v>
      </c>
      <c r="AU36" s="223">
        <v>1</v>
      </c>
      <c r="AV36" s="223">
        <v>1</v>
      </c>
      <c r="AW36" s="223">
        <v>1</v>
      </c>
      <c r="AX36" s="223">
        <v>1</v>
      </c>
      <c r="AY36" s="223">
        <v>1</v>
      </c>
      <c r="AZ36" s="223">
        <v>1</v>
      </c>
      <c r="BA36" s="223">
        <v>1</v>
      </c>
      <c r="BB36" s="224">
        <v>1</v>
      </c>
      <c r="BD36" s="233">
        <v>0</v>
      </c>
    </row>
    <row r="37" spans="1:56">
      <c r="A37" s="393"/>
      <c r="B37" s="257" t="s">
        <v>1065</v>
      </c>
      <c r="C37" s="260" t="s">
        <v>1269</v>
      </c>
      <c r="D37" s="221">
        <v>1</v>
      </c>
      <c r="E37" s="221">
        <v>1</v>
      </c>
      <c r="F37" s="221">
        <v>1</v>
      </c>
      <c r="G37" s="221">
        <v>1</v>
      </c>
      <c r="H37" s="221">
        <v>1</v>
      </c>
      <c r="I37" s="221">
        <v>1</v>
      </c>
      <c r="J37" s="221">
        <v>1</v>
      </c>
      <c r="K37" s="221">
        <v>1</v>
      </c>
      <c r="L37" s="221">
        <v>1</v>
      </c>
      <c r="M37" s="221">
        <v>1</v>
      </c>
      <c r="N37" s="221">
        <v>1</v>
      </c>
      <c r="O37" s="221">
        <v>1</v>
      </c>
      <c r="P37" s="221">
        <v>1</v>
      </c>
      <c r="Q37" s="221">
        <v>1</v>
      </c>
      <c r="R37" s="221">
        <v>1</v>
      </c>
      <c r="S37" s="221">
        <v>1</v>
      </c>
      <c r="T37" s="221">
        <v>1</v>
      </c>
      <c r="U37" s="221">
        <v>1</v>
      </c>
      <c r="V37" s="221">
        <v>1</v>
      </c>
      <c r="W37" s="221">
        <v>1</v>
      </c>
      <c r="X37" s="221">
        <v>1</v>
      </c>
      <c r="Y37" s="221">
        <v>1</v>
      </c>
      <c r="Z37" s="221">
        <v>1</v>
      </c>
      <c r="AA37" s="221">
        <v>1</v>
      </c>
      <c r="AB37" s="221">
        <v>1</v>
      </c>
      <c r="AC37" s="398"/>
      <c r="AD37" s="222">
        <v>1</v>
      </c>
      <c r="AE37" s="223">
        <v>1</v>
      </c>
      <c r="AF37" s="223">
        <v>1</v>
      </c>
      <c r="AG37" s="223">
        <v>1</v>
      </c>
      <c r="AH37" s="223">
        <v>1</v>
      </c>
      <c r="AI37" s="223">
        <v>1</v>
      </c>
      <c r="AJ37" s="223">
        <v>1</v>
      </c>
      <c r="AK37" s="223">
        <v>1</v>
      </c>
      <c r="AL37" s="223">
        <v>1</v>
      </c>
      <c r="AM37" s="223">
        <v>1</v>
      </c>
      <c r="AN37" s="223">
        <v>1</v>
      </c>
      <c r="AO37" s="223">
        <v>1</v>
      </c>
      <c r="AP37" s="223">
        <v>1</v>
      </c>
      <c r="AQ37" s="223">
        <v>1</v>
      </c>
      <c r="AR37" s="223">
        <v>1</v>
      </c>
      <c r="AS37" s="223">
        <v>1</v>
      </c>
      <c r="AT37" s="223">
        <v>1</v>
      </c>
      <c r="AU37" s="223">
        <v>1</v>
      </c>
      <c r="AV37" s="223">
        <v>1</v>
      </c>
      <c r="AW37" s="223">
        <v>1</v>
      </c>
      <c r="AX37" s="223">
        <v>1</v>
      </c>
      <c r="AY37" s="223">
        <v>1</v>
      </c>
      <c r="AZ37" s="223">
        <v>1</v>
      </c>
      <c r="BA37" s="223">
        <v>1</v>
      </c>
      <c r="BB37" s="224">
        <v>1</v>
      </c>
      <c r="BD37" s="233">
        <v>0</v>
      </c>
    </row>
    <row r="38" spans="1:56">
      <c r="A38" s="393"/>
      <c r="B38" s="257" t="s">
        <v>1066</v>
      </c>
      <c r="C38" s="260" t="s">
        <v>559</v>
      </c>
      <c r="D38" s="221">
        <v>1</v>
      </c>
      <c r="E38" s="221">
        <v>1</v>
      </c>
      <c r="F38" s="221">
        <v>1</v>
      </c>
      <c r="G38" s="221">
        <v>1</v>
      </c>
      <c r="H38" s="221">
        <v>1</v>
      </c>
      <c r="I38" s="221">
        <v>1</v>
      </c>
      <c r="J38" s="221">
        <v>1</v>
      </c>
      <c r="K38" s="221">
        <v>1</v>
      </c>
      <c r="L38" s="221">
        <v>1</v>
      </c>
      <c r="M38" s="221">
        <v>1</v>
      </c>
      <c r="N38" s="221">
        <v>1</v>
      </c>
      <c r="O38" s="221">
        <v>1</v>
      </c>
      <c r="P38" s="221">
        <v>1</v>
      </c>
      <c r="Q38" s="221">
        <v>1</v>
      </c>
      <c r="R38" s="221">
        <v>1</v>
      </c>
      <c r="S38" s="221">
        <v>1</v>
      </c>
      <c r="T38" s="221">
        <v>1</v>
      </c>
      <c r="U38" s="221">
        <v>1</v>
      </c>
      <c r="V38" s="221">
        <v>1</v>
      </c>
      <c r="W38" s="221">
        <v>1</v>
      </c>
      <c r="X38" s="221">
        <v>1</v>
      </c>
      <c r="Y38" s="221">
        <v>1</v>
      </c>
      <c r="Z38" s="221">
        <v>1</v>
      </c>
      <c r="AA38" s="221">
        <v>1</v>
      </c>
      <c r="AB38" s="221">
        <v>1</v>
      </c>
      <c r="AC38" s="398"/>
      <c r="AD38" s="222">
        <v>1</v>
      </c>
      <c r="AE38" s="223">
        <v>1</v>
      </c>
      <c r="AF38" s="223">
        <v>1</v>
      </c>
      <c r="AG38" s="223">
        <v>1</v>
      </c>
      <c r="AH38" s="223">
        <v>1</v>
      </c>
      <c r="AI38" s="223">
        <v>1</v>
      </c>
      <c r="AJ38" s="223">
        <v>1</v>
      </c>
      <c r="AK38" s="223">
        <v>1</v>
      </c>
      <c r="AL38" s="223">
        <v>1</v>
      </c>
      <c r="AM38" s="223">
        <v>1</v>
      </c>
      <c r="AN38" s="223">
        <v>1</v>
      </c>
      <c r="AO38" s="223">
        <v>1</v>
      </c>
      <c r="AP38" s="223">
        <v>1</v>
      </c>
      <c r="AQ38" s="223">
        <v>1</v>
      </c>
      <c r="AR38" s="223">
        <v>1</v>
      </c>
      <c r="AS38" s="223">
        <v>1</v>
      </c>
      <c r="AT38" s="223">
        <v>1</v>
      </c>
      <c r="AU38" s="223">
        <v>1</v>
      </c>
      <c r="AV38" s="223">
        <v>1</v>
      </c>
      <c r="AW38" s="223">
        <v>1</v>
      </c>
      <c r="AX38" s="223">
        <v>1</v>
      </c>
      <c r="AY38" s="223">
        <v>1</v>
      </c>
      <c r="AZ38" s="223">
        <v>1</v>
      </c>
      <c r="BA38" s="223">
        <v>1</v>
      </c>
      <c r="BB38" s="224">
        <v>1</v>
      </c>
      <c r="BD38" s="233">
        <v>0</v>
      </c>
    </row>
    <row r="39" spans="1:56">
      <c r="A39" s="393"/>
      <c r="B39" s="257" t="s">
        <v>1070</v>
      </c>
      <c r="C39" s="260" t="s">
        <v>432</v>
      </c>
      <c r="D39" s="221">
        <v>1</v>
      </c>
      <c r="E39" s="221">
        <v>1</v>
      </c>
      <c r="F39" s="221">
        <v>1</v>
      </c>
      <c r="G39" s="221">
        <v>1</v>
      </c>
      <c r="H39" s="221">
        <v>1</v>
      </c>
      <c r="I39" s="221">
        <v>1</v>
      </c>
      <c r="J39" s="221">
        <v>1</v>
      </c>
      <c r="K39" s="221">
        <v>1</v>
      </c>
      <c r="L39" s="221">
        <v>1</v>
      </c>
      <c r="M39" s="221">
        <v>1</v>
      </c>
      <c r="N39" s="221">
        <v>1</v>
      </c>
      <c r="O39" s="221">
        <v>1</v>
      </c>
      <c r="P39" s="221">
        <v>1</v>
      </c>
      <c r="Q39" s="221">
        <v>1</v>
      </c>
      <c r="R39" s="221">
        <v>1</v>
      </c>
      <c r="S39" s="221">
        <v>1</v>
      </c>
      <c r="T39" s="221">
        <v>1</v>
      </c>
      <c r="U39" s="221">
        <v>1</v>
      </c>
      <c r="V39" s="221">
        <v>1</v>
      </c>
      <c r="W39" s="221">
        <v>1</v>
      </c>
      <c r="X39" s="221">
        <v>1</v>
      </c>
      <c r="Y39" s="221">
        <v>1</v>
      </c>
      <c r="Z39" s="221">
        <v>1</v>
      </c>
      <c r="AA39" s="221">
        <v>1</v>
      </c>
      <c r="AB39" s="221">
        <v>1</v>
      </c>
      <c r="AC39" s="398"/>
      <c r="AD39" s="222">
        <v>1</v>
      </c>
      <c r="AE39" s="223">
        <v>1</v>
      </c>
      <c r="AF39" s="223">
        <v>1</v>
      </c>
      <c r="AG39" s="223">
        <v>1</v>
      </c>
      <c r="AH39" s="223">
        <v>1</v>
      </c>
      <c r="AI39" s="223">
        <v>1</v>
      </c>
      <c r="AJ39" s="223">
        <v>1</v>
      </c>
      <c r="AK39" s="223">
        <v>1</v>
      </c>
      <c r="AL39" s="223">
        <v>1</v>
      </c>
      <c r="AM39" s="223">
        <v>1</v>
      </c>
      <c r="AN39" s="223">
        <v>1</v>
      </c>
      <c r="AO39" s="223">
        <v>1</v>
      </c>
      <c r="AP39" s="223">
        <v>1</v>
      </c>
      <c r="AQ39" s="223">
        <v>1</v>
      </c>
      <c r="AR39" s="223">
        <v>1</v>
      </c>
      <c r="AS39" s="223">
        <v>1</v>
      </c>
      <c r="AT39" s="223">
        <v>1</v>
      </c>
      <c r="AU39" s="223">
        <v>1</v>
      </c>
      <c r="AV39" s="223">
        <v>1</v>
      </c>
      <c r="AW39" s="223">
        <v>1</v>
      </c>
      <c r="AX39" s="223">
        <v>1</v>
      </c>
      <c r="AY39" s="223">
        <v>1</v>
      </c>
      <c r="AZ39" s="223">
        <v>1</v>
      </c>
      <c r="BA39" s="223">
        <v>1</v>
      </c>
      <c r="BB39" s="224">
        <v>1</v>
      </c>
      <c r="BD39" s="233">
        <v>0</v>
      </c>
    </row>
    <row r="40" spans="1:56">
      <c r="A40" s="393"/>
      <c r="B40" s="257" t="s">
        <v>1072</v>
      </c>
      <c r="C40" s="260" t="s">
        <v>1270</v>
      </c>
      <c r="D40" s="221">
        <v>1</v>
      </c>
      <c r="E40" s="221">
        <v>1</v>
      </c>
      <c r="F40" s="221">
        <v>1</v>
      </c>
      <c r="G40" s="221">
        <v>1</v>
      </c>
      <c r="H40" s="221">
        <v>1</v>
      </c>
      <c r="I40" s="221">
        <v>1</v>
      </c>
      <c r="J40" s="221">
        <v>1</v>
      </c>
      <c r="K40" s="221">
        <v>1</v>
      </c>
      <c r="L40" s="221">
        <v>1</v>
      </c>
      <c r="M40" s="221">
        <v>1</v>
      </c>
      <c r="N40" s="221">
        <v>1</v>
      </c>
      <c r="O40" s="221">
        <v>1</v>
      </c>
      <c r="P40" s="221">
        <v>1</v>
      </c>
      <c r="Q40" s="221">
        <v>1</v>
      </c>
      <c r="R40" s="221">
        <v>1</v>
      </c>
      <c r="S40" s="221">
        <v>1</v>
      </c>
      <c r="T40" s="221">
        <v>1</v>
      </c>
      <c r="U40" s="221">
        <v>1</v>
      </c>
      <c r="V40" s="221">
        <v>1</v>
      </c>
      <c r="W40" s="221">
        <v>1</v>
      </c>
      <c r="X40" s="221">
        <v>1</v>
      </c>
      <c r="Y40" s="221">
        <v>1</v>
      </c>
      <c r="Z40" s="221">
        <v>1</v>
      </c>
      <c r="AA40" s="221">
        <v>1</v>
      </c>
      <c r="AB40" s="221">
        <v>1</v>
      </c>
      <c r="AC40" s="398"/>
      <c r="AD40" s="222">
        <v>1</v>
      </c>
      <c r="AE40" s="223">
        <v>1</v>
      </c>
      <c r="AF40" s="223">
        <v>1</v>
      </c>
      <c r="AG40" s="223">
        <v>1</v>
      </c>
      <c r="AH40" s="223">
        <v>1</v>
      </c>
      <c r="AI40" s="223">
        <v>1</v>
      </c>
      <c r="AJ40" s="223">
        <v>1</v>
      </c>
      <c r="AK40" s="223">
        <v>1</v>
      </c>
      <c r="AL40" s="223">
        <v>1</v>
      </c>
      <c r="AM40" s="223">
        <v>1</v>
      </c>
      <c r="AN40" s="223">
        <v>1</v>
      </c>
      <c r="AO40" s="223">
        <v>1</v>
      </c>
      <c r="AP40" s="223">
        <v>1</v>
      </c>
      <c r="AQ40" s="223">
        <v>1</v>
      </c>
      <c r="AR40" s="223">
        <v>1</v>
      </c>
      <c r="AS40" s="223">
        <v>1</v>
      </c>
      <c r="AT40" s="223">
        <v>1</v>
      </c>
      <c r="AU40" s="223">
        <v>1</v>
      </c>
      <c r="AV40" s="223">
        <v>1</v>
      </c>
      <c r="AW40" s="223">
        <v>1</v>
      </c>
      <c r="AX40" s="223">
        <v>1</v>
      </c>
      <c r="AY40" s="223">
        <v>1</v>
      </c>
      <c r="AZ40" s="223">
        <v>1</v>
      </c>
      <c r="BA40" s="223">
        <v>1</v>
      </c>
      <c r="BB40" s="224">
        <v>1</v>
      </c>
      <c r="BD40" s="233">
        <v>0</v>
      </c>
    </row>
    <row r="41" spans="1:56">
      <c r="A41" s="393"/>
      <c r="B41" s="257" t="s">
        <v>1071</v>
      </c>
      <c r="C41" s="260" t="s">
        <v>1271</v>
      </c>
      <c r="D41" s="221">
        <v>1</v>
      </c>
      <c r="E41" s="221">
        <v>1</v>
      </c>
      <c r="F41" s="221">
        <v>1</v>
      </c>
      <c r="G41" s="221">
        <v>1</v>
      </c>
      <c r="H41" s="221">
        <v>1</v>
      </c>
      <c r="I41" s="221">
        <v>1</v>
      </c>
      <c r="J41" s="221">
        <v>1</v>
      </c>
      <c r="K41" s="221">
        <v>1</v>
      </c>
      <c r="L41" s="221">
        <v>1</v>
      </c>
      <c r="M41" s="221">
        <v>1</v>
      </c>
      <c r="N41" s="221">
        <v>1</v>
      </c>
      <c r="O41" s="221">
        <v>1</v>
      </c>
      <c r="P41" s="221">
        <v>1</v>
      </c>
      <c r="Q41" s="221">
        <v>1</v>
      </c>
      <c r="R41" s="221">
        <v>1</v>
      </c>
      <c r="S41" s="221">
        <v>1</v>
      </c>
      <c r="T41" s="221">
        <v>1</v>
      </c>
      <c r="U41" s="221">
        <v>1</v>
      </c>
      <c r="V41" s="221">
        <v>1</v>
      </c>
      <c r="W41" s="221">
        <v>1</v>
      </c>
      <c r="X41" s="221">
        <v>1</v>
      </c>
      <c r="Y41" s="221">
        <v>1</v>
      </c>
      <c r="Z41" s="221">
        <v>1</v>
      </c>
      <c r="AA41" s="221">
        <v>1</v>
      </c>
      <c r="AB41" s="221">
        <v>1</v>
      </c>
      <c r="AC41" s="398"/>
      <c r="AD41" s="222">
        <v>1</v>
      </c>
      <c r="AE41" s="223">
        <v>1</v>
      </c>
      <c r="AF41" s="223">
        <v>1</v>
      </c>
      <c r="AG41" s="223">
        <v>1</v>
      </c>
      <c r="AH41" s="223">
        <v>1</v>
      </c>
      <c r="AI41" s="223">
        <v>1</v>
      </c>
      <c r="AJ41" s="223">
        <v>1</v>
      </c>
      <c r="AK41" s="223">
        <v>1</v>
      </c>
      <c r="AL41" s="223">
        <v>1</v>
      </c>
      <c r="AM41" s="223">
        <v>1</v>
      </c>
      <c r="AN41" s="223">
        <v>1</v>
      </c>
      <c r="AO41" s="223">
        <v>1</v>
      </c>
      <c r="AP41" s="223">
        <v>1</v>
      </c>
      <c r="AQ41" s="223">
        <v>1</v>
      </c>
      <c r="AR41" s="223">
        <v>1</v>
      </c>
      <c r="AS41" s="223">
        <v>1</v>
      </c>
      <c r="AT41" s="223">
        <v>1</v>
      </c>
      <c r="AU41" s="223">
        <v>1</v>
      </c>
      <c r="AV41" s="223">
        <v>1</v>
      </c>
      <c r="AW41" s="223">
        <v>1</v>
      </c>
      <c r="AX41" s="223">
        <v>1</v>
      </c>
      <c r="AY41" s="223">
        <v>1</v>
      </c>
      <c r="AZ41" s="223">
        <v>1</v>
      </c>
      <c r="BA41" s="223">
        <v>1</v>
      </c>
      <c r="BB41" s="224">
        <v>1</v>
      </c>
      <c r="BD41" s="233">
        <v>0</v>
      </c>
    </row>
    <row r="42" spans="1:56">
      <c r="A42" s="393"/>
      <c r="B42" s="257" t="s">
        <v>1086</v>
      </c>
      <c r="C42" t="s">
        <v>1278</v>
      </c>
      <c r="D42" s="221">
        <v>1</v>
      </c>
      <c r="E42" s="221">
        <v>1</v>
      </c>
      <c r="F42" s="221">
        <v>1</v>
      </c>
      <c r="G42" s="221">
        <v>1</v>
      </c>
      <c r="H42" s="221">
        <v>1</v>
      </c>
      <c r="I42" s="221">
        <v>1</v>
      </c>
      <c r="J42" s="221">
        <v>1</v>
      </c>
      <c r="K42" s="221">
        <v>1</v>
      </c>
      <c r="L42" s="221">
        <v>1</v>
      </c>
      <c r="M42" s="221">
        <v>1</v>
      </c>
      <c r="N42" s="221">
        <v>1</v>
      </c>
      <c r="O42" s="221">
        <v>1</v>
      </c>
      <c r="P42" s="221">
        <v>1</v>
      </c>
      <c r="Q42" s="221">
        <v>1</v>
      </c>
      <c r="R42" s="221">
        <v>1</v>
      </c>
      <c r="S42" s="221">
        <v>1</v>
      </c>
      <c r="T42" s="221">
        <v>1</v>
      </c>
      <c r="U42" s="221">
        <v>1</v>
      </c>
      <c r="V42" s="221">
        <v>1</v>
      </c>
      <c r="W42" s="221">
        <v>1</v>
      </c>
      <c r="X42" s="221">
        <v>1</v>
      </c>
      <c r="Y42" s="221">
        <v>1</v>
      </c>
      <c r="Z42" s="221">
        <v>1</v>
      </c>
      <c r="AA42" s="221">
        <v>1</v>
      </c>
      <c r="AB42" s="221">
        <v>1</v>
      </c>
      <c r="AC42" s="398"/>
      <c r="AD42" s="222">
        <v>1</v>
      </c>
      <c r="AE42" s="223">
        <v>1</v>
      </c>
      <c r="AF42" s="223">
        <v>1</v>
      </c>
      <c r="AG42" s="223">
        <v>1</v>
      </c>
      <c r="AH42" s="223">
        <v>1</v>
      </c>
      <c r="AI42" s="223">
        <v>1</v>
      </c>
      <c r="AJ42" s="223">
        <v>1</v>
      </c>
      <c r="AK42" s="223">
        <v>1</v>
      </c>
      <c r="AL42" s="223">
        <v>1</v>
      </c>
      <c r="AM42" s="223">
        <v>1</v>
      </c>
      <c r="AN42" s="223">
        <v>1</v>
      </c>
      <c r="AO42" s="223">
        <v>1</v>
      </c>
      <c r="AP42" s="223">
        <v>1</v>
      </c>
      <c r="AQ42" s="223">
        <v>1</v>
      </c>
      <c r="AR42" s="223">
        <v>1</v>
      </c>
      <c r="AS42" s="223">
        <v>1</v>
      </c>
      <c r="AT42" s="223">
        <v>1</v>
      </c>
      <c r="AU42" s="223">
        <v>1</v>
      </c>
      <c r="AV42" s="223">
        <v>1</v>
      </c>
      <c r="AW42" s="223">
        <v>1</v>
      </c>
      <c r="AX42" s="223">
        <v>1</v>
      </c>
      <c r="AY42" s="223">
        <v>1</v>
      </c>
      <c r="AZ42" s="223">
        <v>1</v>
      </c>
      <c r="BA42" s="223">
        <v>1</v>
      </c>
      <c r="BB42" s="224">
        <v>1</v>
      </c>
      <c r="BD42" s="233">
        <v>0</v>
      </c>
    </row>
    <row r="43" spans="1:56">
      <c r="A43" s="393"/>
      <c r="B43" s="257" t="s">
        <v>1074</v>
      </c>
      <c r="C43" s="260" t="s">
        <v>443</v>
      </c>
      <c r="D43" s="221">
        <v>0</v>
      </c>
      <c r="E43" s="221">
        <v>0</v>
      </c>
      <c r="F43" s="221">
        <v>0</v>
      </c>
      <c r="G43" s="221">
        <v>0</v>
      </c>
      <c r="H43" s="221">
        <v>0</v>
      </c>
      <c r="I43" s="221">
        <v>0</v>
      </c>
      <c r="J43" s="221">
        <v>0</v>
      </c>
      <c r="K43" s="221">
        <v>0</v>
      </c>
      <c r="L43" s="221">
        <v>0</v>
      </c>
      <c r="M43" s="221">
        <v>0</v>
      </c>
      <c r="N43" s="221">
        <v>0</v>
      </c>
      <c r="O43" s="221">
        <v>0</v>
      </c>
      <c r="P43" s="221">
        <v>0</v>
      </c>
      <c r="Q43" s="221">
        <v>0</v>
      </c>
      <c r="R43" s="221">
        <v>0</v>
      </c>
      <c r="S43" s="221">
        <v>0</v>
      </c>
      <c r="T43" s="221">
        <v>0</v>
      </c>
      <c r="U43" s="221">
        <v>0</v>
      </c>
      <c r="V43" s="221">
        <v>0</v>
      </c>
      <c r="W43" s="221">
        <v>0</v>
      </c>
      <c r="X43" s="221">
        <v>0</v>
      </c>
      <c r="Y43" s="221">
        <v>0</v>
      </c>
      <c r="Z43" s="221">
        <v>0</v>
      </c>
      <c r="AA43" s="221">
        <v>0</v>
      </c>
      <c r="AB43" s="221">
        <v>0</v>
      </c>
      <c r="AC43" s="398"/>
      <c r="AD43" s="222">
        <v>1</v>
      </c>
      <c r="AE43" s="223">
        <v>1</v>
      </c>
      <c r="AF43" s="223">
        <v>1</v>
      </c>
      <c r="AG43" s="223">
        <v>1</v>
      </c>
      <c r="AH43" s="223">
        <v>1</v>
      </c>
      <c r="AI43" s="223">
        <v>1</v>
      </c>
      <c r="AJ43" s="223">
        <v>1</v>
      </c>
      <c r="AK43" s="223">
        <v>1</v>
      </c>
      <c r="AL43" s="223">
        <v>1</v>
      </c>
      <c r="AM43" s="223">
        <v>1</v>
      </c>
      <c r="AN43" s="223">
        <v>1</v>
      </c>
      <c r="AO43" s="223">
        <v>1</v>
      </c>
      <c r="AP43" s="223">
        <v>1</v>
      </c>
      <c r="AQ43" s="223">
        <v>1</v>
      </c>
      <c r="AR43" s="223">
        <v>1</v>
      </c>
      <c r="AS43" s="223">
        <v>1</v>
      </c>
      <c r="AT43" s="223">
        <v>1</v>
      </c>
      <c r="AU43" s="223">
        <v>1</v>
      </c>
      <c r="AV43" s="223">
        <v>1</v>
      </c>
      <c r="AW43" s="223">
        <v>1</v>
      </c>
      <c r="AX43" s="223">
        <v>1</v>
      </c>
      <c r="AY43" s="223">
        <v>1</v>
      </c>
      <c r="AZ43" s="223">
        <v>1</v>
      </c>
      <c r="BA43" s="223">
        <v>1</v>
      </c>
      <c r="BB43" s="224">
        <v>1</v>
      </c>
      <c r="BD43" s="233">
        <v>-25</v>
      </c>
    </row>
    <row r="44" spans="1:56">
      <c r="A44" s="393"/>
      <c r="B44" s="257" t="s">
        <v>1073</v>
      </c>
      <c r="C44" s="260" t="s">
        <v>449</v>
      </c>
      <c r="D44" s="221">
        <v>1</v>
      </c>
      <c r="E44" s="221">
        <v>1</v>
      </c>
      <c r="F44" s="221">
        <v>1</v>
      </c>
      <c r="G44" s="221">
        <v>1</v>
      </c>
      <c r="H44" s="221">
        <v>1</v>
      </c>
      <c r="I44" s="221">
        <v>1</v>
      </c>
      <c r="J44" s="221">
        <v>1</v>
      </c>
      <c r="K44" s="221">
        <v>1</v>
      </c>
      <c r="L44" s="221">
        <v>1</v>
      </c>
      <c r="M44" s="221">
        <v>1</v>
      </c>
      <c r="N44" s="221">
        <v>1</v>
      </c>
      <c r="O44" s="221">
        <v>1</v>
      </c>
      <c r="P44" s="221">
        <v>1</v>
      </c>
      <c r="Q44" s="221">
        <v>1</v>
      </c>
      <c r="R44" s="221">
        <v>1</v>
      </c>
      <c r="S44" s="221">
        <v>1</v>
      </c>
      <c r="T44" s="221">
        <v>1</v>
      </c>
      <c r="U44" s="221">
        <v>1</v>
      </c>
      <c r="V44" s="221">
        <v>1</v>
      </c>
      <c r="W44" s="221">
        <v>1</v>
      </c>
      <c r="X44" s="221">
        <v>1</v>
      </c>
      <c r="Y44" s="221">
        <v>1</v>
      </c>
      <c r="Z44" s="221">
        <v>1</v>
      </c>
      <c r="AA44" s="221">
        <v>1</v>
      </c>
      <c r="AB44" s="221">
        <v>1</v>
      </c>
      <c r="AC44" s="398"/>
      <c r="AD44" s="222">
        <v>1</v>
      </c>
      <c r="AE44" s="223">
        <v>1</v>
      </c>
      <c r="AF44" s="223">
        <v>1</v>
      </c>
      <c r="AG44" s="223">
        <v>1</v>
      </c>
      <c r="AH44" s="223">
        <v>1</v>
      </c>
      <c r="AI44" s="223">
        <v>1</v>
      </c>
      <c r="AJ44" s="223">
        <v>1</v>
      </c>
      <c r="AK44" s="223">
        <v>1</v>
      </c>
      <c r="AL44" s="223">
        <v>1</v>
      </c>
      <c r="AM44" s="223">
        <v>1</v>
      </c>
      <c r="AN44" s="223">
        <v>1</v>
      </c>
      <c r="AO44" s="223">
        <v>1</v>
      </c>
      <c r="AP44" s="223">
        <v>1</v>
      </c>
      <c r="AQ44" s="223">
        <v>1</v>
      </c>
      <c r="AR44" s="223">
        <v>1</v>
      </c>
      <c r="AS44" s="223">
        <v>1</v>
      </c>
      <c r="AT44" s="223">
        <v>1</v>
      </c>
      <c r="AU44" s="223">
        <v>1</v>
      </c>
      <c r="AV44" s="223">
        <v>1</v>
      </c>
      <c r="AW44" s="223">
        <v>1</v>
      </c>
      <c r="AX44" s="223">
        <v>1</v>
      </c>
      <c r="AY44" s="223">
        <v>1</v>
      </c>
      <c r="AZ44" s="223">
        <v>1</v>
      </c>
      <c r="BA44" s="223">
        <v>1</v>
      </c>
      <c r="BB44" s="224">
        <v>1</v>
      </c>
      <c r="BD44" s="233">
        <v>0</v>
      </c>
    </row>
    <row r="45" spans="1:56">
      <c r="D45" s="394" t="s">
        <v>1258</v>
      </c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  <c r="Q45" s="394"/>
      <c r="R45" s="394"/>
      <c r="S45" s="394"/>
      <c r="T45" s="394"/>
      <c r="U45" s="394"/>
      <c r="V45" s="394"/>
      <c r="W45" s="394"/>
      <c r="X45" s="394"/>
      <c r="Y45" s="394"/>
      <c r="Z45" s="394"/>
      <c r="AA45" s="394"/>
      <c r="AB45" s="394"/>
      <c r="AC45" s="398"/>
      <c r="AD45" s="395" t="s">
        <v>1259</v>
      </c>
      <c r="AE45" s="396"/>
      <c r="AF45" s="396"/>
      <c r="AG45" s="396"/>
      <c r="AH45" s="396"/>
      <c r="AI45" s="396"/>
      <c r="AJ45" s="396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6"/>
      <c r="AZ45" s="396"/>
      <c r="BA45" s="396"/>
      <c r="BB45" s="396"/>
    </row>
    <row r="46" spans="1:56">
      <c r="D46" s="390"/>
      <c r="E46" s="390"/>
      <c r="F46" s="390"/>
      <c r="G46" s="390"/>
      <c r="H46" s="390"/>
      <c r="I46" s="390"/>
      <c r="J46" s="390"/>
      <c r="K46" s="390"/>
      <c r="L46" s="390"/>
      <c r="M46" s="390"/>
      <c r="N46" s="390"/>
      <c r="O46" s="390"/>
      <c r="P46" s="390"/>
      <c r="Q46" s="390"/>
      <c r="R46" s="390"/>
      <c r="S46" s="390"/>
      <c r="T46" s="390"/>
      <c r="U46" s="390"/>
      <c r="V46" s="390"/>
      <c r="W46" s="390"/>
      <c r="X46" s="390"/>
      <c r="Y46" s="390"/>
      <c r="Z46" s="390"/>
      <c r="AA46" s="390"/>
      <c r="AB46" s="390"/>
      <c r="AC46" s="398"/>
      <c r="AD46" s="397"/>
      <c r="AE46" s="397"/>
      <c r="AF46" s="397"/>
      <c r="AG46" s="397"/>
      <c r="AH46" s="397"/>
      <c r="AI46" s="397"/>
      <c r="AJ46" s="397"/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7"/>
      <c r="AZ46" s="397"/>
      <c r="BA46" s="397"/>
      <c r="BB46" s="397"/>
    </row>
    <row r="47" spans="1:56">
      <c r="D47" s="390"/>
      <c r="E47" s="390"/>
      <c r="F47" s="390"/>
      <c r="G47" s="390"/>
      <c r="H47" s="390"/>
      <c r="I47" s="390"/>
      <c r="J47" s="390"/>
      <c r="K47" s="390"/>
      <c r="L47" s="390"/>
      <c r="M47" s="390"/>
      <c r="N47" s="390"/>
      <c r="O47" s="390"/>
      <c r="P47" s="390"/>
      <c r="Q47" s="390"/>
      <c r="R47" s="390"/>
      <c r="S47" s="390"/>
      <c r="T47" s="390"/>
      <c r="U47" s="390"/>
      <c r="V47" s="390"/>
      <c r="W47" s="390"/>
      <c r="X47" s="390"/>
      <c r="Y47" s="390"/>
      <c r="Z47" s="390"/>
      <c r="AA47" s="390"/>
      <c r="AB47" s="390"/>
      <c r="AC47" s="398"/>
      <c r="AD47" s="397"/>
      <c r="AE47" s="397"/>
      <c r="AF47" s="397"/>
      <c r="AG47" s="397"/>
      <c r="AH47" s="397"/>
      <c r="AI47" s="397"/>
      <c r="AJ47" s="397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7"/>
      <c r="AZ47" s="397"/>
      <c r="BA47" s="397"/>
      <c r="BB47" s="397"/>
    </row>
    <row r="48" spans="1:56">
      <c r="D48" s="390"/>
      <c r="E48" s="390"/>
      <c r="F48" s="390"/>
      <c r="G48" s="390"/>
      <c r="H48" s="390"/>
      <c r="I48" s="390"/>
      <c r="J48" s="390"/>
      <c r="K48" s="390"/>
      <c r="L48" s="390"/>
      <c r="M48" s="390"/>
      <c r="N48" s="390"/>
      <c r="O48" s="390"/>
      <c r="P48" s="390"/>
      <c r="Q48" s="390"/>
      <c r="R48" s="390"/>
      <c r="S48" s="390"/>
      <c r="T48" s="390"/>
      <c r="U48" s="390"/>
      <c r="V48" s="390"/>
      <c r="W48" s="390"/>
      <c r="X48" s="390"/>
      <c r="Y48" s="390"/>
      <c r="Z48" s="390"/>
      <c r="AA48" s="390"/>
      <c r="AB48" s="390"/>
      <c r="AC48" s="398"/>
      <c r="AD48" s="397"/>
      <c r="AE48" s="397"/>
      <c r="AF48" s="397"/>
      <c r="AG48" s="397"/>
      <c r="AH48" s="397"/>
      <c r="AI48" s="397"/>
      <c r="AJ48" s="397"/>
      <c r="AK48" s="397"/>
      <c r="AL48" s="397"/>
      <c r="AM48" s="397"/>
      <c r="AN48" s="397"/>
      <c r="AO48" s="397"/>
      <c r="AP48" s="397"/>
      <c r="AQ48" s="397"/>
      <c r="AR48" s="397"/>
      <c r="AS48" s="397"/>
      <c r="AT48" s="397"/>
      <c r="AU48" s="397"/>
      <c r="AV48" s="397"/>
      <c r="AW48" s="397"/>
      <c r="AX48" s="397"/>
      <c r="AY48" s="397"/>
      <c r="AZ48" s="397"/>
      <c r="BA48" s="397"/>
      <c r="BB48" s="397"/>
    </row>
    <row r="55" spans="2:3" ht="16">
      <c r="B55" s="297" t="s">
        <v>1352</v>
      </c>
      <c r="C55" s="207">
        <v>28</v>
      </c>
    </row>
    <row r="56" spans="2:3">
      <c r="B56" s="298" t="s">
        <v>1353</v>
      </c>
      <c r="C56" s="207">
        <v>9</v>
      </c>
    </row>
    <row r="57" spans="2:3">
      <c r="B57" s="299" t="s">
        <v>1354</v>
      </c>
      <c r="C57" s="207">
        <v>4</v>
      </c>
    </row>
  </sheetData>
  <mergeCells count="7">
    <mergeCell ref="BH2:BI3"/>
    <mergeCell ref="A4:A34"/>
    <mergeCell ref="A35:A44"/>
    <mergeCell ref="D45:AB48"/>
    <mergeCell ref="AD45:BB48"/>
    <mergeCell ref="A1:BD2"/>
    <mergeCell ref="AC3:AC48"/>
  </mergeCells>
  <conditionalFormatting sqref="B9">
    <cfRule type="duplicateValues" dxfId="7" priority="8"/>
  </conditionalFormatting>
  <conditionalFormatting sqref="B4:B16 B18:B44">
    <cfRule type="duplicateValues" dxfId="6" priority="7"/>
  </conditionalFormatting>
  <conditionalFormatting sqref="BF5:BF10">
    <cfRule type="duplicateValues" dxfId="5" priority="2"/>
  </conditionalFormatting>
  <conditionalFormatting sqref="BH19:BH21 BH5:BH10 BH12:BH17">
    <cfRule type="colorScale" priority="3">
      <colorScale>
        <cfvo type="min"/>
        <cfvo type="max"/>
        <color theme="0"/>
        <color theme="0" tint="-0.34998626667073579"/>
      </colorScale>
    </cfRule>
  </conditionalFormatting>
  <conditionalFormatting sqref="BI19:BI21 BI12:BI17 BI5:BI10">
    <cfRule type="colorScale" priority="4">
      <colorScale>
        <cfvo type="min"/>
        <cfvo type="max"/>
        <color theme="0"/>
        <color theme="0" tint="-0.34998626667073579"/>
      </colorScale>
    </cfRule>
  </conditionalFormatting>
  <conditionalFormatting sqref="BF19:BF21">
    <cfRule type="duplicateValues" dxfId="4" priority="5"/>
  </conditionalFormatting>
  <conditionalFormatting sqref="BF12:BF17">
    <cfRule type="duplicateValues" dxfId="3" priority="6"/>
  </conditionalFormatting>
  <conditionalFormatting sqref="AD4:BB44">
    <cfRule type="colorScale" priority="32">
      <colorScale>
        <cfvo type="min"/>
        <cfvo type="max"/>
        <color theme="0"/>
        <color theme="0" tint="-0.34998626667073579"/>
      </colorScale>
    </cfRule>
  </conditionalFormatting>
  <conditionalFormatting sqref="D4:AB44">
    <cfRule type="colorScale" priority="1">
      <colorScale>
        <cfvo type="min"/>
        <cfvo type="max"/>
        <color theme="0"/>
        <color theme="0" tint="-0.34998626667073579"/>
      </colorScale>
    </cfRule>
  </conditionalFormatting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"/>
  <sheetViews>
    <sheetView tabSelected="1" workbookViewId="0">
      <pane ySplit="3" topLeftCell="A41" activePane="bottomLeft" state="frozen"/>
      <selection pane="bottomLeft" sqref="A1:I2"/>
    </sheetView>
  </sheetViews>
  <sheetFormatPr baseColWidth="10" defaultRowHeight="15" x14ac:dyDescent="0"/>
  <cols>
    <col min="1" max="1" width="43.33203125" style="182" customWidth="1"/>
    <col min="2" max="2" width="22.83203125" style="135" customWidth="1"/>
    <col min="3" max="3" width="14.5" style="143" customWidth="1"/>
    <col min="4" max="4" width="17.6640625" style="123" customWidth="1"/>
    <col min="5" max="5" width="24.6640625" style="135" customWidth="1"/>
    <col min="6" max="6" width="21.6640625" style="135" customWidth="1"/>
    <col min="7" max="7" width="24.1640625" style="135" customWidth="1"/>
    <col min="8" max="8" width="10.83203125" style="133"/>
    <col min="9" max="9" width="23.83203125" style="133" customWidth="1"/>
    <col min="10" max="16384" width="10.83203125" style="133"/>
  </cols>
  <sheetData>
    <row r="1" spans="1:9">
      <c r="A1" s="374" t="s">
        <v>1361</v>
      </c>
      <c r="B1" s="385"/>
      <c r="C1" s="385"/>
      <c r="D1" s="385"/>
      <c r="E1" s="385"/>
      <c r="F1" s="385"/>
      <c r="G1" s="385"/>
      <c r="H1" s="385"/>
      <c r="I1" s="385"/>
    </row>
    <row r="2" spans="1:9">
      <c r="A2" s="385"/>
      <c r="B2" s="385"/>
      <c r="C2" s="385"/>
      <c r="D2" s="385"/>
      <c r="E2" s="385"/>
      <c r="F2" s="385"/>
      <c r="G2" s="385"/>
      <c r="H2" s="385"/>
      <c r="I2" s="385"/>
    </row>
    <row r="3" spans="1:9" s="267" customFormat="1">
      <c r="A3" s="279" t="s">
        <v>1272</v>
      </c>
      <c r="B3" s="280" t="s">
        <v>718</v>
      </c>
      <c r="C3" s="281" t="s">
        <v>824</v>
      </c>
      <c r="D3" s="280" t="s">
        <v>377</v>
      </c>
      <c r="E3" s="280" t="s">
        <v>713</v>
      </c>
      <c r="F3" s="280" t="s">
        <v>381</v>
      </c>
      <c r="G3" s="280" t="s">
        <v>382</v>
      </c>
      <c r="H3" s="280" t="s">
        <v>984</v>
      </c>
      <c r="I3" s="282" t="s">
        <v>942</v>
      </c>
    </row>
    <row r="4" spans="1:9" ht="30">
      <c r="A4" s="401" t="s">
        <v>1080</v>
      </c>
      <c r="B4" s="402" t="s">
        <v>1314</v>
      </c>
      <c r="C4" s="404">
        <v>3132</v>
      </c>
      <c r="D4" s="406" t="s">
        <v>383</v>
      </c>
      <c r="E4" s="402" t="s">
        <v>384</v>
      </c>
      <c r="F4" s="136" t="s">
        <v>853</v>
      </c>
      <c r="G4" s="136" t="s">
        <v>855</v>
      </c>
      <c r="H4" s="137" t="s">
        <v>857</v>
      </c>
      <c r="I4" s="137" t="s">
        <v>858</v>
      </c>
    </row>
    <row r="5" spans="1:9" ht="45">
      <c r="A5" s="401"/>
      <c r="B5" s="403"/>
      <c r="C5" s="405"/>
      <c r="D5" s="407"/>
      <c r="E5" s="403"/>
      <c r="F5" s="129" t="s">
        <v>854</v>
      </c>
      <c r="G5" s="129" t="s">
        <v>856</v>
      </c>
      <c r="H5" s="137" t="s">
        <v>851</v>
      </c>
      <c r="I5" s="137" t="s">
        <v>852</v>
      </c>
    </row>
    <row r="6" spans="1:9" ht="45">
      <c r="A6" s="130" t="s">
        <v>1079</v>
      </c>
      <c r="B6" s="129" t="s">
        <v>1315</v>
      </c>
      <c r="C6" s="138">
        <v>1524</v>
      </c>
      <c r="D6" s="139" t="s">
        <v>393</v>
      </c>
      <c r="E6" s="129" t="s">
        <v>394</v>
      </c>
      <c r="F6" s="129" t="s">
        <v>398</v>
      </c>
      <c r="G6" s="129" t="s">
        <v>399</v>
      </c>
      <c r="H6" s="137" t="s">
        <v>943</v>
      </c>
      <c r="I6" s="137" t="s">
        <v>944</v>
      </c>
    </row>
    <row r="7" spans="1:9" ht="30">
      <c r="A7" s="130" t="s">
        <v>1077</v>
      </c>
      <c r="B7" s="129" t="s">
        <v>1316</v>
      </c>
      <c r="C7" s="106">
        <v>1951</v>
      </c>
      <c r="D7" s="128" t="s">
        <v>400</v>
      </c>
      <c r="E7" s="129" t="s">
        <v>401</v>
      </c>
      <c r="F7" s="129" t="s">
        <v>407</v>
      </c>
      <c r="G7" s="129" t="s">
        <v>834</v>
      </c>
      <c r="H7" s="137" t="s">
        <v>945</v>
      </c>
      <c r="I7" s="137" t="s">
        <v>946</v>
      </c>
    </row>
    <row r="8" spans="1:9">
      <c r="A8" s="130" t="s">
        <v>1076</v>
      </c>
      <c r="B8" s="129" t="s">
        <v>1316</v>
      </c>
      <c r="C8" s="106">
        <v>2070</v>
      </c>
      <c r="D8" s="128" t="s">
        <v>409</v>
      </c>
      <c r="E8" s="129" t="s">
        <v>410</v>
      </c>
      <c r="F8" s="129" t="s">
        <v>411</v>
      </c>
      <c r="G8" s="129" t="s">
        <v>835</v>
      </c>
      <c r="H8" s="136" t="s">
        <v>859</v>
      </c>
      <c r="I8" s="136" t="s">
        <v>860</v>
      </c>
    </row>
    <row r="9" spans="1:9" ht="45">
      <c r="A9" s="130" t="s">
        <v>1075</v>
      </c>
      <c r="B9" s="130" t="s">
        <v>1317</v>
      </c>
      <c r="C9" s="106">
        <v>2584</v>
      </c>
      <c r="D9" s="128" t="s">
        <v>413</v>
      </c>
      <c r="E9" s="130" t="s">
        <v>414</v>
      </c>
      <c r="F9" s="130" t="s">
        <v>417</v>
      </c>
      <c r="G9" s="129" t="s">
        <v>836</v>
      </c>
      <c r="H9" s="137" t="s">
        <v>947</v>
      </c>
      <c r="I9" s="137" t="s">
        <v>948</v>
      </c>
    </row>
    <row r="10" spans="1:9" ht="45">
      <c r="A10" s="130" t="s">
        <v>1078</v>
      </c>
      <c r="B10" s="129" t="s">
        <v>1318</v>
      </c>
      <c r="C10" s="106">
        <v>3839</v>
      </c>
      <c r="D10" s="128" t="s">
        <v>420</v>
      </c>
      <c r="E10" s="129" t="s">
        <v>421</v>
      </c>
      <c r="F10" s="129" t="s">
        <v>424</v>
      </c>
      <c r="G10" s="129" t="s">
        <v>837</v>
      </c>
      <c r="H10" s="137" t="s">
        <v>949</v>
      </c>
      <c r="I10" s="137" t="s">
        <v>950</v>
      </c>
    </row>
    <row r="11" spans="1:9" ht="30">
      <c r="A11" s="130" t="s">
        <v>1072</v>
      </c>
      <c r="B11" s="130" t="s">
        <v>1319</v>
      </c>
      <c r="C11" s="138">
        <v>2885</v>
      </c>
      <c r="D11" s="128" t="s">
        <v>426</v>
      </c>
      <c r="E11" s="130" t="s">
        <v>715</v>
      </c>
      <c r="F11" s="130" t="s">
        <v>430</v>
      </c>
      <c r="G11" s="136" t="s">
        <v>1307</v>
      </c>
      <c r="H11" s="137" t="s">
        <v>951</v>
      </c>
      <c r="I11" s="137" t="s">
        <v>952</v>
      </c>
    </row>
    <row r="12" spans="1:9">
      <c r="A12" s="130" t="s">
        <v>1070</v>
      </c>
      <c r="B12" s="130" t="s">
        <v>1320</v>
      </c>
      <c r="C12" s="138">
        <v>2202</v>
      </c>
      <c r="D12" s="128" t="s">
        <v>431</v>
      </c>
      <c r="E12" s="130" t="s">
        <v>716</v>
      </c>
      <c r="F12" s="130" t="s">
        <v>434</v>
      </c>
      <c r="G12" s="136" t="s">
        <v>826</v>
      </c>
      <c r="H12" s="136" t="s">
        <v>863</v>
      </c>
      <c r="I12" s="136" t="s">
        <v>864</v>
      </c>
    </row>
    <row r="13" spans="1:9" ht="30">
      <c r="A13" s="130" t="s">
        <v>1071</v>
      </c>
      <c r="B13" s="130" t="s">
        <v>1321</v>
      </c>
      <c r="C13" s="138">
        <v>2939</v>
      </c>
      <c r="D13" s="128" t="s">
        <v>435</v>
      </c>
      <c r="E13" s="130" t="s">
        <v>762</v>
      </c>
      <c r="F13" s="130" t="s">
        <v>438</v>
      </c>
      <c r="G13" s="136" t="s">
        <v>838</v>
      </c>
      <c r="H13" s="137" t="s">
        <v>865</v>
      </c>
      <c r="I13" s="137" t="s">
        <v>866</v>
      </c>
    </row>
    <row r="14" spans="1:9">
      <c r="A14" s="130" t="s">
        <v>1074</v>
      </c>
      <c r="B14" s="140" t="s">
        <v>1322</v>
      </c>
      <c r="C14" s="138">
        <v>1917</v>
      </c>
      <c r="D14" s="128" t="s">
        <v>442</v>
      </c>
      <c r="E14" s="130" t="s">
        <v>763</v>
      </c>
      <c r="F14" s="130" t="s">
        <v>446</v>
      </c>
      <c r="G14" s="130" t="s">
        <v>839</v>
      </c>
      <c r="H14" s="107" t="s">
        <v>867</v>
      </c>
      <c r="I14" s="107" t="s">
        <v>868</v>
      </c>
    </row>
    <row r="15" spans="1:9">
      <c r="A15" s="130" t="s">
        <v>1073</v>
      </c>
      <c r="B15" s="130" t="s">
        <v>1323</v>
      </c>
      <c r="C15" s="138">
        <v>1538</v>
      </c>
      <c r="D15" s="128" t="s">
        <v>448</v>
      </c>
      <c r="E15" s="130" t="s">
        <v>825</v>
      </c>
      <c r="F15" s="130" t="s">
        <v>452</v>
      </c>
      <c r="G15" s="130" t="s">
        <v>840</v>
      </c>
      <c r="H15" s="136" t="s">
        <v>869</v>
      </c>
      <c r="I15" s="136" t="s">
        <v>870</v>
      </c>
    </row>
    <row r="16" spans="1:9">
      <c r="A16" s="408" t="s">
        <v>1081</v>
      </c>
      <c r="B16" s="409" t="s">
        <v>1324</v>
      </c>
      <c r="C16" s="412">
        <v>609</v>
      </c>
      <c r="D16" s="415" t="s">
        <v>455</v>
      </c>
      <c r="E16" s="130" t="s">
        <v>456</v>
      </c>
      <c r="F16" s="130" t="s">
        <v>461</v>
      </c>
      <c r="G16" s="130" t="s">
        <v>462</v>
      </c>
      <c r="H16" s="136" t="s">
        <v>871</v>
      </c>
      <c r="I16" s="136" t="s">
        <v>872</v>
      </c>
    </row>
    <row r="17" spans="1:9">
      <c r="A17" s="408"/>
      <c r="B17" s="410"/>
      <c r="C17" s="413"/>
      <c r="D17" s="416"/>
      <c r="E17" s="130" t="s">
        <v>877</v>
      </c>
      <c r="F17" s="130" t="s">
        <v>876</v>
      </c>
      <c r="G17" s="130" t="s">
        <v>875</v>
      </c>
      <c r="H17" s="136" t="s">
        <v>873</v>
      </c>
      <c r="I17" s="136" t="s">
        <v>874</v>
      </c>
    </row>
    <row r="18" spans="1:9">
      <c r="A18" s="408"/>
      <c r="B18" s="410"/>
      <c r="C18" s="413"/>
      <c r="D18" s="416"/>
      <c r="E18" s="130" t="s">
        <v>880</v>
      </c>
      <c r="F18" s="130" t="s">
        <v>879</v>
      </c>
      <c r="G18" s="130" t="s">
        <v>878</v>
      </c>
      <c r="H18" s="399" t="s">
        <v>983</v>
      </c>
      <c r="I18" s="400"/>
    </row>
    <row r="19" spans="1:9">
      <c r="A19" s="408"/>
      <c r="B19" s="410"/>
      <c r="C19" s="413"/>
      <c r="D19" s="416"/>
      <c r="E19" s="130" t="s">
        <v>885</v>
      </c>
      <c r="F19" s="130" t="s">
        <v>883</v>
      </c>
      <c r="G19" s="130" t="s">
        <v>884</v>
      </c>
      <c r="H19" s="136" t="s">
        <v>881</v>
      </c>
      <c r="I19" s="136" t="s">
        <v>882</v>
      </c>
    </row>
    <row r="20" spans="1:9">
      <c r="A20" s="408"/>
      <c r="B20" s="410"/>
      <c r="C20" s="413"/>
      <c r="D20" s="416"/>
      <c r="E20" s="130" t="s">
        <v>890</v>
      </c>
      <c r="F20" s="130" t="s">
        <v>889</v>
      </c>
      <c r="G20" s="130" t="s">
        <v>886</v>
      </c>
      <c r="H20" s="136" t="s">
        <v>887</v>
      </c>
      <c r="I20" s="136" t="s">
        <v>888</v>
      </c>
    </row>
    <row r="21" spans="1:9">
      <c r="A21" s="408"/>
      <c r="B21" s="410"/>
      <c r="C21" s="413"/>
      <c r="D21" s="416"/>
      <c r="E21" s="130" t="s">
        <v>894</v>
      </c>
      <c r="F21" s="130" t="s">
        <v>903</v>
      </c>
      <c r="G21" s="130" t="s">
        <v>893</v>
      </c>
      <c r="H21" s="136" t="s">
        <v>891</v>
      </c>
      <c r="I21" s="136" t="s">
        <v>892</v>
      </c>
    </row>
    <row r="22" spans="1:9" ht="30">
      <c r="A22" s="408"/>
      <c r="B22" s="410"/>
      <c r="C22" s="413"/>
      <c r="D22" s="416"/>
      <c r="E22" s="130" t="s">
        <v>895</v>
      </c>
      <c r="F22" s="130" t="s">
        <v>896</v>
      </c>
      <c r="G22" s="130" t="s">
        <v>897</v>
      </c>
      <c r="H22" s="137" t="s">
        <v>953</v>
      </c>
      <c r="I22" s="137" t="s">
        <v>954</v>
      </c>
    </row>
    <row r="23" spans="1:9">
      <c r="A23" s="408"/>
      <c r="B23" s="410"/>
      <c r="C23" s="413"/>
      <c r="D23" s="416"/>
      <c r="E23" s="130" t="s">
        <v>899</v>
      </c>
      <c r="F23" s="129" t="s">
        <v>902</v>
      </c>
      <c r="G23" s="130" t="s">
        <v>898</v>
      </c>
      <c r="H23" s="399" t="s">
        <v>983</v>
      </c>
      <c r="I23" s="400"/>
    </row>
    <row r="24" spans="1:9">
      <c r="A24" s="408"/>
      <c r="B24" s="411"/>
      <c r="C24" s="414"/>
      <c r="D24" s="417"/>
      <c r="E24" s="130" t="s">
        <v>758</v>
      </c>
      <c r="F24" s="129"/>
      <c r="G24" s="130" t="s">
        <v>725</v>
      </c>
      <c r="H24" s="107" t="s">
        <v>900</v>
      </c>
      <c r="I24" s="107" t="s">
        <v>901</v>
      </c>
    </row>
    <row r="25" spans="1:9">
      <c r="A25" s="130" t="s">
        <v>1063</v>
      </c>
      <c r="B25" s="129" t="s">
        <v>1325</v>
      </c>
      <c r="C25" s="138">
        <v>1652</v>
      </c>
      <c r="D25" s="128" t="s">
        <v>557</v>
      </c>
      <c r="E25" s="129" t="s">
        <v>558</v>
      </c>
      <c r="F25" s="129" t="s">
        <v>562</v>
      </c>
      <c r="G25" s="129" t="s">
        <v>841</v>
      </c>
      <c r="H25" s="136" t="s">
        <v>904</v>
      </c>
      <c r="I25" s="136" t="s">
        <v>905</v>
      </c>
    </row>
    <row r="26" spans="1:9">
      <c r="A26" s="130" t="s">
        <v>1066</v>
      </c>
      <c r="B26" s="129" t="s">
        <v>1325</v>
      </c>
      <c r="C26" s="138">
        <v>1630</v>
      </c>
      <c r="D26" s="128" t="s">
        <v>564</v>
      </c>
      <c r="E26" s="129" t="s">
        <v>565</v>
      </c>
      <c r="F26" s="129" t="s">
        <v>567</v>
      </c>
      <c r="G26" s="129" t="s">
        <v>842</v>
      </c>
      <c r="H26" s="136" t="s">
        <v>906</v>
      </c>
      <c r="I26" s="136" t="s">
        <v>907</v>
      </c>
    </row>
    <row r="27" spans="1:9" ht="45">
      <c r="A27" s="130" t="s">
        <v>1065</v>
      </c>
      <c r="B27" s="129" t="s">
        <v>1326</v>
      </c>
      <c r="C27" s="138">
        <v>1811</v>
      </c>
      <c r="D27" s="128" t="s">
        <v>569</v>
      </c>
      <c r="E27" s="129" t="s">
        <v>570</v>
      </c>
      <c r="F27" s="129" t="s">
        <v>572</v>
      </c>
      <c r="G27" s="129" t="s">
        <v>843</v>
      </c>
      <c r="H27" s="137" t="s">
        <v>955</v>
      </c>
      <c r="I27" s="137" t="s">
        <v>956</v>
      </c>
    </row>
    <row r="28" spans="1:9">
      <c r="A28" s="130" t="s">
        <v>1064</v>
      </c>
      <c r="B28" s="283" t="s">
        <v>1325</v>
      </c>
      <c r="C28" s="138">
        <v>1704</v>
      </c>
      <c r="D28" s="128" t="s">
        <v>574</v>
      </c>
      <c r="E28" s="129" t="s">
        <v>575</v>
      </c>
      <c r="F28" s="129" t="s">
        <v>577</v>
      </c>
      <c r="G28" s="129" t="s">
        <v>844</v>
      </c>
      <c r="H28" s="136" t="s">
        <v>861</v>
      </c>
      <c r="I28" s="136" t="s">
        <v>862</v>
      </c>
    </row>
    <row r="29" spans="1:9">
      <c r="A29" s="130" t="s">
        <v>1061</v>
      </c>
      <c r="B29" s="130" t="s">
        <v>1327</v>
      </c>
      <c r="C29" s="138">
        <v>2036</v>
      </c>
      <c r="D29" s="131" t="s">
        <v>517</v>
      </c>
      <c r="E29" s="129" t="s">
        <v>740</v>
      </c>
      <c r="F29" s="129" t="s">
        <v>521</v>
      </c>
      <c r="G29" s="130" t="s">
        <v>522</v>
      </c>
      <c r="H29" s="136" t="s">
        <v>908</v>
      </c>
      <c r="I29" s="136" t="s">
        <v>909</v>
      </c>
    </row>
    <row r="30" spans="1:9" ht="30">
      <c r="A30" s="130" t="s">
        <v>1060</v>
      </c>
      <c r="B30" s="130" t="s">
        <v>1328</v>
      </c>
      <c r="C30" s="138">
        <v>2866</v>
      </c>
      <c r="D30" s="131" t="s">
        <v>523</v>
      </c>
      <c r="E30" s="129" t="s">
        <v>740</v>
      </c>
      <c r="F30" s="129" t="s">
        <v>526</v>
      </c>
      <c r="G30" s="130" t="s">
        <v>527</v>
      </c>
      <c r="H30" s="137" t="s">
        <v>957</v>
      </c>
      <c r="I30" s="137" t="s">
        <v>958</v>
      </c>
    </row>
    <row r="31" spans="1:9">
      <c r="A31" s="130" t="s">
        <v>1059</v>
      </c>
      <c r="B31" s="130"/>
      <c r="C31" s="138">
        <v>228</v>
      </c>
      <c r="D31" s="131" t="s">
        <v>528</v>
      </c>
      <c r="E31" s="129" t="s">
        <v>740</v>
      </c>
      <c r="F31" s="129" t="s">
        <v>529</v>
      </c>
      <c r="G31" s="130" t="s">
        <v>530</v>
      </c>
      <c r="H31" s="136" t="s">
        <v>910</v>
      </c>
      <c r="I31" s="136" t="s">
        <v>911</v>
      </c>
    </row>
    <row r="32" spans="1:9">
      <c r="A32" s="130" t="s">
        <v>1062</v>
      </c>
      <c r="B32" s="130" t="s">
        <v>1329</v>
      </c>
      <c r="C32" s="138">
        <v>861</v>
      </c>
      <c r="D32" s="131" t="s">
        <v>531</v>
      </c>
      <c r="E32" s="129" t="s">
        <v>740</v>
      </c>
      <c r="F32" s="129" t="s">
        <v>533</v>
      </c>
      <c r="G32" s="130" t="s">
        <v>534</v>
      </c>
      <c r="H32" s="137" t="s">
        <v>913</v>
      </c>
      <c r="I32" s="136" t="s">
        <v>912</v>
      </c>
    </row>
    <row r="33" spans="1:9">
      <c r="A33" s="130" t="s">
        <v>1068</v>
      </c>
      <c r="B33" s="129" t="s">
        <v>1330</v>
      </c>
      <c r="C33" s="138">
        <v>1533</v>
      </c>
      <c r="D33" s="128" t="s">
        <v>582</v>
      </c>
      <c r="E33" s="129" t="s">
        <v>583</v>
      </c>
      <c r="F33" s="129" t="s">
        <v>588</v>
      </c>
      <c r="G33" s="129" t="s">
        <v>589</v>
      </c>
      <c r="H33" s="136" t="s">
        <v>914</v>
      </c>
      <c r="I33" s="136" t="s">
        <v>915</v>
      </c>
    </row>
    <row r="34" spans="1:9">
      <c r="A34" s="130" t="s">
        <v>1069</v>
      </c>
      <c r="B34" s="122" t="s">
        <v>1330</v>
      </c>
      <c r="C34" s="138">
        <v>1546</v>
      </c>
      <c r="D34" s="128" t="s">
        <v>590</v>
      </c>
      <c r="E34" s="129" t="s">
        <v>591</v>
      </c>
      <c r="F34" s="129" t="s">
        <v>593</v>
      </c>
      <c r="G34" s="129" t="s">
        <v>594</v>
      </c>
      <c r="H34" s="136" t="s">
        <v>916</v>
      </c>
      <c r="I34" s="136" t="s">
        <v>917</v>
      </c>
    </row>
    <row r="35" spans="1:9">
      <c r="A35" s="130" t="s">
        <v>1067</v>
      </c>
      <c r="B35" s="129" t="s">
        <v>1331</v>
      </c>
      <c r="C35" s="138">
        <v>2883</v>
      </c>
      <c r="D35" s="128" t="s">
        <v>595</v>
      </c>
      <c r="E35" s="129" t="s">
        <v>596</v>
      </c>
      <c r="F35" s="129" t="s">
        <v>598</v>
      </c>
      <c r="G35" s="129" t="s">
        <v>845</v>
      </c>
      <c r="H35" s="136" t="s">
        <v>918</v>
      </c>
      <c r="I35" s="136" t="s">
        <v>919</v>
      </c>
    </row>
    <row r="36" spans="1:9" ht="30">
      <c r="A36" s="130" t="s">
        <v>1058</v>
      </c>
      <c r="B36" s="129" t="s">
        <v>1332</v>
      </c>
      <c r="C36" s="138">
        <v>19</v>
      </c>
      <c r="D36" s="105" t="s">
        <v>772</v>
      </c>
      <c r="E36" s="130" t="s">
        <v>757</v>
      </c>
      <c r="F36" s="129" t="s">
        <v>540</v>
      </c>
      <c r="G36" s="129" t="s">
        <v>541</v>
      </c>
      <c r="H36" s="137" t="s">
        <v>960</v>
      </c>
      <c r="I36" s="137" t="s">
        <v>959</v>
      </c>
    </row>
    <row r="37" spans="1:9">
      <c r="A37" s="130" t="s">
        <v>1057</v>
      </c>
      <c r="B37" s="129"/>
      <c r="C37" s="138">
        <v>26</v>
      </c>
      <c r="D37" s="128" t="s">
        <v>771</v>
      </c>
      <c r="E37" s="130" t="s">
        <v>543</v>
      </c>
      <c r="F37" s="129" t="s">
        <v>546</v>
      </c>
      <c r="G37" s="129" t="s">
        <v>547</v>
      </c>
      <c r="H37" s="136" t="s">
        <v>920</v>
      </c>
      <c r="I37" s="136" t="s">
        <v>921</v>
      </c>
    </row>
    <row r="38" spans="1:9">
      <c r="A38" s="130" t="s">
        <v>1054</v>
      </c>
      <c r="B38" s="129"/>
      <c r="C38" s="138">
        <v>15</v>
      </c>
      <c r="D38" s="131" t="s">
        <v>773</v>
      </c>
      <c r="E38" s="129" t="s">
        <v>730</v>
      </c>
      <c r="F38" s="129" t="s">
        <v>731</v>
      </c>
      <c r="G38" s="129" t="s">
        <v>733</v>
      </c>
      <c r="H38" s="136" t="s">
        <v>922</v>
      </c>
      <c r="I38" s="136" t="s">
        <v>923</v>
      </c>
    </row>
    <row r="39" spans="1:9">
      <c r="A39" s="130" t="s">
        <v>1055</v>
      </c>
      <c r="B39" s="129"/>
      <c r="C39" s="138">
        <v>7</v>
      </c>
      <c r="D39" s="131" t="s">
        <v>774</v>
      </c>
      <c r="E39" s="129" t="s">
        <v>737</v>
      </c>
      <c r="F39" s="129" t="s">
        <v>732</v>
      </c>
      <c r="G39" s="129" t="s">
        <v>734</v>
      </c>
      <c r="H39" s="399" t="s">
        <v>983</v>
      </c>
      <c r="I39" s="400"/>
    </row>
    <row r="40" spans="1:9" ht="30">
      <c r="A40" s="130" t="s">
        <v>1056</v>
      </c>
      <c r="B40" s="129" t="s">
        <v>1333</v>
      </c>
      <c r="C40" s="138">
        <v>305</v>
      </c>
      <c r="D40" s="128" t="s">
        <v>815</v>
      </c>
      <c r="E40" s="129" t="s">
        <v>809</v>
      </c>
      <c r="F40" s="141" t="s">
        <v>816</v>
      </c>
      <c r="G40" s="129" t="s">
        <v>817</v>
      </c>
      <c r="H40" s="137" t="s">
        <v>961</v>
      </c>
      <c r="I40" s="137" t="s">
        <v>962</v>
      </c>
    </row>
    <row r="41" spans="1:9">
      <c r="A41" s="130" t="s">
        <v>1041</v>
      </c>
      <c r="B41" s="129" t="s">
        <v>1334</v>
      </c>
      <c r="C41" s="138">
        <v>277</v>
      </c>
      <c r="D41" s="128" t="s">
        <v>549</v>
      </c>
      <c r="E41" s="129" t="s">
        <v>550</v>
      </c>
      <c r="F41" s="129" t="s">
        <v>553</v>
      </c>
      <c r="G41" s="129" t="s">
        <v>554</v>
      </c>
      <c r="H41" s="136" t="s">
        <v>924</v>
      </c>
      <c r="I41" s="136" t="s">
        <v>925</v>
      </c>
    </row>
    <row r="42" spans="1:9" ht="60">
      <c r="A42" s="130" t="s">
        <v>1043</v>
      </c>
      <c r="B42" s="129" t="s">
        <v>1335</v>
      </c>
      <c r="C42" s="138">
        <v>316</v>
      </c>
      <c r="D42" s="128" t="s">
        <v>505</v>
      </c>
      <c r="E42" s="129" t="s">
        <v>506</v>
      </c>
      <c r="F42" s="129" t="s">
        <v>514</v>
      </c>
      <c r="G42" s="129" t="s">
        <v>515</v>
      </c>
      <c r="H42" s="137" t="s">
        <v>963</v>
      </c>
      <c r="I42" s="137" t="s">
        <v>964</v>
      </c>
    </row>
    <row r="43" spans="1:9">
      <c r="A43" s="130" t="s">
        <v>1044</v>
      </c>
      <c r="B43" s="129" t="s">
        <v>1336</v>
      </c>
      <c r="C43" s="138">
        <v>655</v>
      </c>
      <c r="D43" s="128" t="s">
        <v>465</v>
      </c>
      <c r="E43" s="129" t="s">
        <v>466</v>
      </c>
      <c r="F43" s="129" t="s">
        <v>474</v>
      </c>
      <c r="G43" s="129" t="s">
        <v>475</v>
      </c>
      <c r="H43" s="136" t="s">
        <v>926</v>
      </c>
      <c r="I43" s="136" t="s">
        <v>927</v>
      </c>
    </row>
    <row r="44" spans="1:9" ht="30">
      <c r="A44" s="130" t="s">
        <v>1040</v>
      </c>
      <c r="B44" s="130" t="s">
        <v>1337</v>
      </c>
      <c r="C44" s="138">
        <v>109</v>
      </c>
      <c r="D44" s="128" t="s">
        <v>477</v>
      </c>
      <c r="E44" s="130" t="s">
        <v>478</v>
      </c>
      <c r="F44" s="129"/>
      <c r="G44" s="129" t="s">
        <v>846</v>
      </c>
      <c r="H44" s="137" t="s">
        <v>965</v>
      </c>
      <c r="I44" s="137" t="s">
        <v>966</v>
      </c>
    </row>
    <row r="45" spans="1:9">
      <c r="A45" s="130" t="s">
        <v>1042</v>
      </c>
      <c r="B45" s="129" t="s">
        <v>1338</v>
      </c>
      <c r="C45" s="138">
        <v>47</v>
      </c>
      <c r="D45" s="128" t="s">
        <v>485</v>
      </c>
      <c r="E45" s="130" t="s">
        <v>486</v>
      </c>
      <c r="F45" s="129" t="s">
        <v>490</v>
      </c>
      <c r="G45" s="129" t="s">
        <v>491</v>
      </c>
      <c r="H45" s="136" t="s">
        <v>928</v>
      </c>
      <c r="I45" s="136" t="s">
        <v>929</v>
      </c>
    </row>
    <row r="46" spans="1:9" ht="30">
      <c r="A46" s="130" t="s">
        <v>1350</v>
      </c>
      <c r="B46" s="129" t="s">
        <v>1339</v>
      </c>
      <c r="C46" s="138">
        <v>512</v>
      </c>
      <c r="D46" s="128" t="s">
        <v>600</v>
      </c>
      <c r="E46" s="129" t="s">
        <v>601</v>
      </c>
      <c r="F46" s="129" t="s">
        <v>607</v>
      </c>
      <c r="G46" s="129" t="s">
        <v>608</v>
      </c>
      <c r="H46" s="137" t="s">
        <v>967</v>
      </c>
      <c r="I46" s="137" t="s">
        <v>968</v>
      </c>
    </row>
    <row r="47" spans="1:9">
      <c r="A47" s="130" t="s">
        <v>1351</v>
      </c>
      <c r="B47" s="129" t="s">
        <v>1339</v>
      </c>
      <c r="C47" s="138">
        <v>339</v>
      </c>
      <c r="D47" s="128" t="s">
        <v>609</v>
      </c>
      <c r="E47" s="129" t="s">
        <v>610</v>
      </c>
      <c r="F47" s="129" t="s">
        <v>612</v>
      </c>
      <c r="G47" s="129" t="s">
        <v>613</v>
      </c>
      <c r="H47" s="136" t="s">
        <v>930</v>
      </c>
      <c r="I47" s="136" t="s">
        <v>931</v>
      </c>
    </row>
    <row r="48" spans="1:9" ht="30">
      <c r="A48" s="130" t="s">
        <v>1298</v>
      </c>
      <c r="B48" s="129" t="s">
        <v>1340</v>
      </c>
      <c r="C48" s="138">
        <v>14</v>
      </c>
      <c r="D48" s="128" t="s">
        <v>497</v>
      </c>
      <c r="E48" s="129" t="s">
        <v>498</v>
      </c>
      <c r="F48" s="129" t="s">
        <v>356</v>
      </c>
      <c r="G48" s="129" t="s">
        <v>726</v>
      </c>
      <c r="H48" s="137" t="s">
        <v>969</v>
      </c>
      <c r="I48" s="137" t="s">
        <v>970</v>
      </c>
    </row>
    <row r="49" spans="1:9">
      <c r="A49" s="130" t="s">
        <v>1253</v>
      </c>
      <c r="B49" s="129" t="s">
        <v>1341</v>
      </c>
      <c r="C49" s="138">
        <v>1326</v>
      </c>
      <c r="D49" s="128" t="s">
        <v>615</v>
      </c>
      <c r="E49" s="129" t="s">
        <v>616</v>
      </c>
      <c r="F49" s="129" t="s">
        <v>621</v>
      </c>
      <c r="G49" s="129" t="s">
        <v>622</v>
      </c>
      <c r="H49" s="136" t="s">
        <v>932</v>
      </c>
      <c r="I49" s="136" t="s">
        <v>933</v>
      </c>
    </row>
    <row r="50" spans="1:9">
      <c r="A50" s="130" t="s">
        <v>1049</v>
      </c>
      <c r="B50" s="129" t="s">
        <v>1342</v>
      </c>
      <c r="C50" s="138">
        <v>4336</v>
      </c>
      <c r="D50" s="128" t="s">
        <v>626</v>
      </c>
      <c r="E50" s="129" t="s">
        <v>627</v>
      </c>
      <c r="F50" s="129" t="s">
        <v>833</v>
      </c>
      <c r="G50" s="129" t="s">
        <v>847</v>
      </c>
      <c r="H50" s="136" t="s">
        <v>934</v>
      </c>
      <c r="I50" s="136" t="s">
        <v>935</v>
      </c>
    </row>
    <row r="51" spans="1:9">
      <c r="A51" s="130" t="s">
        <v>1086</v>
      </c>
      <c r="B51" s="129" t="s">
        <v>1343</v>
      </c>
      <c r="C51" s="138">
        <v>7174</v>
      </c>
      <c r="D51" s="128" t="s">
        <v>439</v>
      </c>
      <c r="E51" s="129" t="s">
        <v>635</v>
      </c>
      <c r="F51" s="129" t="s">
        <v>637</v>
      </c>
      <c r="G51" s="129" t="s">
        <v>827</v>
      </c>
      <c r="H51" s="107" t="s">
        <v>936</v>
      </c>
      <c r="I51" s="107" t="s">
        <v>937</v>
      </c>
    </row>
    <row r="52" spans="1:9" ht="30">
      <c r="A52" s="130" t="s">
        <v>1087</v>
      </c>
      <c r="B52" s="129" t="s">
        <v>1344</v>
      </c>
      <c r="C52" s="138">
        <v>5014</v>
      </c>
      <c r="D52" s="128" t="s">
        <v>639</v>
      </c>
      <c r="E52" s="129" t="s">
        <v>743</v>
      </c>
      <c r="F52" s="129" t="s">
        <v>645</v>
      </c>
      <c r="G52" s="129" t="s">
        <v>828</v>
      </c>
      <c r="H52" s="137" t="s">
        <v>971</v>
      </c>
      <c r="I52" s="137" t="s">
        <v>972</v>
      </c>
    </row>
    <row r="53" spans="1:9">
      <c r="A53" s="130" t="s">
        <v>1051</v>
      </c>
      <c r="B53" s="129"/>
      <c r="C53" s="138">
        <v>143</v>
      </c>
      <c r="D53" s="128" t="s">
        <v>647</v>
      </c>
      <c r="E53" s="130" t="s">
        <v>648</v>
      </c>
      <c r="F53" s="129" t="s">
        <v>653</v>
      </c>
      <c r="G53" s="129" t="s">
        <v>829</v>
      </c>
      <c r="H53" s="399" t="s">
        <v>983</v>
      </c>
      <c r="I53" s="400"/>
    </row>
    <row r="54" spans="1:9" ht="45">
      <c r="A54" s="130" t="s">
        <v>1297</v>
      </c>
      <c r="B54" s="129" t="s">
        <v>1345</v>
      </c>
      <c r="C54" s="138">
        <v>41</v>
      </c>
      <c r="D54" s="139" t="s">
        <v>779</v>
      </c>
      <c r="E54" s="129" t="s">
        <v>744</v>
      </c>
      <c r="F54" s="129" t="s">
        <v>669</v>
      </c>
      <c r="G54" s="129" t="s">
        <v>830</v>
      </c>
      <c r="H54" s="137" t="s">
        <v>973</v>
      </c>
      <c r="I54" s="137" t="s">
        <v>974</v>
      </c>
    </row>
    <row r="55" spans="1:9" ht="45">
      <c r="A55" s="130" t="s">
        <v>1053</v>
      </c>
      <c r="B55" s="129" t="s">
        <v>1346</v>
      </c>
      <c r="C55" s="138">
        <v>622</v>
      </c>
      <c r="D55" s="128" t="s">
        <v>671</v>
      </c>
      <c r="E55" s="129" t="s">
        <v>672</v>
      </c>
      <c r="F55" s="129" t="s">
        <v>677</v>
      </c>
      <c r="G55" s="129" t="s">
        <v>848</v>
      </c>
      <c r="H55" s="137" t="s">
        <v>975</v>
      </c>
      <c r="I55" s="137" t="s">
        <v>976</v>
      </c>
    </row>
    <row r="56" spans="1:9">
      <c r="A56" s="130" t="s">
        <v>1047</v>
      </c>
      <c r="B56" s="129" t="s">
        <v>1347</v>
      </c>
      <c r="C56" s="138">
        <v>217</v>
      </c>
      <c r="D56" s="128" t="s">
        <v>655</v>
      </c>
      <c r="E56" s="129" t="s">
        <v>742</v>
      </c>
      <c r="F56" s="129" t="s">
        <v>659</v>
      </c>
      <c r="G56" s="129" t="s">
        <v>831</v>
      </c>
      <c r="H56" s="136" t="s">
        <v>938</v>
      </c>
      <c r="I56" s="136" t="s">
        <v>939</v>
      </c>
    </row>
    <row r="57" spans="1:9" ht="45">
      <c r="A57" s="130" t="s">
        <v>1048</v>
      </c>
      <c r="B57" s="129" t="s">
        <v>1348</v>
      </c>
      <c r="C57" s="138">
        <v>323</v>
      </c>
      <c r="D57" s="128" t="s">
        <v>660</v>
      </c>
      <c r="E57" s="129" t="s">
        <v>742</v>
      </c>
      <c r="F57" s="129" t="s">
        <v>663</v>
      </c>
      <c r="G57" s="129" t="s">
        <v>832</v>
      </c>
      <c r="H57" s="137" t="s">
        <v>977</v>
      </c>
      <c r="I57" s="137" t="s">
        <v>978</v>
      </c>
    </row>
    <row r="58" spans="1:9" ht="30">
      <c r="A58" s="130" t="s">
        <v>1046</v>
      </c>
      <c r="B58" s="129"/>
      <c r="C58" s="138">
        <v>145</v>
      </c>
      <c r="D58" s="139" t="s">
        <v>775</v>
      </c>
      <c r="E58" s="129" t="s">
        <v>741</v>
      </c>
      <c r="F58" s="129" t="s">
        <v>776</v>
      </c>
      <c r="G58" s="129" t="s">
        <v>849</v>
      </c>
      <c r="H58" s="137" t="s">
        <v>979</v>
      </c>
      <c r="I58" s="137" t="s">
        <v>980</v>
      </c>
    </row>
    <row r="59" spans="1:9">
      <c r="A59" s="130" t="s">
        <v>1313</v>
      </c>
      <c r="B59" s="129" t="s">
        <v>1349</v>
      </c>
      <c r="C59" s="138">
        <v>115</v>
      </c>
      <c r="D59" s="128" t="s">
        <v>686</v>
      </c>
      <c r="E59" s="129" t="s">
        <v>687</v>
      </c>
      <c r="F59" s="129"/>
      <c r="G59" s="129" t="s">
        <v>691</v>
      </c>
      <c r="H59" s="107" t="s">
        <v>871</v>
      </c>
      <c r="I59" s="107" t="s">
        <v>872</v>
      </c>
    </row>
    <row r="60" spans="1:9">
      <c r="A60" s="130" t="s">
        <v>1045</v>
      </c>
      <c r="B60" s="129" t="s">
        <v>703</v>
      </c>
      <c r="C60" s="138">
        <v>770</v>
      </c>
      <c r="D60" s="128" t="s">
        <v>701</v>
      </c>
      <c r="E60" s="129" t="s">
        <v>702</v>
      </c>
      <c r="F60" s="129"/>
      <c r="G60" s="129" t="s">
        <v>850</v>
      </c>
      <c r="H60" s="107" t="s">
        <v>940</v>
      </c>
      <c r="I60" s="107" t="s">
        <v>941</v>
      </c>
    </row>
    <row r="61" spans="1:9" ht="30">
      <c r="A61" s="130" t="s">
        <v>1050</v>
      </c>
      <c r="B61" s="129"/>
      <c r="C61" s="138">
        <v>233</v>
      </c>
      <c r="D61" s="128" t="s">
        <v>693</v>
      </c>
      <c r="E61" s="129" t="s">
        <v>694</v>
      </c>
      <c r="F61" s="129" t="s">
        <v>698</v>
      </c>
      <c r="G61" s="129" t="s">
        <v>699</v>
      </c>
      <c r="H61" s="137" t="s">
        <v>981</v>
      </c>
      <c r="I61" s="137" t="s">
        <v>982</v>
      </c>
    </row>
    <row r="62" spans="1:9">
      <c r="B62" s="142"/>
      <c r="D62" s="144"/>
      <c r="E62" s="142"/>
      <c r="F62" s="142"/>
      <c r="G62" s="142"/>
    </row>
    <row r="63" spans="1:9">
      <c r="B63" s="134"/>
      <c r="E63" s="134"/>
      <c r="F63" s="134"/>
      <c r="G63" s="134"/>
    </row>
    <row r="64" spans="1:9">
      <c r="F64" s="134"/>
      <c r="G64" s="134"/>
    </row>
    <row r="65" spans="2:7">
      <c r="D65" s="132"/>
      <c r="F65" s="134"/>
      <c r="G65" s="134"/>
    </row>
    <row r="66" spans="2:7">
      <c r="D66" s="132"/>
      <c r="F66" s="134"/>
      <c r="G66" s="134"/>
    </row>
    <row r="67" spans="2:7">
      <c r="D67" s="132"/>
      <c r="F67" s="134"/>
      <c r="G67" s="134"/>
    </row>
    <row r="68" spans="2:7">
      <c r="D68" s="132"/>
      <c r="F68" s="134"/>
      <c r="G68" s="134"/>
    </row>
    <row r="69" spans="2:7">
      <c r="D69" s="132"/>
      <c r="F69" s="134"/>
      <c r="G69" s="134"/>
    </row>
    <row r="70" spans="2:7">
      <c r="D70" s="132"/>
      <c r="F70" s="134"/>
      <c r="G70" s="134"/>
    </row>
    <row r="71" spans="2:7">
      <c r="D71" s="132"/>
      <c r="F71" s="134"/>
      <c r="G71" s="134"/>
    </row>
    <row r="72" spans="2:7">
      <c r="D72" s="132"/>
      <c r="F72" s="134"/>
      <c r="G72" s="134"/>
    </row>
    <row r="73" spans="2:7">
      <c r="D73" s="132"/>
      <c r="F73" s="134"/>
      <c r="G73" s="134"/>
    </row>
    <row r="74" spans="2:7">
      <c r="B74" s="134"/>
      <c r="D74" s="132"/>
      <c r="F74" s="134"/>
      <c r="G74" s="134"/>
    </row>
    <row r="75" spans="2:7">
      <c r="B75" s="134"/>
      <c r="D75" s="132"/>
      <c r="F75" s="134"/>
      <c r="G75" s="134"/>
    </row>
    <row r="76" spans="2:7">
      <c r="B76" s="134"/>
      <c r="E76" s="134"/>
      <c r="F76" s="134"/>
      <c r="G76" s="134"/>
    </row>
    <row r="77" spans="2:7">
      <c r="B77" s="134"/>
      <c r="E77" s="134"/>
      <c r="F77" s="134"/>
      <c r="G77" s="134"/>
    </row>
    <row r="78" spans="2:7">
      <c r="B78" s="134"/>
      <c r="E78" s="134"/>
      <c r="F78" s="134"/>
      <c r="G78" s="134"/>
    </row>
    <row r="79" spans="2:7">
      <c r="B79" s="134"/>
      <c r="E79" s="134"/>
      <c r="F79" s="134"/>
      <c r="G79" s="134"/>
    </row>
    <row r="80" spans="2:7">
      <c r="B80" s="134"/>
      <c r="E80" s="134"/>
      <c r="F80" s="134"/>
      <c r="G80" s="134"/>
    </row>
    <row r="81" spans="2:7">
      <c r="B81" s="134"/>
      <c r="E81" s="134"/>
      <c r="F81" s="134"/>
      <c r="G81" s="134"/>
    </row>
    <row r="82" spans="2:7">
      <c r="B82" s="134"/>
      <c r="E82" s="134"/>
      <c r="F82" s="134"/>
      <c r="G82" s="134"/>
    </row>
    <row r="83" spans="2:7">
      <c r="B83" s="134"/>
      <c r="E83" s="134"/>
      <c r="F83" s="134"/>
      <c r="G83" s="134"/>
    </row>
    <row r="84" spans="2:7">
      <c r="B84" s="134"/>
      <c r="E84" s="134"/>
      <c r="F84" s="134"/>
      <c r="G84" s="134"/>
    </row>
    <row r="85" spans="2:7">
      <c r="B85" s="134"/>
      <c r="E85" s="134"/>
      <c r="F85" s="134"/>
      <c r="G85" s="134"/>
    </row>
    <row r="86" spans="2:7">
      <c r="B86" s="134"/>
      <c r="E86" s="134"/>
      <c r="F86" s="134"/>
      <c r="G86" s="134"/>
    </row>
    <row r="87" spans="2:7">
      <c r="B87" s="134"/>
      <c r="E87" s="134"/>
      <c r="F87" s="134"/>
      <c r="G87" s="134"/>
    </row>
    <row r="88" spans="2:7">
      <c r="B88" s="134"/>
      <c r="E88" s="134"/>
      <c r="F88" s="134"/>
      <c r="G88" s="134"/>
    </row>
    <row r="89" spans="2:7">
      <c r="B89" s="134"/>
      <c r="E89" s="134"/>
      <c r="F89" s="134"/>
      <c r="G89" s="134"/>
    </row>
    <row r="90" spans="2:7">
      <c r="B90" s="134"/>
      <c r="E90" s="134"/>
      <c r="F90" s="134"/>
      <c r="G90" s="134"/>
    </row>
    <row r="91" spans="2:7">
      <c r="B91" s="134"/>
      <c r="E91" s="134"/>
      <c r="F91" s="134"/>
      <c r="G91" s="134"/>
    </row>
    <row r="92" spans="2:7">
      <c r="B92" s="134"/>
      <c r="E92" s="134"/>
      <c r="F92" s="134"/>
      <c r="G92" s="134"/>
    </row>
    <row r="93" spans="2:7">
      <c r="B93" s="134"/>
      <c r="E93" s="134"/>
      <c r="F93" s="134"/>
      <c r="G93" s="134"/>
    </row>
    <row r="94" spans="2:7">
      <c r="B94" s="134"/>
      <c r="E94" s="134"/>
      <c r="F94" s="134"/>
      <c r="G94" s="134"/>
    </row>
    <row r="95" spans="2:7">
      <c r="B95" s="134"/>
      <c r="E95" s="134"/>
      <c r="F95" s="134"/>
      <c r="G95" s="134"/>
    </row>
    <row r="96" spans="2:7">
      <c r="B96" s="134"/>
      <c r="E96" s="134"/>
      <c r="F96" s="134"/>
      <c r="G96" s="134"/>
    </row>
    <row r="97" spans="2:7">
      <c r="B97" s="134"/>
      <c r="E97" s="134"/>
      <c r="F97" s="134"/>
      <c r="G97" s="134"/>
    </row>
    <row r="98" spans="2:7">
      <c r="B98" s="134"/>
      <c r="E98" s="134"/>
      <c r="F98" s="134"/>
      <c r="G98" s="134"/>
    </row>
    <row r="99" spans="2:7">
      <c r="B99" s="134"/>
      <c r="E99" s="134"/>
      <c r="F99" s="134"/>
      <c r="G99" s="134"/>
    </row>
    <row r="100" spans="2:7">
      <c r="B100" s="134"/>
      <c r="E100" s="134"/>
      <c r="F100" s="134"/>
      <c r="G100" s="134"/>
    </row>
    <row r="101" spans="2:7">
      <c r="B101" s="134"/>
      <c r="E101" s="134"/>
      <c r="F101" s="134"/>
      <c r="G101" s="134"/>
    </row>
    <row r="102" spans="2:7">
      <c r="B102" s="134"/>
      <c r="E102" s="134"/>
      <c r="F102" s="134"/>
      <c r="G102" s="134"/>
    </row>
    <row r="103" spans="2:7">
      <c r="B103" s="134"/>
      <c r="E103" s="134"/>
      <c r="F103" s="134"/>
      <c r="G103" s="134"/>
    </row>
    <row r="104" spans="2:7">
      <c r="B104" s="134"/>
      <c r="E104" s="134"/>
      <c r="F104" s="134"/>
      <c r="G104" s="134"/>
    </row>
    <row r="105" spans="2:7">
      <c r="B105" s="134"/>
      <c r="E105" s="134"/>
      <c r="F105" s="134"/>
      <c r="G105" s="134"/>
    </row>
    <row r="106" spans="2:7">
      <c r="B106" s="134"/>
      <c r="E106" s="134"/>
      <c r="F106" s="134"/>
      <c r="G106" s="134"/>
    </row>
    <row r="107" spans="2:7">
      <c r="B107" s="134"/>
      <c r="E107" s="134"/>
      <c r="F107" s="134"/>
      <c r="G107" s="134"/>
    </row>
    <row r="108" spans="2:7">
      <c r="B108" s="134"/>
      <c r="E108" s="134"/>
      <c r="F108" s="134"/>
      <c r="G108" s="134"/>
    </row>
    <row r="109" spans="2:7">
      <c r="B109" s="134"/>
      <c r="E109" s="134"/>
      <c r="F109" s="134"/>
      <c r="G109" s="134"/>
    </row>
    <row r="110" spans="2:7">
      <c r="B110" s="134"/>
      <c r="E110" s="134"/>
      <c r="F110" s="134"/>
      <c r="G110" s="134"/>
    </row>
    <row r="111" spans="2:7">
      <c r="B111" s="134"/>
      <c r="E111" s="134"/>
      <c r="F111" s="134"/>
      <c r="G111" s="134"/>
    </row>
    <row r="112" spans="2:7">
      <c r="B112" s="134"/>
      <c r="E112" s="134"/>
      <c r="F112" s="134"/>
      <c r="G112" s="134"/>
    </row>
    <row r="113" spans="2:7">
      <c r="B113" s="134"/>
      <c r="E113" s="134"/>
      <c r="F113" s="134"/>
      <c r="G113" s="134"/>
    </row>
    <row r="114" spans="2:7">
      <c r="B114" s="134"/>
      <c r="E114" s="134"/>
      <c r="F114" s="134"/>
      <c r="G114" s="134"/>
    </row>
    <row r="115" spans="2:7">
      <c r="B115" s="134"/>
      <c r="E115" s="134"/>
      <c r="F115" s="134"/>
      <c r="G115" s="134"/>
    </row>
    <row r="116" spans="2:7">
      <c r="B116" s="134"/>
      <c r="E116" s="134"/>
      <c r="F116" s="134"/>
      <c r="G116" s="134"/>
    </row>
    <row r="117" spans="2:7">
      <c r="B117" s="134"/>
      <c r="E117" s="134"/>
      <c r="F117" s="134"/>
      <c r="G117" s="134"/>
    </row>
    <row r="118" spans="2:7">
      <c r="B118" s="134"/>
      <c r="E118" s="134"/>
      <c r="F118" s="134"/>
      <c r="G118" s="134"/>
    </row>
    <row r="119" spans="2:7">
      <c r="B119" s="134"/>
      <c r="E119" s="134"/>
      <c r="F119" s="134"/>
      <c r="G119" s="134"/>
    </row>
    <row r="120" spans="2:7">
      <c r="B120" s="134"/>
      <c r="E120" s="134"/>
      <c r="F120" s="134"/>
      <c r="G120" s="134"/>
    </row>
    <row r="121" spans="2:7">
      <c r="B121" s="134"/>
      <c r="E121" s="134"/>
      <c r="F121" s="134"/>
      <c r="G121" s="134"/>
    </row>
    <row r="122" spans="2:7">
      <c r="B122" s="134"/>
      <c r="E122" s="134"/>
      <c r="F122" s="134"/>
      <c r="G122" s="134"/>
    </row>
    <row r="123" spans="2:7">
      <c r="B123" s="134"/>
      <c r="E123" s="134"/>
      <c r="F123" s="134"/>
      <c r="G123" s="134"/>
    </row>
    <row r="124" spans="2:7">
      <c r="B124" s="134"/>
      <c r="E124" s="134"/>
      <c r="F124" s="134"/>
      <c r="G124" s="134"/>
    </row>
    <row r="125" spans="2:7">
      <c r="B125" s="134"/>
      <c r="E125" s="134"/>
      <c r="F125" s="134"/>
      <c r="G125" s="134"/>
    </row>
    <row r="126" spans="2:7">
      <c r="B126" s="134"/>
      <c r="E126" s="134"/>
      <c r="F126" s="134"/>
      <c r="G126" s="134"/>
    </row>
    <row r="127" spans="2:7">
      <c r="B127" s="134"/>
      <c r="E127" s="134"/>
      <c r="F127" s="134"/>
      <c r="G127" s="134"/>
    </row>
    <row r="128" spans="2:7">
      <c r="B128" s="134"/>
      <c r="E128" s="134"/>
      <c r="F128" s="134"/>
      <c r="G128" s="134"/>
    </row>
    <row r="129" spans="2:7">
      <c r="B129" s="134"/>
      <c r="E129" s="134"/>
      <c r="F129" s="134"/>
      <c r="G129" s="134"/>
    </row>
    <row r="130" spans="2:7">
      <c r="B130" s="134"/>
      <c r="E130" s="134"/>
      <c r="F130" s="134"/>
      <c r="G130" s="134"/>
    </row>
    <row r="131" spans="2:7">
      <c r="B131" s="134"/>
      <c r="E131" s="134"/>
      <c r="F131" s="134"/>
      <c r="G131" s="134"/>
    </row>
    <row r="132" spans="2:7">
      <c r="B132" s="134"/>
      <c r="E132" s="134"/>
      <c r="F132" s="134"/>
      <c r="G132" s="134"/>
    </row>
    <row r="133" spans="2:7">
      <c r="B133" s="134"/>
      <c r="E133" s="134"/>
      <c r="F133" s="134"/>
      <c r="G133" s="134"/>
    </row>
    <row r="134" spans="2:7">
      <c r="B134" s="134"/>
      <c r="E134" s="134"/>
      <c r="F134" s="134"/>
      <c r="G134" s="134"/>
    </row>
    <row r="135" spans="2:7">
      <c r="B135" s="134"/>
      <c r="E135" s="134"/>
      <c r="F135" s="134"/>
      <c r="G135" s="134"/>
    </row>
    <row r="136" spans="2:7">
      <c r="B136" s="134"/>
      <c r="E136" s="134"/>
      <c r="F136" s="134"/>
      <c r="G136" s="134"/>
    </row>
    <row r="137" spans="2:7">
      <c r="B137" s="134"/>
      <c r="E137" s="134"/>
      <c r="F137" s="134"/>
      <c r="G137" s="134"/>
    </row>
    <row r="138" spans="2:7">
      <c r="B138" s="134"/>
      <c r="E138" s="134"/>
      <c r="F138" s="134"/>
      <c r="G138" s="134"/>
    </row>
    <row r="139" spans="2:7">
      <c r="B139" s="134"/>
      <c r="E139" s="134"/>
      <c r="F139" s="134"/>
      <c r="G139" s="134"/>
    </row>
    <row r="140" spans="2:7">
      <c r="B140" s="134"/>
      <c r="E140" s="134"/>
      <c r="F140" s="134"/>
      <c r="G140" s="134"/>
    </row>
    <row r="141" spans="2:7">
      <c r="B141" s="134"/>
      <c r="E141" s="134"/>
      <c r="F141" s="134"/>
      <c r="G141" s="134"/>
    </row>
    <row r="142" spans="2:7">
      <c r="B142" s="134"/>
      <c r="E142" s="134"/>
      <c r="F142" s="134"/>
      <c r="G142" s="134"/>
    </row>
    <row r="143" spans="2:7">
      <c r="B143" s="134"/>
      <c r="E143" s="134"/>
      <c r="F143" s="134"/>
      <c r="G143" s="134"/>
    </row>
    <row r="144" spans="2:7">
      <c r="B144" s="134"/>
      <c r="E144" s="134"/>
      <c r="F144" s="134"/>
      <c r="G144" s="134"/>
    </row>
    <row r="145" spans="2:7">
      <c r="B145" s="134"/>
      <c r="E145" s="134"/>
      <c r="F145" s="134"/>
      <c r="G145" s="134"/>
    </row>
    <row r="146" spans="2:7">
      <c r="B146" s="134"/>
      <c r="E146" s="134"/>
      <c r="F146" s="134"/>
      <c r="G146" s="134"/>
    </row>
    <row r="147" spans="2:7">
      <c r="B147" s="134"/>
      <c r="E147" s="134"/>
      <c r="F147" s="134"/>
      <c r="G147" s="134"/>
    </row>
    <row r="148" spans="2:7">
      <c r="B148" s="134"/>
      <c r="E148" s="134"/>
      <c r="F148" s="134"/>
      <c r="G148" s="134"/>
    </row>
    <row r="149" spans="2:7">
      <c r="B149" s="134"/>
      <c r="E149" s="134"/>
      <c r="F149" s="134"/>
      <c r="G149" s="134"/>
    </row>
    <row r="150" spans="2:7">
      <c r="B150" s="134"/>
      <c r="E150" s="134"/>
      <c r="F150" s="134"/>
      <c r="G150" s="134"/>
    </row>
    <row r="151" spans="2:7">
      <c r="B151" s="134"/>
      <c r="E151" s="134"/>
      <c r="F151" s="134"/>
      <c r="G151" s="134"/>
    </row>
    <row r="152" spans="2:7">
      <c r="B152" s="134"/>
      <c r="E152" s="134"/>
      <c r="F152" s="134"/>
      <c r="G152" s="134"/>
    </row>
    <row r="153" spans="2:7">
      <c r="B153" s="134"/>
      <c r="E153" s="134"/>
      <c r="F153" s="134"/>
      <c r="G153" s="134"/>
    </row>
    <row r="154" spans="2:7">
      <c r="B154" s="134"/>
      <c r="E154" s="134"/>
      <c r="F154" s="134"/>
      <c r="G154" s="134"/>
    </row>
    <row r="155" spans="2:7">
      <c r="B155" s="134"/>
      <c r="E155" s="134"/>
      <c r="F155" s="134"/>
      <c r="G155" s="134"/>
    </row>
    <row r="156" spans="2:7">
      <c r="B156" s="134"/>
      <c r="E156" s="134"/>
      <c r="F156" s="134"/>
      <c r="G156" s="134"/>
    </row>
    <row r="157" spans="2:7">
      <c r="B157" s="134"/>
      <c r="E157" s="134"/>
      <c r="F157" s="134"/>
      <c r="G157" s="134"/>
    </row>
    <row r="158" spans="2:7">
      <c r="B158" s="134"/>
      <c r="E158" s="134"/>
      <c r="F158" s="134"/>
      <c r="G158" s="134"/>
    </row>
    <row r="159" spans="2:7">
      <c r="B159" s="134"/>
      <c r="E159" s="134"/>
      <c r="F159" s="134"/>
      <c r="G159" s="134"/>
    </row>
    <row r="160" spans="2:7">
      <c r="B160" s="134"/>
      <c r="E160" s="134"/>
      <c r="F160" s="134"/>
      <c r="G160" s="134"/>
    </row>
    <row r="161" spans="2:7">
      <c r="B161" s="134"/>
      <c r="E161" s="134"/>
      <c r="F161" s="134"/>
      <c r="G161" s="134"/>
    </row>
    <row r="162" spans="2:7">
      <c r="B162" s="134"/>
      <c r="E162" s="134"/>
      <c r="F162" s="134"/>
      <c r="G162" s="134"/>
    </row>
    <row r="163" spans="2:7">
      <c r="B163" s="134"/>
      <c r="E163" s="134"/>
      <c r="F163" s="134"/>
      <c r="G163" s="134"/>
    </row>
    <row r="164" spans="2:7">
      <c r="B164" s="134"/>
      <c r="E164" s="134"/>
      <c r="F164" s="134"/>
      <c r="G164" s="134"/>
    </row>
    <row r="165" spans="2:7">
      <c r="B165" s="134"/>
      <c r="E165" s="134"/>
      <c r="F165" s="134"/>
      <c r="G165" s="134"/>
    </row>
    <row r="166" spans="2:7">
      <c r="B166" s="134"/>
      <c r="E166" s="134"/>
      <c r="F166" s="134"/>
      <c r="G166" s="134"/>
    </row>
    <row r="167" spans="2:7">
      <c r="B167" s="134"/>
      <c r="E167" s="134"/>
      <c r="F167" s="134"/>
      <c r="G167" s="134"/>
    </row>
  </sheetData>
  <mergeCells count="14">
    <mergeCell ref="A1:I2"/>
    <mergeCell ref="H18:I18"/>
    <mergeCell ref="H23:I23"/>
    <mergeCell ref="H39:I39"/>
    <mergeCell ref="H53:I53"/>
    <mergeCell ref="A4:A5"/>
    <mergeCell ref="B4:B5"/>
    <mergeCell ref="C4:C5"/>
    <mergeCell ref="D4:D5"/>
    <mergeCell ref="E4:E5"/>
    <mergeCell ref="A16:A24"/>
    <mergeCell ref="B16:B24"/>
    <mergeCell ref="C16:C24"/>
    <mergeCell ref="D16:D24"/>
  </mergeCells>
  <hyperlinks>
    <hyperlink ref="B45" r:id="rId1" display="EC:3.1.2.14"/>
    <hyperlink ref="B41" r:id="rId2" display="EC:2.3.1.22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N53"/>
  <sheetViews>
    <sheetView workbookViewId="0">
      <selection sqref="A1:DY2"/>
    </sheetView>
  </sheetViews>
  <sheetFormatPr baseColWidth="10" defaultRowHeight="15" x14ac:dyDescent="0"/>
  <cols>
    <col min="1" max="1" width="45.33203125" customWidth="1"/>
    <col min="2" max="2" width="12.6640625" customWidth="1"/>
  </cols>
  <sheetData>
    <row r="1" spans="1:430" ht="15" customHeight="1">
      <c r="A1" s="422" t="s">
        <v>1245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  <c r="Q1" s="422"/>
      <c r="R1" s="422"/>
      <c r="S1" s="422"/>
      <c r="T1" s="422"/>
      <c r="U1" s="422"/>
      <c r="V1" s="422"/>
      <c r="W1" s="422"/>
      <c r="X1" s="422"/>
      <c r="Y1" s="422"/>
      <c r="Z1" s="422"/>
      <c r="AA1" s="422"/>
      <c r="AB1" s="422"/>
      <c r="AC1" s="422"/>
      <c r="AD1" s="422"/>
      <c r="AE1" s="422"/>
      <c r="AF1" s="422"/>
      <c r="AG1" s="422"/>
      <c r="AH1" s="422"/>
      <c r="AI1" s="422"/>
      <c r="AJ1" s="422"/>
      <c r="AK1" s="422"/>
      <c r="AL1" s="422"/>
      <c r="AM1" s="422"/>
      <c r="AN1" s="422"/>
      <c r="AO1" s="422"/>
      <c r="AP1" s="422"/>
      <c r="AQ1" s="422"/>
      <c r="AR1" s="422"/>
      <c r="AS1" s="422"/>
      <c r="AT1" s="422"/>
      <c r="AU1" s="422"/>
      <c r="AV1" s="422"/>
      <c r="AW1" s="422"/>
      <c r="AX1" s="422"/>
      <c r="AY1" s="422"/>
      <c r="AZ1" s="422"/>
      <c r="BA1" s="422"/>
      <c r="BB1" s="422"/>
      <c r="BC1" s="422"/>
      <c r="BD1" s="422"/>
      <c r="BE1" s="422"/>
      <c r="BF1" s="422"/>
      <c r="BG1" s="422"/>
      <c r="BH1" s="422"/>
      <c r="BI1" s="422"/>
      <c r="BJ1" s="422"/>
      <c r="BK1" s="422"/>
      <c r="BL1" s="422"/>
      <c r="BM1" s="422"/>
      <c r="BN1" s="422"/>
      <c r="BO1" s="422"/>
      <c r="BP1" s="422"/>
      <c r="BQ1" s="422"/>
      <c r="BR1" s="422"/>
      <c r="BS1" s="422"/>
      <c r="BT1" s="422"/>
      <c r="BU1" s="422"/>
      <c r="BV1" s="422"/>
      <c r="BW1" s="422"/>
      <c r="BX1" s="422"/>
      <c r="BY1" s="422"/>
      <c r="BZ1" s="422"/>
      <c r="CA1" s="422"/>
      <c r="CB1" s="422"/>
      <c r="CC1" s="422"/>
      <c r="CD1" s="422"/>
      <c r="CE1" s="422"/>
      <c r="CF1" s="422"/>
      <c r="CG1" s="422"/>
      <c r="CH1" s="422"/>
      <c r="CI1" s="422"/>
      <c r="CJ1" s="422"/>
      <c r="CK1" s="422"/>
      <c r="CL1" s="422"/>
      <c r="CM1" s="422"/>
      <c r="CN1" s="422"/>
      <c r="CO1" s="422"/>
      <c r="CP1" s="422"/>
      <c r="CQ1" s="422"/>
      <c r="CR1" s="422"/>
      <c r="CS1" s="422"/>
      <c r="CT1" s="422"/>
      <c r="CU1" s="422"/>
      <c r="CV1" s="422"/>
      <c r="CW1" s="422"/>
      <c r="CX1" s="422"/>
      <c r="CY1" s="422"/>
      <c r="CZ1" s="422"/>
      <c r="DA1" s="422"/>
      <c r="DB1" s="422"/>
      <c r="DC1" s="422"/>
      <c r="DD1" s="422"/>
      <c r="DE1" s="422"/>
      <c r="DF1" s="422"/>
      <c r="DG1" s="422"/>
      <c r="DH1" s="422"/>
      <c r="DI1" s="422"/>
      <c r="DJ1" s="422"/>
      <c r="DK1" s="422"/>
      <c r="DL1" s="422"/>
      <c r="DM1" s="422"/>
      <c r="DN1" s="422"/>
      <c r="DO1" s="422"/>
      <c r="DP1" s="422"/>
      <c r="DQ1" s="422"/>
      <c r="DR1" s="422"/>
      <c r="DS1" s="422"/>
      <c r="DT1" s="422"/>
      <c r="DU1" s="422"/>
      <c r="DV1" s="422"/>
      <c r="DW1" s="422"/>
      <c r="DX1" s="422"/>
      <c r="DY1" s="422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  <c r="IX1" s="33"/>
      <c r="IY1" s="33"/>
      <c r="IZ1" s="33"/>
      <c r="JA1" s="33"/>
      <c r="JB1" s="33"/>
      <c r="JC1" s="33"/>
      <c r="JD1" s="33"/>
      <c r="JE1" s="33"/>
      <c r="JF1" s="33"/>
      <c r="JG1" s="33"/>
      <c r="JH1" s="33"/>
      <c r="JI1" s="33"/>
      <c r="JJ1" s="33"/>
      <c r="JK1" s="33"/>
      <c r="JL1" s="33"/>
      <c r="JM1" s="33"/>
      <c r="JN1" s="33"/>
      <c r="JO1" s="33"/>
      <c r="JP1" s="33"/>
      <c r="JQ1" s="33"/>
      <c r="JR1" s="33"/>
      <c r="JS1" s="33"/>
      <c r="JT1" s="33"/>
      <c r="JU1" s="33"/>
      <c r="JV1" s="33"/>
      <c r="JW1" s="33"/>
      <c r="JX1" s="33"/>
      <c r="JY1" s="33"/>
      <c r="JZ1" s="33"/>
      <c r="KA1" s="33"/>
      <c r="KB1" s="33"/>
      <c r="KC1" s="33"/>
      <c r="KD1" s="33"/>
      <c r="KE1" s="33"/>
      <c r="KF1" s="33"/>
      <c r="KG1" s="33"/>
      <c r="KH1" s="33"/>
      <c r="KI1" s="33"/>
      <c r="KJ1" s="33"/>
      <c r="KK1" s="33"/>
      <c r="KL1" s="33"/>
      <c r="KM1" s="33"/>
      <c r="KN1" s="33"/>
      <c r="KO1" s="33"/>
      <c r="KP1" s="33"/>
      <c r="KQ1" s="33"/>
      <c r="KR1" s="33"/>
      <c r="KS1" s="33"/>
      <c r="KT1" s="33"/>
      <c r="KU1" s="33"/>
      <c r="KV1" s="33"/>
      <c r="KW1" s="33"/>
      <c r="KX1" s="33"/>
      <c r="KY1" s="33"/>
      <c r="KZ1" s="33"/>
      <c r="LA1" s="33"/>
      <c r="LB1" s="33"/>
      <c r="LC1" s="33"/>
      <c r="LD1" s="33"/>
      <c r="LE1" s="33"/>
      <c r="LF1" s="33"/>
      <c r="LG1" s="33"/>
      <c r="LH1" s="33"/>
      <c r="LI1" s="33"/>
      <c r="LJ1" s="33"/>
      <c r="LK1" s="33"/>
      <c r="LL1" s="33"/>
      <c r="LM1" s="33"/>
      <c r="LN1" s="33"/>
      <c r="LO1" s="33"/>
      <c r="LP1" s="33"/>
      <c r="LQ1" s="33"/>
      <c r="LR1" s="33"/>
      <c r="LS1" s="33"/>
      <c r="LT1" s="33"/>
      <c r="LU1" s="33"/>
      <c r="LV1" s="33"/>
      <c r="LW1" s="33"/>
      <c r="LX1" s="33"/>
      <c r="LY1" s="33"/>
      <c r="LZ1" s="33"/>
      <c r="MA1" s="33"/>
      <c r="MB1" s="33"/>
      <c r="MC1" s="33"/>
      <c r="MD1" s="33"/>
      <c r="ME1" s="33"/>
      <c r="MF1" s="33"/>
      <c r="MG1" s="33"/>
      <c r="MH1" s="33"/>
      <c r="MI1" s="33"/>
      <c r="MJ1" s="33"/>
      <c r="MK1" s="33"/>
      <c r="ML1" s="33"/>
      <c r="MM1" s="33"/>
      <c r="MN1" s="33"/>
      <c r="MO1" s="33"/>
      <c r="MP1" s="33"/>
      <c r="MQ1" s="33"/>
      <c r="MR1" s="33"/>
      <c r="MS1" s="33"/>
      <c r="MT1" s="33"/>
      <c r="MU1" s="33"/>
      <c r="MV1" s="33"/>
      <c r="MW1" s="33"/>
      <c r="MX1" s="33"/>
      <c r="MY1" s="33"/>
      <c r="MZ1" s="33"/>
      <c r="NA1" s="33"/>
      <c r="NB1" s="33"/>
      <c r="NC1" s="33"/>
      <c r="ND1" s="33"/>
      <c r="NE1" s="33"/>
      <c r="NF1" s="33"/>
      <c r="NG1" s="33"/>
      <c r="NH1" s="33"/>
      <c r="NI1" s="33"/>
      <c r="NJ1" s="33"/>
      <c r="NK1" s="33"/>
      <c r="NL1" s="33"/>
      <c r="NM1" s="33"/>
      <c r="NN1" s="33"/>
      <c r="NO1" s="33"/>
      <c r="NP1" s="33"/>
      <c r="NQ1" s="33"/>
      <c r="NR1" s="33"/>
      <c r="NS1" s="33"/>
      <c r="NT1" s="33"/>
      <c r="NU1" s="33"/>
      <c r="NV1" s="33"/>
      <c r="NW1" s="33"/>
      <c r="NX1" s="33"/>
      <c r="NY1" s="33"/>
      <c r="NZ1" s="33"/>
      <c r="OA1" s="33"/>
      <c r="OB1" s="33"/>
      <c r="OC1" s="33"/>
      <c r="OD1" s="33"/>
      <c r="OE1" s="33"/>
      <c r="OF1" s="33"/>
      <c r="OG1" s="33"/>
      <c r="OH1" s="33"/>
      <c r="OI1" s="33"/>
      <c r="OJ1" s="33"/>
      <c r="OK1" s="33"/>
      <c r="OL1" s="33"/>
      <c r="OM1" s="33"/>
      <c r="ON1" s="33"/>
      <c r="OO1" s="33"/>
      <c r="OP1" s="33"/>
      <c r="OQ1" s="33"/>
      <c r="OR1" s="33"/>
      <c r="OS1" s="33"/>
      <c r="OT1" s="33"/>
      <c r="OU1" s="33"/>
      <c r="OV1" s="33"/>
      <c r="OW1" s="33"/>
      <c r="OX1" s="33"/>
      <c r="OY1" s="33"/>
      <c r="OZ1" s="33"/>
      <c r="PA1" s="33"/>
      <c r="PB1" s="33"/>
      <c r="PC1" s="33"/>
      <c r="PD1" s="33"/>
      <c r="PE1" s="33"/>
      <c r="PF1" s="33"/>
      <c r="PG1" s="33"/>
      <c r="PH1" s="33"/>
      <c r="PI1" s="33"/>
      <c r="PJ1" s="33"/>
      <c r="PK1" s="33"/>
      <c r="PL1" s="33"/>
      <c r="PM1" s="33"/>
      <c r="PN1" s="33"/>
    </row>
    <row r="2" spans="1:430">
      <c r="A2" s="423"/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L2" s="423"/>
      <c r="BM2" s="423"/>
      <c r="BN2" s="423"/>
      <c r="BO2" s="423"/>
      <c r="BP2" s="423"/>
      <c r="BQ2" s="423"/>
      <c r="BR2" s="423"/>
      <c r="BS2" s="423"/>
      <c r="BT2" s="423"/>
      <c r="BU2" s="423"/>
      <c r="BV2" s="423"/>
      <c r="BW2" s="423"/>
      <c r="BX2" s="423"/>
      <c r="BY2" s="423"/>
      <c r="BZ2" s="423"/>
      <c r="CA2" s="423"/>
      <c r="CB2" s="423"/>
      <c r="CC2" s="423"/>
      <c r="CD2" s="423"/>
      <c r="CE2" s="423"/>
      <c r="CF2" s="423"/>
      <c r="CG2" s="423"/>
      <c r="CH2" s="423"/>
      <c r="CI2" s="423"/>
      <c r="CJ2" s="423"/>
      <c r="CK2" s="423"/>
      <c r="CL2" s="423"/>
      <c r="CM2" s="423"/>
      <c r="CN2" s="423"/>
      <c r="CO2" s="423"/>
      <c r="CP2" s="423"/>
      <c r="CQ2" s="423"/>
      <c r="CR2" s="423"/>
      <c r="CS2" s="423"/>
      <c r="CT2" s="423"/>
      <c r="CU2" s="423"/>
      <c r="CV2" s="423"/>
      <c r="CW2" s="423"/>
      <c r="CX2" s="423"/>
      <c r="CY2" s="423"/>
      <c r="CZ2" s="423"/>
      <c r="DA2" s="423"/>
      <c r="DB2" s="423"/>
      <c r="DC2" s="423"/>
      <c r="DD2" s="423"/>
      <c r="DE2" s="423"/>
      <c r="DF2" s="423"/>
      <c r="DG2" s="423"/>
      <c r="DH2" s="423"/>
      <c r="DI2" s="423"/>
      <c r="DJ2" s="423"/>
      <c r="DK2" s="423"/>
      <c r="DL2" s="423"/>
      <c r="DM2" s="423"/>
      <c r="DN2" s="423"/>
      <c r="DO2" s="423"/>
      <c r="DP2" s="423"/>
      <c r="DQ2" s="423"/>
      <c r="DR2" s="423"/>
      <c r="DS2" s="423"/>
      <c r="DT2" s="423"/>
      <c r="DU2" s="423"/>
      <c r="DV2" s="423"/>
      <c r="DW2" s="423"/>
      <c r="DX2" s="423"/>
      <c r="DY2" s="42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  <c r="IX2" s="33"/>
      <c r="IY2" s="33"/>
      <c r="IZ2" s="33"/>
      <c r="JA2" s="33"/>
      <c r="JB2" s="33"/>
      <c r="JC2" s="33"/>
      <c r="JD2" s="33"/>
      <c r="JE2" s="33"/>
      <c r="JF2" s="33"/>
      <c r="JG2" s="33"/>
      <c r="JH2" s="33"/>
      <c r="JI2" s="33"/>
      <c r="JJ2" s="33"/>
      <c r="JK2" s="33"/>
      <c r="JL2" s="33"/>
      <c r="JM2" s="33"/>
      <c r="JN2" s="33"/>
      <c r="JO2" s="33"/>
      <c r="JP2" s="33"/>
      <c r="JQ2" s="33"/>
      <c r="JR2" s="33"/>
      <c r="JS2" s="33"/>
      <c r="JT2" s="33"/>
      <c r="JU2" s="33"/>
      <c r="JV2" s="33"/>
      <c r="JW2" s="33"/>
      <c r="JX2" s="33"/>
      <c r="JY2" s="33"/>
      <c r="JZ2" s="33"/>
      <c r="KA2" s="33"/>
      <c r="KB2" s="33"/>
      <c r="KC2" s="33"/>
      <c r="KD2" s="33"/>
      <c r="KE2" s="33"/>
      <c r="KF2" s="33"/>
      <c r="KG2" s="33"/>
      <c r="KH2" s="33"/>
      <c r="KI2" s="33"/>
      <c r="KJ2" s="33"/>
      <c r="KK2" s="33"/>
      <c r="KL2" s="33"/>
      <c r="KM2" s="33"/>
      <c r="KN2" s="33"/>
      <c r="KO2" s="33"/>
      <c r="KP2" s="33"/>
      <c r="KQ2" s="33"/>
      <c r="KR2" s="33"/>
      <c r="KS2" s="33"/>
      <c r="KT2" s="33"/>
      <c r="KU2" s="33"/>
      <c r="KV2" s="33"/>
      <c r="KW2" s="33"/>
      <c r="KX2" s="33"/>
      <c r="KY2" s="33"/>
      <c r="KZ2" s="33"/>
      <c r="LA2" s="33"/>
      <c r="LB2" s="33"/>
      <c r="LC2" s="33"/>
      <c r="LD2" s="33"/>
      <c r="LE2" s="33"/>
      <c r="LF2" s="33"/>
      <c r="LG2" s="33"/>
      <c r="LH2" s="33"/>
      <c r="LI2" s="33"/>
      <c r="LJ2" s="33"/>
      <c r="LK2" s="33"/>
      <c r="LL2" s="33"/>
      <c r="LM2" s="33"/>
      <c r="LN2" s="33"/>
      <c r="LO2" s="33"/>
      <c r="LP2" s="33"/>
      <c r="LQ2" s="33"/>
      <c r="LR2" s="33"/>
      <c r="LS2" s="33"/>
      <c r="LT2" s="33"/>
      <c r="LU2" s="33"/>
      <c r="LV2" s="33"/>
      <c r="LW2" s="33"/>
      <c r="LX2" s="33"/>
      <c r="LY2" s="33"/>
      <c r="LZ2" s="33"/>
      <c r="MA2" s="33"/>
      <c r="MB2" s="33"/>
      <c r="MC2" s="33"/>
      <c r="MD2" s="33"/>
      <c r="ME2" s="33"/>
      <c r="MF2" s="33"/>
      <c r="MG2" s="33"/>
      <c r="MH2" s="33"/>
      <c r="MI2" s="33"/>
      <c r="MJ2" s="33"/>
      <c r="MK2" s="33"/>
      <c r="ML2" s="33"/>
      <c r="MM2" s="33"/>
      <c r="MN2" s="33"/>
      <c r="MO2" s="33"/>
      <c r="MP2" s="33"/>
      <c r="MQ2" s="33"/>
      <c r="MR2" s="33"/>
      <c r="MS2" s="33"/>
      <c r="MT2" s="33"/>
      <c r="MU2" s="33"/>
      <c r="MV2" s="33"/>
      <c r="MW2" s="33"/>
      <c r="MX2" s="33"/>
      <c r="MY2" s="33"/>
      <c r="MZ2" s="33"/>
      <c r="NA2" s="33"/>
      <c r="NB2" s="33"/>
      <c r="NC2" s="33"/>
      <c r="ND2" s="33"/>
      <c r="NE2" s="33"/>
      <c r="NF2" s="33"/>
      <c r="NG2" s="33"/>
      <c r="NH2" s="33"/>
      <c r="NI2" s="33"/>
      <c r="NJ2" s="33"/>
      <c r="NK2" s="33"/>
      <c r="NL2" s="33"/>
      <c r="NM2" s="33"/>
      <c r="NN2" s="33"/>
      <c r="NO2" s="33"/>
      <c r="NP2" s="33"/>
      <c r="NQ2" s="33"/>
      <c r="NR2" s="33"/>
      <c r="NS2" s="33"/>
      <c r="NT2" s="33"/>
      <c r="NU2" s="33"/>
      <c r="NV2" s="33"/>
      <c r="NW2" s="33"/>
      <c r="NX2" s="33"/>
      <c r="NY2" s="33"/>
      <c r="NZ2" s="33"/>
      <c r="OA2" s="33"/>
      <c r="OB2" s="33"/>
      <c r="OC2" s="33"/>
      <c r="OD2" s="33"/>
      <c r="OE2" s="33"/>
      <c r="OF2" s="33"/>
      <c r="OG2" s="33"/>
      <c r="OH2" s="33"/>
      <c r="OI2" s="33"/>
      <c r="OJ2" s="33"/>
      <c r="OK2" s="33"/>
      <c r="OL2" s="33"/>
      <c r="OM2" s="33"/>
      <c r="ON2" s="33"/>
      <c r="OO2" s="33"/>
      <c r="OP2" s="33"/>
      <c r="OQ2" s="33"/>
      <c r="OR2" s="33"/>
      <c r="OS2" s="33"/>
      <c r="OT2" s="33"/>
      <c r="OU2" s="33"/>
      <c r="OV2" s="33"/>
      <c r="OW2" s="33"/>
      <c r="OX2" s="33"/>
      <c r="OY2" s="33"/>
      <c r="OZ2" s="33"/>
      <c r="PA2" s="33"/>
      <c r="PB2" s="33"/>
      <c r="PC2" s="33"/>
      <c r="PD2" s="33"/>
      <c r="PE2" s="33"/>
      <c r="PF2" s="33"/>
      <c r="PG2" s="33"/>
      <c r="PH2" s="33"/>
      <c r="PI2" s="33"/>
      <c r="PJ2" s="33"/>
      <c r="PK2" s="33"/>
      <c r="PL2" s="33"/>
      <c r="PM2" s="33"/>
      <c r="PN2" s="33"/>
    </row>
    <row r="3" spans="1:430">
      <c r="A3" s="177" t="s">
        <v>1039</v>
      </c>
      <c r="B3" s="418" t="s">
        <v>1246</v>
      </c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  <c r="AX3" s="419"/>
      <c r="AY3" s="419"/>
      <c r="AZ3" s="419"/>
      <c r="BA3" s="419"/>
      <c r="BB3" s="419"/>
      <c r="BC3" s="419"/>
      <c r="BD3" s="419"/>
      <c r="BE3" s="419"/>
      <c r="BF3" s="419"/>
      <c r="BG3" s="419"/>
      <c r="BH3" s="419"/>
      <c r="BI3" s="419"/>
      <c r="BJ3" s="419"/>
      <c r="BK3" s="419"/>
      <c r="BL3" s="419"/>
      <c r="BM3" s="419"/>
      <c r="BN3" s="419"/>
      <c r="BO3" s="419"/>
      <c r="BP3" s="419"/>
      <c r="BQ3" s="419"/>
      <c r="BR3" s="419"/>
      <c r="BS3" s="419"/>
      <c r="BT3" s="419"/>
      <c r="BU3" s="419"/>
      <c r="BV3" s="419"/>
      <c r="BW3" s="419"/>
      <c r="BX3" s="419"/>
      <c r="BY3" s="419"/>
      <c r="BZ3" s="419"/>
      <c r="CA3" s="419"/>
      <c r="CB3" s="419"/>
      <c r="CC3" s="419"/>
      <c r="CD3" s="419"/>
      <c r="CE3" s="419"/>
      <c r="CF3" s="419"/>
      <c r="CG3" s="419"/>
      <c r="CH3" s="419"/>
      <c r="CI3" s="419"/>
      <c r="CJ3" s="419"/>
      <c r="CK3" s="419"/>
      <c r="CL3" s="419"/>
      <c r="CM3" s="419"/>
      <c r="CN3" s="419"/>
      <c r="CO3" s="419"/>
      <c r="CP3" s="419"/>
      <c r="CQ3" s="419"/>
      <c r="CR3" s="419"/>
      <c r="CS3" s="419"/>
      <c r="CT3" s="419"/>
      <c r="CU3" s="419"/>
      <c r="CV3" s="419"/>
      <c r="CW3" s="419"/>
      <c r="CX3" s="419"/>
      <c r="CY3" s="419"/>
      <c r="CZ3" s="419"/>
      <c r="DA3" s="419"/>
      <c r="DB3" s="419"/>
      <c r="DC3" s="419"/>
      <c r="DD3" s="419"/>
      <c r="DE3" s="419"/>
      <c r="DF3" s="419"/>
      <c r="DG3" s="419"/>
      <c r="DH3" s="419"/>
      <c r="DI3" s="419"/>
      <c r="DJ3" s="419"/>
      <c r="DK3" s="419"/>
      <c r="DL3" s="419"/>
      <c r="DM3" s="419"/>
      <c r="DN3" s="419"/>
      <c r="DO3" s="419"/>
      <c r="DP3" s="419"/>
      <c r="DQ3" s="419"/>
      <c r="DR3" s="419"/>
      <c r="DS3" s="419"/>
      <c r="DT3" s="420"/>
      <c r="DU3" s="420"/>
      <c r="DV3" s="420"/>
      <c r="DW3" s="420"/>
      <c r="DX3" s="420"/>
      <c r="DY3" s="421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  <c r="IX3" s="33"/>
      <c r="IY3" s="33"/>
      <c r="IZ3" s="33"/>
      <c r="JA3" s="33"/>
      <c r="JB3" s="33"/>
      <c r="JC3" s="33"/>
      <c r="JD3" s="33"/>
      <c r="JE3" s="33"/>
      <c r="JF3" s="33"/>
      <c r="JG3" s="33"/>
      <c r="JH3" s="33"/>
      <c r="JI3" s="33"/>
      <c r="JJ3" s="33"/>
      <c r="JK3" s="33"/>
      <c r="JL3" s="33"/>
      <c r="JM3" s="33"/>
      <c r="JN3" s="33"/>
      <c r="JO3" s="33"/>
      <c r="JP3" s="33"/>
      <c r="JQ3" s="33"/>
      <c r="JR3" s="33"/>
      <c r="JS3" s="33"/>
      <c r="JT3" s="33"/>
      <c r="JU3" s="33"/>
      <c r="JV3" s="33"/>
      <c r="JW3" s="33"/>
      <c r="JX3" s="33"/>
      <c r="JY3" s="33"/>
      <c r="JZ3" s="33"/>
      <c r="KA3" s="33"/>
      <c r="KB3" s="33"/>
      <c r="KC3" s="33"/>
      <c r="KD3" s="33"/>
      <c r="KE3" s="33"/>
      <c r="KF3" s="33"/>
      <c r="KG3" s="33"/>
      <c r="KH3" s="33"/>
      <c r="KI3" s="33"/>
      <c r="KJ3" s="33"/>
      <c r="KK3" s="33"/>
      <c r="KL3" s="33"/>
      <c r="KM3" s="33"/>
      <c r="KN3" s="33"/>
      <c r="KO3" s="33"/>
      <c r="KP3" s="33"/>
      <c r="KQ3" s="33"/>
      <c r="KR3" s="33"/>
      <c r="KS3" s="33"/>
      <c r="KT3" s="33"/>
      <c r="KU3" s="33"/>
      <c r="KV3" s="33"/>
      <c r="KW3" s="33"/>
      <c r="KX3" s="33"/>
      <c r="KY3" s="33"/>
      <c r="KZ3" s="33"/>
      <c r="LA3" s="33"/>
      <c r="LB3" s="33"/>
      <c r="LC3" s="33"/>
      <c r="LD3" s="33"/>
      <c r="LE3" s="33"/>
      <c r="LF3" s="33"/>
      <c r="LG3" s="33"/>
      <c r="LH3" s="33"/>
      <c r="LI3" s="33"/>
      <c r="LJ3" s="33"/>
      <c r="LK3" s="33"/>
      <c r="LL3" s="33"/>
      <c r="LM3" s="33"/>
      <c r="LN3" s="33"/>
      <c r="LO3" s="33"/>
      <c r="LP3" s="33"/>
      <c r="LQ3" s="33"/>
      <c r="LR3" s="33"/>
      <c r="LS3" s="33"/>
      <c r="LT3" s="33"/>
      <c r="LU3" s="33"/>
      <c r="LV3" s="33"/>
      <c r="LW3" s="33"/>
      <c r="LX3" s="33"/>
      <c r="LY3" s="33"/>
      <c r="LZ3" s="33"/>
      <c r="MA3" s="33"/>
      <c r="MB3" s="33"/>
      <c r="MC3" s="33"/>
      <c r="MD3" s="33"/>
      <c r="ME3" s="33"/>
      <c r="MF3" s="33"/>
      <c r="MG3" s="33"/>
      <c r="MH3" s="33"/>
      <c r="MI3" s="33"/>
      <c r="MJ3" s="33"/>
      <c r="MK3" s="33"/>
      <c r="ML3" s="33"/>
      <c r="MM3" s="33"/>
      <c r="MN3" s="33"/>
      <c r="MO3" s="33"/>
      <c r="MP3" s="33"/>
      <c r="MQ3" s="33"/>
      <c r="MR3" s="33"/>
      <c r="MS3" s="33"/>
      <c r="MT3" s="33"/>
      <c r="MU3" s="33"/>
      <c r="MV3" s="33"/>
      <c r="MW3" s="33"/>
      <c r="MX3" s="33"/>
      <c r="MY3" s="33"/>
      <c r="MZ3" s="33"/>
      <c r="NA3" s="33"/>
      <c r="NB3" s="33"/>
      <c r="NC3" s="33"/>
      <c r="ND3" s="33"/>
      <c r="NE3" s="33"/>
      <c r="NF3" s="33"/>
      <c r="NG3" s="33"/>
      <c r="NH3" s="33"/>
      <c r="NI3" s="33"/>
      <c r="NJ3" s="33"/>
      <c r="NK3" s="33"/>
      <c r="NL3" s="33"/>
      <c r="NM3" s="33"/>
      <c r="NN3" s="33"/>
      <c r="NO3" s="33"/>
      <c r="NP3" s="33"/>
      <c r="NQ3" s="33"/>
      <c r="NR3" s="33"/>
      <c r="NS3" s="33"/>
      <c r="NT3" s="33"/>
      <c r="NU3" s="33"/>
      <c r="NV3" s="33"/>
      <c r="NW3" s="33"/>
      <c r="NX3" s="33"/>
      <c r="NY3" s="33"/>
      <c r="NZ3" s="33"/>
      <c r="OA3" s="33"/>
      <c r="OB3" s="33"/>
      <c r="OC3" s="33"/>
      <c r="OD3" s="33"/>
      <c r="OE3" s="33"/>
      <c r="OF3" s="33"/>
      <c r="OG3" s="33"/>
      <c r="OH3" s="33"/>
      <c r="OI3" s="33"/>
      <c r="OJ3" s="33"/>
      <c r="OK3" s="33"/>
      <c r="OL3" s="33"/>
      <c r="OM3" s="33"/>
      <c r="ON3" s="33"/>
      <c r="OO3" s="33"/>
      <c r="OP3" s="33"/>
      <c r="OQ3" s="33"/>
      <c r="OR3" s="33"/>
      <c r="OS3" s="33"/>
      <c r="OT3" s="33"/>
      <c r="OU3" s="33"/>
      <c r="OV3" s="33"/>
      <c r="OW3" s="33"/>
      <c r="OX3" s="33"/>
      <c r="OY3" s="33"/>
      <c r="OZ3" s="33"/>
      <c r="PA3" s="33"/>
      <c r="PB3" s="33"/>
      <c r="PC3" s="33"/>
      <c r="PD3" s="33"/>
      <c r="PE3" s="33"/>
      <c r="PF3" s="33"/>
      <c r="PG3" s="33"/>
      <c r="PH3" s="33"/>
      <c r="PI3" s="33"/>
      <c r="PJ3" s="33"/>
      <c r="PK3" s="33"/>
      <c r="PL3" s="33"/>
      <c r="PM3" s="33"/>
      <c r="PN3" s="33"/>
    </row>
    <row r="4" spans="1:430">
      <c r="A4" s="190"/>
      <c r="B4" s="185" t="s">
        <v>0</v>
      </c>
      <c r="C4" s="166" t="s">
        <v>117</v>
      </c>
      <c r="D4" s="166" t="s">
        <v>40</v>
      </c>
      <c r="E4" s="166" t="s">
        <v>1</v>
      </c>
      <c r="F4" s="166" t="s">
        <v>105</v>
      </c>
      <c r="G4" s="166" t="s">
        <v>3</v>
      </c>
      <c r="H4" s="166" t="s">
        <v>120</v>
      </c>
      <c r="I4" s="166" t="s">
        <v>25</v>
      </c>
      <c r="J4" s="166" t="s">
        <v>88</v>
      </c>
      <c r="K4" s="166" t="s">
        <v>121</v>
      </c>
      <c r="L4" s="166" t="s">
        <v>29</v>
      </c>
      <c r="M4" s="166" t="s">
        <v>106</v>
      </c>
      <c r="N4" s="166" t="s">
        <v>55</v>
      </c>
      <c r="O4" s="166" t="s">
        <v>1356</v>
      </c>
      <c r="P4" s="166" t="s">
        <v>11</v>
      </c>
      <c r="Q4" s="166" t="s">
        <v>42</v>
      </c>
      <c r="R4" s="166" t="s">
        <v>62</v>
      </c>
      <c r="S4" s="166" t="s">
        <v>71</v>
      </c>
      <c r="T4" s="166" t="s">
        <v>69</v>
      </c>
      <c r="U4" s="166" t="s">
        <v>27</v>
      </c>
      <c r="V4" s="166" t="s">
        <v>41</v>
      </c>
      <c r="W4" s="166" t="s">
        <v>31</v>
      </c>
      <c r="X4" s="166" t="s">
        <v>68</v>
      </c>
      <c r="Y4" s="166" t="s">
        <v>4</v>
      </c>
      <c r="Z4" s="166" t="s">
        <v>118</v>
      </c>
      <c r="AA4" s="166" t="s">
        <v>70</v>
      </c>
      <c r="AB4" s="166" t="s">
        <v>50</v>
      </c>
      <c r="AC4" s="166" t="s">
        <v>51</v>
      </c>
      <c r="AD4" s="166" t="s">
        <v>57</v>
      </c>
      <c r="AE4" s="166" t="s">
        <v>60</v>
      </c>
      <c r="AF4" s="166" t="s">
        <v>61</v>
      </c>
      <c r="AG4" s="166" t="s">
        <v>107</v>
      </c>
      <c r="AH4" s="166" t="s">
        <v>48</v>
      </c>
      <c r="AI4" s="166" t="s">
        <v>59</v>
      </c>
      <c r="AJ4" s="166" t="s">
        <v>111</v>
      </c>
      <c r="AK4" s="166" t="s">
        <v>112</v>
      </c>
      <c r="AL4" s="166" t="s">
        <v>113</v>
      </c>
      <c r="AM4" s="166" t="s">
        <v>114</v>
      </c>
      <c r="AN4" s="166" t="s">
        <v>341</v>
      </c>
      <c r="AO4" s="166" t="s">
        <v>90</v>
      </c>
      <c r="AP4" s="166" t="s">
        <v>47</v>
      </c>
      <c r="AQ4" s="166" t="s">
        <v>119</v>
      </c>
      <c r="AR4" s="166" t="s">
        <v>15</v>
      </c>
      <c r="AS4" s="166" t="s">
        <v>12</v>
      </c>
      <c r="AT4" s="166" t="s">
        <v>72</v>
      </c>
      <c r="AU4" s="166" t="s">
        <v>52</v>
      </c>
      <c r="AV4" s="166" t="s">
        <v>49</v>
      </c>
      <c r="AW4" s="166" t="s">
        <v>93</v>
      </c>
      <c r="AX4" s="166" t="s">
        <v>91</v>
      </c>
      <c r="AY4" s="166" t="s">
        <v>92</v>
      </c>
      <c r="AZ4" s="166" t="s">
        <v>46</v>
      </c>
      <c r="BA4" s="166" t="s">
        <v>94</v>
      </c>
      <c r="BB4" s="166" t="s">
        <v>115</v>
      </c>
      <c r="BC4" s="166" t="s">
        <v>108</v>
      </c>
      <c r="BD4" s="166" t="s">
        <v>89</v>
      </c>
      <c r="BE4" s="166" t="s">
        <v>37</v>
      </c>
      <c r="BF4" s="166" t="s">
        <v>95</v>
      </c>
      <c r="BG4" s="166" t="s">
        <v>73</v>
      </c>
      <c r="BH4" s="166" t="s">
        <v>96</v>
      </c>
      <c r="BI4" s="166" t="s">
        <v>97</v>
      </c>
      <c r="BJ4" s="166" t="s">
        <v>109</v>
      </c>
      <c r="BK4" s="166" t="s">
        <v>5</v>
      </c>
      <c r="BL4" s="166" t="s">
        <v>43</v>
      </c>
      <c r="BM4" s="166" t="s">
        <v>35</v>
      </c>
      <c r="BN4" s="166" t="s">
        <v>56</v>
      </c>
      <c r="BO4" s="166" t="s">
        <v>39</v>
      </c>
      <c r="BP4" s="166" t="s">
        <v>30</v>
      </c>
      <c r="BQ4" s="166" t="s">
        <v>98</v>
      </c>
      <c r="BR4" s="166" t="s">
        <v>36</v>
      </c>
      <c r="BS4" s="166" t="s">
        <v>99</v>
      </c>
      <c r="BT4" s="166" t="s">
        <v>100</v>
      </c>
      <c r="BU4" s="166" t="s">
        <v>194</v>
      </c>
      <c r="BV4" s="166" t="s">
        <v>122</v>
      </c>
      <c r="BW4" s="166" t="s">
        <v>44</v>
      </c>
      <c r="BX4" s="166" t="s">
        <v>2</v>
      </c>
      <c r="BY4" s="166" t="s">
        <v>74</v>
      </c>
      <c r="BZ4" s="166" t="s">
        <v>16</v>
      </c>
      <c r="CA4" s="166" t="s">
        <v>17</v>
      </c>
      <c r="CB4" s="166" t="s">
        <v>18</v>
      </c>
      <c r="CC4" s="166" t="s">
        <v>19</v>
      </c>
      <c r="CD4" s="166" t="s">
        <v>21</v>
      </c>
      <c r="CE4" s="166" t="s">
        <v>22</v>
      </c>
      <c r="CF4" s="166" t="s">
        <v>20</v>
      </c>
      <c r="CG4" s="166" t="s">
        <v>23</v>
      </c>
      <c r="CH4" s="166" t="s">
        <v>24</v>
      </c>
      <c r="CI4" s="166" t="s">
        <v>9</v>
      </c>
      <c r="CJ4" s="166" t="s">
        <v>10</v>
      </c>
      <c r="CK4" s="166" t="s">
        <v>101</v>
      </c>
      <c r="CL4" s="166" t="s">
        <v>103</v>
      </c>
      <c r="CM4" s="166" t="s">
        <v>102</v>
      </c>
      <c r="CN4" s="166" t="s">
        <v>45</v>
      </c>
      <c r="CO4" s="166" t="s">
        <v>110</v>
      </c>
      <c r="CP4" s="166" t="s">
        <v>38</v>
      </c>
      <c r="CQ4" s="166" t="s">
        <v>104</v>
      </c>
      <c r="CR4" s="166" t="s">
        <v>53</v>
      </c>
      <c r="CS4" s="166" t="s">
        <v>28</v>
      </c>
      <c r="CT4" s="166" t="s">
        <v>58</v>
      </c>
      <c r="CU4" s="166" t="s">
        <v>75</v>
      </c>
      <c r="CV4" s="166" t="s">
        <v>76</v>
      </c>
      <c r="CW4" s="166" t="s">
        <v>77</v>
      </c>
      <c r="CX4" s="166" t="s">
        <v>6</v>
      </c>
      <c r="CY4" s="166" t="s">
        <v>7</v>
      </c>
      <c r="CZ4" s="166" t="s">
        <v>8</v>
      </c>
      <c r="DA4" s="166" t="s">
        <v>78</v>
      </c>
      <c r="DB4" s="166" t="s">
        <v>14</v>
      </c>
      <c r="DC4" s="166" t="s">
        <v>32</v>
      </c>
      <c r="DD4" s="166" t="s">
        <v>79</v>
      </c>
      <c r="DE4" s="166" t="s">
        <v>123</v>
      </c>
      <c r="DF4" s="166" t="s">
        <v>54</v>
      </c>
      <c r="DG4" s="166" t="s">
        <v>34</v>
      </c>
      <c r="DH4" s="166" t="s">
        <v>63</v>
      </c>
      <c r="DI4" s="166" t="s">
        <v>80</v>
      </c>
      <c r="DJ4" s="166" t="s">
        <v>81</v>
      </c>
      <c r="DK4" s="166" t="s">
        <v>82</v>
      </c>
      <c r="DL4" s="166" t="s">
        <v>83</v>
      </c>
      <c r="DM4" s="166" t="s">
        <v>84</v>
      </c>
      <c r="DN4" s="166" t="s">
        <v>85</v>
      </c>
      <c r="DO4" s="166" t="s">
        <v>65</v>
      </c>
      <c r="DP4" s="166" t="s">
        <v>66</v>
      </c>
      <c r="DQ4" s="166" t="s">
        <v>33</v>
      </c>
      <c r="DR4" s="166" t="s">
        <v>67</v>
      </c>
      <c r="DS4" s="166" t="s">
        <v>86</v>
      </c>
      <c r="DT4" s="178" t="s">
        <v>335</v>
      </c>
      <c r="DU4" s="178" t="s">
        <v>64</v>
      </c>
      <c r="DV4" s="178" t="s">
        <v>26</v>
      </c>
      <c r="DW4" s="178" t="s">
        <v>13</v>
      </c>
      <c r="DX4" s="178" t="s">
        <v>116</v>
      </c>
      <c r="DY4" s="178" t="s">
        <v>87</v>
      </c>
      <c r="DZ4" t="s">
        <v>356</v>
      </c>
    </row>
    <row r="5" spans="1:430">
      <c r="A5" s="191" t="s">
        <v>1040</v>
      </c>
      <c r="B5" s="209">
        <v>0</v>
      </c>
      <c r="C5" s="209">
        <v>0</v>
      </c>
      <c r="D5" s="209">
        <v>0</v>
      </c>
      <c r="E5" s="209">
        <v>0</v>
      </c>
      <c r="F5" s="209">
        <v>0</v>
      </c>
      <c r="G5" s="209">
        <v>0</v>
      </c>
      <c r="H5" s="209">
        <v>0</v>
      </c>
      <c r="I5" s="209">
        <v>0</v>
      </c>
      <c r="J5" s="209">
        <v>0</v>
      </c>
      <c r="K5" s="209">
        <v>0</v>
      </c>
      <c r="L5" s="209">
        <v>0</v>
      </c>
      <c r="M5" s="209">
        <v>0</v>
      </c>
      <c r="N5" s="209">
        <v>0</v>
      </c>
      <c r="O5" s="209">
        <v>0</v>
      </c>
      <c r="P5" s="209">
        <v>0</v>
      </c>
      <c r="Q5" s="209">
        <v>0</v>
      </c>
      <c r="R5" s="209">
        <v>0</v>
      </c>
      <c r="S5" s="209">
        <v>0</v>
      </c>
      <c r="T5" s="209">
        <v>0</v>
      </c>
      <c r="U5" s="209">
        <v>0</v>
      </c>
      <c r="V5" s="209">
        <v>0</v>
      </c>
      <c r="W5" s="209">
        <v>0</v>
      </c>
      <c r="X5" s="209">
        <v>0</v>
      </c>
      <c r="Y5" s="209">
        <v>0</v>
      </c>
      <c r="Z5" s="209">
        <v>0</v>
      </c>
      <c r="AA5" s="209">
        <v>0</v>
      </c>
      <c r="AB5" s="209">
        <v>0</v>
      </c>
      <c r="AC5" s="209">
        <v>0</v>
      </c>
      <c r="AD5" s="209">
        <v>0</v>
      </c>
      <c r="AE5" s="209">
        <v>0</v>
      </c>
      <c r="AF5" s="209">
        <v>0</v>
      </c>
      <c r="AG5" s="209">
        <v>0</v>
      </c>
      <c r="AH5" s="209">
        <v>0</v>
      </c>
      <c r="AI5" s="209">
        <v>0</v>
      </c>
      <c r="AJ5" s="209">
        <v>0</v>
      </c>
      <c r="AK5" s="209">
        <v>0</v>
      </c>
      <c r="AL5" s="209">
        <v>0</v>
      </c>
      <c r="AM5" s="209">
        <v>0</v>
      </c>
      <c r="AN5" s="209">
        <v>0</v>
      </c>
      <c r="AO5" s="209">
        <v>0</v>
      </c>
      <c r="AP5" s="209">
        <v>0</v>
      </c>
      <c r="AQ5" s="209">
        <v>0</v>
      </c>
      <c r="AR5" s="209">
        <v>0</v>
      </c>
      <c r="AS5" s="209">
        <v>0</v>
      </c>
      <c r="AT5" s="209">
        <v>0</v>
      </c>
      <c r="AU5" s="209">
        <v>0</v>
      </c>
      <c r="AV5" s="209">
        <v>0</v>
      </c>
      <c r="AW5" s="209">
        <v>0</v>
      </c>
      <c r="AX5" s="209">
        <v>0</v>
      </c>
      <c r="AY5" s="209">
        <v>0</v>
      </c>
      <c r="AZ5" s="209">
        <v>0</v>
      </c>
      <c r="BA5" s="209">
        <v>0</v>
      </c>
      <c r="BB5" s="209">
        <v>0</v>
      </c>
      <c r="BC5" s="209">
        <v>0</v>
      </c>
      <c r="BD5" s="209">
        <v>0</v>
      </c>
      <c r="BE5" s="209">
        <v>0</v>
      </c>
      <c r="BF5" s="209">
        <v>0</v>
      </c>
      <c r="BG5" s="209">
        <v>0</v>
      </c>
      <c r="BH5" s="209">
        <v>0</v>
      </c>
      <c r="BI5" s="209">
        <v>0</v>
      </c>
      <c r="BJ5" s="209">
        <v>0</v>
      </c>
      <c r="BK5" s="209">
        <v>0</v>
      </c>
      <c r="BL5" s="209">
        <v>0</v>
      </c>
      <c r="BM5" s="209">
        <v>0</v>
      </c>
      <c r="BN5" s="209">
        <v>0</v>
      </c>
      <c r="BO5" s="209">
        <v>0</v>
      </c>
      <c r="BP5" s="209">
        <v>0</v>
      </c>
      <c r="BQ5" s="209">
        <v>0</v>
      </c>
      <c r="BR5" s="209">
        <v>0</v>
      </c>
      <c r="BS5" s="209">
        <v>0</v>
      </c>
      <c r="BT5" s="209">
        <v>0</v>
      </c>
      <c r="BU5" s="209">
        <v>0</v>
      </c>
      <c r="BV5" s="209">
        <v>0</v>
      </c>
      <c r="BW5" s="209">
        <v>0</v>
      </c>
      <c r="BX5" s="209">
        <v>0</v>
      </c>
      <c r="BY5" s="209">
        <v>0</v>
      </c>
      <c r="BZ5" s="209">
        <v>0</v>
      </c>
      <c r="CA5" s="209">
        <v>0</v>
      </c>
      <c r="CB5" s="209">
        <v>0</v>
      </c>
      <c r="CC5" s="209">
        <v>0</v>
      </c>
      <c r="CD5" s="209">
        <v>0</v>
      </c>
      <c r="CE5" s="209">
        <v>0</v>
      </c>
      <c r="CF5" s="209">
        <v>0</v>
      </c>
      <c r="CG5" s="209">
        <v>0</v>
      </c>
      <c r="CH5" s="209">
        <v>0</v>
      </c>
      <c r="CI5" s="209">
        <v>0</v>
      </c>
      <c r="CJ5" s="209">
        <v>0</v>
      </c>
      <c r="CK5" s="209">
        <v>0</v>
      </c>
      <c r="CL5" s="209">
        <v>0</v>
      </c>
      <c r="CM5" s="209">
        <v>0</v>
      </c>
      <c r="CN5" s="209">
        <v>0</v>
      </c>
      <c r="CO5" s="209">
        <v>0</v>
      </c>
      <c r="CP5" s="209">
        <v>0</v>
      </c>
      <c r="CQ5" s="209">
        <v>0</v>
      </c>
      <c r="CR5" s="209">
        <v>0</v>
      </c>
      <c r="CS5" s="209">
        <v>0</v>
      </c>
      <c r="CT5" s="209">
        <v>0</v>
      </c>
      <c r="CU5" s="209">
        <v>0</v>
      </c>
      <c r="CV5" s="209">
        <v>0</v>
      </c>
      <c r="CW5" s="209">
        <v>0</v>
      </c>
      <c r="CX5" s="209">
        <v>0</v>
      </c>
      <c r="CY5" s="209">
        <v>0</v>
      </c>
      <c r="CZ5" s="209">
        <v>0</v>
      </c>
      <c r="DA5" s="209">
        <v>0</v>
      </c>
      <c r="DB5" s="209">
        <v>0</v>
      </c>
      <c r="DC5" s="209">
        <v>0</v>
      </c>
      <c r="DD5" s="209">
        <v>0</v>
      </c>
      <c r="DE5" s="209">
        <v>0</v>
      </c>
      <c r="DF5" s="209">
        <v>0</v>
      </c>
      <c r="DG5" s="209">
        <v>0</v>
      </c>
      <c r="DH5" s="209">
        <v>0</v>
      </c>
      <c r="DI5" s="209">
        <v>0</v>
      </c>
      <c r="DJ5" s="209">
        <v>0</v>
      </c>
      <c r="DK5" s="209">
        <v>0</v>
      </c>
      <c r="DL5" s="209">
        <v>0</v>
      </c>
      <c r="DM5" s="209">
        <v>0</v>
      </c>
      <c r="DN5" s="209">
        <v>0</v>
      </c>
      <c r="DO5" s="209">
        <v>0</v>
      </c>
      <c r="DP5" s="209">
        <v>0</v>
      </c>
      <c r="DQ5" s="209">
        <v>0</v>
      </c>
      <c r="DR5" s="209">
        <v>0</v>
      </c>
      <c r="DS5" s="209">
        <v>0</v>
      </c>
      <c r="DT5" s="209">
        <v>0</v>
      </c>
      <c r="DU5" s="209">
        <v>0</v>
      </c>
      <c r="DV5" s="209">
        <v>0</v>
      </c>
      <c r="DW5" s="209">
        <v>0</v>
      </c>
      <c r="DX5" s="209">
        <v>0</v>
      </c>
      <c r="DY5" s="210">
        <v>0</v>
      </c>
    </row>
    <row r="6" spans="1:430">
      <c r="A6" s="191" t="s">
        <v>1041</v>
      </c>
      <c r="B6" s="209">
        <v>2</v>
      </c>
      <c r="C6" s="209">
        <v>1</v>
      </c>
      <c r="D6" s="209">
        <v>1</v>
      </c>
      <c r="E6" s="209">
        <v>1</v>
      </c>
      <c r="F6" s="209">
        <v>1</v>
      </c>
      <c r="G6" s="209">
        <v>1</v>
      </c>
      <c r="H6" s="209">
        <v>1</v>
      </c>
      <c r="I6" s="209">
        <v>1</v>
      </c>
      <c r="J6" s="209">
        <v>1</v>
      </c>
      <c r="K6" s="209">
        <v>1</v>
      </c>
      <c r="L6" s="209">
        <v>1</v>
      </c>
      <c r="M6" s="209">
        <v>1</v>
      </c>
      <c r="N6" s="209">
        <v>1</v>
      </c>
      <c r="O6" s="209">
        <v>0</v>
      </c>
      <c r="P6" s="209">
        <v>1</v>
      </c>
      <c r="Q6" s="209">
        <v>1</v>
      </c>
      <c r="R6" s="209">
        <v>1</v>
      </c>
      <c r="S6" s="209">
        <v>1</v>
      </c>
      <c r="T6" s="209">
        <v>1</v>
      </c>
      <c r="U6" s="209">
        <v>1</v>
      </c>
      <c r="V6" s="209">
        <v>1</v>
      </c>
      <c r="W6" s="209">
        <v>1</v>
      </c>
      <c r="X6" s="209">
        <v>0</v>
      </c>
      <c r="Y6" s="209">
        <v>3</v>
      </c>
      <c r="Z6" s="209">
        <v>3</v>
      </c>
      <c r="AA6" s="209">
        <v>1</v>
      </c>
      <c r="AB6" s="209">
        <v>1</v>
      </c>
      <c r="AC6" s="209">
        <v>1</v>
      </c>
      <c r="AD6" s="209">
        <v>1</v>
      </c>
      <c r="AE6" s="209">
        <v>1</v>
      </c>
      <c r="AF6" s="209">
        <v>1</v>
      </c>
      <c r="AG6" s="209">
        <v>1</v>
      </c>
      <c r="AH6" s="209">
        <v>1</v>
      </c>
      <c r="AI6" s="209">
        <v>1</v>
      </c>
      <c r="AJ6" s="209">
        <v>1</v>
      </c>
      <c r="AK6" s="209">
        <v>1</v>
      </c>
      <c r="AL6" s="209">
        <v>1</v>
      </c>
      <c r="AM6" s="209">
        <v>1</v>
      </c>
      <c r="AN6" s="209">
        <v>11</v>
      </c>
      <c r="AO6" s="209">
        <v>0</v>
      </c>
      <c r="AP6" s="209">
        <v>1</v>
      </c>
      <c r="AQ6" s="209">
        <v>1</v>
      </c>
      <c r="AR6" s="209">
        <v>0</v>
      </c>
      <c r="AS6" s="209">
        <v>0</v>
      </c>
      <c r="AT6" s="209">
        <v>0</v>
      </c>
      <c r="AU6" s="209">
        <v>0</v>
      </c>
      <c r="AV6" s="209">
        <v>0</v>
      </c>
      <c r="AW6" s="209">
        <v>1</v>
      </c>
      <c r="AX6" s="209">
        <v>1</v>
      </c>
      <c r="AY6" s="209">
        <v>0</v>
      </c>
      <c r="AZ6" s="209">
        <v>1</v>
      </c>
      <c r="BA6" s="209">
        <v>1</v>
      </c>
      <c r="BB6" s="209">
        <v>0</v>
      </c>
      <c r="BC6" s="209">
        <v>1</v>
      </c>
      <c r="BD6" s="209">
        <v>1</v>
      </c>
      <c r="BE6" s="209">
        <v>2</v>
      </c>
      <c r="BF6" s="209">
        <v>1</v>
      </c>
      <c r="BG6" s="209">
        <v>0</v>
      </c>
      <c r="BH6" s="209">
        <v>1</v>
      </c>
      <c r="BI6" s="209">
        <v>1</v>
      </c>
      <c r="BJ6" s="209">
        <v>1</v>
      </c>
      <c r="BK6" s="209">
        <v>1</v>
      </c>
      <c r="BL6" s="209">
        <v>1</v>
      </c>
      <c r="BM6" s="209">
        <v>1</v>
      </c>
      <c r="BN6" s="209">
        <v>1</v>
      </c>
      <c r="BO6" s="209">
        <v>1</v>
      </c>
      <c r="BP6" s="209">
        <v>1</v>
      </c>
      <c r="BQ6" s="209">
        <v>0</v>
      </c>
      <c r="BR6" s="209">
        <v>1</v>
      </c>
      <c r="BS6" s="209">
        <v>1</v>
      </c>
      <c r="BT6" s="209">
        <v>0</v>
      </c>
      <c r="BU6" s="209">
        <v>4</v>
      </c>
      <c r="BV6" s="209">
        <v>1</v>
      </c>
      <c r="BW6" s="209">
        <v>0</v>
      </c>
      <c r="BX6" s="209">
        <v>0</v>
      </c>
      <c r="BY6" s="209">
        <v>0</v>
      </c>
      <c r="BZ6" s="209">
        <v>0</v>
      </c>
      <c r="CA6" s="209">
        <v>0</v>
      </c>
      <c r="CB6" s="209">
        <v>0</v>
      </c>
      <c r="CC6" s="209">
        <v>0</v>
      </c>
      <c r="CD6" s="209">
        <v>0</v>
      </c>
      <c r="CE6" s="209">
        <v>0</v>
      </c>
      <c r="CF6" s="209">
        <v>0</v>
      </c>
      <c r="CG6" s="209">
        <v>0</v>
      </c>
      <c r="CH6" s="209">
        <v>0</v>
      </c>
      <c r="CI6" s="209">
        <v>0</v>
      </c>
      <c r="CJ6" s="209">
        <v>0</v>
      </c>
      <c r="CK6" s="209">
        <v>1</v>
      </c>
      <c r="CL6" s="209">
        <v>0</v>
      </c>
      <c r="CM6" s="209">
        <v>0</v>
      </c>
      <c r="CN6" s="209">
        <v>0</v>
      </c>
      <c r="CO6" s="209">
        <v>1</v>
      </c>
      <c r="CP6" s="209">
        <v>1</v>
      </c>
      <c r="CQ6" s="209">
        <v>0</v>
      </c>
      <c r="CR6" s="209">
        <v>1</v>
      </c>
      <c r="CS6" s="209">
        <v>0</v>
      </c>
      <c r="CT6" s="209">
        <v>0</v>
      </c>
      <c r="CU6" s="209">
        <v>0</v>
      </c>
      <c r="CV6" s="209">
        <v>0</v>
      </c>
      <c r="CW6" s="209">
        <v>0</v>
      </c>
      <c r="CX6" s="209">
        <v>0</v>
      </c>
      <c r="CY6" s="209">
        <v>0</v>
      </c>
      <c r="CZ6" s="209">
        <v>0</v>
      </c>
      <c r="DA6" s="209">
        <v>0</v>
      </c>
      <c r="DB6" s="209">
        <v>0</v>
      </c>
      <c r="DC6" s="209">
        <v>0</v>
      </c>
      <c r="DD6" s="209">
        <v>2</v>
      </c>
      <c r="DE6" s="209">
        <v>1</v>
      </c>
      <c r="DF6" s="209">
        <v>0</v>
      </c>
      <c r="DG6" s="209">
        <v>1</v>
      </c>
      <c r="DH6" s="209">
        <v>0</v>
      </c>
      <c r="DI6" s="209">
        <v>0</v>
      </c>
      <c r="DJ6" s="209">
        <v>0</v>
      </c>
      <c r="DK6" s="209">
        <v>1</v>
      </c>
      <c r="DL6" s="209">
        <v>0</v>
      </c>
      <c r="DM6" s="209">
        <v>0</v>
      </c>
      <c r="DN6" s="209">
        <v>0</v>
      </c>
      <c r="DO6" s="209">
        <v>0</v>
      </c>
      <c r="DP6" s="209">
        <v>0</v>
      </c>
      <c r="DQ6" s="209">
        <v>1</v>
      </c>
      <c r="DR6" s="209">
        <v>1</v>
      </c>
      <c r="DS6" s="209">
        <v>1</v>
      </c>
      <c r="DT6" s="209">
        <v>5</v>
      </c>
      <c r="DU6" s="209">
        <v>0</v>
      </c>
      <c r="DV6" s="209">
        <v>0</v>
      </c>
      <c r="DW6" s="209">
        <v>1</v>
      </c>
      <c r="DX6" s="209">
        <v>0</v>
      </c>
      <c r="DY6" s="211">
        <v>2</v>
      </c>
    </row>
    <row r="7" spans="1:430">
      <c r="A7" s="191" t="s">
        <v>1042</v>
      </c>
      <c r="B7" s="209">
        <v>0</v>
      </c>
      <c r="C7" s="209">
        <v>0</v>
      </c>
      <c r="D7" s="209">
        <v>0</v>
      </c>
      <c r="E7" s="209">
        <v>0</v>
      </c>
      <c r="F7" s="209">
        <v>0</v>
      </c>
      <c r="G7" s="209">
        <v>0</v>
      </c>
      <c r="H7" s="209">
        <v>0</v>
      </c>
      <c r="I7" s="209">
        <v>0</v>
      </c>
      <c r="J7" s="209">
        <v>0</v>
      </c>
      <c r="K7" s="209">
        <v>0</v>
      </c>
      <c r="L7" s="209">
        <v>0</v>
      </c>
      <c r="M7" s="209">
        <v>0</v>
      </c>
      <c r="N7" s="209">
        <v>1</v>
      </c>
      <c r="O7" s="209">
        <v>0</v>
      </c>
      <c r="P7" s="209">
        <v>0</v>
      </c>
      <c r="Q7" s="209">
        <v>0</v>
      </c>
      <c r="R7" s="209">
        <v>1</v>
      </c>
      <c r="S7" s="209">
        <v>0</v>
      </c>
      <c r="T7" s="209">
        <v>0</v>
      </c>
      <c r="U7" s="209">
        <v>0</v>
      </c>
      <c r="V7" s="209">
        <v>0</v>
      </c>
      <c r="W7" s="209">
        <v>0</v>
      </c>
      <c r="X7" s="209">
        <v>0</v>
      </c>
      <c r="Y7" s="209">
        <v>0</v>
      </c>
      <c r="Z7" s="209">
        <v>0</v>
      </c>
      <c r="AA7" s="209">
        <v>0</v>
      </c>
      <c r="AB7" s="209">
        <v>0</v>
      </c>
      <c r="AC7" s="209">
        <v>0</v>
      </c>
      <c r="AD7" s="209">
        <v>0</v>
      </c>
      <c r="AE7" s="209">
        <v>0</v>
      </c>
      <c r="AF7" s="209">
        <v>0</v>
      </c>
      <c r="AG7" s="209">
        <v>0</v>
      </c>
      <c r="AH7" s="209">
        <v>0</v>
      </c>
      <c r="AI7" s="209">
        <v>0</v>
      </c>
      <c r="AJ7" s="209">
        <v>0</v>
      </c>
      <c r="AK7" s="209">
        <v>0</v>
      </c>
      <c r="AL7" s="209">
        <v>0</v>
      </c>
      <c r="AM7" s="209">
        <v>0</v>
      </c>
      <c r="AN7" s="209">
        <v>0</v>
      </c>
      <c r="AO7" s="209">
        <v>0</v>
      </c>
      <c r="AP7" s="209">
        <v>1</v>
      </c>
      <c r="AQ7" s="209">
        <v>0</v>
      </c>
      <c r="AR7" s="209">
        <v>0</v>
      </c>
      <c r="AS7" s="209">
        <v>0</v>
      </c>
      <c r="AT7" s="209">
        <v>0</v>
      </c>
      <c r="AU7" s="209">
        <v>1</v>
      </c>
      <c r="AV7" s="209">
        <v>0</v>
      </c>
      <c r="AW7" s="209">
        <v>0</v>
      </c>
      <c r="AX7" s="209">
        <v>0</v>
      </c>
      <c r="AY7" s="209">
        <v>0</v>
      </c>
      <c r="AZ7" s="209">
        <v>0</v>
      </c>
      <c r="BA7" s="209">
        <v>0</v>
      </c>
      <c r="BB7" s="209">
        <v>1</v>
      </c>
      <c r="BC7" s="209">
        <v>0</v>
      </c>
      <c r="BD7" s="209">
        <v>0</v>
      </c>
      <c r="BE7" s="209">
        <v>0</v>
      </c>
      <c r="BF7" s="209">
        <v>0</v>
      </c>
      <c r="BG7" s="209">
        <v>0</v>
      </c>
      <c r="BH7" s="209">
        <v>0</v>
      </c>
      <c r="BI7" s="209">
        <v>0</v>
      </c>
      <c r="BJ7" s="209">
        <v>0</v>
      </c>
      <c r="BK7" s="209">
        <v>0</v>
      </c>
      <c r="BL7" s="209">
        <v>0</v>
      </c>
      <c r="BM7" s="209">
        <v>1</v>
      </c>
      <c r="BN7" s="209">
        <v>0</v>
      </c>
      <c r="BO7" s="209">
        <v>0</v>
      </c>
      <c r="BP7" s="209">
        <v>1</v>
      </c>
      <c r="BQ7" s="209">
        <v>0</v>
      </c>
      <c r="BR7" s="209">
        <v>0</v>
      </c>
      <c r="BS7" s="209">
        <v>0</v>
      </c>
      <c r="BT7" s="209">
        <v>0</v>
      </c>
      <c r="BU7" s="209">
        <v>0</v>
      </c>
      <c r="BV7" s="209">
        <v>0</v>
      </c>
      <c r="BW7" s="209">
        <v>0</v>
      </c>
      <c r="BX7" s="209">
        <v>0</v>
      </c>
      <c r="BY7" s="209">
        <v>0</v>
      </c>
      <c r="BZ7" s="209">
        <v>0</v>
      </c>
      <c r="CA7" s="209">
        <v>0</v>
      </c>
      <c r="CB7" s="209">
        <v>0</v>
      </c>
      <c r="CC7" s="209">
        <v>0</v>
      </c>
      <c r="CD7" s="209">
        <v>0</v>
      </c>
      <c r="CE7" s="209">
        <v>0</v>
      </c>
      <c r="CF7" s="209">
        <v>0</v>
      </c>
      <c r="CG7" s="209">
        <v>0</v>
      </c>
      <c r="CH7" s="209">
        <v>0</v>
      </c>
      <c r="CI7" s="209">
        <v>0</v>
      </c>
      <c r="CJ7" s="209">
        <v>0</v>
      </c>
      <c r="CK7" s="209">
        <v>0</v>
      </c>
      <c r="CL7" s="209">
        <v>0</v>
      </c>
      <c r="CM7" s="209">
        <v>0</v>
      </c>
      <c r="CN7" s="209">
        <v>0</v>
      </c>
      <c r="CO7" s="209">
        <v>0</v>
      </c>
      <c r="CP7" s="209">
        <v>0</v>
      </c>
      <c r="CQ7" s="209">
        <v>0</v>
      </c>
      <c r="CR7" s="209">
        <v>0</v>
      </c>
      <c r="CS7" s="209">
        <v>0</v>
      </c>
      <c r="CT7" s="209">
        <v>0</v>
      </c>
      <c r="CU7" s="209">
        <v>0</v>
      </c>
      <c r="CV7" s="209">
        <v>0</v>
      </c>
      <c r="CW7" s="209">
        <v>0</v>
      </c>
      <c r="CX7" s="209">
        <v>0</v>
      </c>
      <c r="CY7" s="209">
        <v>0</v>
      </c>
      <c r="CZ7" s="209">
        <v>0</v>
      </c>
      <c r="DA7" s="209">
        <v>0</v>
      </c>
      <c r="DB7" s="209">
        <v>0</v>
      </c>
      <c r="DC7" s="209">
        <v>0</v>
      </c>
      <c r="DD7" s="209">
        <v>0</v>
      </c>
      <c r="DE7" s="209">
        <v>0</v>
      </c>
      <c r="DF7" s="209">
        <v>0</v>
      </c>
      <c r="DG7" s="209">
        <v>0</v>
      </c>
      <c r="DH7" s="209">
        <v>0</v>
      </c>
      <c r="DI7" s="209">
        <v>0</v>
      </c>
      <c r="DJ7" s="209">
        <v>0</v>
      </c>
      <c r="DK7" s="209">
        <v>0</v>
      </c>
      <c r="DL7" s="209">
        <v>0</v>
      </c>
      <c r="DM7" s="209">
        <v>0</v>
      </c>
      <c r="DN7" s="209">
        <v>0</v>
      </c>
      <c r="DO7" s="209">
        <v>0</v>
      </c>
      <c r="DP7" s="209">
        <v>0</v>
      </c>
      <c r="DQ7" s="209">
        <v>0</v>
      </c>
      <c r="DR7" s="209">
        <v>0</v>
      </c>
      <c r="DS7" s="209">
        <v>0</v>
      </c>
      <c r="DT7" s="209">
        <v>0</v>
      </c>
      <c r="DU7" s="209">
        <v>0</v>
      </c>
      <c r="DV7" s="209">
        <v>0</v>
      </c>
      <c r="DW7" s="209">
        <v>0</v>
      </c>
      <c r="DX7" s="209">
        <v>0</v>
      </c>
      <c r="DY7" s="211">
        <v>0</v>
      </c>
    </row>
    <row r="8" spans="1:430">
      <c r="A8" s="191" t="s">
        <v>1043</v>
      </c>
      <c r="B8" s="209">
        <v>0</v>
      </c>
      <c r="C8" s="209">
        <v>0</v>
      </c>
      <c r="D8" s="209">
        <v>0</v>
      </c>
      <c r="E8" s="209">
        <v>0</v>
      </c>
      <c r="F8" s="209">
        <v>0</v>
      </c>
      <c r="G8" s="209">
        <v>0</v>
      </c>
      <c r="H8" s="209">
        <v>0</v>
      </c>
      <c r="I8" s="209">
        <v>0</v>
      </c>
      <c r="J8" s="209">
        <v>0</v>
      </c>
      <c r="K8" s="209">
        <v>0</v>
      </c>
      <c r="L8" s="209">
        <v>0</v>
      </c>
      <c r="M8" s="209">
        <v>0</v>
      </c>
      <c r="N8" s="209">
        <v>0</v>
      </c>
      <c r="O8" s="209">
        <v>0</v>
      </c>
      <c r="P8" s="209">
        <v>0</v>
      </c>
      <c r="Q8" s="209">
        <v>0</v>
      </c>
      <c r="R8" s="209">
        <v>0</v>
      </c>
      <c r="S8" s="209">
        <v>0</v>
      </c>
      <c r="T8" s="209">
        <v>0</v>
      </c>
      <c r="U8" s="209">
        <v>0</v>
      </c>
      <c r="V8" s="209">
        <v>0</v>
      </c>
      <c r="W8" s="209">
        <v>0</v>
      </c>
      <c r="X8" s="209">
        <v>0</v>
      </c>
      <c r="Y8" s="209">
        <v>0</v>
      </c>
      <c r="Z8" s="209">
        <v>0</v>
      </c>
      <c r="AA8" s="209">
        <v>0</v>
      </c>
      <c r="AB8" s="209">
        <v>0</v>
      </c>
      <c r="AC8" s="209">
        <v>0</v>
      </c>
      <c r="AD8" s="209">
        <v>0</v>
      </c>
      <c r="AE8" s="209">
        <v>0</v>
      </c>
      <c r="AF8" s="209">
        <v>0</v>
      </c>
      <c r="AG8" s="209">
        <v>0</v>
      </c>
      <c r="AH8" s="209">
        <v>0</v>
      </c>
      <c r="AI8" s="209">
        <v>0</v>
      </c>
      <c r="AJ8" s="209">
        <v>0</v>
      </c>
      <c r="AK8" s="209">
        <v>0</v>
      </c>
      <c r="AL8" s="209">
        <v>0</v>
      </c>
      <c r="AM8" s="209">
        <v>0</v>
      </c>
      <c r="AN8" s="209">
        <v>2</v>
      </c>
      <c r="AO8" s="209">
        <v>0</v>
      </c>
      <c r="AP8" s="209">
        <v>0</v>
      </c>
      <c r="AQ8" s="209">
        <v>0</v>
      </c>
      <c r="AR8" s="209">
        <v>0</v>
      </c>
      <c r="AS8" s="209">
        <v>0</v>
      </c>
      <c r="AT8" s="209">
        <v>0</v>
      </c>
      <c r="AU8" s="209">
        <v>0</v>
      </c>
      <c r="AV8" s="209">
        <v>0</v>
      </c>
      <c r="AW8" s="209">
        <v>0</v>
      </c>
      <c r="AX8" s="209">
        <v>0</v>
      </c>
      <c r="AY8" s="209">
        <v>0</v>
      </c>
      <c r="AZ8" s="209">
        <v>0</v>
      </c>
      <c r="BA8" s="209">
        <v>0</v>
      </c>
      <c r="BB8" s="209">
        <v>0</v>
      </c>
      <c r="BC8" s="209">
        <v>0</v>
      </c>
      <c r="BD8" s="209">
        <v>0</v>
      </c>
      <c r="BE8" s="209">
        <v>0</v>
      </c>
      <c r="BF8" s="209">
        <v>0</v>
      </c>
      <c r="BG8" s="209">
        <v>0</v>
      </c>
      <c r="BH8" s="209">
        <v>0</v>
      </c>
      <c r="BI8" s="209">
        <v>0</v>
      </c>
      <c r="BJ8" s="209">
        <v>0</v>
      </c>
      <c r="BK8" s="209">
        <v>0</v>
      </c>
      <c r="BL8" s="209">
        <v>0</v>
      </c>
      <c r="BM8" s="209">
        <v>0</v>
      </c>
      <c r="BN8" s="209">
        <v>0</v>
      </c>
      <c r="BO8" s="209">
        <v>0</v>
      </c>
      <c r="BP8" s="209">
        <v>0</v>
      </c>
      <c r="BQ8" s="209">
        <v>0</v>
      </c>
      <c r="BR8" s="209">
        <v>0</v>
      </c>
      <c r="BS8" s="209">
        <v>0</v>
      </c>
      <c r="BT8" s="209">
        <v>0</v>
      </c>
      <c r="BU8" s="209">
        <v>1</v>
      </c>
      <c r="BV8" s="209">
        <v>0</v>
      </c>
      <c r="BW8" s="209">
        <v>0</v>
      </c>
      <c r="BX8" s="209">
        <v>0</v>
      </c>
      <c r="BY8" s="209">
        <v>0</v>
      </c>
      <c r="BZ8" s="209">
        <v>0</v>
      </c>
      <c r="CA8" s="209">
        <v>0</v>
      </c>
      <c r="CB8" s="209">
        <v>0</v>
      </c>
      <c r="CC8" s="209">
        <v>0</v>
      </c>
      <c r="CD8" s="209">
        <v>0</v>
      </c>
      <c r="CE8" s="209">
        <v>0</v>
      </c>
      <c r="CF8" s="209">
        <v>0</v>
      </c>
      <c r="CG8" s="209">
        <v>0</v>
      </c>
      <c r="CH8" s="209">
        <v>0</v>
      </c>
      <c r="CI8" s="209">
        <v>0</v>
      </c>
      <c r="CJ8" s="209">
        <v>0</v>
      </c>
      <c r="CK8" s="209">
        <v>0</v>
      </c>
      <c r="CL8" s="209">
        <v>0</v>
      </c>
      <c r="CM8" s="209">
        <v>0</v>
      </c>
      <c r="CN8" s="209">
        <v>0</v>
      </c>
      <c r="CO8" s="209">
        <v>0</v>
      </c>
      <c r="CP8" s="209">
        <v>0</v>
      </c>
      <c r="CQ8" s="209">
        <v>0</v>
      </c>
      <c r="CR8" s="209">
        <v>0</v>
      </c>
      <c r="CS8" s="209">
        <v>0</v>
      </c>
      <c r="CT8" s="209">
        <v>0</v>
      </c>
      <c r="CU8" s="209">
        <v>0</v>
      </c>
      <c r="CV8" s="209">
        <v>0</v>
      </c>
      <c r="CW8" s="209">
        <v>0</v>
      </c>
      <c r="CX8" s="209">
        <v>0</v>
      </c>
      <c r="CY8" s="209">
        <v>0</v>
      </c>
      <c r="CZ8" s="209">
        <v>0</v>
      </c>
      <c r="DA8" s="209">
        <v>0</v>
      </c>
      <c r="DB8" s="209">
        <v>0</v>
      </c>
      <c r="DC8" s="209">
        <v>0</v>
      </c>
      <c r="DD8" s="209">
        <v>0</v>
      </c>
      <c r="DE8" s="209">
        <v>0</v>
      </c>
      <c r="DF8" s="209">
        <v>0</v>
      </c>
      <c r="DG8" s="209">
        <v>0</v>
      </c>
      <c r="DH8" s="209">
        <v>0</v>
      </c>
      <c r="DI8" s="209">
        <v>0</v>
      </c>
      <c r="DJ8" s="209">
        <v>0</v>
      </c>
      <c r="DK8" s="209">
        <v>0</v>
      </c>
      <c r="DL8" s="209">
        <v>0</v>
      </c>
      <c r="DM8" s="209">
        <v>0</v>
      </c>
      <c r="DN8" s="209">
        <v>0</v>
      </c>
      <c r="DO8" s="209">
        <v>0</v>
      </c>
      <c r="DP8" s="209">
        <v>0</v>
      </c>
      <c r="DQ8" s="209">
        <v>0</v>
      </c>
      <c r="DR8" s="209">
        <v>0</v>
      </c>
      <c r="DS8" s="209">
        <v>0</v>
      </c>
      <c r="DT8" s="209">
        <v>0</v>
      </c>
      <c r="DU8" s="209">
        <v>0</v>
      </c>
      <c r="DV8" s="209">
        <v>0</v>
      </c>
      <c r="DW8" s="209">
        <v>0</v>
      </c>
      <c r="DX8" s="209">
        <v>0</v>
      </c>
      <c r="DY8" s="211">
        <v>0</v>
      </c>
    </row>
    <row r="9" spans="1:430">
      <c r="A9" s="191" t="s">
        <v>1044</v>
      </c>
      <c r="B9" s="209">
        <v>3</v>
      </c>
      <c r="C9" s="209">
        <v>3</v>
      </c>
      <c r="D9" s="209">
        <v>3</v>
      </c>
      <c r="E9" s="209">
        <v>2</v>
      </c>
      <c r="F9" s="209">
        <v>4</v>
      </c>
      <c r="G9" s="209">
        <v>4</v>
      </c>
      <c r="H9" s="209">
        <v>2</v>
      </c>
      <c r="I9" s="209">
        <v>3</v>
      </c>
      <c r="J9" s="209">
        <v>3</v>
      </c>
      <c r="K9" s="209">
        <v>3</v>
      </c>
      <c r="L9" s="209">
        <v>6</v>
      </c>
      <c r="M9" s="209">
        <v>5</v>
      </c>
      <c r="N9" s="209">
        <v>6</v>
      </c>
      <c r="O9" s="209">
        <v>0</v>
      </c>
      <c r="P9" s="209">
        <v>2</v>
      </c>
      <c r="Q9" s="209">
        <v>4</v>
      </c>
      <c r="R9" s="209">
        <v>3</v>
      </c>
      <c r="S9" s="209">
        <v>3</v>
      </c>
      <c r="T9" s="209">
        <v>3</v>
      </c>
      <c r="U9" s="209">
        <v>2</v>
      </c>
      <c r="V9" s="209">
        <v>2</v>
      </c>
      <c r="W9" s="209">
        <v>2</v>
      </c>
      <c r="X9" s="209">
        <v>1</v>
      </c>
      <c r="Y9" s="209">
        <v>2</v>
      </c>
      <c r="Z9" s="209">
        <v>2</v>
      </c>
      <c r="AA9" s="209">
        <v>2</v>
      </c>
      <c r="AB9" s="209">
        <v>3</v>
      </c>
      <c r="AC9" s="209">
        <v>2</v>
      </c>
      <c r="AD9" s="209">
        <v>6</v>
      </c>
      <c r="AE9" s="209">
        <v>2</v>
      </c>
      <c r="AF9" s="209">
        <v>2</v>
      </c>
      <c r="AG9" s="209">
        <v>0</v>
      </c>
      <c r="AH9" s="209">
        <v>3</v>
      </c>
      <c r="AI9" s="209">
        <v>0</v>
      </c>
      <c r="AJ9" s="209">
        <v>4</v>
      </c>
      <c r="AK9" s="209">
        <v>4</v>
      </c>
      <c r="AL9" s="209">
        <v>4</v>
      </c>
      <c r="AM9" s="209">
        <v>7</v>
      </c>
      <c r="AN9" s="209">
        <v>2</v>
      </c>
      <c r="AO9" s="209">
        <v>4</v>
      </c>
      <c r="AP9" s="209">
        <v>4</v>
      </c>
      <c r="AQ9" s="209">
        <v>1</v>
      </c>
      <c r="AR9" s="209">
        <v>0</v>
      </c>
      <c r="AS9" s="209">
        <v>2</v>
      </c>
      <c r="AT9" s="209">
        <v>3</v>
      </c>
      <c r="AU9" s="209">
        <v>5</v>
      </c>
      <c r="AV9" s="209">
        <v>0</v>
      </c>
      <c r="AW9" s="209">
        <v>7</v>
      </c>
      <c r="AX9" s="209">
        <v>4</v>
      </c>
      <c r="AY9" s="209">
        <v>3</v>
      </c>
      <c r="AZ9" s="209">
        <v>2</v>
      </c>
      <c r="BA9" s="209">
        <v>8</v>
      </c>
      <c r="BB9" s="209">
        <v>5</v>
      </c>
      <c r="BC9" s="209">
        <v>5</v>
      </c>
      <c r="BD9" s="209">
        <v>5</v>
      </c>
      <c r="BE9" s="209">
        <v>6</v>
      </c>
      <c r="BF9" s="209">
        <v>6</v>
      </c>
      <c r="BG9" s="209">
        <v>1</v>
      </c>
      <c r="BH9" s="209">
        <v>5</v>
      </c>
      <c r="BI9" s="209">
        <v>4</v>
      </c>
      <c r="BJ9" s="209">
        <v>3</v>
      </c>
      <c r="BK9" s="209">
        <v>3</v>
      </c>
      <c r="BL9" s="209">
        <v>5</v>
      </c>
      <c r="BM9" s="209">
        <v>4</v>
      </c>
      <c r="BN9" s="209">
        <v>4</v>
      </c>
      <c r="BO9" s="209">
        <v>4</v>
      </c>
      <c r="BP9" s="209">
        <v>6</v>
      </c>
      <c r="BQ9" s="209">
        <v>4</v>
      </c>
      <c r="BR9" s="209">
        <v>6</v>
      </c>
      <c r="BS9" s="209">
        <v>5</v>
      </c>
      <c r="BT9" s="209">
        <v>4</v>
      </c>
      <c r="BU9" s="209">
        <v>4</v>
      </c>
      <c r="BV9" s="209">
        <v>3</v>
      </c>
      <c r="BW9" s="209">
        <v>3</v>
      </c>
      <c r="BX9" s="209">
        <v>1</v>
      </c>
      <c r="BY9" s="209">
        <v>2</v>
      </c>
      <c r="BZ9" s="209">
        <v>1</v>
      </c>
      <c r="CA9" s="209">
        <v>1</v>
      </c>
      <c r="CB9" s="209">
        <v>1</v>
      </c>
      <c r="CC9" s="209">
        <v>1</v>
      </c>
      <c r="CD9" s="209">
        <v>1</v>
      </c>
      <c r="CE9" s="209">
        <v>1</v>
      </c>
      <c r="CF9" s="209">
        <v>1</v>
      </c>
      <c r="CG9" s="209">
        <v>1</v>
      </c>
      <c r="CH9" s="209">
        <v>1</v>
      </c>
      <c r="CI9" s="209">
        <v>1</v>
      </c>
      <c r="CJ9" s="209">
        <v>1</v>
      </c>
      <c r="CK9" s="209">
        <v>4</v>
      </c>
      <c r="CL9" s="209">
        <v>2</v>
      </c>
      <c r="CM9" s="209">
        <v>2</v>
      </c>
      <c r="CN9" s="209">
        <v>2</v>
      </c>
      <c r="CO9" s="209">
        <v>1</v>
      </c>
      <c r="CP9" s="209">
        <v>6</v>
      </c>
      <c r="CQ9" s="209">
        <v>2</v>
      </c>
      <c r="CR9" s="209">
        <v>3</v>
      </c>
      <c r="CS9" s="209">
        <v>1</v>
      </c>
      <c r="CT9" s="209">
        <v>1</v>
      </c>
      <c r="CU9" s="209">
        <v>1</v>
      </c>
      <c r="CV9" s="209">
        <v>1</v>
      </c>
      <c r="CW9" s="209">
        <v>2</v>
      </c>
      <c r="CX9" s="209">
        <v>2</v>
      </c>
      <c r="CY9" s="209">
        <v>1</v>
      </c>
      <c r="CZ9" s="209">
        <v>1</v>
      </c>
      <c r="DA9" s="209">
        <v>1</v>
      </c>
      <c r="DB9" s="209">
        <v>1</v>
      </c>
      <c r="DC9" s="209">
        <v>0</v>
      </c>
      <c r="DD9" s="209">
        <v>2</v>
      </c>
      <c r="DE9" s="209">
        <v>0</v>
      </c>
      <c r="DF9" s="209">
        <v>2</v>
      </c>
      <c r="DG9" s="209">
        <v>2</v>
      </c>
      <c r="DH9" s="209">
        <v>1</v>
      </c>
      <c r="DI9" s="209">
        <v>1</v>
      </c>
      <c r="DJ9" s="209">
        <v>1</v>
      </c>
      <c r="DK9" s="209">
        <v>1</v>
      </c>
      <c r="DL9" s="209">
        <v>2</v>
      </c>
      <c r="DM9" s="209">
        <v>2</v>
      </c>
      <c r="DN9" s="209">
        <v>1</v>
      </c>
      <c r="DO9" s="209">
        <v>2</v>
      </c>
      <c r="DP9" s="209">
        <v>0</v>
      </c>
      <c r="DQ9" s="209">
        <v>1</v>
      </c>
      <c r="DR9" s="209">
        <v>1</v>
      </c>
      <c r="DS9" s="209">
        <v>0</v>
      </c>
      <c r="DT9" s="209">
        <v>1</v>
      </c>
      <c r="DU9" s="209">
        <v>0</v>
      </c>
      <c r="DV9" s="209">
        <v>0</v>
      </c>
      <c r="DW9" s="209">
        <v>7</v>
      </c>
      <c r="DX9" s="209">
        <v>5</v>
      </c>
      <c r="DY9" s="211">
        <v>1</v>
      </c>
    </row>
    <row r="10" spans="1:430">
      <c r="A10" s="191" t="s">
        <v>1046</v>
      </c>
      <c r="B10" s="209">
        <v>6</v>
      </c>
      <c r="C10" s="209">
        <v>6</v>
      </c>
      <c r="D10" s="209">
        <v>7</v>
      </c>
      <c r="E10" s="209">
        <v>4</v>
      </c>
      <c r="F10" s="209">
        <v>5</v>
      </c>
      <c r="G10" s="209">
        <v>10</v>
      </c>
      <c r="H10" s="209">
        <v>4</v>
      </c>
      <c r="I10" s="209">
        <v>5</v>
      </c>
      <c r="J10" s="209">
        <v>5</v>
      </c>
      <c r="K10" s="209">
        <v>4</v>
      </c>
      <c r="L10" s="209">
        <v>9</v>
      </c>
      <c r="M10" s="209">
        <v>13</v>
      </c>
      <c r="N10" s="209">
        <v>12</v>
      </c>
      <c r="O10" s="209">
        <v>2</v>
      </c>
      <c r="P10" s="209">
        <v>0</v>
      </c>
      <c r="Q10" s="209">
        <v>14</v>
      </c>
      <c r="R10" s="209">
        <v>6</v>
      </c>
      <c r="S10" s="209">
        <v>4</v>
      </c>
      <c r="T10" s="209">
        <v>3</v>
      </c>
      <c r="U10" s="209">
        <v>4</v>
      </c>
      <c r="V10" s="209">
        <v>6</v>
      </c>
      <c r="W10" s="209">
        <v>3</v>
      </c>
      <c r="X10" s="209">
        <v>4</v>
      </c>
      <c r="Y10" s="209">
        <v>6</v>
      </c>
      <c r="Z10" s="209">
        <v>7</v>
      </c>
      <c r="AA10" s="209">
        <v>8</v>
      </c>
      <c r="AB10" s="209">
        <v>5</v>
      </c>
      <c r="AC10" s="209">
        <v>7</v>
      </c>
      <c r="AD10" s="209">
        <v>4</v>
      </c>
      <c r="AE10" s="209">
        <v>4</v>
      </c>
      <c r="AF10" s="209">
        <v>4</v>
      </c>
      <c r="AG10" s="209">
        <v>4</v>
      </c>
      <c r="AH10" s="209">
        <v>8</v>
      </c>
      <c r="AI10" s="209">
        <v>5</v>
      </c>
      <c r="AJ10" s="209">
        <v>7</v>
      </c>
      <c r="AK10" s="209">
        <v>11</v>
      </c>
      <c r="AL10" s="209">
        <v>9</v>
      </c>
      <c r="AM10" s="209">
        <v>15</v>
      </c>
      <c r="AN10" s="209">
        <v>0</v>
      </c>
      <c r="AO10" s="209">
        <v>8</v>
      </c>
      <c r="AP10" s="209">
        <v>8</v>
      </c>
      <c r="AQ10" s="209">
        <v>5</v>
      </c>
      <c r="AR10" s="209">
        <v>5</v>
      </c>
      <c r="AS10" s="209">
        <v>3</v>
      </c>
      <c r="AT10" s="209">
        <v>4</v>
      </c>
      <c r="AU10" s="209">
        <v>9</v>
      </c>
      <c r="AV10" s="209">
        <v>3</v>
      </c>
      <c r="AW10" s="209">
        <v>17</v>
      </c>
      <c r="AX10" s="209">
        <v>2</v>
      </c>
      <c r="AY10" s="209">
        <v>4</v>
      </c>
      <c r="AZ10" s="209">
        <v>9</v>
      </c>
      <c r="BA10" s="209">
        <v>6</v>
      </c>
      <c r="BB10" s="209">
        <v>8</v>
      </c>
      <c r="BC10" s="209">
        <v>6</v>
      </c>
      <c r="BD10" s="209">
        <v>10</v>
      </c>
      <c r="BE10" s="209">
        <v>13</v>
      </c>
      <c r="BF10" s="209">
        <v>6</v>
      </c>
      <c r="BG10" s="209">
        <v>4</v>
      </c>
      <c r="BH10" s="209">
        <v>9</v>
      </c>
      <c r="BI10" s="209">
        <v>4</v>
      </c>
      <c r="BJ10" s="209">
        <v>3</v>
      </c>
      <c r="BK10" s="209">
        <v>4</v>
      </c>
      <c r="BL10" s="209">
        <v>10</v>
      </c>
      <c r="BM10" s="209">
        <v>11</v>
      </c>
      <c r="BN10" s="209">
        <v>6</v>
      </c>
      <c r="BO10" s="209">
        <v>6</v>
      </c>
      <c r="BP10" s="209">
        <v>5</v>
      </c>
      <c r="BQ10" s="209">
        <v>7</v>
      </c>
      <c r="BR10" s="209">
        <v>6</v>
      </c>
      <c r="BS10" s="209">
        <v>10</v>
      </c>
      <c r="BT10" s="209">
        <v>6</v>
      </c>
      <c r="BU10" s="209">
        <v>0</v>
      </c>
      <c r="BV10" s="209">
        <v>13</v>
      </c>
      <c r="BW10" s="209">
        <v>5</v>
      </c>
      <c r="BX10" s="209">
        <v>0</v>
      </c>
      <c r="BY10" s="209">
        <v>0</v>
      </c>
      <c r="BZ10" s="209">
        <v>0</v>
      </c>
      <c r="CA10" s="209">
        <v>0</v>
      </c>
      <c r="CB10" s="209">
        <v>0</v>
      </c>
      <c r="CC10" s="209">
        <v>5</v>
      </c>
      <c r="CD10" s="209">
        <v>5</v>
      </c>
      <c r="CE10" s="209">
        <v>0</v>
      </c>
      <c r="CF10" s="209">
        <v>0</v>
      </c>
      <c r="CG10" s="209">
        <v>0</v>
      </c>
      <c r="CH10" s="209">
        <v>0</v>
      </c>
      <c r="CI10" s="209">
        <v>0</v>
      </c>
      <c r="CJ10" s="209">
        <v>0</v>
      </c>
      <c r="CK10" s="209">
        <v>3</v>
      </c>
      <c r="CL10" s="209">
        <v>10</v>
      </c>
      <c r="CM10" s="209">
        <v>8</v>
      </c>
      <c r="CN10" s="209">
        <v>6</v>
      </c>
      <c r="CO10" s="209">
        <v>3</v>
      </c>
      <c r="CP10" s="209">
        <v>13</v>
      </c>
      <c r="CQ10" s="209">
        <v>9</v>
      </c>
      <c r="CR10" s="209">
        <v>11</v>
      </c>
      <c r="CS10" s="209">
        <v>4</v>
      </c>
      <c r="CT10" s="209">
        <v>4</v>
      </c>
      <c r="CU10" s="209">
        <v>5</v>
      </c>
      <c r="CV10" s="209">
        <v>1</v>
      </c>
      <c r="CW10" s="209">
        <v>4</v>
      </c>
      <c r="CX10" s="209">
        <v>6</v>
      </c>
      <c r="CY10" s="209">
        <v>6</v>
      </c>
      <c r="CZ10" s="209">
        <v>3</v>
      </c>
      <c r="DA10" s="209">
        <v>1</v>
      </c>
      <c r="DB10" s="209">
        <v>1</v>
      </c>
      <c r="DC10" s="209">
        <v>5</v>
      </c>
      <c r="DD10" s="209">
        <v>1</v>
      </c>
      <c r="DE10" s="209">
        <v>5</v>
      </c>
      <c r="DF10" s="209">
        <v>5</v>
      </c>
      <c r="DG10" s="209">
        <v>3</v>
      </c>
      <c r="DH10" s="209">
        <v>4</v>
      </c>
      <c r="DI10" s="209">
        <v>5</v>
      </c>
      <c r="DJ10" s="209">
        <v>5</v>
      </c>
      <c r="DK10" s="209">
        <v>3</v>
      </c>
      <c r="DL10" s="209">
        <v>1</v>
      </c>
      <c r="DM10" s="209">
        <v>4</v>
      </c>
      <c r="DN10" s="209">
        <v>1</v>
      </c>
      <c r="DO10" s="209">
        <v>4</v>
      </c>
      <c r="DP10" s="209">
        <v>5</v>
      </c>
      <c r="DQ10" s="209">
        <v>4</v>
      </c>
      <c r="DR10" s="209">
        <v>4</v>
      </c>
      <c r="DS10" s="209">
        <v>12</v>
      </c>
      <c r="DT10" s="209">
        <v>0</v>
      </c>
      <c r="DU10" s="209">
        <v>4</v>
      </c>
      <c r="DV10" s="209">
        <v>4</v>
      </c>
      <c r="DW10" s="209">
        <v>4</v>
      </c>
      <c r="DX10" s="209">
        <v>8</v>
      </c>
      <c r="DY10" s="211">
        <v>11</v>
      </c>
    </row>
    <row r="11" spans="1:430">
      <c r="A11" s="191" t="s">
        <v>1047</v>
      </c>
      <c r="B11" s="209">
        <v>1</v>
      </c>
      <c r="C11" s="209">
        <v>0</v>
      </c>
      <c r="D11" s="209">
        <v>4</v>
      </c>
      <c r="E11" s="209">
        <v>2</v>
      </c>
      <c r="F11" s="209">
        <v>2</v>
      </c>
      <c r="G11" s="209">
        <v>3</v>
      </c>
      <c r="H11" s="209">
        <v>1</v>
      </c>
      <c r="I11" s="209">
        <v>1</v>
      </c>
      <c r="J11" s="209">
        <v>1</v>
      </c>
      <c r="K11" s="209">
        <v>1</v>
      </c>
      <c r="L11" s="209">
        <v>2</v>
      </c>
      <c r="M11" s="209">
        <v>4</v>
      </c>
      <c r="N11" s="209">
        <v>3</v>
      </c>
      <c r="O11" s="209">
        <v>0</v>
      </c>
      <c r="P11" s="209">
        <v>1</v>
      </c>
      <c r="Q11" s="209">
        <v>3</v>
      </c>
      <c r="R11" s="209">
        <v>2</v>
      </c>
      <c r="S11" s="209">
        <v>1</v>
      </c>
      <c r="T11" s="209">
        <v>1</v>
      </c>
      <c r="U11" s="209">
        <v>1</v>
      </c>
      <c r="V11" s="209">
        <v>1</v>
      </c>
      <c r="W11" s="209">
        <v>0</v>
      </c>
      <c r="X11" s="209">
        <v>0</v>
      </c>
      <c r="Y11" s="209">
        <v>2</v>
      </c>
      <c r="Z11" s="209">
        <v>2</v>
      </c>
      <c r="AA11" s="209">
        <v>3</v>
      </c>
      <c r="AB11" s="209">
        <v>2</v>
      </c>
      <c r="AC11" s="209">
        <v>4</v>
      </c>
      <c r="AD11" s="209">
        <v>3</v>
      </c>
      <c r="AE11" s="209">
        <v>2</v>
      </c>
      <c r="AF11" s="209">
        <v>2</v>
      </c>
      <c r="AG11" s="209">
        <v>2</v>
      </c>
      <c r="AH11" s="209">
        <v>5</v>
      </c>
      <c r="AI11" s="209">
        <v>0</v>
      </c>
      <c r="AJ11" s="209">
        <v>1</v>
      </c>
      <c r="AK11" s="209">
        <v>2</v>
      </c>
      <c r="AL11" s="209">
        <v>2</v>
      </c>
      <c r="AM11" s="209">
        <v>3</v>
      </c>
      <c r="AN11" s="209">
        <v>0</v>
      </c>
      <c r="AO11" s="209">
        <v>1</v>
      </c>
      <c r="AP11" s="209">
        <v>1</v>
      </c>
      <c r="AQ11" s="209">
        <v>1</v>
      </c>
      <c r="AR11" s="209">
        <v>3</v>
      </c>
      <c r="AS11" s="209">
        <v>2</v>
      </c>
      <c r="AT11" s="209">
        <v>2</v>
      </c>
      <c r="AU11" s="209">
        <v>2</v>
      </c>
      <c r="AV11" s="209">
        <v>0</v>
      </c>
      <c r="AW11" s="209">
        <v>3</v>
      </c>
      <c r="AX11" s="209">
        <v>1</v>
      </c>
      <c r="AY11" s="209">
        <v>0</v>
      </c>
      <c r="AZ11" s="209">
        <v>1</v>
      </c>
      <c r="BA11" s="209">
        <v>3</v>
      </c>
      <c r="BB11" s="209">
        <v>2</v>
      </c>
      <c r="BC11" s="209">
        <v>3</v>
      </c>
      <c r="BD11" s="209">
        <v>1</v>
      </c>
      <c r="BE11" s="209">
        <v>2</v>
      </c>
      <c r="BF11" s="209">
        <v>2</v>
      </c>
      <c r="BG11" s="209">
        <v>3</v>
      </c>
      <c r="BH11" s="209">
        <v>1</v>
      </c>
      <c r="BI11" s="209">
        <v>2</v>
      </c>
      <c r="BJ11" s="209">
        <v>2</v>
      </c>
      <c r="BK11" s="209">
        <v>2</v>
      </c>
      <c r="BL11" s="209">
        <v>4</v>
      </c>
      <c r="BM11" s="209">
        <v>3</v>
      </c>
      <c r="BN11" s="209">
        <v>3</v>
      </c>
      <c r="BO11" s="209">
        <v>4</v>
      </c>
      <c r="BP11" s="209">
        <v>1</v>
      </c>
      <c r="BQ11" s="209">
        <v>2</v>
      </c>
      <c r="BR11" s="209">
        <v>2</v>
      </c>
      <c r="BS11" s="209">
        <v>1</v>
      </c>
      <c r="BT11" s="209">
        <v>2</v>
      </c>
      <c r="BU11" s="209">
        <v>0</v>
      </c>
      <c r="BV11" s="209">
        <v>2</v>
      </c>
      <c r="BW11" s="209">
        <v>2</v>
      </c>
      <c r="BX11" s="209">
        <v>1</v>
      </c>
      <c r="BY11" s="209">
        <v>1</v>
      </c>
      <c r="BZ11" s="209">
        <v>0</v>
      </c>
      <c r="CA11" s="209">
        <v>1</v>
      </c>
      <c r="CB11" s="209">
        <v>1</v>
      </c>
      <c r="CC11" s="209">
        <v>0</v>
      </c>
      <c r="CD11" s="209">
        <v>0</v>
      </c>
      <c r="CE11" s="209">
        <v>1</v>
      </c>
      <c r="CF11" s="209">
        <v>1</v>
      </c>
      <c r="CG11" s="209">
        <v>1</v>
      </c>
      <c r="CH11" s="209">
        <v>1</v>
      </c>
      <c r="CI11" s="209">
        <v>0</v>
      </c>
      <c r="CJ11" s="209">
        <v>1</v>
      </c>
      <c r="CK11" s="209">
        <v>1</v>
      </c>
      <c r="CL11" s="209">
        <v>1</v>
      </c>
      <c r="CM11" s="209">
        <v>1</v>
      </c>
      <c r="CN11" s="209">
        <v>1</v>
      </c>
      <c r="CO11" s="209">
        <v>1</v>
      </c>
      <c r="CP11" s="209">
        <v>1</v>
      </c>
      <c r="CQ11" s="209">
        <v>1</v>
      </c>
      <c r="CR11" s="209">
        <v>3</v>
      </c>
      <c r="CS11" s="209">
        <v>0</v>
      </c>
      <c r="CT11" s="209">
        <v>0</v>
      </c>
      <c r="CU11" s="209">
        <v>0</v>
      </c>
      <c r="CV11" s="209">
        <v>0</v>
      </c>
      <c r="CW11" s="209">
        <v>0</v>
      </c>
      <c r="CX11" s="209">
        <v>0</v>
      </c>
      <c r="CY11" s="209">
        <v>0</v>
      </c>
      <c r="CZ11" s="209">
        <v>0</v>
      </c>
      <c r="DA11" s="209">
        <v>1</v>
      </c>
      <c r="DB11" s="209">
        <v>0</v>
      </c>
      <c r="DC11" s="209">
        <v>1</v>
      </c>
      <c r="DD11" s="209">
        <v>1</v>
      </c>
      <c r="DE11" s="209">
        <v>0</v>
      </c>
      <c r="DF11" s="209">
        <v>1</v>
      </c>
      <c r="DG11" s="209">
        <v>1</v>
      </c>
      <c r="DH11" s="209">
        <v>0</v>
      </c>
      <c r="DI11" s="209">
        <v>0</v>
      </c>
      <c r="DJ11" s="209">
        <v>0</v>
      </c>
      <c r="DK11" s="209">
        <v>0</v>
      </c>
      <c r="DL11" s="209">
        <v>0</v>
      </c>
      <c r="DM11" s="209">
        <v>0</v>
      </c>
      <c r="DN11" s="209">
        <v>0</v>
      </c>
      <c r="DO11" s="209">
        <v>0</v>
      </c>
      <c r="DP11" s="209">
        <v>0</v>
      </c>
      <c r="DQ11" s="209">
        <v>1</v>
      </c>
      <c r="DR11" s="209">
        <v>1</v>
      </c>
      <c r="DS11" s="209">
        <v>2</v>
      </c>
      <c r="DT11" s="209">
        <v>2</v>
      </c>
      <c r="DU11" s="209">
        <v>1</v>
      </c>
      <c r="DV11" s="209">
        <v>1</v>
      </c>
      <c r="DW11" s="209">
        <v>2</v>
      </c>
      <c r="DX11" s="209">
        <v>2</v>
      </c>
      <c r="DY11" s="211">
        <v>1</v>
      </c>
    </row>
    <row r="12" spans="1:430">
      <c r="A12" s="191" t="s">
        <v>1048</v>
      </c>
      <c r="B12" s="209">
        <v>0</v>
      </c>
      <c r="C12" s="209">
        <v>0</v>
      </c>
      <c r="D12" s="209">
        <v>1</v>
      </c>
      <c r="E12" s="209">
        <v>1</v>
      </c>
      <c r="F12" s="209">
        <v>1</v>
      </c>
      <c r="G12" s="209">
        <v>1</v>
      </c>
      <c r="H12" s="209">
        <v>1</v>
      </c>
      <c r="I12" s="209">
        <v>1</v>
      </c>
      <c r="J12" s="209">
        <v>1</v>
      </c>
      <c r="K12" s="209">
        <v>1</v>
      </c>
      <c r="L12" s="209">
        <v>1</v>
      </c>
      <c r="M12" s="209">
        <v>1</v>
      </c>
      <c r="N12" s="209">
        <v>1</v>
      </c>
      <c r="O12" s="209">
        <v>0</v>
      </c>
      <c r="P12" s="209">
        <v>0</v>
      </c>
      <c r="Q12" s="209">
        <v>3</v>
      </c>
      <c r="R12" s="209">
        <v>1</v>
      </c>
      <c r="S12" s="209">
        <v>1</v>
      </c>
      <c r="T12" s="209">
        <v>1</v>
      </c>
      <c r="U12" s="209">
        <v>1</v>
      </c>
      <c r="V12" s="209">
        <v>1</v>
      </c>
      <c r="W12" s="209">
        <v>0</v>
      </c>
      <c r="X12" s="209">
        <v>0</v>
      </c>
      <c r="Y12" s="209">
        <v>1</v>
      </c>
      <c r="Z12" s="209">
        <v>1</v>
      </c>
      <c r="AA12" s="209">
        <v>1</v>
      </c>
      <c r="AB12" s="209">
        <v>1</v>
      </c>
      <c r="AC12" s="209">
        <v>1</v>
      </c>
      <c r="AD12" s="209">
        <v>1</v>
      </c>
      <c r="AE12" s="209">
        <v>1</v>
      </c>
      <c r="AF12" s="209">
        <v>1</v>
      </c>
      <c r="AG12" s="209">
        <v>1</v>
      </c>
      <c r="AH12" s="209">
        <v>1</v>
      </c>
      <c r="AI12" s="209">
        <v>0</v>
      </c>
      <c r="AJ12" s="209">
        <v>1</v>
      </c>
      <c r="AK12" s="209">
        <v>1</v>
      </c>
      <c r="AL12" s="209">
        <v>1</v>
      </c>
      <c r="AM12" s="209">
        <v>1</v>
      </c>
      <c r="AN12" s="209">
        <v>0</v>
      </c>
      <c r="AO12" s="209">
        <v>1</v>
      </c>
      <c r="AP12" s="209">
        <v>1</v>
      </c>
      <c r="AQ12" s="209">
        <v>1</v>
      </c>
      <c r="AR12" s="209">
        <v>1</v>
      </c>
      <c r="AS12" s="209">
        <v>1</v>
      </c>
      <c r="AT12" s="209">
        <v>1</v>
      </c>
      <c r="AU12" s="209">
        <v>1</v>
      </c>
      <c r="AV12" s="209">
        <v>0</v>
      </c>
      <c r="AW12" s="209">
        <v>1</v>
      </c>
      <c r="AX12" s="209">
        <v>1</v>
      </c>
      <c r="AY12" s="209">
        <v>0</v>
      </c>
      <c r="AZ12" s="209">
        <v>1</v>
      </c>
      <c r="BA12" s="209">
        <v>1</v>
      </c>
      <c r="BB12" s="209">
        <v>1</v>
      </c>
      <c r="BC12" s="209">
        <v>1</v>
      </c>
      <c r="BD12" s="209">
        <v>1</v>
      </c>
      <c r="BE12" s="209">
        <v>0</v>
      </c>
      <c r="BF12" s="209">
        <v>1</v>
      </c>
      <c r="BG12" s="209">
        <v>1</v>
      </c>
      <c r="BH12" s="209">
        <v>1</v>
      </c>
      <c r="BI12" s="209">
        <v>1</v>
      </c>
      <c r="BJ12" s="209">
        <v>1</v>
      </c>
      <c r="BK12" s="209">
        <v>1</v>
      </c>
      <c r="BL12" s="209">
        <v>1</v>
      </c>
      <c r="BM12" s="209">
        <v>1</v>
      </c>
      <c r="BN12" s="209">
        <v>1</v>
      </c>
      <c r="BO12" s="209">
        <v>1</v>
      </c>
      <c r="BP12" s="209">
        <v>0</v>
      </c>
      <c r="BQ12" s="209">
        <v>1</v>
      </c>
      <c r="BR12" s="209">
        <v>1</v>
      </c>
      <c r="BS12" s="209">
        <v>1</v>
      </c>
      <c r="BT12" s="209">
        <v>1</v>
      </c>
      <c r="BU12" s="209">
        <v>0</v>
      </c>
      <c r="BV12" s="209">
        <v>1</v>
      </c>
      <c r="BW12" s="209">
        <v>1</v>
      </c>
      <c r="BX12" s="209">
        <v>0</v>
      </c>
      <c r="BY12" s="209">
        <v>0</v>
      </c>
      <c r="BZ12" s="209">
        <v>0</v>
      </c>
      <c r="CA12" s="209">
        <v>0</v>
      </c>
      <c r="CB12" s="209">
        <v>0</v>
      </c>
      <c r="CC12" s="209">
        <v>0</v>
      </c>
      <c r="CD12" s="209">
        <v>0</v>
      </c>
      <c r="CE12" s="209">
        <v>0</v>
      </c>
      <c r="CF12" s="209">
        <v>0</v>
      </c>
      <c r="CG12" s="209">
        <v>0</v>
      </c>
      <c r="CH12" s="209">
        <v>0</v>
      </c>
      <c r="CI12" s="209">
        <v>0</v>
      </c>
      <c r="CJ12" s="209">
        <v>0</v>
      </c>
      <c r="CK12" s="209">
        <v>1</v>
      </c>
      <c r="CL12" s="209">
        <v>1</v>
      </c>
      <c r="CM12" s="209">
        <v>1</v>
      </c>
      <c r="CN12" s="209">
        <v>1</v>
      </c>
      <c r="CO12" s="209">
        <v>1</v>
      </c>
      <c r="CP12" s="209">
        <v>1</v>
      </c>
      <c r="CQ12" s="209">
        <v>1</v>
      </c>
      <c r="CR12" s="209">
        <v>1</v>
      </c>
      <c r="CS12" s="209">
        <v>0</v>
      </c>
      <c r="CT12" s="209">
        <v>0</v>
      </c>
      <c r="CU12" s="209">
        <v>0</v>
      </c>
      <c r="CV12" s="209">
        <v>0</v>
      </c>
      <c r="CW12" s="209">
        <v>0</v>
      </c>
      <c r="CX12" s="209">
        <v>0</v>
      </c>
      <c r="CY12" s="209">
        <v>0</v>
      </c>
      <c r="CZ12" s="209">
        <v>0</v>
      </c>
      <c r="DA12" s="209">
        <v>1</v>
      </c>
      <c r="DB12" s="209">
        <v>0</v>
      </c>
      <c r="DC12" s="209">
        <v>1</v>
      </c>
      <c r="DD12" s="209">
        <v>1</v>
      </c>
      <c r="DE12" s="209">
        <v>0</v>
      </c>
      <c r="DF12" s="209">
        <v>1</v>
      </c>
      <c r="DG12" s="209">
        <v>1</v>
      </c>
      <c r="DH12" s="209">
        <v>0</v>
      </c>
      <c r="DI12" s="209">
        <v>0</v>
      </c>
      <c r="DJ12" s="209">
        <v>0</v>
      </c>
      <c r="DK12" s="209">
        <v>0</v>
      </c>
      <c r="DL12" s="209">
        <v>0</v>
      </c>
      <c r="DM12" s="209">
        <v>0</v>
      </c>
      <c r="DN12" s="209">
        <v>0</v>
      </c>
      <c r="DO12" s="209">
        <v>0</v>
      </c>
      <c r="DP12" s="209">
        <v>0</v>
      </c>
      <c r="DQ12" s="209">
        <v>1</v>
      </c>
      <c r="DR12" s="209">
        <v>1</v>
      </c>
      <c r="DS12" s="209">
        <v>1</v>
      </c>
      <c r="DT12" s="209">
        <v>0</v>
      </c>
      <c r="DU12" s="209">
        <v>1</v>
      </c>
      <c r="DV12" s="209">
        <v>1</v>
      </c>
      <c r="DW12" s="209">
        <v>1</v>
      </c>
      <c r="DX12" s="209">
        <v>1</v>
      </c>
      <c r="DY12" s="211">
        <v>1</v>
      </c>
    </row>
    <row r="13" spans="1:430">
      <c r="A13" s="191" t="s">
        <v>1049</v>
      </c>
      <c r="B13" s="209">
        <v>15</v>
      </c>
      <c r="C13" s="209">
        <v>7</v>
      </c>
      <c r="D13" s="209">
        <v>16</v>
      </c>
      <c r="E13" s="209">
        <v>22</v>
      </c>
      <c r="F13" s="209">
        <v>16</v>
      </c>
      <c r="G13" s="209">
        <v>23</v>
      </c>
      <c r="H13" s="209">
        <v>5</v>
      </c>
      <c r="I13" s="209">
        <v>5</v>
      </c>
      <c r="J13" s="209">
        <v>5</v>
      </c>
      <c r="K13" s="209">
        <v>5</v>
      </c>
      <c r="L13" s="209">
        <v>13</v>
      </c>
      <c r="M13" s="209">
        <v>27</v>
      </c>
      <c r="N13" s="209">
        <v>12</v>
      </c>
      <c r="O13" s="209">
        <v>3</v>
      </c>
      <c r="P13" s="209">
        <v>12</v>
      </c>
      <c r="Q13" s="209">
        <v>26</v>
      </c>
      <c r="R13" s="209">
        <v>15</v>
      </c>
      <c r="S13" s="209">
        <v>20</v>
      </c>
      <c r="T13" s="209">
        <v>22</v>
      </c>
      <c r="U13" s="209">
        <v>4</v>
      </c>
      <c r="V13" s="209">
        <v>6</v>
      </c>
      <c r="W13" s="209">
        <v>4</v>
      </c>
      <c r="X13" s="209">
        <v>6</v>
      </c>
      <c r="Y13" s="209">
        <v>17</v>
      </c>
      <c r="Z13" s="209">
        <v>18</v>
      </c>
      <c r="AA13" s="209">
        <v>18</v>
      </c>
      <c r="AB13" s="209">
        <v>17</v>
      </c>
      <c r="AC13" s="209">
        <v>7</v>
      </c>
      <c r="AD13" s="209">
        <v>11</v>
      </c>
      <c r="AE13" s="209">
        <v>17</v>
      </c>
      <c r="AF13" s="209">
        <v>17</v>
      </c>
      <c r="AG13" s="209">
        <v>10</v>
      </c>
      <c r="AH13" s="209">
        <v>27</v>
      </c>
      <c r="AI13" s="209">
        <v>4</v>
      </c>
      <c r="AJ13" s="209">
        <v>9</v>
      </c>
      <c r="AK13" s="209">
        <v>42</v>
      </c>
      <c r="AL13" s="209">
        <v>22</v>
      </c>
      <c r="AM13" s="209">
        <v>16</v>
      </c>
      <c r="AN13" s="209">
        <v>32</v>
      </c>
      <c r="AO13" s="209">
        <v>7</v>
      </c>
      <c r="AP13" s="209">
        <v>3</v>
      </c>
      <c r="AQ13" s="209">
        <v>5</v>
      </c>
      <c r="AR13" s="209">
        <v>10</v>
      </c>
      <c r="AS13" s="209">
        <v>8</v>
      </c>
      <c r="AT13" s="209">
        <v>15</v>
      </c>
      <c r="AU13" s="209">
        <v>22</v>
      </c>
      <c r="AV13" s="209">
        <v>3</v>
      </c>
      <c r="AW13" s="209">
        <v>21</v>
      </c>
      <c r="AX13" s="209">
        <v>15</v>
      </c>
      <c r="AY13" s="209">
        <v>7</v>
      </c>
      <c r="AZ13" s="209">
        <v>8</v>
      </c>
      <c r="BA13" s="209">
        <v>5</v>
      </c>
      <c r="BB13" s="209">
        <v>19</v>
      </c>
      <c r="BC13" s="209">
        <v>15</v>
      </c>
      <c r="BD13" s="209">
        <v>19</v>
      </c>
      <c r="BE13" s="209">
        <v>13</v>
      </c>
      <c r="BF13" s="209">
        <v>15</v>
      </c>
      <c r="BG13" s="209">
        <v>20</v>
      </c>
      <c r="BH13" s="209">
        <v>30</v>
      </c>
      <c r="BI13" s="209">
        <v>4</v>
      </c>
      <c r="BJ13" s="209">
        <v>27</v>
      </c>
      <c r="BK13" s="209">
        <v>7</v>
      </c>
      <c r="BL13" s="209">
        <v>35</v>
      </c>
      <c r="BM13" s="209">
        <v>11</v>
      </c>
      <c r="BN13" s="209">
        <v>6</v>
      </c>
      <c r="BO13" s="209">
        <v>14</v>
      </c>
      <c r="BP13" s="209">
        <v>11</v>
      </c>
      <c r="BQ13" s="209">
        <v>22</v>
      </c>
      <c r="BR13" s="209">
        <v>13</v>
      </c>
      <c r="BS13" s="209">
        <v>13</v>
      </c>
      <c r="BT13" s="209">
        <v>22</v>
      </c>
      <c r="BU13" s="209">
        <v>16</v>
      </c>
      <c r="BV13" s="209">
        <v>20</v>
      </c>
      <c r="BW13" s="209">
        <v>13</v>
      </c>
      <c r="BX13" s="209">
        <v>3</v>
      </c>
      <c r="BY13" s="209">
        <v>4</v>
      </c>
      <c r="BZ13" s="209">
        <v>3</v>
      </c>
      <c r="CA13" s="209">
        <v>3</v>
      </c>
      <c r="CB13" s="209">
        <v>3</v>
      </c>
      <c r="CC13" s="209">
        <v>4</v>
      </c>
      <c r="CD13" s="209">
        <v>3</v>
      </c>
      <c r="CE13" s="209">
        <v>3</v>
      </c>
      <c r="CF13" s="209">
        <v>3</v>
      </c>
      <c r="CG13" s="209">
        <v>3</v>
      </c>
      <c r="CH13" s="209">
        <v>3</v>
      </c>
      <c r="CI13" s="209">
        <v>3</v>
      </c>
      <c r="CJ13" s="209">
        <v>3</v>
      </c>
      <c r="CK13" s="209">
        <v>7</v>
      </c>
      <c r="CL13" s="209">
        <v>7</v>
      </c>
      <c r="CM13" s="209">
        <v>5</v>
      </c>
      <c r="CN13" s="209">
        <v>3</v>
      </c>
      <c r="CO13" s="209">
        <v>6</v>
      </c>
      <c r="CP13" s="209">
        <v>13</v>
      </c>
      <c r="CQ13" s="209">
        <v>6</v>
      </c>
      <c r="CR13" s="209">
        <v>18</v>
      </c>
      <c r="CS13" s="209">
        <v>3</v>
      </c>
      <c r="CT13" s="209">
        <v>3</v>
      </c>
      <c r="CU13" s="209">
        <v>3</v>
      </c>
      <c r="CV13" s="209">
        <v>3</v>
      </c>
      <c r="CW13" s="209">
        <v>3</v>
      </c>
      <c r="CX13" s="209">
        <v>5</v>
      </c>
      <c r="CY13" s="209">
        <v>3</v>
      </c>
      <c r="CZ13" s="209">
        <v>3</v>
      </c>
      <c r="DA13" s="209">
        <v>2</v>
      </c>
      <c r="DB13" s="209">
        <v>2</v>
      </c>
      <c r="DC13" s="209">
        <v>3</v>
      </c>
      <c r="DD13" s="209">
        <v>7</v>
      </c>
      <c r="DE13" s="209">
        <v>14</v>
      </c>
      <c r="DF13" s="209">
        <v>7</v>
      </c>
      <c r="DG13" s="209">
        <v>5</v>
      </c>
      <c r="DH13" s="209">
        <v>3</v>
      </c>
      <c r="DI13" s="209">
        <v>3</v>
      </c>
      <c r="DJ13" s="209">
        <v>3</v>
      </c>
      <c r="DK13" s="209">
        <v>4</v>
      </c>
      <c r="DL13" s="209">
        <v>3</v>
      </c>
      <c r="DM13" s="209">
        <v>4</v>
      </c>
      <c r="DN13" s="209">
        <v>2</v>
      </c>
      <c r="DO13" s="209">
        <v>3</v>
      </c>
      <c r="DP13" s="209">
        <v>3</v>
      </c>
      <c r="DQ13" s="209">
        <v>3</v>
      </c>
      <c r="DR13" s="209">
        <v>3</v>
      </c>
      <c r="DS13" s="209">
        <v>15</v>
      </c>
      <c r="DT13" s="209">
        <v>16</v>
      </c>
      <c r="DU13" s="209">
        <v>3</v>
      </c>
      <c r="DV13" s="209">
        <v>3</v>
      </c>
      <c r="DW13" s="209">
        <v>8</v>
      </c>
      <c r="DX13" s="209">
        <v>15</v>
      </c>
      <c r="DY13" s="211">
        <v>22</v>
      </c>
    </row>
    <row r="14" spans="1:430">
      <c r="A14" s="191" t="s">
        <v>1050</v>
      </c>
      <c r="B14" s="209">
        <v>0</v>
      </c>
      <c r="C14" s="209">
        <v>0</v>
      </c>
      <c r="D14" s="209">
        <v>0</v>
      </c>
      <c r="E14" s="209">
        <v>0</v>
      </c>
      <c r="F14" s="209">
        <v>0</v>
      </c>
      <c r="G14" s="209">
        <v>0</v>
      </c>
      <c r="H14" s="209">
        <v>0</v>
      </c>
      <c r="I14" s="209">
        <v>0</v>
      </c>
      <c r="J14" s="209">
        <v>0</v>
      </c>
      <c r="K14" s="209">
        <v>0</v>
      </c>
      <c r="L14" s="209">
        <v>0</v>
      </c>
      <c r="M14" s="209">
        <v>0</v>
      </c>
      <c r="N14" s="209">
        <v>0</v>
      </c>
      <c r="O14" s="209">
        <v>0</v>
      </c>
      <c r="P14" s="209">
        <v>0</v>
      </c>
      <c r="Q14" s="209">
        <v>0</v>
      </c>
      <c r="R14" s="209">
        <v>0</v>
      </c>
      <c r="S14" s="209">
        <v>0</v>
      </c>
      <c r="T14" s="209">
        <v>0</v>
      </c>
      <c r="U14" s="209">
        <v>0</v>
      </c>
      <c r="V14" s="209">
        <v>0</v>
      </c>
      <c r="W14" s="209">
        <v>0</v>
      </c>
      <c r="X14" s="209">
        <v>0</v>
      </c>
      <c r="Y14" s="209">
        <v>0</v>
      </c>
      <c r="Z14" s="209">
        <v>0</v>
      </c>
      <c r="AA14" s="209">
        <v>0</v>
      </c>
      <c r="AB14" s="209">
        <v>0</v>
      </c>
      <c r="AC14" s="209">
        <v>0</v>
      </c>
      <c r="AD14" s="209">
        <v>0</v>
      </c>
      <c r="AE14" s="209">
        <v>0</v>
      </c>
      <c r="AF14" s="209">
        <v>0</v>
      </c>
      <c r="AG14" s="209">
        <v>0</v>
      </c>
      <c r="AH14" s="209">
        <v>0</v>
      </c>
      <c r="AI14" s="209">
        <v>0</v>
      </c>
      <c r="AJ14" s="209">
        <v>0</v>
      </c>
      <c r="AK14" s="209">
        <v>0</v>
      </c>
      <c r="AL14" s="209">
        <v>0</v>
      </c>
      <c r="AM14" s="209">
        <v>0</v>
      </c>
      <c r="AN14" s="209">
        <v>0</v>
      </c>
      <c r="AO14" s="209">
        <v>0</v>
      </c>
      <c r="AP14" s="209">
        <v>0</v>
      </c>
      <c r="AQ14" s="209">
        <v>0</v>
      </c>
      <c r="AR14" s="209">
        <v>0</v>
      </c>
      <c r="AS14" s="209">
        <v>0</v>
      </c>
      <c r="AT14" s="209">
        <v>0</v>
      </c>
      <c r="AU14" s="209">
        <v>0</v>
      </c>
      <c r="AV14" s="209">
        <v>0</v>
      </c>
      <c r="AW14" s="209">
        <v>0</v>
      </c>
      <c r="AX14" s="209">
        <v>0</v>
      </c>
      <c r="AY14" s="209">
        <v>0</v>
      </c>
      <c r="AZ14" s="209">
        <v>0</v>
      </c>
      <c r="BA14" s="209">
        <v>0</v>
      </c>
      <c r="BB14" s="209">
        <v>0</v>
      </c>
      <c r="BC14" s="209">
        <v>0</v>
      </c>
      <c r="BD14" s="209">
        <v>0</v>
      </c>
      <c r="BE14" s="209">
        <v>0</v>
      </c>
      <c r="BF14" s="209">
        <v>0</v>
      </c>
      <c r="BG14" s="209">
        <v>0</v>
      </c>
      <c r="BH14" s="209">
        <v>0</v>
      </c>
      <c r="BI14" s="209">
        <v>0</v>
      </c>
      <c r="BJ14" s="209">
        <v>0</v>
      </c>
      <c r="BK14" s="209">
        <v>0</v>
      </c>
      <c r="BL14" s="209">
        <v>0</v>
      </c>
      <c r="BM14" s="209">
        <v>0</v>
      </c>
      <c r="BN14" s="209">
        <v>0</v>
      </c>
      <c r="BO14" s="209">
        <v>0</v>
      </c>
      <c r="BP14" s="209">
        <v>0</v>
      </c>
      <c r="BQ14" s="209">
        <v>0</v>
      </c>
      <c r="BR14" s="209">
        <v>0</v>
      </c>
      <c r="BS14" s="209">
        <v>0</v>
      </c>
      <c r="BT14" s="209">
        <v>0</v>
      </c>
      <c r="BU14" s="209">
        <v>0</v>
      </c>
      <c r="BV14" s="209">
        <v>0</v>
      </c>
      <c r="BW14" s="209">
        <v>0</v>
      </c>
      <c r="BX14" s="209">
        <v>0</v>
      </c>
      <c r="BY14" s="209">
        <v>0</v>
      </c>
      <c r="BZ14" s="209">
        <v>0</v>
      </c>
      <c r="CA14" s="209">
        <v>0</v>
      </c>
      <c r="CB14" s="209">
        <v>0</v>
      </c>
      <c r="CC14" s="209">
        <v>0</v>
      </c>
      <c r="CD14" s="209">
        <v>0</v>
      </c>
      <c r="CE14" s="209">
        <v>0</v>
      </c>
      <c r="CF14" s="209">
        <v>0</v>
      </c>
      <c r="CG14" s="209">
        <v>0</v>
      </c>
      <c r="CH14" s="209">
        <v>0</v>
      </c>
      <c r="CI14" s="209">
        <v>0</v>
      </c>
      <c r="CJ14" s="209">
        <v>0</v>
      </c>
      <c r="CK14" s="209">
        <v>0</v>
      </c>
      <c r="CL14" s="209">
        <v>0</v>
      </c>
      <c r="CM14" s="209">
        <v>0</v>
      </c>
      <c r="CN14" s="209">
        <v>0</v>
      </c>
      <c r="CO14" s="209">
        <v>0</v>
      </c>
      <c r="CP14" s="209">
        <v>0</v>
      </c>
      <c r="CQ14" s="209">
        <v>0</v>
      </c>
      <c r="CR14" s="209">
        <v>0</v>
      </c>
      <c r="CS14" s="209">
        <v>0</v>
      </c>
      <c r="CT14" s="209">
        <v>0</v>
      </c>
      <c r="CU14" s="209">
        <v>0</v>
      </c>
      <c r="CV14" s="209">
        <v>0</v>
      </c>
      <c r="CW14" s="209">
        <v>0</v>
      </c>
      <c r="CX14" s="209">
        <v>0</v>
      </c>
      <c r="CY14" s="209">
        <v>0</v>
      </c>
      <c r="CZ14" s="209">
        <v>0</v>
      </c>
      <c r="DA14" s="209">
        <v>0</v>
      </c>
      <c r="DB14" s="209">
        <v>0</v>
      </c>
      <c r="DC14" s="209">
        <v>0</v>
      </c>
      <c r="DD14" s="209">
        <v>0</v>
      </c>
      <c r="DE14" s="209">
        <v>0</v>
      </c>
      <c r="DF14" s="209">
        <v>0</v>
      </c>
      <c r="DG14" s="209">
        <v>0</v>
      </c>
      <c r="DH14" s="209">
        <v>0</v>
      </c>
      <c r="DI14" s="209">
        <v>0</v>
      </c>
      <c r="DJ14" s="209">
        <v>0</v>
      </c>
      <c r="DK14" s="209">
        <v>0</v>
      </c>
      <c r="DL14" s="209">
        <v>0</v>
      </c>
      <c r="DM14" s="209">
        <v>0</v>
      </c>
      <c r="DN14" s="209">
        <v>0</v>
      </c>
      <c r="DO14" s="209">
        <v>0</v>
      </c>
      <c r="DP14" s="209">
        <v>0</v>
      </c>
      <c r="DQ14" s="209">
        <v>0</v>
      </c>
      <c r="DR14" s="209">
        <v>0</v>
      </c>
      <c r="DS14" s="209">
        <v>0</v>
      </c>
      <c r="DT14" s="209">
        <v>0</v>
      </c>
      <c r="DU14" s="209">
        <v>0</v>
      </c>
      <c r="DV14" s="209">
        <v>0</v>
      </c>
      <c r="DW14" s="209">
        <v>0</v>
      </c>
      <c r="DX14" s="209">
        <v>0</v>
      </c>
      <c r="DY14" s="211">
        <v>0</v>
      </c>
    </row>
    <row r="15" spans="1:430">
      <c r="A15" s="191" t="s">
        <v>1051</v>
      </c>
      <c r="B15" s="209">
        <v>33</v>
      </c>
      <c r="C15" s="209">
        <v>36</v>
      </c>
      <c r="D15" s="209">
        <v>30</v>
      </c>
      <c r="E15" s="209">
        <v>17</v>
      </c>
      <c r="F15" s="209">
        <v>23</v>
      </c>
      <c r="G15" s="209">
        <v>27</v>
      </c>
      <c r="H15" s="209">
        <v>24</v>
      </c>
      <c r="I15" s="209">
        <v>35</v>
      </c>
      <c r="J15" s="209">
        <v>30</v>
      </c>
      <c r="K15" s="209">
        <v>29</v>
      </c>
      <c r="L15" s="209">
        <v>25</v>
      </c>
      <c r="M15" s="209">
        <v>49</v>
      </c>
      <c r="N15" s="209">
        <v>24</v>
      </c>
      <c r="O15" s="209">
        <v>1</v>
      </c>
      <c r="P15" s="209">
        <v>17</v>
      </c>
      <c r="Q15" s="209">
        <v>28</v>
      </c>
      <c r="R15" s="209">
        <v>2</v>
      </c>
      <c r="S15" s="209">
        <v>15</v>
      </c>
      <c r="T15" s="209">
        <v>12</v>
      </c>
      <c r="U15" s="209">
        <v>11</v>
      </c>
      <c r="V15" s="209">
        <v>6</v>
      </c>
      <c r="W15" s="209">
        <v>8</v>
      </c>
      <c r="X15" s="209">
        <v>7</v>
      </c>
      <c r="Y15" s="209">
        <v>15</v>
      </c>
      <c r="Z15" s="209">
        <v>15</v>
      </c>
      <c r="AA15" s="209">
        <v>14</v>
      </c>
      <c r="AB15" s="209">
        <v>15</v>
      </c>
      <c r="AC15" s="209">
        <v>9</v>
      </c>
      <c r="AD15" s="209">
        <v>33</v>
      </c>
      <c r="AE15" s="209">
        <v>8</v>
      </c>
      <c r="AF15" s="209">
        <v>8</v>
      </c>
      <c r="AG15" s="209">
        <v>9</v>
      </c>
      <c r="AH15" s="209">
        <v>23</v>
      </c>
      <c r="AI15" s="209">
        <v>9</v>
      </c>
      <c r="AJ15" s="209">
        <v>16</v>
      </c>
      <c r="AK15" s="209">
        <v>27</v>
      </c>
      <c r="AL15" s="209">
        <v>24</v>
      </c>
      <c r="AM15" s="209">
        <v>31</v>
      </c>
      <c r="AN15" s="209">
        <v>0</v>
      </c>
      <c r="AO15" s="209">
        <v>42</v>
      </c>
      <c r="AP15" s="209">
        <v>9</v>
      </c>
      <c r="AQ15" s="209">
        <v>15</v>
      </c>
      <c r="AR15" s="209">
        <v>12</v>
      </c>
      <c r="AS15" s="209">
        <v>10</v>
      </c>
      <c r="AT15" s="209">
        <v>28</v>
      </c>
      <c r="AU15" s="209">
        <v>36</v>
      </c>
      <c r="AV15" s="209">
        <v>9</v>
      </c>
      <c r="AW15" s="209">
        <v>21</v>
      </c>
      <c r="AX15" s="209">
        <v>31</v>
      </c>
      <c r="AY15" s="209">
        <v>6</v>
      </c>
      <c r="AZ15" s="209">
        <v>8</v>
      </c>
      <c r="BA15" s="209">
        <v>72</v>
      </c>
      <c r="BB15" s="209">
        <v>17</v>
      </c>
      <c r="BC15" s="209">
        <v>22</v>
      </c>
      <c r="BD15" s="209">
        <v>26</v>
      </c>
      <c r="BE15" s="209">
        <v>13</v>
      </c>
      <c r="BF15" s="209">
        <v>60</v>
      </c>
      <c r="BG15" s="209">
        <v>23</v>
      </c>
      <c r="BH15" s="209">
        <v>35</v>
      </c>
      <c r="BI15" s="209">
        <v>17</v>
      </c>
      <c r="BJ15" s="209">
        <v>19</v>
      </c>
      <c r="BK15" s="209">
        <v>8</v>
      </c>
      <c r="BL15" s="209">
        <v>42</v>
      </c>
      <c r="BM15" s="209">
        <v>20</v>
      </c>
      <c r="BN15" s="209">
        <v>34</v>
      </c>
      <c r="BO15" s="209">
        <v>36</v>
      </c>
      <c r="BP15" s="209">
        <v>35</v>
      </c>
      <c r="BQ15" s="209">
        <v>48</v>
      </c>
      <c r="BR15" s="209">
        <v>64</v>
      </c>
      <c r="BS15" s="209">
        <v>46</v>
      </c>
      <c r="BT15" s="209">
        <v>47</v>
      </c>
      <c r="BU15" s="209">
        <v>0</v>
      </c>
      <c r="BV15" s="209">
        <v>39</v>
      </c>
      <c r="BW15" s="209">
        <v>21</v>
      </c>
      <c r="BX15" s="209">
        <v>3</v>
      </c>
      <c r="BY15" s="209">
        <v>1</v>
      </c>
      <c r="BZ15" s="209">
        <v>0</v>
      </c>
      <c r="CA15" s="209">
        <v>1</v>
      </c>
      <c r="CB15" s="209">
        <v>1</v>
      </c>
      <c r="CC15" s="209">
        <v>14</v>
      </c>
      <c r="CD15" s="209">
        <v>8</v>
      </c>
      <c r="CE15" s="209">
        <v>1</v>
      </c>
      <c r="CF15" s="209">
        <v>2</v>
      </c>
      <c r="CG15" s="209">
        <v>3</v>
      </c>
      <c r="CH15" s="209">
        <v>3</v>
      </c>
      <c r="CI15" s="209">
        <v>0</v>
      </c>
      <c r="CJ15" s="209">
        <v>1</v>
      </c>
      <c r="CK15" s="209">
        <v>3</v>
      </c>
      <c r="CL15" s="209">
        <v>9</v>
      </c>
      <c r="CM15" s="209">
        <v>43</v>
      </c>
      <c r="CN15" s="209">
        <v>22</v>
      </c>
      <c r="CO15" s="209">
        <v>8</v>
      </c>
      <c r="CP15" s="209">
        <v>41</v>
      </c>
      <c r="CQ15" s="209">
        <v>6</v>
      </c>
      <c r="CR15" s="209">
        <v>21</v>
      </c>
      <c r="CS15" s="209">
        <v>7</v>
      </c>
      <c r="CT15" s="209">
        <v>7</v>
      </c>
      <c r="CU15" s="209">
        <v>2</v>
      </c>
      <c r="CV15" s="209">
        <v>6</v>
      </c>
      <c r="CW15" s="209">
        <v>3</v>
      </c>
      <c r="CX15" s="209">
        <v>7</v>
      </c>
      <c r="CY15" s="209">
        <v>3</v>
      </c>
      <c r="CZ15" s="209">
        <v>4</v>
      </c>
      <c r="DA15" s="209">
        <v>2</v>
      </c>
      <c r="DB15" s="209">
        <v>2</v>
      </c>
      <c r="DC15" s="209">
        <v>10</v>
      </c>
      <c r="DD15" s="209">
        <v>36</v>
      </c>
      <c r="DE15" s="209">
        <v>20</v>
      </c>
      <c r="DF15" s="209">
        <v>9</v>
      </c>
      <c r="DG15" s="209">
        <v>5</v>
      </c>
      <c r="DH15" s="209">
        <v>7</v>
      </c>
      <c r="DI15" s="209">
        <v>2</v>
      </c>
      <c r="DJ15" s="209">
        <v>3</v>
      </c>
      <c r="DK15" s="209">
        <v>4</v>
      </c>
      <c r="DL15" s="209">
        <v>8</v>
      </c>
      <c r="DM15" s="209">
        <v>3</v>
      </c>
      <c r="DN15" s="209">
        <v>3</v>
      </c>
      <c r="DO15" s="209">
        <v>7</v>
      </c>
      <c r="DP15" s="209">
        <v>7</v>
      </c>
      <c r="DQ15" s="209">
        <v>9</v>
      </c>
      <c r="DR15" s="209">
        <v>10</v>
      </c>
      <c r="DS15" s="209">
        <v>4</v>
      </c>
      <c r="DT15" s="209">
        <v>1</v>
      </c>
      <c r="DU15" s="209">
        <v>3</v>
      </c>
      <c r="DV15" s="209">
        <v>4</v>
      </c>
      <c r="DW15" s="209">
        <v>35</v>
      </c>
      <c r="DX15" s="209">
        <v>14</v>
      </c>
      <c r="DY15" s="211">
        <v>60</v>
      </c>
    </row>
    <row r="16" spans="1:430">
      <c r="A16" s="191" t="s">
        <v>1052</v>
      </c>
      <c r="B16" s="209">
        <v>1</v>
      </c>
      <c r="C16" s="209">
        <v>1</v>
      </c>
      <c r="D16" s="209">
        <v>1</v>
      </c>
      <c r="E16" s="209">
        <v>1</v>
      </c>
      <c r="F16" s="209">
        <v>1</v>
      </c>
      <c r="G16" s="209">
        <v>1</v>
      </c>
      <c r="H16" s="209">
        <v>1</v>
      </c>
      <c r="I16" s="209">
        <v>1</v>
      </c>
      <c r="J16" s="209">
        <v>1</v>
      </c>
      <c r="K16" s="209">
        <v>1</v>
      </c>
      <c r="L16" s="209">
        <v>1</v>
      </c>
      <c r="M16" s="209">
        <v>1</v>
      </c>
      <c r="N16" s="209">
        <v>1</v>
      </c>
      <c r="O16" s="209">
        <v>0</v>
      </c>
      <c r="P16" s="209">
        <v>1</v>
      </c>
      <c r="Q16" s="209">
        <v>1</v>
      </c>
      <c r="R16" s="209">
        <v>1</v>
      </c>
      <c r="S16" s="209">
        <v>1</v>
      </c>
      <c r="T16" s="209">
        <v>1</v>
      </c>
      <c r="U16" s="209">
        <v>1</v>
      </c>
      <c r="V16" s="209">
        <v>1</v>
      </c>
      <c r="W16" s="209">
        <v>2</v>
      </c>
      <c r="X16" s="209">
        <v>1</v>
      </c>
      <c r="Y16" s="209">
        <v>1</v>
      </c>
      <c r="Z16" s="209">
        <v>1</v>
      </c>
      <c r="AA16" s="209">
        <v>1</v>
      </c>
      <c r="AB16" s="209">
        <v>1</v>
      </c>
      <c r="AC16" s="209">
        <v>1</v>
      </c>
      <c r="AD16" s="209">
        <v>1</v>
      </c>
      <c r="AE16" s="209">
        <v>1</v>
      </c>
      <c r="AF16" s="209">
        <v>1</v>
      </c>
      <c r="AG16" s="209">
        <v>1</v>
      </c>
      <c r="AH16" s="209">
        <v>1</v>
      </c>
      <c r="AI16" s="209">
        <v>1</v>
      </c>
      <c r="AJ16" s="209">
        <v>1</v>
      </c>
      <c r="AK16" s="209">
        <v>1</v>
      </c>
      <c r="AL16" s="209">
        <v>1</v>
      </c>
      <c r="AM16" s="209">
        <v>1</v>
      </c>
      <c r="AN16" s="209">
        <v>0</v>
      </c>
      <c r="AO16" s="209">
        <v>1</v>
      </c>
      <c r="AP16" s="209">
        <v>1</v>
      </c>
      <c r="AQ16" s="209">
        <v>1</v>
      </c>
      <c r="AR16" s="209">
        <v>0</v>
      </c>
      <c r="AS16" s="209">
        <v>0</v>
      </c>
      <c r="AT16" s="209">
        <v>1</v>
      </c>
      <c r="AU16" s="209">
        <v>1</v>
      </c>
      <c r="AV16" s="209">
        <v>1</v>
      </c>
      <c r="AW16" s="209">
        <v>1</v>
      </c>
      <c r="AX16" s="209">
        <v>1</v>
      </c>
      <c r="AY16" s="209">
        <v>1</v>
      </c>
      <c r="AZ16" s="209">
        <v>1</v>
      </c>
      <c r="BA16" s="209">
        <v>1</v>
      </c>
      <c r="BB16" s="209">
        <v>1</v>
      </c>
      <c r="BC16" s="209">
        <v>1</v>
      </c>
      <c r="BD16" s="209">
        <v>1</v>
      </c>
      <c r="BE16" s="209">
        <v>1</v>
      </c>
      <c r="BF16" s="209">
        <v>1</v>
      </c>
      <c r="BG16" s="209">
        <v>1</v>
      </c>
      <c r="BH16" s="209">
        <v>1</v>
      </c>
      <c r="BI16" s="209">
        <v>1</v>
      </c>
      <c r="BJ16" s="209">
        <v>1</v>
      </c>
      <c r="BK16" s="209">
        <v>1</v>
      </c>
      <c r="BL16" s="209">
        <v>1</v>
      </c>
      <c r="BM16" s="209">
        <v>1</v>
      </c>
      <c r="BN16" s="209">
        <v>1</v>
      </c>
      <c r="BO16" s="209">
        <v>1</v>
      </c>
      <c r="BP16" s="209">
        <v>1</v>
      </c>
      <c r="BQ16" s="209">
        <v>1</v>
      </c>
      <c r="BR16" s="209">
        <v>1</v>
      </c>
      <c r="BS16" s="209">
        <v>1</v>
      </c>
      <c r="BT16" s="209">
        <v>1</v>
      </c>
      <c r="BU16" s="209">
        <v>0</v>
      </c>
      <c r="BV16" s="209">
        <v>1</v>
      </c>
      <c r="BW16" s="209">
        <v>1</v>
      </c>
      <c r="BX16" s="209">
        <v>0</v>
      </c>
      <c r="BY16" s="209">
        <v>0</v>
      </c>
      <c r="BZ16" s="209">
        <v>0</v>
      </c>
      <c r="CA16" s="209">
        <v>0</v>
      </c>
      <c r="CB16" s="209">
        <v>0</v>
      </c>
      <c r="CC16" s="209">
        <v>0</v>
      </c>
      <c r="CD16" s="209">
        <v>0</v>
      </c>
      <c r="CE16" s="209">
        <v>0</v>
      </c>
      <c r="CF16" s="209">
        <v>0</v>
      </c>
      <c r="CG16" s="209">
        <v>0</v>
      </c>
      <c r="CH16" s="209">
        <v>0</v>
      </c>
      <c r="CI16" s="209">
        <v>0</v>
      </c>
      <c r="CJ16" s="209">
        <v>0</v>
      </c>
      <c r="CK16" s="209">
        <v>1</v>
      </c>
      <c r="CL16" s="209">
        <v>1</v>
      </c>
      <c r="CM16" s="209">
        <v>1</v>
      </c>
      <c r="CN16" s="209">
        <v>1</v>
      </c>
      <c r="CO16" s="209">
        <v>1</v>
      </c>
      <c r="CP16" s="209">
        <v>1</v>
      </c>
      <c r="CQ16" s="209">
        <v>1</v>
      </c>
      <c r="CR16" s="209">
        <v>1</v>
      </c>
      <c r="CS16" s="209">
        <v>1</v>
      </c>
      <c r="CT16" s="209">
        <v>1</v>
      </c>
      <c r="CU16" s="209">
        <v>0</v>
      </c>
      <c r="CV16" s="209">
        <v>2</v>
      </c>
      <c r="CW16" s="209">
        <v>1</v>
      </c>
      <c r="CX16" s="209">
        <v>1</v>
      </c>
      <c r="CY16" s="209">
        <v>0</v>
      </c>
      <c r="CZ16" s="209">
        <v>1</v>
      </c>
      <c r="DA16" s="209">
        <v>1</v>
      </c>
      <c r="DB16" s="209">
        <v>1</v>
      </c>
      <c r="DC16" s="209">
        <v>1</v>
      </c>
      <c r="DD16" s="209">
        <v>1</v>
      </c>
      <c r="DE16" s="209">
        <v>0</v>
      </c>
      <c r="DF16" s="209">
        <v>1</v>
      </c>
      <c r="DG16" s="209">
        <v>1</v>
      </c>
      <c r="DH16" s="209">
        <v>1</v>
      </c>
      <c r="DI16" s="209">
        <v>0</v>
      </c>
      <c r="DJ16" s="209">
        <v>1</v>
      </c>
      <c r="DK16" s="209">
        <v>2</v>
      </c>
      <c r="DL16" s="209">
        <v>1</v>
      </c>
      <c r="DM16" s="209">
        <v>1</v>
      </c>
      <c r="DN16" s="209">
        <v>0</v>
      </c>
      <c r="DO16" s="209">
        <v>1</v>
      </c>
      <c r="DP16" s="209">
        <v>0</v>
      </c>
      <c r="DQ16" s="209">
        <v>1</v>
      </c>
      <c r="DR16" s="209">
        <v>1</v>
      </c>
      <c r="DS16" s="209">
        <v>1</v>
      </c>
      <c r="DT16" s="209">
        <v>0</v>
      </c>
      <c r="DU16" s="209">
        <v>1</v>
      </c>
      <c r="DV16" s="209">
        <v>1</v>
      </c>
      <c r="DW16" s="209">
        <v>1</v>
      </c>
      <c r="DX16" s="209">
        <v>1</v>
      </c>
      <c r="DY16" s="211">
        <v>1</v>
      </c>
    </row>
    <row r="17" spans="1:129">
      <c r="A17" s="191" t="s">
        <v>1053</v>
      </c>
      <c r="B17" s="209">
        <v>0</v>
      </c>
      <c r="C17" s="209">
        <v>0</v>
      </c>
      <c r="D17" s="209">
        <v>0</v>
      </c>
      <c r="E17" s="209">
        <v>0</v>
      </c>
      <c r="F17" s="209">
        <v>0</v>
      </c>
      <c r="G17" s="209">
        <v>0</v>
      </c>
      <c r="H17" s="209">
        <v>1</v>
      </c>
      <c r="I17" s="209">
        <v>1</v>
      </c>
      <c r="J17" s="209">
        <v>1</v>
      </c>
      <c r="K17" s="209">
        <v>1</v>
      </c>
      <c r="L17" s="209">
        <v>0</v>
      </c>
      <c r="M17" s="209">
        <v>0</v>
      </c>
      <c r="N17" s="209">
        <v>0</v>
      </c>
      <c r="O17" s="209">
        <v>0</v>
      </c>
      <c r="P17" s="209">
        <v>0</v>
      </c>
      <c r="Q17" s="209">
        <v>0</v>
      </c>
      <c r="R17" s="209">
        <v>0</v>
      </c>
      <c r="S17" s="209">
        <v>1</v>
      </c>
      <c r="T17" s="209">
        <v>0</v>
      </c>
      <c r="U17" s="209">
        <v>0</v>
      </c>
      <c r="V17" s="209">
        <v>0</v>
      </c>
      <c r="W17" s="209">
        <v>0</v>
      </c>
      <c r="X17" s="209">
        <v>0</v>
      </c>
      <c r="Y17" s="209">
        <v>1</v>
      </c>
      <c r="Z17" s="209">
        <v>1</v>
      </c>
      <c r="AA17" s="209">
        <v>1</v>
      </c>
      <c r="AB17" s="209">
        <v>1</v>
      </c>
      <c r="AC17" s="209">
        <v>1</v>
      </c>
      <c r="AD17" s="209">
        <v>0</v>
      </c>
      <c r="AE17" s="209">
        <v>1</v>
      </c>
      <c r="AF17" s="209">
        <v>1</v>
      </c>
      <c r="AG17" s="209">
        <v>0</v>
      </c>
      <c r="AH17" s="209">
        <v>0</v>
      </c>
      <c r="AI17" s="209">
        <v>0</v>
      </c>
      <c r="AJ17" s="209">
        <v>0</v>
      </c>
      <c r="AK17" s="209">
        <v>0</v>
      </c>
      <c r="AL17" s="209">
        <v>0</v>
      </c>
      <c r="AM17" s="209">
        <v>0</v>
      </c>
      <c r="AN17" s="209">
        <v>0</v>
      </c>
      <c r="AO17" s="209">
        <v>0</v>
      </c>
      <c r="AP17" s="209">
        <v>0</v>
      </c>
      <c r="AQ17" s="209">
        <v>0</v>
      </c>
      <c r="AR17" s="209">
        <v>0</v>
      </c>
      <c r="AS17" s="209">
        <v>0</v>
      </c>
      <c r="AT17" s="209">
        <v>1</v>
      </c>
      <c r="AU17" s="209">
        <v>0</v>
      </c>
      <c r="AV17" s="209">
        <v>0</v>
      </c>
      <c r="AW17" s="209">
        <v>0</v>
      </c>
      <c r="AX17" s="209">
        <v>0</v>
      </c>
      <c r="AY17" s="209">
        <v>0</v>
      </c>
      <c r="AZ17" s="209">
        <v>0</v>
      </c>
      <c r="BA17" s="209">
        <v>1</v>
      </c>
      <c r="BB17" s="209">
        <v>0</v>
      </c>
      <c r="BC17" s="209">
        <v>0</v>
      </c>
      <c r="BD17" s="209">
        <v>0</v>
      </c>
      <c r="BE17" s="209">
        <v>0</v>
      </c>
      <c r="BF17" s="209">
        <v>0</v>
      </c>
      <c r="BG17" s="209">
        <v>1</v>
      </c>
      <c r="BH17" s="209">
        <v>0</v>
      </c>
      <c r="BI17" s="209">
        <v>0</v>
      </c>
      <c r="BJ17" s="209">
        <v>0</v>
      </c>
      <c r="BK17" s="209">
        <v>0</v>
      </c>
      <c r="BL17" s="209">
        <v>0</v>
      </c>
      <c r="BM17" s="209">
        <v>0</v>
      </c>
      <c r="BN17" s="209">
        <v>0</v>
      </c>
      <c r="BO17" s="209">
        <v>0</v>
      </c>
      <c r="BP17" s="209">
        <v>0</v>
      </c>
      <c r="BQ17" s="209">
        <v>0</v>
      </c>
      <c r="BR17" s="209">
        <v>0</v>
      </c>
      <c r="BS17" s="209">
        <v>0</v>
      </c>
      <c r="BT17" s="209">
        <v>0</v>
      </c>
      <c r="BU17" s="209">
        <v>0</v>
      </c>
      <c r="BV17" s="209">
        <v>0</v>
      </c>
      <c r="BW17" s="209">
        <v>0</v>
      </c>
      <c r="BX17" s="209">
        <v>0</v>
      </c>
      <c r="BY17" s="209">
        <v>0</v>
      </c>
      <c r="BZ17" s="209">
        <v>0</v>
      </c>
      <c r="CA17" s="209">
        <v>0</v>
      </c>
      <c r="CB17" s="209">
        <v>0</v>
      </c>
      <c r="CC17" s="209">
        <v>0</v>
      </c>
      <c r="CD17" s="209">
        <v>0</v>
      </c>
      <c r="CE17" s="209">
        <v>0</v>
      </c>
      <c r="CF17" s="209">
        <v>0</v>
      </c>
      <c r="CG17" s="209">
        <v>0</v>
      </c>
      <c r="CH17" s="209">
        <v>0</v>
      </c>
      <c r="CI17" s="209">
        <v>0</v>
      </c>
      <c r="CJ17" s="209">
        <v>0</v>
      </c>
      <c r="CK17" s="209">
        <v>0</v>
      </c>
      <c r="CL17" s="209">
        <v>0</v>
      </c>
      <c r="CM17" s="209">
        <v>0</v>
      </c>
      <c r="CN17" s="209">
        <v>0</v>
      </c>
      <c r="CO17" s="209">
        <v>0</v>
      </c>
      <c r="CP17" s="209">
        <v>0</v>
      </c>
      <c r="CQ17" s="209">
        <v>1</v>
      </c>
      <c r="CR17" s="209">
        <v>0</v>
      </c>
      <c r="CS17" s="209">
        <v>0</v>
      </c>
      <c r="CT17" s="209">
        <v>0</v>
      </c>
      <c r="CU17" s="209">
        <v>0</v>
      </c>
      <c r="CV17" s="209">
        <v>0</v>
      </c>
      <c r="CW17" s="209">
        <v>0</v>
      </c>
      <c r="CX17" s="209">
        <v>0</v>
      </c>
      <c r="CY17" s="209">
        <v>0</v>
      </c>
      <c r="CZ17" s="209">
        <v>0</v>
      </c>
      <c r="DA17" s="209">
        <v>0</v>
      </c>
      <c r="DB17" s="209">
        <v>0</v>
      </c>
      <c r="DC17" s="209">
        <v>0</v>
      </c>
      <c r="DD17" s="209">
        <v>0</v>
      </c>
      <c r="DE17" s="209">
        <v>0</v>
      </c>
      <c r="DF17" s="209">
        <v>0</v>
      </c>
      <c r="DG17" s="209">
        <v>0</v>
      </c>
      <c r="DH17" s="209">
        <v>0</v>
      </c>
      <c r="DI17" s="209">
        <v>0</v>
      </c>
      <c r="DJ17" s="209">
        <v>0</v>
      </c>
      <c r="DK17" s="209">
        <v>0</v>
      </c>
      <c r="DL17" s="209">
        <v>0</v>
      </c>
      <c r="DM17" s="209">
        <v>0</v>
      </c>
      <c r="DN17" s="209">
        <v>0</v>
      </c>
      <c r="DO17" s="209">
        <v>0</v>
      </c>
      <c r="DP17" s="209">
        <v>0</v>
      </c>
      <c r="DQ17" s="209">
        <v>1</v>
      </c>
      <c r="DR17" s="209">
        <v>1</v>
      </c>
      <c r="DS17" s="209">
        <v>0</v>
      </c>
      <c r="DT17" s="209">
        <v>0</v>
      </c>
      <c r="DU17" s="209">
        <v>0</v>
      </c>
      <c r="DV17" s="209">
        <v>0</v>
      </c>
      <c r="DW17" s="209">
        <v>0</v>
      </c>
      <c r="DX17" s="209">
        <v>0</v>
      </c>
      <c r="DY17" s="211">
        <v>0</v>
      </c>
    </row>
    <row r="18" spans="1:129">
      <c r="A18" s="191" t="s">
        <v>1045</v>
      </c>
      <c r="B18" s="209">
        <v>2</v>
      </c>
      <c r="C18" s="209">
        <v>2</v>
      </c>
      <c r="D18" s="209">
        <v>2</v>
      </c>
      <c r="E18" s="209">
        <v>3</v>
      </c>
      <c r="F18" s="209">
        <v>2</v>
      </c>
      <c r="G18" s="209">
        <v>2</v>
      </c>
      <c r="H18" s="209">
        <v>2</v>
      </c>
      <c r="I18" s="209">
        <v>2</v>
      </c>
      <c r="J18" s="209">
        <v>2</v>
      </c>
      <c r="K18" s="209">
        <v>3</v>
      </c>
      <c r="L18" s="209">
        <v>2</v>
      </c>
      <c r="M18" s="209">
        <v>2</v>
      </c>
      <c r="N18" s="209">
        <v>2</v>
      </c>
      <c r="O18" s="209">
        <v>0</v>
      </c>
      <c r="P18" s="209">
        <v>1</v>
      </c>
      <c r="Q18" s="209">
        <v>2</v>
      </c>
      <c r="R18" s="209">
        <v>2</v>
      </c>
      <c r="S18" s="209">
        <v>2</v>
      </c>
      <c r="T18" s="209">
        <v>2</v>
      </c>
      <c r="U18" s="209">
        <v>2</v>
      </c>
      <c r="V18" s="209">
        <v>2</v>
      </c>
      <c r="W18" s="209">
        <v>2</v>
      </c>
      <c r="X18" s="209">
        <v>2</v>
      </c>
      <c r="Y18" s="209">
        <v>2</v>
      </c>
      <c r="Z18" s="209">
        <v>2</v>
      </c>
      <c r="AA18" s="209">
        <v>2</v>
      </c>
      <c r="AB18" s="209">
        <v>3</v>
      </c>
      <c r="AC18" s="209">
        <v>2</v>
      </c>
      <c r="AD18" s="209">
        <v>3</v>
      </c>
      <c r="AE18" s="209">
        <v>2</v>
      </c>
      <c r="AF18" s="209">
        <v>2</v>
      </c>
      <c r="AG18" s="209">
        <v>2</v>
      </c>
      <c r="AH18" s="209">
        <v>2</v>
      </c>
      <c r="AI18" s="209">
        <v>2</v>
      </c>
      <c r="AJ18" s="209">
        <v>2</v>
      </c>
      <c r="AK18" s="209">
        <v>2</v>
      </c>
      <c r="AL18" s="209">
        <v>2</v>
      </c>
      <c r="AM18" s="209">
        <v>2</v>
      </c>
      <c r="AN18" s="209">
        <v>3</v>
      </c>
      <c r="AO18" s="209">
        <v>2</v>
      </c>
      <c r="AP18" s="209">
        <v>2</v>
      </c>
      <c r="AQ18" s="209">
        <v>2</v>
      </c>
      <c r="AR18" s="209">
        <v>2</v>
      </c>
      <c r="AS18" s="209">
        <v>3</v>
      </c>
      <c r="AT18" s="209">
        <v>2</v>
      </c>
      <c r="AU18" s="209">
        <v>2</v>
      </c>
      <c r="AV18" s="209">
        <v>3</v>
      </c>
      <c r="AW18" s="209">
        <v>2</v>
      </c>
      <c r="AX18" s="209">
        <v>1</v>
      </c>
      <c r="AY18" s="209">
        <v>2</v>
      </c>
      <c r="AZ18" s="209">
        <v>1</v>
      </c>
      <c r="BA18" s="209">
        <v>3</v>
      </c>
      <c r="BB18" s="209">
        <v>2</v>
      </c>
      <c r="BC18" s="209">
        <v>2</v>
      </c>
      <c r="BD18" s="209">
        <v>3</v>
      </c>
      <c r="BE18" s="209">
        <v>2</v>
      </c>
      <c r="BF18" s="209">
        <v>2</v>
      </c>
      <c r="BG18" s="209">
        <v>3</v>
      </c>
      <c r="BH18" s="209">
        <v>2</v>
      </c>
      <c r="BI18" s="209">
        <v>2</v>
      </c>
      <c r="BJ18" s="209">
        <v>3</v>
      </c>
      <c r="BK18" s="209">
        <v>2</v>
      </c>
      <c r="BL18" s="209">
        <v>3</v>
      </c>
      <c r="BM18" s="209">
        <v>2</v>
      </c>
      <c r="BN18" s="209">
        <v>2</v>
      </c>
      <c r="BO18" s="209">
        <v>2</v>
      </c>
      <c r="BP18" s="209">
        <v>2</v>
      </c>
      <c r="BQ18" s="209">
        <v>3</v>
      </c>
      <c r="BR18" s="209">
        <v>2</v>
      </c>
      <c r="BS18" s="209">
        <v>2</v>
      </c>
      <c r="BT18" s="209">
        <v>3</v>
      </c>
      <c r="BU18" s="209">
        <v>1</v>
      </c>
      <c r="BV18" s="209">
        <v>3</v>
      </c>
      <c r="BW18" s="209">
        <v>3</v>
      </c>
      <c r="BX18" s="209">
        <v>2</v>
      </c>
      <c r="BY18" s="209">
        <v>2</v>
      </c>
      <c r="BZ18" s="209">
        <v>2</v>
      </c>
      <c r="CA18" s="209">
        <v>2</v>
      </c>
      <c r="CB18" s="209">
        <v>2</v>
      </c>
      <c r="CC18" s="209">
        <v>2</v>
      </c>
      <c r="CD18" s="209">
        <v>2</v>
      </c>
      <c r="CE18" s="209">
        <v>2</v>
      </c>
      <c r="CF18" s="209">
        <v>2</v>
      </c>
      <c r="CG18" s="209">
        <v>2</v>
      </c>
      <c r="CH18" s="209">
        <v>2</v>
      </c>
      <c r="CI18" s="209">
        <v>2</v>
      </c>
      <c r="CJ18" s="209">
        <v>2</v>
      </c>
      <c r="CK18" s="209">
        <v>2</v>
      </c>
      <c r="CL18" s="209">
        <v>0</v>
      </c>
      <c r="CM18" s="209">
        <v>1</v>
      </c>
      <c r="CN18" s="209">
        <v>2</v>
      </c>
      <c r="CO18" s="209">
        <v>3</v>
      </c>
      <c r="CP18" s="209">
        <v>2</v>
      </c>
      <c r="CQ18" s="209">
        <v>2</v>
      </c>
      <c r="CR18" s="209">
        <v>3</v>
      </c>
      <c r="CS18" s="209">
        <v>2</v>
      </c>
      <c r="CT18" s="209">
        <v>2</v>
      </c>
      <c r="CU18" s="209">
        <v>2</v>
      </c>
      <c r="CV18" s="209">
        <v>2</v>
      </c>
      <c r="CW18" s="209">
        <v>2</v>
      </c>
      <c r="CX18" s="209">
        <v>2</v>
      </c>
      <c r="CY18" s="209">
        <v>2</v>
      </c>
      <c r="CZ18" s="209">
        <v>2</v>
      </c>
      <c r="DA18" s="209">
        <v>2</v>
      </c>
      <c r="DB18" s="209">
        <v>2</v>
      </c>
      <c r="DC18" s="209">
        <v>2</v>
      </c>
      <c r="DD18" s="209">
        <v>2</v>
      </c>
      <c r="DE18" s="209">
        <v>2</v>
      </c>
      <c r="DF18" s="209">
        <v>2</v>
      </c>
      <c r="DG18" s="209">
        <v>1</v>
      </c>
      <c r="DH18" s="209">
        <v>2</v>
      </c>
      <c r="DI18" s="209">
        <v>2</v>
      </c>
      <c r="DJ18" s="209">
        <v>2</v>
      </c>
      <c r="DK18" s="209">
        <v>2</v>
      </c>
      <c r="DL18" s="209">
        <v>2</v>
      </c>
      <c r="DM18" s="209">
        <v>2</v>
      </c>
      <c r="DN18" s="209">
        <v>2</v>
      </c>
      <c r="DO18" s="209">
        <v>2</v>
      </c>
      <c r="DP18" s="209">
        <v>2</v>
      </c>
      <c r="DQ18" s="209">
        <v>2</v>
      </c>
      <c r="DR18" s="209">
        <v>2</v>
      </c>
      <c r="DS18" s="209">
        <v>2</v>
      </c>
      <c r="DT18" s="209">
        <v>1</v>
      </c>
      <c r="DU18" s="209">
        <v>2</v>
      </c>
      <c r="DV18" s="209">
        <v>2</v>
      </c>
      <c r="DW18" s="209">
        <v>2</v>
      </c>
      <c r="DX18" s="209">
        <v>2</v>
      </c>
      <c r="DY18" s="211">
        <v>3</v>
      </c>
    </row>
    <row r="19" spans="1:129">
      <c r="A19" s="191" t="s">
        <v>1086</v>
      </c>
      <c r="B19" s="209">
        <v>40</v>
      </c>
      <c r="C19" s="209">
        <v>29</v>
      </c>
      <c r="D19" s="209">
        <v>22</v>
      </c>
      <c r="E19" s="209">
        <v>15</v>
      </c>
      <c r="F19" s="209">
        <v>22</v>
      </c>
      <c r="G19" s="209">
        <v>35</v>
      </c>
      <c r="H19" s="209">
        <v>18</v>
      </c>
      <c r="I19" s="209">
        <v>16</v>
      </c>
      <c r="J19" s="209">
        <v>15</v>
      </c>
      <c r="K19" s="209">
        <v>19</v>
      </c>
      <c r="L19" s="209">
        <v>11</v>
      </c>
      <c r="M19" s="209">
        <v>41</v>
      </c>
      <c r="N19" s="209">
        <v>27</v>
      </c>
      <c r="O19" s="209">
        <v>1</v>
      </c>
      <c r="P19" s="209">
        <v>34</v>
      </c>
      <c r="Q19" s="209">
        <v>41</v>
      </c>
      <c r="R19" s="209">
        <v>20</v>
      </c>
      <c r="S19" s="209">
        <v>22</v>
      </c>
      <c r="T19" s="209">
        <v>14</v>
      </c>
      <c r="U19" s="209">
        <v>9</v>
      </c>
      <c r="V19" s="209">
        <v>9</v>
      </c>
      <c r="W19" s="209">
        <v>14</v>
      </c>
      <c r="X19" s="209">
        <v>12</v>
      </c>
      <c r="Y19" s="209">
        <v>21</v>
      </c>
      <c r="Z19" s="209">
        <v>21</v>
      </c>
      <c r="AA19" s="209">
        <v>23</v>
      </c>
      <c r="AB19" s="209">
        <v>28</v>
      </c>
      <c r="AC19" s="209">
        <v>27</v>
      </c>
      <c r="AD19" s="209">
        <v>25</v>
      </c>
      <c r="AE19" s="209">
        <v>20</v>
      </c>
      <c r="AF19" s="209">
        <v>19</v>
      </c>
      <c r="AG19" s="209">
        <v>10</v>
      </c>
      <c r="AH19" s="209">
        <v>24</v>
      </c>
      <c r="AI19" s="209">
        <v>11</v>
      </c>
      <c r="AJ19" s="209">
        <v>16</v>
      </c>
      <c r="AK19" s="209">
        <v>36</v>
      </c>
      <c r="AL19" s="209">
        <v>34</v>
      </c>
      <c r="AM19" s="209">
        <v>44</v>
      </c>
      <c r="AN19" s="209">
        <v>118</v>
      </c>
      <c r="AO19" s="209">
        <v>15</v>
      </c>
      <c r="AP19" s="209">
        <v>12</v>
      </c>
      <c r="AQ19" s="209">
        <v>4</v>
      </c>
      <c r="AR19" s="209">
        <v>21</v>
      </c>
      <c r="AS19" s="209">
        <v>31</v>
      </c>
      <c r="AT19" s="209">
        <v>15</v>
      </c>
      <c r="AU19" s="209">
        <v>36</v>
      </c>
      <c r="AV19" s="209">
        <v>13</v>
      </c>
      <c r="AW19" s="209">
        <v>25</v>
      </c>
      <c r="AX19" s="209">
        <v>30</v>
      </c>
      <c r="AY19" s="209">
        <v>9</v>
      </c>
      <c r="AZ19" s="209">
        <v>16</v>
      </c>
      <c r="BA19" s="209">
        <v>25</v>
      </c>
      <c r="BB19" s="209">
        <v>59</v>
      </c>
      <c r="BC19" s="209">
        <v>22</v>
      </c>
      <c r="BD19" s="209">
        <v>27</v>
      </c>
      <c r="BE19" s="209">
        <v>25</v>
      </c>
      <c r="BF19" s="209">
        <v>21</v>
      </c>
      <c r="BG19" s="209">
        <v>15</v>
      </c>
      <c r="BH19" s="209">
        <v>27</v>
      </c>
      <c r="BI19" s="209">
        <v>34</v>
      </c>
      <c r="BJ19" s="209">
        <v>20</v>
      </c>
      <c r="BK19" s="209">
        <v>19</v>
      </c>
      <c r="BL19" s="209">
        <v>53</v>
      </c>
      <c r="BM19" s="209">
        <v>23</v>
      </c>
      <c r="BN19" s="209">
        <v>23</v>
      </c>
      <c r="BO19" s="209">
        <v>27</v>
      </c>
      <c r="BP19" s="209">
        <v>14</v>
      </c>
      <c r="BQ19" s="209">
        <v>23</v>
      </c>
      <c r="BR19" s="209">
        <v>20</v>
      </c>
      <c r="BS19" s="209">
        <v>22</v>
      </c>
      <c r="BT19" s="209">
        <v>24</v>
      </c>
      <c r="BU19" s="209">
        <v>54</v>
      </c>
      <c r="BV19" s="209">
        <v>42</v>
      </c>
      <c r="BW19" s="209">
        <v>20</v>
      </c>
      <c r="BX19" s="209">
        <v>9</v>
      </c>
      <c r="BY19" s="209">
        <v>9</v>
      </c>
      <c r="BZ19" s="209">
        <v>8</v>
      </c>
      <c r="CA19" s="209">
        <v>10</v>
      </c>
      <c r="CB19" s="209">
        <v>11</v>
      </c>
      <c r="CC19" s="209">
        <v>12</v>
      </c>
      <c r="CD19" s="209">
        <v>10</v>
      </c>
      <c r="CE19" s="209">
        <v>8</v>
      </c>
      <c r="CF19" s="209">
        <v>12</v>
      </c>
      <c r="CG19" s="209">
        <v>9</v>
      </c>
      <c r="CH19" s="209">
        <v>8</v>
      </c>
      <c r="CI19" s="209">
        <v>8</v>
      </c>
      <c r="CJ19" s="209">
        <v>9</v>
      </c>
      <c r="CK19" s="209">
        <v>8</v>
      </c>
      <c r="CL19" s="209">
        <v>11</v>
      </c>
      <c r="CM19" s="209">
        <v>15</v>
      </c>
      <c r="CN19" s="209">
        <v>11</v>
      </c>
      <c r="CO19" s="209">
        <v>9</v>
      </c>
      <c r="CP19" s="209">
        <v>32</v>
      </c>
      <c r="CQ19" s="209">
        <v>12</v>
      </c>
      <c r="CR19" s="209">
        <v>25</v>
      </c>
      <c r="CS19" s="209">
        <v>7</v>
      </c>
      <c r="CT19" s="209">
        <v>7</v>
      </c>
      <c r="CU19" s="209">
        <v>13</v>
      </c>
      <c r="CV19" s="209">
        <v>10</v>
      </c>
      <c r="CW19" s="209">
        <v>9</v>
      </c>
      <c r="CX19" s="209">
        <v>15</v>
      </c>
      <c r="CY19" s="209">
        <v>10</v>
      </c>
      <c r="CZ19" s="209">
        <v>12</v>
      </c>
      <c r="DA19" s="209">
        <v>9</v>
      </c>
      <c r="DB19" s="209">
        <v>9</v>
      </c>
      <c r="DC19" s="209">
        <v>13</v>
      </c>
      <c r="DD19" s="209">
        <v>30</v>
      </c>
      <c r="DE19" s="209">
        <v>18</v>
      </c>
      <c r="DF19" s="209">
        <v>13</v>
      </c>
      <c r="DG19" s="209">
        <v>9</v>
      </c>
      <c r="DH19" s="209">
        <v>7</v>
      </c>
      <c r="DI19" s="209">
        <v>13</v>
      </c>
      <c r="DJ19" s="209">
        <v>10</v>
      </c>
      <c r="DK19" s="209">
        <v>12</v>
      </c>
      <c r="DL19" s="209">
        <v>11</v>
      </c>
      <c r="DM19" s="209">
        <v>15</v>
      </c>
      <c r="DN19" s="209">
        <v>10</v>
      </c>
      <c r="DO19" s="209">
        <v>14</v>
      </c>
      <c r="DP19" s="209">
        <v>14</v>
      </c>
      <c r="DQ19" s="209">
        <v>15</v>
      </c>
      <c r="DR19" s="209">
        <v>13</v>
      </c>
      <c r="DS19" s="209">
        <v>39</v>
      </c>
      <c r="DT19" s="209">
        <v>47</v>
      </c>
      <c r="DU19" s="209">
        <v>8</v>
      </c>
      <c r="DV19" s="209">
        <v>8</v>
      </c>
      <c r="DW19" s="209">
        <v>16</v>
      </c>
      <c r="DX19" s="209">
        <v>20</v>
      </c>
      <c r="DY19" s="211">
        <v>18</v>
      </c>
    </row>
    <row r="20" spans="1:129">
      <c r="A20" s="191" t="s">
        <v>1087</v>
      </c>
      <c r="B20" s="209">
        <v>1</v>
      </c>
      <c r="C20" s="209">
        <v>1</v>
      </c>
      <c r="D20" s="209">
        <v>0</v>
      </c>
      <c r="E20" s="209">
        <v>0</v>
      </c>
      <c r="F20" s="209">
        <v>0</v>
      </c>
      <c r="G20" s="209">
        <v>0</v>
      </c>
      <c r="H20" s="209">
        <v>1</v>
      </c>
      <c r="I20" s="209">
        <v>1</v>
      </c>
      <c r="J20" s="209">
        <v>1</v>
      </c>
      <c r="K20" s="209">
        <v>1</v>
      </c>
      <c r="L20" s="209">
        <v>0</v>
      </c>
      <c r="M20" s="209">
        <v>0</v>
      </c>
      <c r="N20" s="209">
        <v>0</v>
      </c>
      <c r="O20" s="209">
        <v>0</v>
      </c>
      <c r="P20" s="209">
        <v>0</v>
      </c>
      <c r="Q20" s="209">
        <v>1</v>
      </c>
      <c r="R20" s="209">
        <v>1</v>
      </c>
      <c r="S20" s="209">
        <v>0</v>
      </c>
      <c r="T20" s="209">
        <v>0</v>
      </c>
      <c r="U20" s="209">
        <v>0</v>
      </c>
      <c r="V20" s="209">
        <v>0</v>
      </c>
      <c r="W20" s="209">
        <v>0</v>
      </c>
      <c r="X20" s="209">
        <v>0</v>
      </c>
      <c r="Y20" s="209">
        <v>0</v>
      </c>
      <c r="Z20" s="209">
        <v>0</v>
      </c>
      <c r="AA20" s="209">
        <v>0</v>
      </c>
      <c r="AB20" s="209">
        <v>1</v>
      </c>
      <c r="AC20" s="209">
        <v>2</v>
      </c>
      <c r="AD20" s="209">
        <v>1</v>
      </c>
      <c r="AE20" s="209">
        <v>0</v>
      </c>
      <c r="AF20" s="209">
        <v>0</v>
      </c>
      <c r="AG20" s="209">
        <v>0</v>
      </c>
      <c r="AH20" s="209">
        <v>0</v>
      </c>
      <c r="AI20" s="209">
        <v>0</v>
      </c>
      <c r="AJ20" s="209">
        <v>1</v>
      </c>
      <c r="AK20" s="209">
        <v>0</v>
      </c>
      <c r="AL20" s="209">
        <v>0</v>
      </c>
      <c r="AM20" s="209">
        <v>3</v>
      </c>
      <c r="AN20" s="209">
        <v>5</v>
      </c>
      <c r="AO20" s="209">
        <v>0</v>
      </c>
      <c r="AP20" s="209">
        <v>0</v>
      </c>
      <c r="AQ20" s="209">
        <v>0</v>
      </c>
      <c r="AR20" s="209">
        <v>0</v>
      </c>
      <c r="AS20" s="209">
        <v>0</v>
      </c>
      <c r="AT20" s="209">
        <v>1</v>
      </c>
      <c r="AU20" s="209">
        <v>0</v>
      </c>
      <c r="AV20" s="209">
        <v>0</v>
      </c>
      <c r="AW20" s="209">
        <v>1</v>
      </c>
      <c r="AX20" s="209">
        <v>1</v>
      </c>
      <c r="AY20" s="209">
        <v>0</v>
      </c>
      <c r="AZ20" s="209">
        <v>1</v>
      </c>
      <c r="BA20" s="209">
        <v>0</v>
      </c>
      <c r="BB20" s="209">
        <v>1</v>
      </c>
      <c r="BC20" s="209">
        <v>0</v>
      </c>
      <c r="BD20" s="209">
        <v>0</v>
      </c>
      <c r="BE20" s="209">
        <v>0</v>
      </c>
      <c r="BF20" s="209">
        <v>1</v>
      </c>
      <c r="BG20" s="209">
        <v>1</v>
      </c>
      <c r="BH20" s="209">
        <v>0</v>
      </c>
      <c r="BI20" s="209">
        <v>1</v>
      </c>
      <c r="BJ20" s="209">
        <v>0</v>
      </c>
      <c r="BK20" s="209">
        <v>0</v>
      </c>
      <c r="BL20" s="209">
        <v>0</v>
      </c>
      <c r="BM20" s="209">
        <v>0</v>
      </c>
      <c r="BN20" s="209">
        <v>0</v>
      </c>
      <c r="BO20" s="209">
        <v>0</v>
      </c>
      <c r="BP20" s="209">
        <v>0</v>
      </c>
      <c r="BQ20" s="209">
        <v>0</v>
      </c>
      <c r="BR20" s="209">
        <v>0</v>
      </c>
      <c r="BS20" s="209">
        <v>0</v>
      </c>
      <c r="BT20" s="209">
        <v>0</v>
      </c>
      <c r="BU20" s="209">
        <v>4</v>
      </c>
      <c r="BV20" s="209">
        <v>1</v>
      </c>
      <c r="BW20" s="209">
        <v>2</v>
      </c>
      <c r="BX20" s="209">
        <v>0</v>
      </c>
      <c r="BY20" s="209">
        <v>0</v>
      </c>
      <c r="BZ20" s="209">
        <v>0</v>
      </c>
      <c r="CA20" s="209">
        <v>0</v>
      </c>
      <c r="CB20" s="209">
        <v>0</v>
      </c>
      <c r="CC20" s="209">
        <v>0</v>
      </c>
      <c r="CD20" s="209">
        <v>0</v>
      </c>
      <c r="CE20" s="209">
        <v>0</v>
      </c>
      <c r="CF20" s="209">
        <v>0</v>
      </c>
      <c r="CG20" s="209">
        <v>0</v>
      </c>
      <c r="CH20" s="209">
        <v>0</v>
      </c>
      <c r="CI20" s="209">
        <v>0</v>
      </c>
      <c r="CJ20" s="209">
        <v>0</v>
      </c>
      <c r="CK20" s="209">
        <v>0</v>
      </c>
      <c r="CL20" s="209">
        <v>0</v>
      </c>
      <c r="CM20" s="209">
        <v>2</v>
      </c>
      <c r="CN20" s="209">
        <v>0</v>
      </c>
      <c r="CO20" s="209">
        <v>0</v>
      </c>
      <c r="CP20" s="209">
        <v>0</v>
      </c>
      <c r="CQ20" s="209">
        <v>1</v>
      </c>
      <c r="CR20" s="209">
        <v>1</v>
      </c>
      <c r="CS20" s="209">
        <v>0</v>
      </c>
      <c r="CT20" s="209">
        <v>0</v>
      </c>
      <c r="CU20" s="209">
        <v>0</v>
      </c>
      <c r="CV20" s="209">
        <v>0</v>
      </c>
      <c r="CW20" s="209">
        <v>0</v>
      </c>
      <c r="CX20" s="209">
        <v>0</v>
      </c>
      <c r="CY20" s="209">
        <v>0</v>
      </c>
      <c r="CZ20" s="209">
        <v>0</v>
      </c>
      <c r="DA20" s="209">
        <v>0</v>
      </c>
      <c r="DB20" s="209">
        <v>0</v>
      </c>
      <c r="DC20" s="209">
        <v>0</v>
      </c>
      <c r="DD20" s="209">
        <v>0</v>
      </c>
      <c r="DE20" s="209">
        <v>1</v>
      </c>
      <c r="DF20" s="209">
        <v>0</v>
      </c>
      <c r="DG20" s="209">
        <v>0</v>
      </c>
      <c r="DH20" s="209">
        <v>0</v>
      </c>
      <c r="DI20" s="209">
        <v>0</v>
      </c>
      <c r="DJ20" s="209">
        <v>0</v>
      </c>
      <c r="DK20" s="209">
        <v>0</v>
      </c>
      <c r="DL20" s="209">
        <v>0</v>
      </c>
      <c r="DM20" s="209">
        <v>0</v>
      </c>
      <c r="DN20" s="209">
        <v>0</v>
      </c>
      <c r="DO20" s="209">
        <v>0</v>
      </c>
      <c r="DP20" s="209">
        <v>0</v>
      </c>
      <c r="DQ20" s="209">
        <v>1</v>
      </c>
      <c r="DR20" s="209">
        <v>1</v>
      </c>
      <c r="DS20" s="209">
        <v>0</v>
      </c>
      <c r="DT20" s="209">
        <v>4</v>
      </c>
      <c r="DU20" s="209">
        <v>0</v>
      </c>
      <c r="DV20" s="209">
        <v>0</v>
      </c>
      <c r="DW20" s="209">
        <v>0</v>
      </c>
      <c r="DX20" s="209">
        <v>1</v>
      </c>
      <c r="DY20" s="211">
        <v>1</v>
      </c>
    </row>
    <row r="21" spans="1:129">
      <c r="A21" s="191" t="s">
        <v>1313</v>
      </c>
      <c r="B21" s="209">
        <v>14</v>
      </c>
      <c r="C21" s="209">
        <v>11</v>
      </c>
      <c r="D21" s="209">
        <v>15</v>
      </c>
      <c r="E21" s="209">
        <v>11</v>
      </c>
      <c r="F21" s="209">
        <v>13</v>
      </c>
      <c r="G21" s="209">
        <v>14</v>
      </c>
      <c r="H21" s="209">
        <v>12</v>
      </c>
      <c r="I21" s="209">
        <v>11</v>
      </c>
      <c r="J21" s="209">
        <v>11</v>
      </c>
      <c r="K21" s="209">
        <v>11</v>
      </c>
      <c r="L21" s="209">
        <v>11</v>
      </c>
      <c r="M21" s="209">
        <v>17</v>
      </c>
      <c r="N21" s="209">
        <v>14</v>
      </c>
      <c r="O21" s="209">
        <v>0</v>
      </c>
      <c r="P21" s="209">
        <v>11</v>
      </c>
      <c r="Q21" s="209">
        <v>18</v>
      </c>
      <c r="R21" s="209">
        <v>13</v>
      </c>
      <c r="S21" s="209">
        <v>10</v>
      </c>
      <c r="T21" s="209">
        <v>10</v>
      </c>
      <c r="U21" s="209">
        <v>5</v>
      </c>
      <c r="V21" s="209">
        <v>7</v>
      </c>
      <c r="W21" s="209">
        <v>4</v>
      </c>
      <c r="X21" s="209">
        <v>4</v>
      </c>
      <c r="Y21" s="209">
        <v>10</v>
      </c>
      <c r="Z21" s="209">
        <v>10</v>
      </c>
      <c r="AA21" s="209">
        <v>7</v>
      </c>
      <c r="AB21" s="209">
        <v>12</v>
      </c>
      <c r="AC21" s="209">
        <v>14</v>
      </c>
      <c r="AD21" s="209">
        <v>15</v>
      </c>
      <c r="AE21" s="209">
        <v>9</v>
      </c>
      <c r="AF21" s="209">
        <v>9</v>
      </c>
      <c r="AG21" s="209">
        <v>7</v>
      </c>
      <c r="AH21" s="209">
        <v>15</v>
      </c>
      <c r="AI21" s="209">
        <v>10</v>
      </c>
      <c r="AJ21" s="209">
        <v>14</v>
      </c>
      <c r="AK21" s="209">
        <v>16</v>
      </c>
      <c r="AL21" s="209">
        <v>16</v>
      </c>
      <c r="AM21" s="209">
        <v>23</v>
      </c>
      <c r="AN21" s="209">
        <v>10</v>
      </c>
      <c r="AO21" s="209">
        <v>9</v>
      </c>
      <c r="AP21" s="209">
        <v>11</v>
      </c>
      <c r="AQ21" s="209">
        <v>6</v>
      </c>
      <c r="AR21" s="209">
        <v>10</v>
      </c>
      <c r="AS21" s="209">
        <v>13</v>
      </c>
      <c r="AT21" s="209">
        <v>7</v>
      </c>
      <c r="AU21" s="209">
        <v>19</v>
      </c>
      <c r="AV21" s="209">
        <v>10</v>
      </c>
      <c r="AW21" s="209">
        <v>18</v>
      </c>
      <c r="AX21" s="209">
        <v>15</v>
      </c>
      <c r="AY21" s="209">
        <v>13</v>
      </c>
      <c r="AZ21" s="209">
        <v>9</v>
      </c>
      <c r="BA21" s="209">
        <v>13</v>
      </c>
      <c r="BB21" s="209">
        <v>18</v>
      </c>
      <c r="BC21" s="209">
        <v>13</v>
      </c>
      <c r="BD21" s="209">
        <v>12</v>
      </c>
      <c r="BE21" s="209">
        <v>17</v>
      </c>
      <c r="BF21" s="209">
        <v>14</v>
      </c>
      <c r="BG21" s="209">
        <v>9</v>
      </c>
      <c r="BH21" s="209">
        <v>10</v>
      </c>
      <c r="BI21" s="209">
        <v>14</v>
      </c>
      <c r="BJ21" s="209">
        <v>15</v>
      </c>
      <c r="BK21" s="209">
        <v>7</v>
      </c>
      <c r="BL21" s="209">
        <v>18</v>
      </c>
      <c r="BM21" s="209">
        <v>14</v>
      </c>
      <c r="BN21" s="209">
        <v>13</v>
      </c>
      <c r="BO21" s="209">
        <v>12</v>
      </c>
      <c r="BP21" s="209">
        <v>13</v>
      </c>
      <c r="BQ21" s="209">
        <v>7</v>
      </c>
      <c r="BR21" s="209">
        <v>14</v>
      </c>
      <c r="BS21" s="209">
        <v>11</v>
      </c>
      <c r="BT21" s="209">
        <v>6</v>
      </c>
      <c r="BU21" s="209">
        <v>6</v>
      </c>
      <c r="BV21" s="209">
        <v>10</v>
      </c>
      <c r="BW21" s="209">
        <v>12</v>
      </c>
      <c r="BX21" s="209">
        <v>4</v>
      </c>
      <c r="BY21" s="209">
        <v>4</v>
      </c>
      <c r="BZ21" s="209">
        <v>4</v>
      </c>
      <c r="CA21" s="209">
        <v>4</v>
      </c>
      <c r="CB21" s="209">
        <v>4</v>
      </c>
      <c r="CC21" s="209">
        <v>4</v>
      </c>
      <c r="CD21" s="209">
        <v>3</v>
      </c>
      <c r="CE21" s="209">
        <v>5</v>
      </c>
      <c r="CF21" s="209">
        <v>4</v>
      </c>
      <c r="CG21" s="209">
        <v>3</v>
      </c>
      <c r="CH21" s="209">
        <v>3</v>
      </c>
      <c r="CI21" s="209">
        <v>4</v>
      </c>
      <c r="CJ21" s="209">
        <v>4</v>
      </c>
      <c r="CK21" s="209">
        <v>7</v>
      </c>
      <c r="CL21" s="209">
        <v>7</v>
      </c>
      <c r="CM21" s="209">
        <v>9</v>
      </c>
      <c r="CN21" s="209">
        <v>6</v>
      </c>
      <c r="CO21" s="209">
        <v>7</v>
      </c>
      <c r="CP21" s="209">
        <v>15</v>
      </c>
      <c r="CQ21" s="209">
        <v>9</v>
      </c>
      <c r="CR21" s="209">
        <v>13</v>
      </c>
      <c r="CS21" s="209">
        <v>9</v>
      </c>
      <c r="CT21" s="209">
        <v>9</v>
      </c>
      <c r="CU21" s="209">
        <v>4</v>
      </c>
      <c r="CV21" s="209">
        <v>3</v>
      </c>
      <c r="CW21" s="209">
        <v>4</v>
      </c>
      <c r="CX21" s="209">
        <v>4</v>
      </c>
      <c r="CY21" s="209">
        <v>5</v>
      </c>
      <c r="CZ21" s="209">
        <v>4</v>
      </c>
      <c r="DA21" s="209">
        <v>9</v>
      </c>
      <c r="DB21" s="209">
        <v>7</v>
      </c>
      <c r="DC21" s="209">
        <v>7</v>
      </c>
      <c r="DD21" s="209">
        <v>13</v>
      </c>
      <c r="DE21" s="209">
        <v>13</v>
      </c>
      <c r="DF21" s="209">
        <v>5</v>
      </c>
      <c r="DG21" s="209">
        <v>7</v>
      </c>
      <c r="DH21" s="209">
        <v>9</v>
      </c>
      <c r="DI21" s="209">
        <v>4</v>
      </c>
      <c r="DJ21" s="209">
        <v>4</v>
      </c>
      <c r="DK21" s="209">
        <v>5</v>
      </c>
      <c r="DL21" s="209">
        <v>4</v>
      </c>
      <c r="DM21" s="209">
        <v>4</v>
      </c>
      <c r="DN21" s="209">
        <v>4</v>
      </c>
      <c r="DO21" s="209">
        <v>5</v>
      </c>
      <c r="DP21" s="209">
        <v>3</v>
      </c>
      <c r="DQ21" s="209">
        <v>6</v>
      </c>
      <c r="DR21" s="209">
        <v>6</v>
      </c>
      <c r="DS21" s="209">
        <v>10</v>
      </c>
      <c r="DT21" s="209">
        <v>8</v>
      </c>
      <c r="DU21" s="209">
        <v>2</v>
      </c>
      <c r="DV21" s="209">
        <v>3</v>
      </c>
      <c r="DW21" s="209">
        <v>8</v>
      </c>
      <c r="DX21" s="209">
        <v>13</v>
      </c>
      <c r="DY21" s="211">
        <v>11</v>
      </c>
    </row>
    <row r="22" spans="1:129">
      <c r="A22" s="191" t="s">
        <v>1063</v>
      </c>
      <c r="B22" s="209">
        <v>1</v>
      </c>
      <c r="C22" s="209">
        <v>1</v>
      </c>
      <c r="D22" s="209">
        <v>1</v>
      </c>
      <c r="E22" s="209">
        <v>1</v>
      </c>
      <c r="F22" s="209">
        <v>1</v>
      </c>
      <c r="G22" s="209">
        <v>1</v>
      </c>
      <c r="H22" s="209">
        <v>1</v>
      </c>
      <c r="I22" s="209">
        <v>1</v>
      </c>
      <c r="J22" s="209">
        <v>1</v>
      </c>
      <c r="K22" s="209">
        <v>1</v>
      </c>
      <c r="L22" s="209">
        <v>1</v>
      </c>
      <c r="M22" s="209">
        <v>1</v>
      </c>
      <c r="N22" s="209">
        <v>1</v>
      </c>
      <c r="O22" s="209">
        <v>1</v>
      </c>
      <c r="P22" s="209">
        <v>1</v>
      </c>
      <c r="Q22" s="209">
        <v>1</v>
      </c>
      <c r="R22" s="209">
        <v>1</v>
      </c>
      <c r="S22" s="209">
        <v>1</v>
      </c>
      <c r="T22" s="209">
        <v>1</v>
      </c>
      <c r="U22" s="209">
        <v>1</v>
      </c>
      <c r="V22" s="209">
        <v>1</v>
      </c>
      <c r="W22" s="209">
        <v>1</v>
      </c>
      <c r="X22" s="209">
        <v>1</v>
      </c>
      <c r="Y22" s="209">
        <v>1</v>
      </c>
      <c r="Z22" s="209">
        <v>1</v>
      </c>
      <c r="AA22" s="209">
        <v>1</v>
      </c>
      <c r="AB22" s="209">
        <v>0</v>
      </c>
      <c r="AC22" s="209">
        <v>1</v>
      </c>
      <c r="AD22" s="209">
        <v>1</v>
      </c>
      <c r="AE22" s="209">
        <v>1</v>
      </c>
      <c r="AF22" s="209">
        <v>1</v>
      </c>
      <c r="AG22" s="209">
        <v>1</v>
      </c>
      <c r="AH22" s="209">
        <v>1</v>
      </c>
      <c r="AI22" s="209">
        <v>1</v>
      </c>
      <c r="AJ22" s="209">
        <v>1</v>
      </c>
      <c r="AK22" s="209">
        <v>2</v>
      </c>
      <c r="AL22" s="209">
        <v>1</v>
      </c>
      <c r="AM22" s="209">
        <v>1</v>
      </c>
      <c r="AN22" s="209">
        <v>0</v>
      </c>
      <c r="AO22" s="209">
        <v>1</v>
      </c>
      <c r="AP22" s="209">
        <v>1</v>
      </c>
      <c r="AQ22" s="209">
        <v>1</v>
      </c>
      <c r="AR22" s="209">
        <v>1</v>
      </c>
      <c r="AS22" s="209">
        <v>1</v>
      </c>
      <c r="AT22" s="209">
        <v>1</v>
      </c>
      <c r="AU22" s="209">
        <v>1</v>
      </c>
      <c r="AV22" s="209">
        <v>1</v>
      </c>
      <c r="AW22" s="209">
        <v>1</v>
      </c>
      <c r="AX22" s="209">
        <v>1</v>
      </c>
      <c r="AY22" s="209">
        <v>1</v>
      </c>
      <c r="AZ22" s="209">
        <v>1</v>
      </c>
      <c r="BA22" s="209">
        <v>1</v>
      </c>
      <c r="BB22" s="209">
        <v>1</v>
      </c>
      <c r="BC22" s="209">
        <v>1</v>
      </c>
      <c r="BD22" s="209">
        <v>1</v>
      </c>
      <c r="BE22" s="209">
        <v>1</v>
      </c>
      <c r="BF22" s="209">
        <v>1</v>
      </c>
      <c r="BG22" s="209">
        <v>1</v>
      </c>
      <c r="BH22" s="209">
        <v>1</v>
      </c>
      <c r="BI22" s="209">
        <v>1</v>
      </c>
      <c r="BJ22" s="209">
        <v>1</v>
      </c>
      <c r="BK22" s="209">
        <v>1</v>
      </c>
      <c r="BL22" s="209">
        <v>1</v>
      </c>
      <c r="BM22" s="209">
        <v>1</v>
      </c>
      <c r="BN22" s="209">
        <v>1</v>
      </c>
      <c r="BO22" s="209">
        <v>1</v>
      </c>
      <c r="BP22" s="209">
        <v>1</v>
      </c>
      <c r="BQ22" s="209">
        <v>1</v>
      </c>
      <c r="BR22" s="209">
        <v>1</v>
      </c>
      <c r="BS22" s="209">
        <v>1</v>
      </c>
      <c r="BT22" s="209">
        <v>1</v>
      </c>
      <c r="BU22" s="209">
        <v>0</v>
      </c>
      <c r="BV22" s="209">
        <v>1</v>
      </c>
      <c r="BW22" s="209">
        <v>1</v>
      </c>
      <c r="BX22" s="209">
        <v>1</v>
      </c>
      <c r="BY22" s="209">
        <v>1</v>
      </c>
      <c r="BZ22" s="209">
        <v>1</v>
      </c>
      <c r="CA22" s="209">
        <v>1</v>
      </c>
      <c r="CB22" s="209">
        <v>1</v>
      </c>
      <c r="CC22" s="209">
        <v>1</v>
      </c>
      <c r="CD22" s="209">
        <v>1</v>
      </c>
      <c r="CE22" s="209">
        <v>1</v>
      </c>
      <c r="CF22" s="209">
        <v>1</v>
      </c>
      <c r="CG22" s="209">
        <v>1</v>
      </c>
      <c r="CH22" s="209">
        <v>1</v>
      </c>
      <c r="CI22" s="209">
        <v>1</v>
      </c>
      <c r="CJ22" s="209">
        <v>1</v>
      </c>
      <c r="CK22" s="209">
        <v>1</v>
      </c>
      <c r="CL22" s="209">
        <v>1</v>
      </c>
      <c r="CM22" s="209">
        <v>1</v>
      </c>
      <c r="CN22" s="209">
        <v>1</v>
      </c>
      <c r="CO22" s="209">
        <v>1</v>
      </c>
      <c r="CP22" s="209">
        <v>1</v>
      </c>
      <c r="CQ22" s="209">
        <v>1</v>
      </c>
      <c r="CR22" s="209">
        <v>1</v>
      </c>
      <c r="CS22" s="209">
        <v>1</v>
      </c>
      <c r="CT22" s="209">
        <v>1</v>
      </c>
      <c r="CU22" s="209">
        <v>1</v>
      </c>
      <c r="CV22" s="209">
        <v>1</v>
      </c>
      <c r="CW22" s="209">
        <v>1</v>
      </c>
      <c r="CX22" s="209">
        <v>1</v>
      </c>
      <c r="CY22" s="209">
        <v>1</v>
      </c>
      <c r="CZ22" s="209">
        <v>1</v>
      </c>
      <c r="DA22" s="209">
        <v>1</v>
      </c>
      <c r="DB22" s="209">
        <v>1</v>
      </c>
      <c r="DC22" s="209">
        <v>1</v>
      </c>
      <c r="DD22" s="209">
        <v>1</v>
      </c>
      <c r="DE22" s="209">
        <v>1</v>
      </c>
      <c r="DF22" s="209">
        <v>1</v>
      </c>
      <c r="DG22" s="209">
        <v>1</v>
      </c>
      <c r="DH22" s="209">
        <v>1</v>
      </c>
      <c r="DI22" s="209">
        <v>1</v>
      </c>
      <c r="DJ22" s="209">
        <v>1</v>
      </c>
      <c r="DK22" s="209">
        <v>1</v>
      </c>
      <c r="DL22" s="209">
        <v>1</v>
      </c>
      <c r="DM22" s="209">
        <v>1</v>
      </c>
      <c r="DN22" s="209">
        <v>1</v>
      </c>
      <c r="DO22" s="209">
        <v>1</v>
      </c>
      <c r="DP22" s="209">
        <v>1</v>
      </c>
      <c r="DQ22" s="209">
        <v>1</v>
      </c>
      <c r="DR22" s="209">
        <v>1</v>
      </c>
      <c r="DS22" s="209">
        <v>1</v>
      </c>
      <c r="DT22" s="209">
        <v>0</v>
      </c>
      <c r="DU22" s="209">
        <v>1</v>
      </c>
      <c r="DV22" s="209">
        <v>1</v>
      </c>
      <c r="DW22" s="209">
        <v>1</v>
      </c>
      <c r="DX22" s="209">
        <v>1</v>
      </c>
      <c r="DY22" s="211">
        <v>1</v>
      </c>
    </row>
    <row r="23" spans="1:129">
      <c r="A23" s="191" t="s">
        <v>1064</v>
      </c>
      <c r="B23" s="209">
        <v>1</v>
      </c>
      <c r="C23" s="209">
        <v>1</v>
      </c>
      <c r="D23" s="209">
        <v>1</v>
      </c>
      <c r="E23" s="209">
        <v>1</v>
      </c>
      <c r="F23" s="209">
        <v>1</v>
      </c>
      <c r="G23" s="209">
        <v>1</v>
      </c>
      <c r="H23" s="209">
        <v>1</v>
      </c>
      <c r="I23" s="209">
        <v>1</v>
      </c>
      <c r="J23" s="209">
        <v>1</v>
      </c>
      <c r="K23" s="209">
        <v>1</v>
      </c>
      <c r="L23" s="209">
        <v>0</v>
      </c>
      <c r="M23" s="209">
        <v>1</v>
      </c>
      <c r="N23" s="209">
        <v>1</v>
      </c>
      <c r="O23" s="209">
        <v>1</v>
      </c>
      <c r="P23" s="209">
        <v>1</v>
      </c>
      <c r="Q23" s="209">
        <v>1</v>
      </c>
      <c r="R23" s="209">
        <v>2</v>
      </c>
      <c r="S23" s="209">
        <v>1</v>
      </c>
      <c r="T23" s="209">
        <v>1</v>
      </c>
      <c r="U23" s="209">
        <v>1</v>
      </c>
      <c r="V23" s="209">
        <v>1</v>
      </c>
      <c r="W23" s="209">
        <v>1</v>
      </c>
      <c r="X23" s="209">
        <v>1</v>
      </c>
      <c r="Y23" s="209">
        <v>1</v>
      </c>
      <c r="Z23" s="209">
        <v>1</v>
      </c>
      <c r="AA23" s="209">
        <v>1</v>
      </c>
      <c r="AB23" s="209">
        <v>1</v>
      </c>
      <c r="AC23" s="209">
        <v>1</v>
      </c>
      <c r="AD23" s="209">
        <v>2</v>
      </c>
      <c r="AE23" s="209">
        <v>2</v>
      </c>
      <c r="AF23" s="209">
        <v>2</v>
      </c>
      <c r="AG23" s="209">
        <v>1</v>
      </c>
      <c r="AH23" s="209">
        <v>1</v>
      </c>
      <c r="AI23" s="209">
        <v>1</v>
      </c>
      <c r="AJ23" s="209">
        <v>1</v>
      </c>
      <c r="AK23" s="209">
        <v>1</v>
      </c>
      <c r="AL23" s="209">
        <v>1</v>
      </c>
      <c r="AM23" s="209">
        <v>1</v>
      </c>
      <c r="AN23" s="209">
        <v>0</v>
      </c>
      <c r="AO23" s="209">
        <v>1</v>
      </c>
      <c r="AP23" s="209">
        <v>2</v>
      </c>
      <c r="AQ23" s="209">
        <v>1</v>
      </c>
      <c r="AR23" s="209">
        <v>2</v>
      </c>
      <c r="AS23" s="209">
        <v>1</v>
      </c>
      <c r="AT23" s="209">
        <v>1</v>
      </c>
      <c r="AU23" s="209">
        <v>1</v>
      </c>
      <c r="AV23" s="209">
        <v>1</v>
      </c>
      <c r="AW23" s="209">
        <v>2</v>
      </c>
      <c r="AX23" s="209">
        <v>1</v>
      </c>
      <c r="AY23" s="209">
        <v>1</v>
      </c>
      <c r="AZ23" s="209">
        <v>1</v>
      </c>
      <c r="BA23" s="209">
        <v>1</v>
      </c>
      <c r="BB23" s="209">
        <v>1</v>
      </c>
      <c r="BC23" s="209">
        <v>1</v>
      </c>
      <c r="BD23" s="209">
        <v>1</v>
      </c>
      <c r="BE23" s="209">
        <v>2</v>
      </c>
      <c r="BF23" s="209">
        <v>1</v>
      </c>
      <c r="BG23" s="209">
        <v>1</v>
      </c>
      <c r="BH23" s="209">
        <v>1</v>
      </c>
      <c r="BI23" s="209">
        <v>1</v>
      </c>
      <c r="BJ23" s="209">
        <v>1</v>
      </c>
      <c r="BK23" s="209">
        <v>1</v>
      </c>
      <c r="BL23" s="209">
        <v>1</v>
      </c>
      <c r="BM23" s="209">
        <v>1</v>
      </c>
      <c r="BN23" s="209">
        <v>1</v>
      </c>
      <c r="BO23" s="209">
        <v>1</v>
      </c>
      <c r="BP23" s="209">
        <v>1</v>
      </c>
      <c r="BQ23" s="209">
        <v>0</v>
      </c>
      <c r="BR23" s="209">
        <v>1</v>
      </c>
      <c r="BS23" s="209">
        <v>1</v>
      </c>
      <c r="BT23" s="209">
        <v>0</v>
      </c>
      <c r="BU23" s="209">
        <v>1</v>
      </c>
      <c r="BV23" s="209">
        <v>1</v>
      </c>
      <c r="BW23" s="209">
        <v>1</v>
      </c>
      <c r="BX23" s="209">
        <v>1</v>
      </c>
      <c r="BY23" s="209">
        <v>1</v>
      </c>
      <c r="BZ23" s="209">
        <v>1</v>
      </c>
      <c r="CA23" s="209">
        <v>1</v>
      </c>
      <c r="CB23" s="209">
        <v>1</v>
      </c>
      <c r="CC23" s="209">
        <v>1</v>
      </c>
      <c r="CD23" s="209">
        <v>1</v>
      </c>
      <c r="CE23" s="209">
        <v>1</v>
      </c>
      <c r="CF23" s="209">
        <v>1</v>
      </c>
      <c r="CG23" s="209">
        <v>1</v>
      </c>
      <c r="CH23" s="209">
        <v>1</v>
      </c>
      <c r="CI23" s="209">
        <v>1</v>
      </c>
      <c r="CJ23" s="209">
        <v>1</v>
      </c>
      <c r="CK23" s="209">
        <v>1</v>
      </c>
      <c r="CL23" s="209">
        <v>1</v>
      </c>
      <c r="CM23" s="209">
        <v>1</v>
      </c>
      <c r="CN23" s="209">
        <v>1</v>
      </c>
      <c r="CO23" s="209">
        <v>1</v>
      </c>
      <c r="CP23" s="209">
        <v>1</v>
      </c>
      <c r="CQ23" s="209">
        <v>1</v>
      </c>
      <c r="CR23" s="209">
        <v>1</v>
      </c>
      <c r="CS23" s="209">
        <v>1</v>
      </c>
      <c r="CT23" s="209">
        <v>1</v>
      </c>
      <c r="CU23" s="209">
        <v>1</v>
      </c>
      <c r="CV23" s="209">
        <v>1</v>
      </c>
      <c r="CW23" s="209">
        <v>1</v>
      </c>
      <c r="CX23" s="209">
        <v>1</v>
      </c>
      <c r="CY23" s="209">
        <v>1</v>
      </c>
      <c r="CZ23" s="209">
        <v>1</v>
      </c>
      <c r="DA23" s="209">
        <v>1</v>
      </c>
      <c r="DB23" s="209">
        <v>1</v>
      </c>
      <c r="DC23" s="209">
        <v>1</v>
      </c>
      <c r="DD23" s="209">
        <v>1</v>
      </c>
      <c r="DE23" s="209">
        <v>1</v>
      </c>
      <c r="DF23" s="209">
        <v>1</v>
      </c>
      <c r="DG23" s="209">
        <v>1</v>
      </c>
      <c r="DH23" s="209">
        <v>1</v>
      </c>
      <c r="DI23" s="209">
        <v>1</v>
      </c>
      <c r="DJ23" s="209">
        <v>1</v>
      </c>
      <c r="DK23" s="209">
        <v>1</v>
      </c>
      <c r="DL23" s="209">
        <v>1</v>
      </c>
      <c r="DM23" s="209">
        <v>1</v>
      </c>
      <c r="DN23" s="209">
        <v>1</v>
      </c>
      <c r="DO23" s="209">
        <v>1</v>
      </c>
      <c r="DP23" s="209">
        <v>2</v>
      </c>
      <c r="DQ23" s="209">
        <v>2</v>
      </c>
      <c r="DR23" s="209">
        <v>2</v>
      </c>
      <c r="DS23" s="209">
        <v>1</v>
      </c>
      <c r="DT23" s="209">
        <v>0</v>
      </c>
      <c r="DU23" s="209">
        <v>1</v>
      </c>
      <c r="DV23" s="209">
        <v>1</v>
      </c>
      <c r="DW23" s="209">
        <v>1</v>
      </c>
      <c r="DX23" s="209">
        <v>1</v>
      </c>
      <c r="DY23" s="211">
        <v>1</v>
      </c>
    </row>
    <row r="24" spans="1:129">
      <c r="A24" s="191" t="s">
        <v>1065</v>
      </c>
      <c r="B24" s="209">
        <v>1</v>
      </c>
      <c r="C24" s="209">
        <v>1</v>
      </c>
      <c r="D24" s="209">
        <v>1</v>
      </c>
      <c r="E24" s="209">
        <v>1</v>
      </c>
      <c r="F24" s="209">
        <v>1</v>
      </c>
      <c r="G24" s="209">
        <v>1</v>
      </c>
      <c r="H24" s="209">
        <v>1</v>
      </c>
      <c r="I24" s="209">
        <v>1</v>
      </c>
      <c r="J24" s="209">
        <v>1</v>
      </c>
      <c r="K24" s="209">
        <v>1</v>
      </c>
      <c r="L24" s="209">
        <v>1</v>
      </c>
      <c r="M24" s="209">
        <v>1</v>
      </c>
      <c r="N24" s="209">
        <v>2</v>
      </c>
      <c r="O24" s="209">
        <v>1</v>
      </c>
      <c r="P24" s="209">
        <v>2</v>
      </c>
      <c r="Q24" s="209">
        <v>1</v>
      </c>
      <c r="R24" s="209">
        <v>1</v>
      </c>
      <c r="S24" s="209">
        <v>1</v>
      </c>
      <c r="T24" s="209">
        <v>1</v>
      </c>
      <c r="U24" s="209">
        <v>1</v>
      </c>
      <c r="V24" s="209">
        <v>1</v>
      </c>
      <c r="W24" s="209">
        <v>1</v>
      </c>
      <c r="X24" s="209">
        <v>1</v>
      </c>
      <c r="Y24" s="209">
        <v>1</v>
      </c>
      <c r="Z24" s="209">
        <v>1</v>
      </c>
      <c r="AA24" s="209">
        <v>1</v>
      </c>
      <c r="AB24" s="209">
        <v>1</v>
      </c>
      <c r="AC24" s="209">
        <v>2</v>
      </c>
      <c r="AD24" s="209">
        <v>1</v>
      </c>
      <c r="AE24" s="209">
        <v>1</v>
      </c>
      <c r="AF24" s="209">
        <v>1</v>
      </c>
      <c r="AG24" s="209">
        <v>1</v>
      </c>
      <c r="AH24" s="209">
        <v>1</v>
      </c>
      <c r="AI24" s="209">
        <v>1</v>
      </c>
      <c r="AJ24" s="209">
        <v>1</v>
      </c>
      <c r="AK24" s="209">
        <v>1</v>
      </c>
      <c r="AL24" s="209">
        <v>1</v>
      </c>
      <c r="AM24" s="209">
        <v>1</v>
      </c>
      <c r="AN24" s="209">
        <v>8</v>
      </c>
      <c r="AO24" s="209">
        <v>1</v>
      </c>
      <c r="AP24" s="209">
        <v>1</v>
      </c>
      <c r="AQ24" s="209">
        <v>1</v>
      </c>
      <c r="AR24" s="209">
        <v>2</v>
      </c>
      <c r="AS24" s="209">
        <v>2</v>
      </c>
      <c r="AT24" s="209">
        <v>1</v>
      </c>
      <c r="AU24" s="209">
        <v>2</v>
      </c>
      <c r="AV24" s="209">
        <v>1</v>
      </c>
      <c r="AW24" s="209">
        <v>2</v>
      </c>
      <c r="AX24" s="209">
        <v>1</v>
      </c>
      <c r="AY24" s="209">
        <v>1</v>
      </c>
      <c r="AZ24" s="209">
        <v>1</v>
      </c>
      <c r="BA24" s="209">
        <v>1</v>
      </c>
      <c r="BB24" s="209">
        <v>1</v>
      </c>
      <c r="BC24" s="209">
        <v>1</v>
      </c>
      <c r="BD24" s="209">
        <v>1</v>
      </c>
      <c r="BE24" s="209">
        <v>1</v>
      </c>
      <c r="BF24" s="209">
        <v>2</v>
      </c>
      <c r="BG24" s="209">
        <v>1</v>
      </c>
      <c r="BH24" s="209">
        <v>1</v>
      </c>
      <c r="BI24" s="209">
        <v>1</v>
      </c>
      <c r="BJ24" s="209">
        <v>1</v>
      </c>
      <c r="BK24" s="209">
        <v>1</v>
      </c>
      <c r="BL24" s="209">
        <v>1</v>
      </c>
      <c r="BM24" s="209">
        <v>1</v>
      </c>
      <c r="BN24" s="209">
        <v>1</v>
      </c>
      <c r="BO24" s="209">
        <v>1</v>
      </c>
      <c r="BP24" s="209">
        <v>1</v>
      </c>
      <c r="BQ24" s="209">
        <v>2</v>
      </c>
      <c r="BR24" s="209">
        <v>2</v>
      </c>
      <c r="BS24" s="209">
        <v>1</v>
      </c>
      <c r="BT24" s="209">
        <v>2</v>
      </c>
      <c r="BU24" s="209">
        <v>6</v>
      </c>
      <c r="BV24" s="209">
        <v>1</v>
      </c>
      <c r="BW24" s="209">
        <v>1</v>
      </c>
      <c r="BX24" s="209">
        <v>1</v>
      </c>
      <c r="BY24" s="209">
        <v>1</v>
      </c>
      <c r="BZ24" s="209">
        <v>1</v>
      </c>
      <c r="CA24" s="209">
        <v>1</v>
      </c>
      <c r="CB24" s="209">
        <v>1</v>
      </c>
      <c r="CC24" s="209">
        <v>1</v>
      </c>
      <c r="CD24" s="209">
        <v>1</v>
      </c>
      <c r="CE24" s="209">
        <v>1</v>
      </c>
      <c r="CF24" s="209">
        <v>1</v>
      </c>
      <c r="CG24" s="209">
        <v>1</v>
      </c>
      <c r="CH24" s="209">
        <v>1</v>
      </c>
      <c r="CI24" s="209">
        <v>1</v>
      </c>
      <c r="CJ24" s="209">
        <v>1</v>
      </c>
      <c r="CK24" s="209">
        <v>1</v>
      </c>
      <c r="CL24" s="209">
        <v>2</v>
      </c>
      <c r="CM24" s="209">
        <v>2</v>
      </c>
      <c r="CN24" s="209">
        <v>1</v>
      </c>
      <c r="CO24" s="209">
        <v>0</v>
      </c>
      <c r="CP24" s="209">
        <v>1</v>
      </c>
      <c r="CQ24" s="209">
        <v>1</v>
      </c>
      <c r="CR24" s="209">
        <v>1</v>
      </c>
      <c r="CS24" s="209">
        <v>1</v>
      </c>
      <c r="CT24" s="209">
        <v>1</v>
      </c>
      <c r="CU24" s="209">
        <v>1</v>
      </c>
      <c r="CV24" s="209">
        <v>1</v>
      </c>
      <c r="CW24" s="209">
        <v>1</v>
      </c>
      <c r="CX24" s="209">
        <v>1</v>
      </c>
      <c r="CY24" s="209">
        <v>1</v>
      </c>
      <c r="CZ24" s="209">
        <v>1</v>
      </c>
      <c r="DA24" s="209">
        <v>1</v>
      </c>
      <c r="DB24" s="209">
        <v>1</v>
      </c>
      <c r="DC24" s="209">
        <v>1</v>
      </c>
      <c r="DD24" s="209">
        <v>1</v>
      </c>
      <c r="DE24" s="209">
        <v>1</v>
      </c>
      <c r="DF24" s="209">
        <v>2</v>
      </c>
      <c r="DG24" s="209">
        <v>1</v>
      </c>
      <c r="DH24" s="209">
        <v>1</v>
      </c>
      <c r="DI24" s="209">
        <v>1</v>
      </c>
      <c r="DJ24" s="209">
        <v>1</v>
      </c>
      <c r="DK24" s="209">
        <v>1</v>
      </c>
      <c r="DL24" s="209">
        <v>1</v>
      </c>
      <c r="DM24" s="209">
        <v>1</v>
      </c>
      <c r="DN24" s="209">
        <v>1</v>
      </c>
      <c r="DO24" s="209">
        <v>1</v>
      </c>
      <c r="DP24" s="209">
        <v>1</v>
      </c>
      <c r="DQ24" s="209">
        <v>1</v>
      </c>
      <c r="DR24" s="209">
        <v>1</v>
      </c>
      <c r="DS24" s="209">
        <v>1</v>
      </c>
      <c r="DT24" s="209">
        <v>7</v>
      </c>
      <c r="DU24" s="209">
        <v>1</v>
      </c>
      <c r="DV24" s="209">
        <v>1</v>
      </c>
      <c r="DW24" s="209">
        <v>1</v>
      </c>
      <c r="DX24" s="209">
        <v>1</v>
      </c>
      <c r="DY24" s="211">
        <v>1</v>
      </c>
    </row>
    <row r="25" spans="1:129">
      <c r="A25" s="191" t="s">
        <v>1066</v>
      </c>
      <c r="B25" s="209">
        <v>1</v>
      </c>
      <c r="C25" s="209">
        <v>1</v>
      </c>
      <c r="D25" s="209">
        <v>1</v>
      </c>
      <c r="E25" s="209">
        <v>1</v>
      </c>
      <c r="F25" s="209">
        <v>1</v>
      </c>
      <c r="G25" s="209">
        <v>1</v>
      </c>
      <c r="H25" s="209">
        <v>1</v>
      </c>
      <c r="I25" s="209">
        <v>1</v>
      </c>
      <c r="J25" s="209">
        <v>1</v>
      </c>
      <c r="K25" s="209">
        <v>1</v>
      </c>
      <c r="L25" s="209">
        <v>1</v>
      </c>
      <c r="M25" s="209">
        <v>1</v>
      </c>
      <c r="N25" s="209">
        <v>1</v>
      </c>
      <c r="O25" s="209">
        <v>1</v>
      </c>
      <c r="P25" s="209">
        <v>1</v>
      </c>
      <c r="Q25" s="209">
        <v>1</v>
      </c>
      <c r="R25" s="209">
        <v>1</v>
      </c>
      <c r="S25" s="209">
        <v>1</v>
      </c>
      <c r="T25" s="209">
        <v>1</v>
      </c>
      <c r="U25" s="209">
        <v>1</v>
      </c>
      <c r="V25" s="209">
        <v>1</v>
      </c>
      <c r="W25" s="209">
        <v>1</v>
      </c>
      <c r="X25" s="209">
        <v>1</v>
      </c>
      <c r="Y25" s="209">
        <v>1</v>
      </c>
      <c r="Z25" s="209">
        <v>1</v>
      </c>
      <c r="AA25" s="209">
        <v>1</v>
      </c>
      <c r="AB25" s="209">
        <v>1</v>
      </c>
      <c r="AC25" s="209">
        <v>1</v>
      </c>
      <c r="AD25" s="209">
        <v>1</v>
      </c>
      <c r="AE25" s="209">
        <v>1</v>
      </c>
      <c r="AF25" s="209">
        <v>1</v>
      </c>
      <c r="AG25" s="209">
        <v>1</v>
      </c>
      <c r="AH25" s="209">
        <v>1</v>
      </c>
      <c r="AI25" s="209">
        <v>1</v>
      </c>
      <c r="AJ25" s="209">
        <v>1</v>
      </c>
      <c r="AK25" s="209">
        <v>2</v>
      </c>
      <c r="AL25" s="209">
        <v>1</v>
      </c>
      <c r="AM25" s="209">
        <v>1</v>
      </c>
      <c r="AN25" s="209">
        <v>1</v>
      </c>
      <c r="AO25" s="209">
        <v>1</v>
      </c>
      <c r="AP25" s="209">
        <v>1</v>
      </c>
      <c r="AQ25" s="209">
        <v>1</v>
      </c>
      <c r="AR25" s="209">
        <v>1</v>
      </c>
      <c r="AS25" s="209">
        <v>1</v>
      </c>
      <c r="AT25" s="209">
        <v>1</v>
      </c>
      <c r="AU25" s="209">
        <v>1</v>
      </c>
      <c r="AV25" s="209">
        <v>1</v>
      </c>
      <c r="AW25" s="209">
        <v>1</v>
      </c>
      <c r="AX25" s="209">
        <v>1</v>
      </c>
      <c r="AY25" s="209">
        <v>1</v>
      </c>
      <c r="AZ25" s="209">
        <v>1</v>
      </c>
      <c r="BA25" s="209">
        <v>1</v>
      </c>
      <c r="BB25" s="209">
        <v>1</v>
      </c>
      <c r="BC25" s="209">
        <v>1</v>
      </c>
      <c r="BD25" s="209">
        <v>1</v>
      </c>
      <c r="BE25" s="209">
        <v>1</v>
      </c>
      <c r="BF25" s="209">
        <v>1</v>
      </c>
      <c r="BG25" s="209">
        <v>1</v>
      </c>
      <c r="BH25" s="209">
        <v>1</v>
      </c>
      <c r="BI25" s="209">
        <v>1</v>
      </c>
      <c r="BJ25" s="209">
        <v>1</v>
      </c>
      <c r="BK25" s="209">
        <v>1</v>
      </c>
      <c r="BL25" s="209">
        <v>1</v>
      </c>
      <c r="BM25" s="209">
        <v>1</v>
      </c>
      <c r="BN25" s="209">
        <v>1</v>
      </c>
      <c r="BO25" s="209">
        <v>1</v>
      </c>
      <c r="BP25" s="209">
        <v>1</v>
      </c>
      <c r="BQ25" s="209">
        <v>1</v>
      </c>
      <c r="BR25" s="209">
        <v>1</v>
      </c>
      <c r="BS25" s="209">
        <v>1</v>
      </c>
      <c r="BT25" s="209">
        <v>1</v>
      </c>
      <c r="BU25" s="209">
        <v>3</v>
      </c>
      <c r="BV25" s="209">
        <v>1</v>
      </c>
      <c r="BW25" s="209">
        <v>1</v>
      </c>
      <c r="BX25" s="209">
        <v>1</v>
      </c>
      <c r="BY25" s="209">
        <v>1</v>
      </c>
      <c r="BZ25" s="209">
        <v>1</v>
      </c>
      <c r="CA25" s="209">
        <v>1</v>
      </c>
      <c r="CB25" s="209">
        <v>1</v>
      </c>
      <c r="CC25" s="209">
        <v>1</v>
      </c>
      <c r="CD25" s="209">
        <v>1</v>
      </c>
      <c r="CE25" s="209">
        <v>1</v>
      </c>
      <c r="CF25" s="209">
        <v>1</v>
      </c>
      <c r="CG25" s="209">
        <v>1</v>
      </c>
      <c r="CH25" s="209">
        <v>1</v>
      </c>
      <c r="CI25" s="209">
        <v>1</v>
      </c>
      <c r="CJ25" s="209">
        <v>1</v>
      </c>
      <c r="CK25" s="209">
        <v>1</v>
      </c>
      <c r="CL25" s="209">
        <v>1</v>
      </c>
      <c r="CM25" s="209">
        <v>0</v>
      </c>
      <c r="CN25" s="209">
        <v>1</v>
      </c>
      <c r="CO25" s="209">
        <v>1</v>
      </c>
      <c r="CP25" s="209">
        <v>1</v>
      </c>
      <c r="CQ25" s="209">
        <v>1</v>
      </c>
      <c r="CR25" s="209">
        <v>1</v>
      </c>
      <c r="CS25" s="209">
        <v>1</v>
      </c>
      <c r="CT25" s="209">
        <v>1</v>
      </c>
      <c r="CU25" s="209">
        <v>1</v>
      </c>
      <c r="CV25" s="209">
        <v>1</v>
      </c>
      <c r="CW25" s="209">
        <v>1</v>
      </c>
      <c r="CX25" s="209">
        <v>1</v>
      </c>
      <c r="CY25" s="209">
        <v>1</v>
      </c>
      <c r="CZ25" s="209">
        <v>1</v>
      </c>
      <c r="DA25" s="209">
        <v>1</v>
      </c>
      <c r="DB25" s="209">
        <v>1</v>
      </c>
      <c r="DC25" s="209">
        <v>1</v>
      </c>
      <c r="DD25" s="209">
        <v>1</v>
      </c>
      <c r="DE25" s="209">
        <v>1</v>
      </c>
      <c r="DF25" s="209">
        <v>1</v>
      </c>
      <c r="DG25" s="209">
        <v>1</v>
      </c>
      <c r="DH25" s="209">
        <v>1</v>
      </c>
      <c r="DI25" s="209">
        <v>1</v>
      </c>
      <c r="DJ25" s="209">
        <v>1</v>
      </c>
      <c r="DK25" s="209">
        <v>1</v>
      </c>
      <c r="DL25" s="209">
        <v>1</v>
      </c>
      <c r="DM25" s="209">
        <v>1</v>
      </c>
      <c r="DN25" s="209">
        <v>1</v>
      </c>
      <c r="DO25" s="209">
        <v>1</v>
      </c>
      <c r="DP25" s="209">
        <v>1</v>
      </c>
      <c r="DQ25" s="209">
        <v>1</v>
      </c>
      <c r="DR25" s="209">
        <v>1</v>
      </c>
      <c r="DS25" s="209">
        <v>1</v>
      </c>
      <c r="DT25" s="209">
        <v>2</v>
      </c>
      <c r="DU25" s="209">
        <v>1</v>
      </c>
      <c r="DV25" s="209">
        <v>1</v>
      </c>
      <c r="DW25" s="209">
        <v>1</v>
      </c>
      <c r="DX25" s="209">
        <v>1</v>
      </c>
      <c r="DY25" s="211">
        <v>1</v>
      </c>
    </row>
    <row r="26" spans="1:129">
      <c r="A26" s="191" t="s">
        <v>1057</v>
      </c>
      <c r="B26" s="209">
        <v>0</v>
      </c>
      <c r="C26" s="209">
        <v>0</v>
      </c>
      <c r="D26" s="209">
        <v>0</v>
      </c>
      <c r="E26" s="209">
        <v>0</v>
      </c>
      <c r="F26" s="209">
        <v>0</v>
      </c>
      <c r="G26" s="209">
        <v>0</v>
      </c>
      <c r="H26" s="209">
        <v>0</v>
      </c>
      <c r="I26" s="209">
        <v>0</v>
      </c>
      <c r="J26" s="209">
        <v>0</v>
      </c>
      <c r="K26" s="209">
        <v>0</v>
      </c>
      <c r="L26" s="209">
        <v>0</v>
      </c>
      <c r="M26" s="209">
        <v>0</v>
      </c>
      <c r="N26" s="209">
        <v>0</v>
      </c>
      <c r="O26" s="209">
        <v>0</v>
      </c>
      <c r="P26" s="209">
        <v>0</v>
      </c>
      <c r="Q26" s="209">
        <v>0</v>
      </c>
      <c r="R26" s="209">
        <v>0</v>
      </c>
      <c r="S26" s="209">
        <v>0</v>
      </c>
      <c r="T26" s="209">
        <v>0</v>
      </c>
      <c r="U26" s="209">
        <v>0</v>
      </c>
      <c r="V26" s="209">
        <v>0</v>
      </c>
      <c r="W26" s="209">
        <v>0</v>
      </c>
      <c r="X26" s="209">
        <v>0</v>
      </c>
      <c r="Y26" s="209">
        <v>0</v>
      </c>
      <c r="Z26" s="209">
        <v>0</v>
      </c>
      <c r="AA26" s="209">
        <v>0</v>
      </c>
      <c r="AB26" s="209">
        <v>0</v>
      </c>
      <c r="AC26" s="209">
        <v>0</v>
      </c>
      <c r="AD26" s="209">
        <v>0</v>
      </c>
      <c r="AE26" s="209">
        <v>0</v>
      </c>
      <c r="AF26" s="209">
        <v>0</v>
      </c>
      <c r="AG26" s="209">
        <v>0</v>
      </c>
      <c r="AH26" s="209">
        <v>0</v>
      </c>
      <c r="AI26" s="209">
        <v>0</v>
      </c>
      <c r="AJ26" s="209">
        <v>0</v>
      </c>
      <c r="AK26" s="209">
        <v>0</v>
      </c>
      <c r="AL26" s="209">
        <v>0</v>
      </c>
      <c r="AM26" s="209">
        <v>0</v>
      </c>
      <c r="AN26" s="209">
        <v>0</v>
      </c>
      <c r="AO26" s="209">
        <v>0</v>
      </c>
      <c r="AP26" s="209">
        <v>0</v>
      </c>
      <c r="AQ26" s="209">
        <v>0</v>
      </c>
      <c r="AR26" s="209">
        <v>0</v>
      </c>
      <c r="AS26" s="209">
        <v>0</v>
      </c>
      <c r="AT26" s="209">
        <v>0</v>
      </c>
      <c r="AU26" s="209">
        <v>0</v>
      </c>
      <c r="AV26" s="209">
        <v>0</v>
      </c>
      <c r="AW26" s="209">
        <v>0</v>
      </c>
      <c r="AX26" s="209">
        <v>0</v>
      </c>
      <c r="AY26" s="209">
        <v>0</v>
      </c>
      <c r="AZ26" s="209">
        <v>0</v>
      </c>
      <c r="BA26" s="209">
        <v>0</v>
      </c>
      <c r="BB26" s="209">
        <v>0</v>
      </c>
      <c r="BC26" s="209">
        <v>0</v>
      </c>
      <c r="BD26" s="209">
        <v>0</v>
      </c>
      <c r="BE26" s="209">
        <v>0</v>
      </c>
      <c r="BF26" s="209">
        <v>0</v>
      </c>
      <c r="BG26" s="209">
        <v>0</v>
      </c>
      <c r="BH26" s="209">
        <v>0</v>
      </c>
      <c r="BI26" s="209">
        <v>0</v>
      </c>
      <c r="BJ26" s="209">
        <v>0</v>
      </c>
      <c r="BK26" s="209">
        <v>0</v>
      </c>
      <c r="BL26" s="209">
        <v>0</v>
      </c>
      <c r="BM26" s="209">
        <v>0</v>
      </c>
      <c r="BN26" s="209">
        <v>0</v>
      </c>
      <c r="BO26" s="209">
        <v>0</v>
      </c>
      <c r="BP26" s="209">
        <v>0</v>
      </c>
      <c r="BQ26" s="209">
        <v>0</v>
      </c>
      <c r="BR26" s="209">
        <v>0</v>
      </c>
      <c r="BS26" s="209">
        <v>0</v>
      </c>
      <c r="BT26" s="209">
        <v>0</v>
      </c>
      <c r="BU26" s="209">
        <v>0</v>
      </c>
      <c r="BV26" s="209">
        <v>0</v>
      </c>
      <c r="BW26" s="209">
        <v>0</v>
      </c>
      <c r="BX26" s="209">
        <v>0</v>
      </c>
      <c r="BY26" s="209">
        <v>0</v>
      </c>
      <c r="BZ26" s="209">
        <v>0</v>
      </c>
      <c r="CA26" s="209">
        <v>0</v>
      </c>
      <c r="CB26" s="209">
        <v>0</v>
      </c>
      <c r="CC26" s="209">
        <v>0</v>
      </c>
      <c r="CD26" s="209">
        <v>0</v>
      </c>
      <c r="CE26" s="209">
        <v>0</v>
      </c>
      <c r="CF26" s="209">
        <v>0</v>
      </c>
      <c r="CG26" s="209">
        <v>0</v>
      </c>
      <c r="CH26" s="209">
        <v>0</v>
      </c>
      <c r="CI26" s="209">
        <v>0</v>
      </c>
      <c r="CJ26" s="209">
        <v>0</v>
      </c>
      <c r="CK26" s="209">
        <v>0</v>
      </c>
      <c r="CL26" s="209">
        <v>0</v>
      </c>
      <c r="CM26" s="209">
        <v>0</v>
      </c>
      <c r="CN26" s="209">
        <v>0</v>
      </c>
      <c r="CO26" s="209">
        <v>0</v>
      </c>
      <c r="CP26" s="209">
        <v>0</v>
      </c>
      <c r="CQ26" s="209">
        <v>0</v>
      </c>
      <c r="CR26" s="209">
        <v>0</v>
      </c>
      <c r="CS26" s="209">
        <v>0</v>
      </c>
      <c r="CT26" s="209">
        <v>0</v>
      </c>
      <c r="CU26" s="209">
        <v>0</v>
      </c>
      <c r="CV26" s="209">
        <v>0</v>
      </c>
      <c r="CW26" s="209">
        <v>0</v>
      </c>
      <c r="CX26" s="209">
        <v>0</v>
      </c>
      <c r="CY26" s="209">
        <v>0</v>
      </c>
      <c r="CZ26" s="209">
        <v>0</v>
      </c>
      <c r="DA26" s="209">
        <v>0</v>
      </c>
      <c r="DB26" s="209">
        <v>0</v>
      </c>
      <c r="DC26" s="209">
        <v>0</v>
      </c>
      <c r="DD26" s="209">
        <v>0</v>
      </c>
      <c r="DE26" s="209">
        <v>0</v>
      </c>
      <c r="DF26" s="209">
        <v>0</v>
      </c>
      <c r="DG26" s="209">
        <v>0</v>
      </c>
      <c r="DH26" s="209">
        <v>0</v>
      </c>
      <c r="DI26" s="209">
        <v>0</v>
      </c>
      <c r="DJ26" s="209">
        <v>0</v>
      </c>
      <c r="DK26" s="209">
        <v>0</v>
      </c>
      <c r="DL26" s="209">
        <v>0</v>
      </c>
      <c r="DM26" s="209">
        <v>0</v>
      </c>
      <c r="DN26" s="209">
        <v>0</v>
      </c>
      <c r="DO26" s="209">
        <v>0</v>
      </c>
      <c r="DP26" s="209">
        <v>0</v>
      </c>
      <c r="DQ26" s="209">
        <v>0</v>
      </c>
      <c r="DR26" s="209">
        <v>0</v>
      </c>
      <c r="DS26" s="209">
        <v>0</v>
      </c>
      <c r="DT26" s="209">
        <v>0</v>
      </c>
      <c r="DU26" s="209">
        <v>0</v>
      </c>
      <c r="DV26" s="209">
        <v>0</v>
      </c>
      <c r="DW26" s="209">
        <v>0</v>
      </c>
      <c r="DX26" s="209">
        <v>0</v>
      </c>
      <c r="DY26" s="211">
        <v>0</v>
      </c>
    </row>
    <row r="27" spans="1:129">
      <c r="A27" s="191" t="s">
        <v>1058</v>
      </c>
      <c r="B27" s="209">
        <v>0</v>
      </c>
      <c r="C27" s="209">
        <v>0</v>
      </c>
      <c r="D27" s="209">
        <v>0</v>
      </c>
      <c r="E27" s="209">
        <v>0</v>
      </c>
      <c r="F27" s="209">
        <v>0</v>
      </c>
      <c r="G27" s="209">
        <v>0</v>
      </c>
      <c r="H27" s="209">
        <v>0</v>
      </c>
      <c r="I27" s="209">
        <v>0</v>
      </c>
      <c r="J27" s="209">
        <v>0</v>
      </c>
      <c r="K27" s="209">
        <v>0</v>
      </c>
      <c r="L27" s="209">
        <v>0</v>
      </c>
      <c r="M27" s="209">
        <v>0</v>
      </c>
      <c r="N27" s="209">
        <v>0</v>
      </c>
      <c r="O27" s="209">
        <v>0</v>
      </c>
      <c r="P27" s="209">
        <v>0</v>
      </c>
      <c r="Q27" s="209">
        <v>0</v>
      </c>
      <c r="R27" s="209">
        <v>0</v>
      </c>
      <c r="S27" s="209">
        <v>0</v>
      </c>
      <c r="T27" s="209">
        <v>0</v>
      </c>
      <c r="U27" s="209">
        <v>0</v>
      </c>
      <c r="V27" s="209">
        <v>0</v>
      </c>
      <c r="W27" s="209">
        <v>0</v>
      </c>
      <c r="X27" s="209">
        <v>0</v>
      </c>
      <c r="Y27" s="209">
        <v>0</v>
      </c>
      <c r="Z27" s="209">
        <v>0</v>
      </c>
      <c r="AA27" s="209">
        <v>0</v>
      </c>
      <c r="AB27" s="209">
        <v>0</v>
      </c>
      <c r="AC27" s="209">
        <v>0</v>
      </c>
      <c r="AD27" s="209">
        <v>0</v>
      </c>
      <c r="AE27" s="209">
        <v>0</v>
      </c>
      <c r="AF27" s="209">
        <v>0</v>
      </c>
      <c r="AG27" s="209">
        <v>0</v>
      </c>
      <c r="AH27" s="209">
        <v>0</v>
      </c>
      <c r="AI27" s="209">
        <v>0</v>
      </c>
      <c r="AJ27" s="209">
        <v>0</v>
      </c>
      <c r="AK27" s="209">
        <v>0</v>
      </c>
      <c r="AL27" s="209">
        <v>0</v>
      </c>
      <c r="AM27" s="209">
        <v>0</v>
      </c>
      <c r="AN27" s="209">
        <v>0</v>
      </c>
      <c r="AO27" s="209">
        <v>0</v>
      </c>
      <c r="AP27" s="209">
        <v>0</v>
      </c>
      <c r="AQ27" s="209">
        <v>0</v>
      </c>
      <c r="AR27" s="209">
        <v>0</v>
      </c>
      <c r="AS27" s="209">
        <v>0</v>
      </c>
      <c r="AT27" s="209">
        <v>0</v>
      </c>
      <c r="AU27" s="209">
        <v>0</v>
      </c>
      <c r="AV27" s="209">
        <v>0</v>
      </c>
      <c r="AW27" s="209">
        <v>0</v>
      </c>
      <c r="AX27" s="209">
        <v>0</v>
      </c>
      <c r="AY27" s="209">
        <v>0</v>
      </c>
      <c r="AZ27" s="209">
        <v>0</v>
      </c>
      <c r="BA27" s="209">
        <v>0</v>
      </c>
      <c r="BB27" s="209">
        <v>0</v>
      </c>
      <c r="BC27" s="209">
        <v>0</v>
      </c>
      <c r="BD27" s="209">
        <v>0</v>
      </c>
      <c r="BE27" s="209">
        <v>0</v>
      </c>
      <c r="BF27" s="209">
        <v>0</v>
      </c>
      <c r="BG27" s="209">
        <v>0</v>
      </c>
      <c r="BH27" s="209">
        <v>0</v>
      </c>
      <c r="BI27" s="209">
        <v>0</v>
      </c>
      <c r="BJ27" s="209">
        <v>0</v>
      </c>
      <c r="BK27" s="209">
        <v>0</v>
      </c>
      <c r="BL27" s="209">
        <v>0</v>
      </c>
      <c r="BM27" s="209">
        <v>0</v>
      </c>
      <c r="BN27" s="209">
        <v>0</v>
      </c>
      <c r="BO27" s="209">
        <v>0</v>
      </c>
      <c r="BP27" s="209">
        <v>0</v>
      </c>
      <c r="BQ27" s="209">
        <v>0</v>
      </c>
      <c r="BR27" s="209">
        <v>0</v>
      </c>
      <c r="BS27" s="209">
        <v>0</v>
      </c>
      <c r="BT27" s="209">
        <v>0</v>
      </c>
      <c r="BU27" s="209">
        <v>0</v>
      </c>
      <c r="BV27" s="209">
        <v>0</v>
      </c>
      <c r="BW27" s="209">
        <v>0</v>
      </c>
      <c r="BX27" s="209">
        <v>0</v>
      </c>
      <c r="BY27" s="209">
        <v>0</v>
      </c>
      <c r="BZ27" s="209">
        <v>0</v>
      </c>
      <c r="CA27" s="209">
        <v>0</v>
      </c>
      <c r="CB27" s="209">
        <v>0</v>
      </c>
      <c r="CC27" s="209">
        <v>0</v>
      </c>
      <c r="CD27" s="209">
        <v>0</v>
      </c>
      <c r="CE27" s="209">
        <v>0</v>
      </c>
      <c r="CF27" s="209">
        <v>0</v>
      </c>
      <c r="CG27" s="209">
        <v>0</v>
      </c>
      <c r="CH27" s="209">
        <v>0</v>
      </c>
      <c r="CI27" s="209">
        <v>0</v>
      </c>
      <c r="CJ27" s="209">
        <v>0</v>
      </c>
      <c r="CK27" s="209">
        <v>0</v>
      </c>
      <c r="CL27" s="209">
        <v>0</v>
      </c>
      <c r="CM27" s="209">
        <v>0</v>
      </c>
      <c r="CN27" s="209">
        <v>0</v>
      </c>
      <c r="CO27" s="209">
        <v>0</v>
      </c>
      <c r="CP27" s="209">
        <v>0</v>
      </c>
      <c r="CQ27" s="209">
        <v>0</v>
      </c>
      <c r="CR27" s="209">
        <v>0</v>
      </c>
      <c r="CS27" s="209">
        <v>0</v>
      </c>
      <c r="CT27" s="209">
        <v>0</v>
      </c>
      <c r="CU27" s="209">
        <v>0</v>
      </c>
      <c r="CV27" s="209">
        <v>0</v>
      </c>
      <c r="CW27" s="209">
        <v>0</v>
      </c>
      <c r="CX27" s="209">
        <v>0</v>
      </c>
      <c r="CY27" s="209">
        <v>0</v>
      </c>
      <c r="CZ27" s="209">
        <v>0</v>
      </c>
      <c r="DA27" s="209">
        <v>0</v>
      </c>
      <c r="DB27" s="209">
        <v>0</v>
      </c>
      <c r="DC27" s="209">
        <v>0</v>
      </c>
      <c r="DD27" s="209">
        <v>0</v>
      </c>
      <c r="DE27" s="209">
        <v>0</v>
      </c>
      <c r="DF27" s="209">
        <v>0</v>
      </c>
      <c r="DG27" s="209">
        <v>0</v>
      </c>
      <c r="DH27" s="209">
        <v>0</v>
      </c>
      <c r="DI27" s="209">
        <v>0</v>
      </c>
      <c r="DJ27" s="209">
        <v>0</v>
      </c>
      <c r="DK27" s="209">
        <v>0</v>
      </c>
      <c r="DL27" s="209">
        <v>0</v>
      </c>
      <c r="DM27" s="209">
        <v>0</v>
      </c>
      <c r="DN27" s="209">
        <v>0</v>
      </c>
      <c r="DO27" s="209">
        <v>0</v>
      </c>
      <c r="DP27" s="209">
        <v>0</v>
      </c>
      <c r="DQ27" s="209">
        <v>0</v>
      </c>
      <c r="DR27" s="209">
        <v>0</v>
      </c>
      <c r="DS27" s="209">
        <v>0</v>
      </c>
      <c r="DT27" s="209">
        <v>0</v>
      </c>
      <c r="DU27" s="209">
        <v>0</v>
      </c>
      <c r="DV27" s="209">
        <v>0</v>
      </c>
      <c r="DW27" s="209">
        <v>0</v>
      </c>
      <c r="DX27" s="209">
        <v>0</v>
      </c>
      <c r="DY27" s="211">
        <v>0</v>
      </c>
    </row>
    <row r="28" spans="1:129">
      <c r="A28" s="191" t="s">
        <v>1067</v>
      </c>
      <c r="B28" s="209">
        <v>3</v>
      </c>
      <c r="C28" s="209">
        <v>4</v>
      </c>
      <c r="D28" s="209">
        <v>4</v>
      </c>
      <c r="E28" s="209">
        <v>2</v>
      </c>
      <c r="F28" s="209">
        <v>2</v>
      </c>
      <c r="G28" s="209">
        <v>6</v>
      </c>
      <c r="H28" s="209">
        <v>3</v>
      </c>
      <c r="I28" s="209">
        <v>3</v>
      </c>
      <c r="J28" s="209">
        <v>3</v>
      </c>
      <c r="K28" s="209">
        <v>3</v>
      </c>
      <c r="L28" s="209">
        <v>5</v>
      </c>
      <c r="M28" s="209">
        <v>7</v>
      </c>
      <c r="N28" s="209">
        <v>6</v>
      </c>
      <c r="O28" s="209">
        <v>2</v>
      </c>
      <c r="P28" s="209">
        <v>5</v>
      </c>
      <c r="Q28" s="209">
        <v>6</v>
      </c>
      <c r="R28" s="209">
        <v>4</v>
      </c>
      <c r="S28" s="209">
        <v>3</v>
      </c>
      <c r="T28" s="209">
        <v>3</v>
      </c>
      <c r="U28" s="209">
        <v>3</v>
      </c>
      <c r="V28" s="209">
        <v>2</v>
      </c>
      <c r="W28" s="209">
        <v>3</v>
      </c>
      <c r="X28" s="209">
        <v>4</v>
      </c>
      <c r="Y28" s="209">
        <v>4</v>
      </c>
      <c r="Z28" s="209">
        <v>4</v>
      </c>
      <c r="AA28" s="209">
        <v>3</v>
      </c>
      <c r="AB28" s="209">
        <v>4</v>
      </c>
      <c r="AC28" s="209">
        <v>5</v>
      </c>
      <c r="AD28" s="209">
        <v>4</v>
      </c>
      <c r="AE28" s="209">
        <v>4</v>
      </c>
      <c r="AF28" s="209">
        <v>4</v>
      </c>
      <c r="AG28" s="209">
        <v>2</v>
      </c>
      <c r="AH28" s="209">
        <v>5</v>
      </c>
      <c r="AI28" s="209">
        <v>3</v>
      </c>
      <c r="AJ28" s="209">
        <v>5</v>
      </c>
      <c r="AK28" s="209">
        <v>6</v>
      </c>
      <c r="AL28" s="209">
        <v>5</v>
      </c>
      <c r="AM28" s="209">
        <v>5</v>
      </c>
      <c r="AN28" s="209">
        <v>11</v>
      </c>
      <c r="AO28" s="209">
        <v>4</v>
      </c>
      <c r="AP28" s="209">
        <v>6</v>
      </c>
      <c r="AQ28" s="209">
        <v>2</v>
      </c>
      <c r="AR28" s="209">
        <v>2</v>
      </c>
      <c r="AS28" s="209">
        <v>2</v>
      </c>
      <c r="AT28" s="209">
        <v>3</v>
      </c>
      <c r="AU28" s="209">
        <v>4</v>
      </c>
      <c r="AV28" s="209">
        <v>4</v>
      </c>
      <c r="AW28" s="209">
        <v>3</v>
      </c>
      <c r="AX28" s="209">
        <v>6</v>
      </c>
      <c r="AY28" s="209">
        <v>4</v>
      </c>
      <c r="AZ28" s="209">
        <v>2</v>
      </c>
      <c r="BA28" s="209">
        <v>5</v>
      </c>
      <c r="BB28" s="209">
        <v>4</v>
      </c>
      <c r="BC28" s="209">
        <v>4</v>
      </c>
      <c r="BD28" s="209">
        <v>5</v>
      </c>
      <c r="BE28" s="209">
        <v>6</v>
      </c>
      <c r="BF28" s="209">
        <v>2</v>
      </c>
      <c r="BG28" s="209">
        <v>4</v>
      </c>
      <c r="BH28" s="209">
        <v>4</v>
      </c>
      <c r="BI28" s="209">
        <v>6</v>
      </c>
      <c r="BJ28" s="209">
        <v>6</v>
      </c>
      <c r="BK28" s="209">
        <v>4</v>
      </c>
      <c r="BL28" s="209">
        <v>6</v>
      </c>
      <c r="BM28" s="209">
        <v>3</v>
      </c>
      <c r="BN28" s="209">
        <v>7</v>
      </c>
      <c r="BO28" s="209">
        <v>6</v>
      </c>
      <c r="BP28" s="209">
        <v>3</v>
      </c>
      <c r="BQ28" s="209">
        <v>3</v>
      </c>
      <c r="BR28" s="209">
        <v>2</v>
      </c>
      <c r="BS28" s="209">
        <v>4</v>
      </c>
      <c r="BT28" s="209">
        <v>3</v>
      </c>
      <c r="BU28" s="209">
        <v>6</v>
      </c>
      <c r="BV28" s="209">
        <v>5</v>
      </c>
      <c r="BW28" s="209">
        <v>4</v>
      </c>
      <c r="BX28" s="209">
        <v>2</v>
      </c>
      <c r="BY28" s="209">
        <v>2</v>
      </c>
      <c r="BZ28" s="209">
        <v>2</v>
      </c>
      <c r="CA28" s="209">
        <v>2</v>
      </c>
      <c r="CB28" s="209">
        <v>2</v>
      </c>
      <c r="CC28" s="209">
        <v>2</v>
      </c>
      <c r="CD28" s="209">
        <v>2</v>
      </c>
      <c r="CE28" s="209">
        <v>2</v>
      </c>
      <c r="CF28" s="209">
        <v>2</v>
      </c>
      <c r="CG28" s="209">
        <v>2</v>
      </c>
      <c r="CH28" s="209">
        <v>2</v>
      </c>
      <c r="CI28" s="209">
        <v>2</v>
      </c>
      <c r="CJ28" s="209">
        <v>2</v>
      </c>
      <c r="CK28" s="209">
        <v>2</v>
      </c>
      <c r="CL28" s="209">
        <v>2</v>
      </c>
      <c r="CM28" s="209">
        <v>1</v>
      </c>
      <c r="CN28" s="209">
        <v>1</v>
      </c>
      <c r="CO28" s="209">
        <v>2</v>
      </c>
      <c r="CP28" s="209">
        <v>3</v>
      </c>
      <c r="CQ28" s="209">
        <v>4</v>
      </c>
      <c r="CR28" s="209">
        <v>4</v>
      </c>
      <c r="CS28" s="209">
        <v>3</v>
      </c>
      <c r="CT28" s="209">
        <v>3</v>
      </c>
      <c r="CU28" s="209">
        <v>5</v>
      </c>
      <c r="CV28" s="209">
        <v>2</v>
      </c>
      <c r="CW28" s="209">
        <v>2</v>
      </c>
      <c r="CX28" s="209">
        <v>2</v>
      </c>
      <c r="CY28" s="209">
        <v>4</v>
      </c>
      <c r="CZ28" s="209">
        <v>4</v>
      </c>
      <c r="DA28" s="209">
        <v>2</v>
      </c>
      <c r="DB28" s="209">
        <v>2</v>
      </c>
      <c r="DC28" s="209">
        <v>3</v>
      </c>
      <c r="DD28" s="209">
        <v>5</v>
      </c>
      <c r="DE28" s="209">
        <v>3</v>
      </c>
      <c r="DF28" s="209">
        <v>1</v>
      </c>
      <c r="DG28" s="209">
        <v>2</v>
      </c>
      <c r="DH28" s="209">
        <v>3</v>
      </c>
      <c r="DI28" s="209">
        <v>5</v>
      </c>
      <c r="DJ28" s="209">
        <v>3</v>
      </c>
      <c r="DK28" s="209">
        <v>5</v>
      </c>
      <c r="DL28" s="209">
        <v>2</v>
      </c>
      <c r="DM28" s="209">
        <v>2</v>
      </c>
      <c r="DN28" s="209">
        <v>3</v>
      </c>
      <c r="DO28" s="209">
        <v>2</v>
      </c>
      <c r="DP28" s="209">
        <v>3</v>
      </c>
      <c r="DQ28" s="209">
        <v>2</v>
      </c>
      <c r="DR28" s="209">
        <v>2</v>
      </c>
      <c r="DS28" s="209">
        <v>6</v>
      </c>
      <c r="DT28" s="209">
        <v>8</v>
      </c>
      <c r="DU28" s="209">
        <v>3</v>
      </c>
      <c r="DV28" s="209">
        <v>3</v>
      </c>
      <c r="DW28" s="209">
        <v>2</v>
      </c>
      <c r="DX28" s="209">
        <v>5</v>
      </c>
      <c r="DY28" s="211">
        <v>4</v>
      </c>
    </row>
    <row r="29" spans="1:129">
      <c r="A29" s="191" t="s">
        <v>1256</v>
      </c>
      <c r="B29" s="209">
        <v>1</v>
      </c>
      <c r="C29" s="209">
        <v>0</v>
      </c>
      <c r="D29" s="209">
        <v>1</v>
      </c>
      <c r="E29" s="209">
        <v>1</v>
      </c>
      <c r="F29" s="209">
        <v>1</v>
      </c>
      <c r="G29" s="209">
        <v>1</v>
      </c>
      <c r="H29" s="209">
        <v>1</v>
      </c>
      <c r="I29" s="209">
        <v>1</v>
      </c>
      <c r="J29" s="209">
        <v>1</v>
      </c>
      <c r="K29" s="209">
        <v>1</v>
      </c>
      <c r="L29" s="209">
        <v>0</v>
      </c>
      <c r="M29" s="209">
        <v>1</v>
      </c>
      <c r="N29" s="209">
        <v>1</v>
      </c>
      <c r="O29" s="209">
        <v>1</v>
      </c>
      <c r="P29" s="209">
        <v>1</v>
      </c>
      <c r="Q29" s="209">
        <v>1</v>
      </c>
      <c r="R29" s="209">
        <v>1</v>
      </c>
      <c r="S29" s="209">
        <v>1</v>
      </c>
      <c r="T29" s="209">
        <v>1</v>
      </c>
      <c r="U29" s="209">
        <v>1</v>
      </c>
      <c r="V29" s="209">
        <v>1</v>
      </c>
      <c r="W29" s="209">
        <v>1</v>
      </c>
      <c r="X29" s="209">
        <v>1</v>
      </c>
      <c r="Y29" s="209">
        <v>1</v>
      </c>
      <c r="Z29" s="209">
        <v>1</v>
      </c>
      <c r="AA29" s="209">
        <v>1</v>
      </c>
      <c r="AB29" s="209">
        <v>1</v>
      </c>
      <c r="AC29" s="209">
        <v>1</v>
      </c>
      <c r="AD29" s="209">
        <v>1</v>
      </c>
      <c r="AE29" s="209">
        <v>1</v>
      </c>
      <c r="AF29" s="209">
        <v>1</v>
      </c>
      <c r="AG29" s="209">
        <v>1</v>
      </c>
      <c r="AH29" s="209">
        <v>1</v>
      </c>
      <c r="AI29" s="209">
        <v>1</v>
      </c>
      <c r="AJ29" s="209">
        <v>1</v>
      </c>
      <c r="AK29" s="209">
        <v>1</v>
      </c>
      <c r="AL29" s="209">
        <v>1</v>
      </c>
      <c r="AM29" s="209">
        <v>1</v>
      </c>
      <c r="AN29" s="209">
        <v>0</v>
      </c>
      <c r="AO29" s="209">
        <v>1</v>
      </c>
      <c r="AP29" s="209">
        <v>1</v>
      </c>
      <c r="AQ29" s="209">
        <v>1</v>
      </c>
      <c r="AR29" s="209">
        <v>1</v>
      </c>
      <c r="AS29" s="209">
        <v>1</v>
      </c>
      <c r="AT29" s="209">
        <v>1</v>
      </c>
      <c r="AU29" s="209">
        <v>1</v>
      </c>
      <c r="AV29" s="209">
        <v>1</v>
      </c>
      <c r="AW29" s="209">
        <v>1</v>
      </c>
      <c r="AX29" s="209">
        <v>1</v>
      </c>
      <c r="AY29" s="209">
        <v>1</v>
      </c>
      <c r="AZ29" s="209">
        <v>1</v>
      </c>
      <c r="BA29" s="209">
        <v>1</v>
      </c>
      <c r="BB29" s="209">
        <v>1</v>
      </c>
      <c r="BC29" s="209">
        <v>1</v>
      </c>
      <c r="BD29" s="209">
        <v>1</v>
      </c>
      <c r="BE29" s="209">
        <v>1</v>
      </c>
      <c r="BF29" s="209">
        <v>1</v>
      </c>
      <c r="BG29" s="209">
        <v>1</v>
      </c>
      <c r="BH29" s="209">
        <v>1</v>
      </c>
      <c r="BI29" s="209">
        <v>1</v>
      </c>
      <c r="BJ29" s="209">
        <v>1</v>
      </c>
      <c r="BK29" s="209">
        <v>1</v>
      </c>
      <c r="BL29" s="209">
        <v>1</v>
      </c>
      <c r="BM29" s="209">
        <v>1</v>
      </c>
      <c r="BN29" s="209">
        <v>1</v>
      </c>
      <c r="BO29" s="209">
        <v>0</v>
      </c>
      <c r="BP29" s="209">
        <v>1</v>
      </c>
      <c r="BQ29" s="209">
        <v>1</v>
      </c>
      <c r="BR29" s="209">
        <v>1</v>
      </c>
      <c r="BS29" s="209">
        <v>1</v>
      </c>
      <c r="BT29" s="209">
        <v>1</v>
      </c>
      <c r="BU29" s="209">
        <v>0</v>
      </c>
      <c r="BV29" s="209">
        <v>1</v>
      </c>
      <c r="BW29" s="209">
        <v>1</v>
      </c>
      <c r="BX29" s="209">
        <v>1</v>
      </c>
      <c r="BY29" s="209">
        <v>1</v>
      </c>
      <c r="BZ29" s="209">
        <v>1</v>
      </c>
      <c r="CA29" s="209">
        <v>1</v>
      </c>
      <c r="CB29" s="209">
        <v>1</v>
      </c>
      <c r="CC29" s="209">
        <v>1</v>
      </c>
      <c r="CD29" s="209">
        <v>1</v>
      </c>
      <c r="CE29" s="209">
        <v>1</v>
      </c>
      <c r="CF29" s="209">
        <v>1</v>
      </c>
      <c r="CG29" s="209">
        <v>1</v>
      </c>
      <c r="CH29" s="209">
        <v>1</v>
      </c>
      <c r="CI29" s="209">
        <v>1</v>
      </c>
      <c r="CJ29" s="209">
        <v>1</v>
      </c>
      <c r="CK29" s="209">
        <v>1</v>
      </c>
      <c r="CL29" s="209">
        <v>1</v>
      </c>
      <c r="CM29" s="209">
        <v>1</v>
      </c>
      <c r="CN29" s="209">
        <v>1</v>
      </c>
      <c r="CO29" s="209">
        <v>1</v>
      </c>
      <c r="CP29" s="209">
        <v>1</v>
      </c>
      <c r="CQ29" s="209">
        <v>1</v>
      </c>
      <c r="CR29" s="209">
        <v>1</v>
      </c>
      <c r="CS29" s="209">
        <v>1</v>
      </c>
      <c r="CT29" s="209">
        <v>1</v>
      </c>
      <c r="CU29" s="209">
        <v>1</v>
      </c>
      <c r="CV29" s="209">
        <v>1</v>
      </c>
      <c r="CW29" s="209">
        <v>1</v>
      </c>
      <c r="CX29" s="209">
        <v>1</v>
      </c>
      <c r="CY29" s="209">
        <v>1</v>
      </c>
      <c r="CZ29" s="209">
        <v>1</v>
      </c>
      <c r="DA29" s="209">
        <v>1</v>
      </c>
      <c r="DB29" s="209">
        <v>1</v>
      </c>
      <c r="DC29" s="209">
        <v>1</v>
      </c>
      <c r="DD29" s="209">
        <v>1</v>
      </c>
      <c r="DE29" s="209">
        <v>1</v>
      </c>
      <c r="DF29" s="209">
        <v>1</v>
      </c>
      <c r="DG29" s="209">
        <v>1</v>
      </c>
      <c r="DH29" s="209">
        <v>1</v>
      </c>
      <c r="DI29" s="209">
        <v>1</v>
      </c>
      <c r="DJ29" s="209">
        <v>1</v>
      </c>
      <c r="DK29" s="209">
        <v>1</v>
      </c>
      <c r="DL29" s="209">
        <v>1</v>
      </c>
      <c r="DM29" s="209">
        <v>1</v>
      </c>
      <c r="DN29" s="209">
        <v>1</v>
      </c>
      <c r="DO29" s="209">
        <v>1</v>
      </c>
      <c r="DP29" s="209">
        <v>1</v>
      </c>
      <c r="DQ29" s="209">
        <v>1</v>
      </c>
      <c r="DR29" s="209">
        <v>1</v>
      </c>
      <c r="DS29" s="209">
        <v>1</v>
      </c>
      <c r="DT29" s="209">
        <v>0</v>
      </c>
      <c r="DU29" s="209">
        <v>1</v>
      </c>
      <c r="DV29" s="209">
        <v>1</v>
      </c>
      <c r="DW29" s="209">
        <v>1</v>
      </c>
      <c r="DX29" s="209">
        <v>1</v>
      </c>
      <c r="DY29" s="211">
        <v>0</v>
      </c>
    </row>
    <row r="30" spans="1:129">
      <c r="A30" s="191" t="s">
        <v>1069</v>
      </c>
      <c r="B30" s="209">
        <v>1</v>
      </c>
      <c r="C30" s="209">
        <v>1</v>
      </c>
      <c r="D30" s="209">
        <v>1</v>
      </c>
      <c r="E30" s="209">
        <v>1</v>
      </c>
      <c r="F30" s="209">
        <v>1</v>
      </c>
      <c r="G30" s="209">
        <v>1</v>
      </c>
      <c r="H30" s="209">
        <v>1</v>
      </c>
      <c r="I30" s="209">
        <v>1</v>
      </c>
      <c r="J30" s="209">
        <v>1</v>
      </c>
      <c r="K30" s="209">
        <v>1</v>
      </c>
      <c r="L30" s="209">
        <v>1</v>
      </c>
      <c r="M30" s="209">
        <v>1</v>
      </c>
      <c r="N30" s="209">
        <v>1</v>
      </c>
      <c r="O30" s="209">
        <v>1</v>
      </c>
      <c r="P30" s="209">
        <v>1</v>
      </c>
      <c r="Q30" s="209">
        <v>1</v>
      </c>
      <c r="R30" s="209">
        <v>1</v>
      </c>
      <c r="S30" s="209">
        <v>1</v>
      </c>
      <c r="T30" s="209">
        <v>1</v>
      </c>
      <c r="U30" s="209">
        <v>1</v>
      </c>
      <c r="V30" s="209">
        <v>1</v>
      </c>
      <c r="W30" s="209">
        <v>1</v>
      </c>
      <c r="X30" s="209">
        <v>1</v>
      </c>
      <c r="Y30" s="209">
        <v>1</v>
      </c>
      <c r="Z30" s="209">
        <v>1</v>
      </c>
      <c r="AA30" s="209">
        <v>1</v>
      </c>
      <c r="AB30" s="209">
        <v>1</v>
      </c>
      <c r="AC30" s="209">
        <v>1</v>
      </c>
      <c r="AD30" s="209">
        <v>1</v>
      </c>
      <c r="AE30" s="209">
        <v>1</v>
      </c>
      <c r="AF30" s="209">
        <v>1</v>
      </c>
      <c r="AG30" s="209">
        <v>1</v>
      </c>
      <c r="AH30" s="209">
        <v>1</v>
      </c>
      <c r="AI30" s="209">
        <v>1</v>
      </c>
      <c r="AJ30" s="209">
        <v>1</v>
      </c>
      <c r="AK30" s="209">
        <v>1</v>
      </c>
      <c r="AL30" s="209">
        <v>1</v>
      </c>
      <c r="AM30" s="209">
        <v>1</v>
      </c>
      <c r="AN30" s="209">
        <v>0</v>
      </c>
      <c r="AO30" s="209">
        <v>1</v>
      </c>
      <c r="AP30" s="209">
        <v>1</v>
      </c>
      <c r="AQ30" s="209">
        <v>1</v>
      </c>
      <c r="AR30" s="209">
        <v>1</v>
      </c>
      <c r="AS30" s="209">
        <v>1</v>
      </c>
      <c r="AT30" s="209">
        <v>1</v>
      </c>
      <c r="AU30" s="209">
        <v>1</v>
      </c>
      <c r="AV30" s="209">
        <v>1</v>
      </c>
      <c r="AW30" s="209">
        <v>1</v>
      </c>
      <c r="AX30" s="209">
        <v>1</v>
      </c>
      <c r="AY30" s="209">
        <v>1</v>
      </c>
      <c r="AZ30" s="209">
        <v>1</v>
      </c>
      <c r="BA30" s="209">
        <v>1</v>
      </c>
      <c r="BB30" s="209">
        <v>1</v>
      </c>
      <c r="BC30" s="209">
        <v>1</v>
      </c>
      <c r="BD30" s="209">
        <v>1</v>
      </c>
      <c r="BE30" s="209">
        <v>1</v>
      </c>
      <c r="BF30" s="209">
        <v>1</v>
      </c>
      <c r="BG30" s="209">
        <v>1</v>
      </c>
      <c r="BH30" s="209">
        <v>1</v>
      </c>
      <c r="BI30" s="209">
        <v>1</v>
      </c>
      <c r="BJ30" s="209">
        <v>1</v>
      </c>
      <c r="BK30" s="209">
        <v>1</v>
      </c>
      <c r="BL30" s="209">
        <v>1</v>
      </c>
      <c r="BM30" s="209">
        <v>0</v>
      </c>
      <c r="BN30" s="209">
        <v>1</v>
      </c>
      <c r="BO30" s="209">
        <v>1</v>
      </c>
      <c r="BP30" s="209">
        <v>1</v>
      </c>
      <c r="BQ30" s="209">
        <v>1</v>
      </c>
      <c r="BR30" s="209">
        <v>1</v>
      </c>
      <c r="BS30" s="209">
        <v>1</v>
      </c>
      <c r="BT30" s="209">
        <v>1</v>
      </c>
      <c r="BU30" s="209">
        <v>0</v>
      </c>
      <c r="BV30" s="209">
        <v>1</v>
      </c>
      <c r="BW30" s="209">
        <v>1</v>
      </c>
      <c r="BX30" s="209">
        <v>1</v>
      </c>
      <c r="BY30" s="209">
        <v>0</v>
      </c>
      <c r="BZ30" s="209">
        <v>1</v>
      </c>
      <c r="CA30" s="209">
        <v>1</v>
      </c>
      <c r="CB30" s="209">
        <v>1</v>
      </c>
      <c r="CC30" s="209">
        <v>1</v>
      </c>
      <c r="CD30" s="209">
        <v>1</v>
      </c>
      <c r="CE30" s="209">
        <v>1</v>
      </c>
      <c r="CF30" s="209">
        <v>1</v>
      </c>
      <c r="CG30" s="209">
        <v>1</v>
      </c>
      <c r="CH30" s="209">
        <v>1</v>
      </c>
      <c r="CI30" s="209">
        <v>1</v>
      </c>
      <c r="CJ30" s="209">
        <v>1</v>
      </c>
      <c r="CK30" s="209">
        <v>1</v>
      </c>
      <c r="CL30" s="209">
        <v>1</v>
      </c>
      <c r="CM30" s="209">
        <v>1</v>
      </c>
      <c r="CN30" s="209">
        <v>1</v>
      </c>
      <c r="CO30" s="209">
        <v>1</v>
      </c>
      <c r="CP30" s="209">
        <v>1</v>
      </c>
      <c r="CQ30" s="209">
        <v>1</v>
      </c>
      <c r="CR30" s="209">
        <v>1</v>
      </c>
      <c r="CS30" s="209">
        <v>1</v>
      </c>
      <c r="CT30" s="209">
        <v>1</v>
      </c>
      <c r="CU30" s="209">
        <v>1</v>
      </c>
      <c r="CV30" s="209">
        <v>1</v>
      </c>
      <c r="CW30" s="209">
        <v>1</v>
      </c>
      <c r="CX30" s="209">
        <v>1</v>
      </c>
      <c r="CY30" s="209">
        <v>1</v>
      </c>
      <c r="CZ30" s="209">
        <v>1</v>
      </c>
      <c r="DA30" s="209">
        <v>1</v>
      </c>
      <c r="DB30" s="209">
        <v>1</v>
      </c>
      <c r="DC30" s="209">
        <v>1</v>
      </c>
      <c r="DD30" s="209">
        <v>1</v>
      </c>
      <c r="DE30" s="209">
        <v>0</v>
      </c>
      <c r="DF30" s="209">
        <v>1</v>
      </c>
      <c r="DG30" s="209">
        <v>1</v>
      </c>
      <c r="DH30" s="209">
        <v>1</v>
      </c>
      <c r="DI30" s="209">
        <v>1</v>
      </c>
      <c r="DJ30" s="209">
        <v>1</v>
      </c>
      <c r="DK30" s="209">
        <v>1</v>
      </c>
      <c r="DL30" s="209">
        <v>1</v>
      </c>
      <c r="DM30" s="209">
        <v>1</v>
      </c>
      <c r="DN30" s="209">
        <v>1</v>
      </c>
      <c r="DO30" s="209">
        <v>1</v>
      </c>
      <c r="DP30" s="209">
        <v>1</v>
      </c>
      <c r="DQ30" s="209">
        <v>1</v>
      </c>
      <c r="DR30" s="209">
        <v>1</v>
      </c>
      <c r="DS30" s="209">
        <v>1</v>
      </c>
      <c r="DT30" s="209">
        <v>0</v>
      </c>
      <c r="DU30" s="209">
        <v>1</v>
      </c>
      <c r="DV30" s="209">
        <v>1</v>
      </c>
      <c r="DW30" s="209">
        <v>2</v>
      </c>
      <c r="DX30" s="209">
        <v>1</v>
      </c>
      <c r="DY30" s="211">
        <v>1</v>
      </c>
    </row>
    <row r="31" spans="1:129">
      <c r="A31" s="191" t="s">
        <v>1350</v>
      </c>
      <c r="B31" s="209">
        <v>1</v>
      </c>
      <c r="C31" s="209">
        <v>1</v>
      </c>
      <c r="D31" s="209">
        <v>1</v>
      </c>
      <c r="E31" s="209">
        <v>1</v>
      </c>
      <c r="F31" s="209">
        <v>1</v>
      </c>
      <c r="G31" s="209">
        <v>1</v>
      </c>
      <c r="H31" s="209">
        <v>1</v>
      </c>
      <c r="I31" s="209">
        <v>1</v>
      </c>
      <c r="J31" s="209">
        <v>1</v>
      </c>
      <c r="K31" s="209">
        <v>1</v>
      </c>
      <c r="L31" s="209">
        <v>1</v>
      </c>
      <c r="M31" s="209">
        <v>1</v>
      </c>
      <c r="N31" s="209">
        <v>1</v>
      </c>
      <c r="O31" s="209">
        <v>0</v>
      </c>
      <c r="P31" s="209">
        <v>1</v>
      </c>
      <c r="Q31" s="209">
        <v>1</v>
      </c>
      <c r="R31" s="209">
        <v>1</v>
      </c>
      <c r="S31" s="209">
        <v>1</v>
      </c>
      <c r="T31" s="209">
        <v>1</v>
      </c>
      <c r="U31" s="209">
        <v>1</v>
      </c>
      <c r="V31" s="209">
        <v>1</v>
      </c>
      <c r="W31" s="209">
        <v>1</v>
      </c>
      <c r="X31" s="209">
        <v>1</v>
      </c>
      <c r="Y31" s="209">
        <v>1</v>
      </c>
      <c r="Z31" s="209">
        <v>1</v>
      </c>
      <c r="AA31" s="209">
        <v>1</v>
      </c>
      <c r="AB31" s="209">
        <v>1</v>
      </c>
      <c r="AC31" s="209">
        <v>1</v>
      </c>
      <c r="AD31" s="209">
        <v>1</v>
      </c>
      <c r="AE31" s="209">
        <v>1</v>
      </c>
      <c r="AF31" s="209">
        <v>1</v>
      </c>
      <c r="AG31" s="209">
        <v>1</v>
      </c>
      <c r="AH31" s="209">
        <v>1</v>
      </c>
      <c r="AI31" s="209">
        <v>1</v>
      </c>
      <c r="AJ31" s="209">
        <v>1</v>
      </c>
      <c r="AK31" s="209">
        <v>1</v>
      </c>
      <c r="AL31" s="209">
        <v>1</v>
      </c>
      <c r="AM31" s="209">
        <v>1</v>
      </c>
      <c r="AN31" s="209">
        <v>0</v>
      </c>
      <c r="AO31" s="209">
        <v>1</v>
      </c>
      <c r="AP31" s="209">
        <v>1</v>
      </c>
      <c r="AQ31" s="209">
        <v>1</v>
      </c>
      <c r="AR31" s="209">
        <v>1</v>
      </c>
      <c r="AS31" s="209">
        <v>1</v>
      </c>
      <c r="AT31" s="209">
        <v>1</v>
      </c>
      <c r="AU31" s="209">
        <v>1</v>
      </c>
      <c r="AV31" s="209">
        <v>1</v>
      </c>
      <c r="AW31" s="209">
        <v>1</v>
      </c>
      <c r="AX31" s="209">
        <v>1</v>
      </c>
      <c r="AY31" s="209">
        <v>1</v>
      </c>
      <c r="AZ31" s="209">
        <v>1</v>
      </c>
      <c r="BA31" s="209">
        <v>1</v>
      </c>
      <c r="BB31" s="209">
        <v>1</v>
      </c>
      <c r="BC31" s="209">
        <v>1</v>
      </c>
      <c r="BD31" s="209">
        <v>1</v>
      </c>
      <c r="BE31" s="209">
        <v>1</v>
      </c>
      <c r="BF31" s="209">
        <v>1</v>
      </c>
      <c r="BG31" s="209">
        <v>1</v>
      </c>
      <c r="BH31" s="209">
        <v>1</v>
      </c>
      <c r="BI31" s="209">
        <v>1</v>
      </c>
      <c r="BJ31" s="209">
        <v>1</v>
      </c>
      <c r="BK31" s="209">
        <v>1</v>
      </c>
      <c r="BL31" s="209">
        <v>0</v>
      </c>
      <c r="BM31" s="209">
        <v>1</v>
      </c>
      <c r="BN31" s="209">
        <v>1</v>
      </c>
      <c r="BO31" s="209">
        <v>1</v>
      </c>
      <c r="BP31" s="209">
        <v>1</v>
      </c>
      <c r="BQ31" s="209">
        <v>1</v>
      </c>
      <c r="BR31" s="209">
        <v>1</v>
      </c>
      <c r="BS31" s="209">
        <v>1</v>
      </c>
      <c r="BT31" s="209">
        <v>1</v>
      </c>
      <c r="BU31" s="209">
        <v>0</v>
      </c>
      <c r="BV31" s="209">
        <v>1</v>
      </c>
      <c r="BW31" s="209">
        <v>1</v>
      </c>
      <c r="BX31" s="209">
        <v>1</v>
      </c>
      <c r="BY31" s="209">
        <v>1</v>
      </c>
      <c r="BZ31" s="209">
        <v>1</v>
      </c>
      <c r="CA31" s="209">
        <v>1</v>
      </c>
      <c r="CB31" s="209">
        <v>1</v>
      </c>
      <c r="CC31" s="209">
        <v>1</v>
      </c>
      <c r="CD31" s="209">
        <v>1</v>
      </c>
      <c r="CE31" s="209">
        <v>1</v>
      </c>
      <c r="CF31" s="209">
        <v>1</v>
      </c>
      <c r="CG31" s="209">
        <v>1</v>
      </c>
      <c r="CH31" s="209">
        <v>1</v>
      </c>
      <c r="CI31" s="209">
        <v>1</v>
      </c>
      <c r="CJ31" s="209">
        <v>1</v>
      </c>
      <c r="CK31" s="209">
        <v>1</v>
      </c>
      <c r="CL31" s="209">
        <v>1</v>
      </c>
      <c r="CM31" s="209">
        <v>1</v>
      </c>
      <c r="CN31" s="209">
        <v>1</v>
      </c>
      <c r="CO31" s="209">
        <v>1</v>
      </c>
      <c r="CP31" s="209">
        <v>1</v>
      </c>
      <c r="CQ31" s="209">
        <v>1</v>
      </c>
      <c r="CR31" s="209">
        <v>1</v>
      </c>
      <c r="CS31" s="209">
        <v>1</v>
      </c>
      <c r="CT31" s="209">
        <v>1</v>
      </c>
      <c r="CU31" s="209">
        <v>1</v>
      </c>
      <c r="CV31" s="209">
        <v>1</v>
      </c>
      <c r="CW31" s="209">
        <v>1</v>
      </c>
      <c r="CX31" s="209">
        <v>1</v>
      </c>
      <c r="CY31" s="209">
        <v>1</v>
      </c>
      <c r="CZ31" s="209">
        <v>1</v>
      </c>
      <c r="DA31" s="209">
        <v>1</v>
      </c>
      <c r="DB31" s="209">
        <v>1</v>
      </c>
      <c r="DC31" s="209">
        <v>1</v>
      </c>
      <c r="DD31" s="209">
        <v>1</v>
      </c>
      <c r="DE31" s="209">
        <v>1</v>
      </c>
      <c r="DF31" s="209">
        <v>1</v>
      </c>
      <c r="DG31" s="209">
        <v>1</v>
      </c>
      <c r="DH31" s="209">
        <v>1</v>
      </c>
      <c r="DI31" s="209">
        <v>1</v>
      </c>
      <c r="DJ31" s="209">
        <v>1</v>
      </c>
      <c r="DK31" s="209">
        <v>1</v>
      </c>
      <c r="DL31" s="209">
        <v>1</v>
      </c>
      <c r="DM31" s="209">
        <v>1</v>
      </c>
      <c r="DN31" s="209">
        <v>1</v>
      </c>
      <c r="DO31" s="209">
        <v>1</v>
      </c>
      <c r="DP31" s="209">
        <v>1</v>
      </c>
      <c r="DQ31" s="209">
        <v>1</v>
      </c>
      <c r="DR31" s="209">
        <v>1</v>
      </c>
      <c r="DS31" s="209">
        <v>1</v>
      </c>
      <c r="DT31" s="209">
        <v>1</v>
      </c>
      <c r="DU31" s="209">
        <v>1</v>
      </c>
      <c r="DV31" s="209">
        <v>1</v>
      </c>
      <c r="DW31" s="209">
        <v>1</v>
      </c>
      <c r="DX31" s="209">
        <v>1</v>
      </c>
      <c r="DY31" s="211">
        <v>1</v>
      </c>
    </row>
    <row r="32" spans="1:129">
      <c r="A32" s="191" t="s">
        <v>1351</v>
      </c>
      <c r="B32" s="209">
        <v>2</v>
      </c>
      <c r="C32" s="209">
        <v>3</v>
      </c>
      <c r="D32" s="209">
        <v>3</v>
      </c>
      <c r="E32" s="209">
        <v>3</v>
      </c>
      <c r="F32" s="209">
        <v>3</v>
      </c>
      <c r="G32" s="209">
        <v>2</v>
      </c>
      <c r="H32" s="209">
        <v>3</v>
      </c>
      <c r="I32" s="209">
        <v>2</v>
      </c>
      <c r="J32" s="209">
        <v>2</v>
      </c>
      <c r="K32" s="209">
        <v>3</v>
      </c>
      <c r="L32" s="209">
        <v>3</v>
      </c>
      <c r="M32" s="209">
        <v>2</v>
      </c>
      <c r="N32" s="209">
        <v>3</v>
      </c>
      <c r="O32" s="209">
        <v>0</v>
      </c>
      <c r="P32" s="209">
        <v>3</v>
      </c>
      <c r="Q32" s="209">
        <v>2</v>
      </c>
      <c r="R32" s="209">
        <v>2</v>
      </c>
      <c r="S32" s="209">
        <v>2</v>
      </c>
      <c r="T32" s="209">
        <v>2</v>
      </c>
      <c r="U32" s="209">
        <v>2</v>
      </c>
      <c r="V32" s="209">
        <v>2</v>
      </c>
      <c r="W32" s="209">
        <v>1</v>
      </c>
      <c r="X32" s="209">
        <v>1</v>
      </c>
      <c r="Y32" s="209">
        <v>2</v>
      </c>
      <c r="Z32" s="209">
        <v>2</v>
      </c>
      <c r="AA32" s="209">
        <v>2</v>
      </c>
      <c r="AB32" s="209">
        <v>1</v>
      </c>
      <c r="AC32" s="209">
        <v>3</v>
      </c>
      <c r="AD32" s="209">
        <v>2</v>
      </c>
      <c r="AE32" s="209">
        <v>2</v>
      </c>
      <c r="AF32" s="209">
        <v>2</v>
      </c>
      <c r="AG32" s="209">
        <v>2</v>
      </c>
      <c r="AH32" s="209">
        <v>3</v>
      </c>
      <c r="AI32" s="209">
        <v>2</v>
      </c>
      <c r="AJ32" s="209">
        <v>2</v>
      </c>
      <c r="AK32" s="209">
        <v>3</v>
      </c>
      <c r="AL32" s="209">
        <v>3</v>
      </c>
      <c r="AM32" s="209">
        <v>3</v>
      </c>
      <c r="AN32" s="209">
        <v>0</v>
      </c>
      <c r="AO32" s="209">
        <v>2</v>
      </c>
      <c r="AP32" s="209">
        <v>2</v>
      </c>
      <c r="AQ32" s="209">
        <v>2</v>
      </c>
      <c r="AR32" s="209">
        <v>2</v>
      </c>
      <c r="AS32" s="209">
        <v>2</v>
      </c>
      <c r="AT32" s="209">
        <v>2</v>
      </c>
      <c r="AU32" s="209">
        <v>3</v>
      </c>
      <c r="AV32" s="209">
        <v>2</v>
      </c>
      <c r="AW32" s="209">
        <v>3</v>
      </c>
      <c r="AX32" s="209">
        <v>3</v>
      </c>
      <c r="AY32" s="209">
        <v>3</v>
      </c>
      <c r="AZ32" s="209">
        <v>2</v>
      </c>
      <c r="BA32" s="209">
        <v>3</v>
      </c>
      <c r="BB32" s="209">
        <v>3</v>
      </c>
      <c r="BC32" s="209">
        <v>2</v>
      </c>
      <c r="BD32" s="209">
        <v>2</v>
      </c>
      <c r="BE32" s="209">
        <v>3</v>
      </c>
      <c r="BF32" s="209">
        <v>2</v>
      </c>
      <c r="BG32" s="209">
        <v>2</v>
      </c>
      <c r="BH32" s="209">
        <v>2</v>
      </c>
      <c r="BI32" s="209">
        <v>2</v>
      </c>
      <c r="BJ32" s="209">
        <v>2</v>
      </c>
      <c r="BK32" s="209">
        <v>3</v>
      </c>
      <c r="BL32" s="209">
        <v>3</v>
      </c>
      <c r="BM32" s="209">
        <v>2</v>
      </c>
      <c r="BN32" s="209">
        <v>3</v>
      </c>
      <c r="BO32" s="209">
        <v>2</v>
      </c>
      <c r="BP32" s="209">
        <v>3</v>
      </c>
      <c r="BQ32" s="209">
        <v>3</v>
      </c>
      <c r="BR32" s="209">
        <v>3</v>
      </c>
      <c r="BS32" s="209">
        <v>3</v>
      </c>
      <c r="BT32" s="209">
        <v>3</v>
      </c>
      <c r="BU32" s="209">
        <v>0</v>
      </c>
      <c r="BV32" s="209">
        <v>2</v>
      </c>
      <c r="BW32" s="209">
        <v>2</v>
      </c>
      <c r="BX32" s="209">
        <v>1</v>
      </c>
      <c r="BY32" s="209">
        <v>1</v>
      </c>
      <c r="BZ32" s="209">
        <v>1</v>
      </c>
      <c r="CA32" s="209">
        <v>1</v>
      </c>
      <c r="CB32" s="209">
        <v>1</v>
      </c>
      <c r="CC32" s="209">
        <v>1</v>
      </c>
      <c r="CD32" s="209">
        <v>1</v>
      </c>
      <c r="CE32" s="209">
        <v>1</v>
      </c>
      <c r="CF32" s="209">
        <v>1</v>
      </c>
      <c r="CG32" s="209">
        <v>1</v>
      </c>
      <c r="CH32" s="209">
        <v>1</v>
      </c>
      <c r="CI32" s="209">
        <v>1</v>
      </c>
      <c r="CJ32" s="209">
        <v>1</v>
      </c>
      <c r="CK32" s="209">
        <v>1</v>
      </c>
      <c r="CL32" s="209">
        <v>2</v>
      </c>
      <c r="CM32" s="209">
        <v>2</v>
      </c>
      <c r="CN32" s="209">
        <v>2</v>
      </c>
      <c r="CO32" s="209">
        <v>2</v>
      </c>
      <c r="CP32" s="209">
        <v>2</v>
      </c>
      <c r="CQ32" s="209">
        <v>2</v>
      </c>
      <c r="CR32" s="209">
        <v>2</v>
      </c>
      <c r="CS32" s="209">
        <v>2</v>
      </c>
      <c r="CT32" s="209">
        <v>2</v>
      </c>
      <c r="CU32" s="209">
        <v>1</v>
      </c>
      <c r="CV32" s="209">
        <v>1</v>
      </c>
      <c r="CW32" s="209">
        <v>1</v>
      </c>
      <c r="CX32" s="209">
        <v>1</v>
      </c>
      <c r="CY32" s="209">
        <v>1</v>
      </c>
      <c r="CZ32" s="209">
        <v>1</v>
      </c>
      <c r="DA32" s="209">
        <v>2</v>
      </c>
      <c r="DB32" s="209">
        <v>3</v>
      </c>
      <c r="DC32" s="209">
        <v>2</v>
      </c>
      <c r="DD32" s="209">
        <v>3</v>
      </c>
      <c r="DE32" s="209">
        <v>2</v>
      </c>
      <c r="DF32" s="209">
        <v>3</v>
      </c>
      <c r="DG32" s="209">
        <v>1</v>
      </c>
      <c r="DH32" s="209">
        <v>2</v>
      </c>
      <c r="DI32" s="209">
        <v>1</v>
      </c>
      <c r="DJ32" s="209">
        <v>1</v>
      </c>
      <c r="DK32" s="209">
        <v>1</v>
      </c>
      <c r="DL32" s="209">
        <v>1</v>
      </c>
      <c r="DM32" s="209">
        <v>1</v>
      </c>
      <c r="DN32" s="209">
        <v>1</v>
      </c>
      <c r="DO32" s="209">
        <v>1</v>
      </c>
      <c r="DP32" s="209">
        <v>1</v>
      </c>
      <c r="DQ32" s="209">
        <v>2</v>
      </c>
      <c r="DR32" s="209">
        <v>2</v>
      </c>
      <c r="DS32" s="209">
        <v>2</v>
      </c>
      <c r="DT32" s="209">
        <v>0</v>
      </c>
      <c r="DU32" s="209">
        <v>2</v>
      </c>
      <c r="DV32" s="209">
        <v>2</v>
      </c>
      <c r="DW32" s="209">
        <v>3</v>
      </c>
      <c r="DX32" s="209">
        <v>3</v>
      </c>
      <c r="DY32" s="211">
        <v>2</v>
      </c>
    </row>
    <row r="33" spans="1:129">
      <c r="A33" s="191" t="s">
        <v>1059</v>
      </c>
      <c r="B33" s="209">
        <v>0</v>
      </c>
      <c r="C33" s="209">
        <v>0</v>
      </c>
      <c r="D33" s="209">
        <v>0</v>
      </c>
      <c r="E33" s="209">
        <v>0</v>
      </c>
      <c r="F33" s="209">
        <v>0</v>
      </c>
      <c r="G33" s="209">
        <v>0</v>
      </c>
      <c r="H33" s="209">
        <v>0</v>
      </c>
      <c r="I33" s="209">
        <v>0</v>
      </c>
      <c r="J33" s="209">
        <v>0</v>
      </c>
      <c r="K33" s="209">
        <v>0</v>
      </c>
      <c r="L33" s="209">
        <v>0</v>
      </c>
      <c r="M33" s="209">
        <v>0</v>
      </c>
      <c r="N33" s="209">
        <v>0</v>
      </c>
      <c r="O33" s="209">
        <v>0</v>
      </c>
      <c r="P33" s="209">
        <v>2</v>
      </c>
      <c r="Q33" s="209">
        <v>0</v>
      </c>
      <c r="R33" s="209">
        <v>0</v>
      </c>
      <c r="S33" s="209">
        <v>0</v>
      </c>
      <c r="T33" s="209">
        <v>0</v>
      </c>
      <c r="U33" s="209">
        <v>0</v>
      </c>
      <c r="V33" s="209">
        <v>0</v>
      </c>
      <c r="W33" s="209">
        <v>0</v>
      </c>
      <c r="X33" s="209">
        <v>0</v>
      </c>
      <c r="Y33" s="209">
        <v>1</v>
      </c>
      <c r="Z33" s="209">
        <v>1</v>
      </c>
      <c r="AA33" s="209">
        <v>1</v>
      </c>
      <c r="AB33" s="209">
        <v>0</v>
      </c>
      <c r="AC33" s="209">
        <v>0</v>
      </c>
      <c r="AD33" s="209">
        <v>0</v>
      </c>
      <c r="AE33" s="209">
        <v>0</v>
      </c>
      <c r="AF33" s="209">
        <v>0</v>
      </c>
      <c r="AG33" s="209">
        <v>0</v>
      </c>
      <c r="AH33" s="209">
        <v>1</v>
      </c>
      <c r="AI33" s="209">
        <v>0</v>
      </c>
      <c r="AJ33" s="209">
        <v>0</v>
      </c>
      <c r="AK33" s="209">
        <v>0</v>
      </c>
      <c r="AL33" s="209">
        <v>1</v>
      </c>
      <c r="AM33" s="209">
        <v>1</v>
      </c>
      <c r="AN33" s="209">
        <v>0</v>
      </c>
      <c r="AO33" s="209">
        <v>0</v>
      </c>
      <c r="AP33" s="209">
        <v>0</v>
      </c>
      <c r="AQ33" s="209">
        <v>0</v>
      </c>
      <c r="AR33" s="209">
        <v>0</v>
      </c>
      <c r="AS33" s="209">
        <v>0</v>
      </c>
      <c r="AT33" s="209">
        <v>0</v>
      </c>
      <c r="AU33" s="209">
        <v>0</v>
      </c>
      <c r="AV33" s="209">
        <v>0</v>
      </c>
      <c r="AW33" s="209">
        <v>0</v>
      </c>
      <c r="AX33" s="209">
        <v>0</v>
      </c>
      <c r="AY33" s="209">
        <v>1</v>
      </c>
      <c r="AZ33" s="209">
        <v>0</v>
      </c>
      <c r="BA33" s="209">
        <v>0</v>
      </c>
      <c r="BB33" s="209">
        <v>0</v>
      </c>
      <c r="BC33" s="209">
        <v>0</v>
      </c>
      <c r="BD33" s="209">
        <v>1</v>
      </c>
      <c r="BE33" s="209">
        <v>0</v>
      </c>
      <c r="BF33" s="209">
        <v>0</v>
      </c>
      <c r="BG33" s="209">
        <v>0</v>
      </c>
      <c r="BH33" s="209">
        <v>0</v>
      </c>
      <c r="BI33" s="209">
        <v>0</v>
      </c>
      <c r="BJ33" s="209">
        <v>0</v>
      </c>
      <c r="BK33" s="209">
        <v>0</v>
      </c>
      <c r="BL33" s="209">
        <v>0</v>
      </c>
      <c r="BM33" s="209">
        <v>0</v>
      </c>
      <c r="BN33" s="209">
        <v>0</v>
      </c>
      <c r="BO33" s="209">
        <v>0</v>
      </c>
      <c r="BP33" s="209">
        <v>0</v>
      </c>
      <c r="BQ33" s="209">
        <v>0</v>
      </c>
      <c r="BR33" s="209">
        <v>0</v>
      </c>
      <c r="BS33" s="209">
        <v>0</v>
      </c>
      <c r="BT33" s="209">
        <v>0</v>
      </c>
      <c r="BU33" s="209">
        <v>0</v>
      </c>
      <c r="BV33" s="209">
        <v>0</v>
      </c>
      <c r="BW33" s="209">
        <v>0</v>
      </c>
      <c r="BX33" s="209">
        <v>0</v>
      </c>
      <c r="BY33" s="209">
        <v>0</v>
      </c>
      <c r="BZ33" s="209">
        <v>0</v>
      </c>
      <c r="CA33" s="209">
        <v>0</v>
      </c>
      <c r="CB33" s="209">
        <v>0</v>
      </c>
      <c r="CC33" s="209">
        <v>0</v>
      </c>
      <c r="CD33" s="209">
        <v>0</v>
      </c>
      <c r="CE33" s="209">
        <v>0</v>
      </c>
      <c r="CF33" s="209">
        <v>0</v>
      </c>
      <c r="CG33" s="209">
        <v>0</v>
      </c>
      <c r="CH33" s="209">
        <v>0</v>
      </c>
      <c r="CI33" s="209">
        <v>0</v>
      </c>
      <c r="CJ33" s="209">
        <v>0</v>
      </c>
      <c r="CK33" s="209">
        <v>0</v>
      </c>
      <c r="CL33" s="209">
        <v>0</v>
      </c>
      <c r="CM33" s="209">
        <v>0</v>
      </c>
      <c r="CN33" s="209">
        <v>0</v>
      </c>
      <c r="CO33" s="209">
        <v>0</v>
      </c>
      <c r="CP33" s="209">
        <v>0</v>
      </c>
      <c r="CQ33" s="209">
        <v>0</v>
      </c>
      <c r="CR33" s="209">
        <v>0</v>
      </c>
      <c r="CS33" s="209">
        <v>1</v>
      </c>
      <c r="CT33" s="209">
        <v>1</v>
      </c>
      <c r="CU33" s="209">
        <v>0</v>
      </c>
      <c r="CV33" s="209">
        <v>0</v>
      </c>
      <c r="CW33" s="209">
        <v>0</v>
      </c>
      <c r="CX33" s="209">
        <v>0</v>
      </c>
      <c r="CY33" s="209">
        <v>0</v>
      </c>
      <c r="CZ33" s="209">
        <v>0</v>
      </c>
      <c r="DA33" s="209">
        <v>0</v>
      </c>
      <c r="DB33" s="209">
        <v>0</v>
      </c>
      <c r="DC33" s="209">
        <v>0</v>
      </c>
      <c r="DD33" s="209">
        <v>0</v>
      </c>
      <c r="DE33" s="209">
        <v>1</v>
      </c>
      <c r="DF33" s="209">
        <v>0</v>
      </c>
      <c r="DG33" s="209">
        <v>0</v>
      </c>
      <c r="DH33" s="209">
        <v>1</v>
      </c>
      <c r="DI33" s="209">
        <v>0</v>
      </c>
      <c r="DJ33" s="209">
        <v>0</v>
      </c>
      <c r="DK33" s="209">
        <v>0</v>
      </c>
      <c r="DL33" s="209">
        <v>0</v>
      </c>
      <c r="DM33" s="209">
        <v>0</v>
      </c>
      <c r="DN33" s="209">
        <v>0</v>
      </c>
      <c r="DO33" s="209">
        <v>0</v>
      </c>
      <c r="DP33" s="209">
        <v>0</v>
      </c>
      <c r="DQ33" s="209">
        <v>0</v>
      </c>
      <c r="DR33" s="209">
        <v>0</v>
      </c>
      <c r="DS33" s="209">
        <v>0</v>
      </c>
      <c r="DT33" s="209">
        <v>0</v>
      </c>
      <c r="DU33" s="209">
        <v>0</v>
      </c>
      <c r="DV33" s="209">
        <v>0</v>
      </c>
      <c r="DW33" s="209">
        <v>0</v>
      </c>
      <c r="DX33" s="209">
        <v>0</v>
      </c>
      <c r="DY33" s="211">
        <v>0</v>
      </c>
    </row>
    <row r="34" spans="1:129">
      <c r="A34" s="191" t="s">
        <v>1060</v>
      </c>
      <c r="B34" s="209">
        <v>2</v>
      </c>
      <c r="C34" s="209">
        <v>2</v>
      </c>
      <c r="D34" s="209">
        <v>2</v>
      </c>
      <c r="E34" s="209">
        <v>1</v>
      </c>
      <c r="F34" s="209">
        <v>2</v>
      </c>
      <c r="G34" s="209">
        <v>2</v>
      </c>
      <c r="H34" s="209">
        <v>1</v>
      </c>
      <c r="I34" s="209">
        <v>0</v>
      </c>
      <c r="J34" s="209">
        <v>0</v>
      </c>
      <c r="K34" s="209">
        <v>1</v>
      </c>
      <c r="L34" s="209">
        <v>1</v>
      </c>
      <c r="M34" s="209">
        <v>4</v>
      </c>
      <c r="N34" s="209">
        <v>2</v>
      </c>
      <c r="O34" s="209">
        <v>0</v>
      </c>
      <c r="P34" s="209">
        <v>2</v>
      </c>
      <c r="Q34" s="209">
        <v>3</v>
      </c>
      <c r="R34" s="209">
        <v>1</v>
      </c>
      <c r="S34" s="209">
        <v>1</v>
      </c>
      <c r="T34" s="209">
        <v>1</v>
      </c>
      <c r="U34" s="209">
        <v>1</v>
      </c>
      <c r="V34" s="209">
        <v>1</v>
      </c>
      <c r="W34" s="209">
        <v>2</v>
      </c>
      <c r="X34" s="209">
        <v>2</v>
      </c>
      <c r="Y34" s="209">
        <v>1</v>
      </c>
      <c r="Z34" s="209">
        <v>1</v>
      </c>
      <c r="AA34" s="209">
        <v>1</v>
      </c>
      <c r="AB34" s="209">
        <v>2</v>
      </c>
      <c r="AC34" s="209">
        <v>2</v>
      </c>
      <c r="AD34" s="209">
        <v>2</v>
      </c>
      <c r="AE34" s="209">
        <v>2</v>
      </c>
      <c r="AF34" s="209">
        <v>2</v>
      </c>
      <c r="AG34" s="209">
        <v>1</v>
      </c>
      <c r="AH34" s="209">
        <v>2</v>
      </c>
      <c r="AI34" s="209">
        <v>1</v>
      </c>
      <c r="AJ34" s="209">
        <v>1</v>
      </c>
      <c r="AK34" s="209">
        <v>2</v>
      </c>
      <c r="AL34" s="209">
        <v>2</v>
      </c>
      <c r="AM34" s="209">
        <v>3</v>
      </c>
      <c r="AN34" s="209">
        <v>3</v>
      </c>
      <c r="AO34" s="209">
        <v>1</v>
      </c>
      <c r="AP34" s="209">
        <v>1</v>
      </c>
      <c r="AQ34" s="209">
        <v>1</v>
      </c>
      <c r="AR34" s="209">
        <v>1</v>
      </c>
      <c r="AS34" s="209">
        <v>2</v>
      </c>
      <c r="AT34" s="209">
        <v>1</v>
      </c>
      <c r="AU34" s="209">
        <v>2</v>
      </c>
      <c r="AV34" s="209">
        <v>1</v>
      </c>
      <c r="AW34" s="209">
        <v>4</v>
      </c>
      <c r="AX34" s="209">
        <v>2</v>
      </c>
      <c r="AY34" s="209">
        <v>2</v>
      </c>
      <c r="AZ34" s="209">
        <v>0</v>
      </c>
      <c r="BA34" s="209">
        <v>1</v>
      </c>
      <c r="BB34" s="209">
        <v>2</v>
      </c>
      <c r="BC34" s="209">
        <v>2</v>
      </c>
      <c r="BD34" s="209">
        <v>1</v>
      </c>
      <c r="BE34" s="209">
        <v>2</v>
      </c>
      <c r="BF34" s="209">
        <v>2</v>
      </c>
      <c r="BG34" s="209">
        <v>2</v>
      </c>
      <c r="BH34" s="209">
        <v>0</v>
      </c>
      <c r="BI34" s="209">
        <v>1</v>
      </c>
      <c r="BJ34" s="209">
        <v>2</v>
      </c>
      <c r="BK34" s="209">
        <v>2</v>
      </c>
      <c r="BL34" s="209">
        <v>3</v>
      </c>
      <c r="BM34" s="209">
        <v>2</v>
      </c>
      <c r="BN34" s="209">
        <v>2</v>
      </c>
      <c r="BO34" s="209">
        <v>2</v>
      </c>
      <c r="BP34" s="209">
        <v>1</v>
      </c>
      <c r="BQ34" s="209">
        <v>2</v>
      </c>
      <c r="BR34" s="209">
        <v>2</v>
      </c>
      <c r="BS34" s="209">
        <v>2</v>
      </c>
      <c r="BT34" s="209">
        <v>2</v>
      </c>
      <c r="BU34" s="209">
        <v>2</v>
      </c>
      <c r="BV34" s="209">
        <v>2</v>
      </c>
      <c r="BW34" s="209">
        <v>2</v>
      </c>
      <c r="BX34" s="209">
        <v>0</v>
      </c>
      <c r="BY34" s="209">
        <v>0</v>
      </c>
      <c r="BZ34" s="209">
        <v>0</v>
      </c>
      <c r="CA34" s="209">
        <v>0</v>
      </c>
      <c r="CB34" s="209">
        <v>0</v>
      </c>
      <c r="CC34" s="209">
        <v>0</v>
      </c>
      <c r="CD34" s="209">
        <v>0</v>
      </c>
      <c r="CE34" s="209">
        <v>0</v>
      </c>
      <c r="CF34" s="209">
        <v>0</v>
      </c>
      <c r="CG34" s="209">
        <v>0</v>
      </c>
      <c r="CH34" s="209">
        <v>0</v>
      </c>
      <c r="CI34" s="209">
        <v>0</v>
      </c>
      <c r="CJ34" s="209">
        <v>0</v>
      </c>
      <c r="CK34" s="209">
        <v>1</v>
      </c>
      <c r="CL34" s="209">
        <v>1</v>
      </c>
      <c r="CM34" s="209">
        <v>2</v>
      </c>
      <c r="CN34" s="209">
        <v>2</v>
      </c>
      <c r="CO34" s="209">
        <v>1</v>
      </c>
      <c r="CP34" s="209">
        <v>2</v>
      </c>
      <c r="CQ34" s="209">
        <v>1</v>
      </c>
      <c r="CR34" s="209">
        <v>2</v>
      </c>
      <c r="CS34" s="209">
        <v>1</v>
      </c>
      <c r="CT34" s="209">
        <v>1</v>
      </c>
      <c r="CU34" s="209">
        <v>0</v>
      </c>
      <c r="CV34" s="209">
        <v>2</v>
      </c>
      <c r="CW34" s="209">
        <v>1</v>
      </c>
      <c r="CX34" s="209">
        <v>0</v>
      </c>
      <c r="CY34" s="209">
        <v>0</v>
      </c>
      <c r="CZ34" s="209">
        <v>0</v>
      </c>
      <c r="DA34" s="209">
        <v>1</v>
      </c>
      <c r="DB34" s="209">
        <v>1</v>
      </c>
      <c r="DC34" s="209">
        <v>2</v>
      </c>
      <c r="DD34" s="209">
        <v>0</v>
      </c>
      <c r="DE34" s="209">
        <v>1</v>
      </c>
      <c r="DF34" s="209">
        <v>0</v>
      </c>
      <c r="DG34" s="209">
        <v>1</v>
      </c>
      <c r="DH34" s="209">
        <v>1</v>
      </c>
      <c r="DI34" s="209">
        <v>0</v>
      </c>
      <c r="DJ34" s="209">
        <v>2</v>
      </c>
      <c r="DK34" s="209">
        <v>2</v>
      </c>
      <c r="DL34" s="209">
        <v>1</v>
      </c>
      <c r="DM34" s="209">
        <v>0</v>
      </c>
      <c r="DN34" s="209">
        <v>0</v>
      </c>
      <c r="DO34" s="209">
        <v>1</v>
      </c>
      <c r="DP34" s="209">
        <v>0</v>
      </c>
      <c r="DQ34" s="209">
        <v>1</v>
      </c>
      <c r="DR34" s="209">
        <v>1</v>
      </c>
      <c r="DS34" s="209">
        <v>2</v>
      </c>
      <c r="DT34" s="209">
        <v>3</v>
      </c>
      <c r="DU34" s="209">
        <v>2</v>
      </c>
      <c r="DV34" s="209">
        <v>2</v>
      </c>
      <c r="DW34" s="209">
        <v>1</v>
      </c>
      <c r="DX34" s="209">
        <v>2</v>
      </c>
      <c r="DY34" s="211">
        <v>1</v>
      </c>
    </row>
    <row r="35" spans="1:129">
      <c r="A35" s="191" t="s">
        <v>1254</v>
      </c>
      <c r="B35" s="209">
        <v>0</v>
      </c>
      <c r="C35" s="209">
        <v>0</v>
      </c>
      <c r="D35" s="209">
        <v>0</v>
      </c>
      <c r="E35" s="209">
        <v>0</v>
      </c>
      <c r="F35" s="209">
        <v>0</v>
      </c>
      <c r="G35" s="209">
        <v>0</v>
      </c>
      <c r="H35" s="209">
        <v>0</v>
      </c>
      <c r="I35" s="209">
        <v>0</v>
      </c>
      <c r="J35" s="209">
        <v>0</v>
      </c>
      <c r="K35" s="209">
        <v>0</v>
      </c>
      <c r="L35" s="209">
        <v>1</v>
      </c>
      <c r="M35" s="209">
        <v>0</v>
      </c>
      <c r="N35" s="209">
        <v>0</v>
      </c>
      <c r="O35" s="209">
        <v>0</v>
      </c>
      <c r="P35" s="209">
        <v>1</v>
      </c>
      <c r="Q35" s="209">
        <v>0</v>
      </c>
      <c r="R35" s="209">
        <v>0</v>
      </c>
      <c r="S35" s="209">
        <v>1</v>
      </c>
      <c r="T35" s="209">
        <v>1</v>
      </c>
      <c r="U35" s="209">
        <v>0</v>
      </c>
      <c r="V35" s="209">
        <v>0</v>
      </c>
      <c r="W35" s="209">
        <v>1</v>
      </c>
      <c r="X35" s="209">
        <v>1</v>
      </c>
      <c r="Y35" s="209">
        <v>0</v>
      </c>
      <c r="Z35" s="209">
        <v>0</v>
      </c>
      <c r="AA35" s="209">
        <v>0</v>
      </c>
      <c r="AB35" s="209">
        <v>1</v>
      </c>
      <c r="AC35" s="209">
        <v>0</v>
      </c>
      <c r="AD35" s="209">
        <v>0</v>
      </c>
      <c r="AE35" s="209">
        <v>1</v>
      </c>
      <c r="AF35" s="209">
        <v>1</v>
      </c>
      <c r="AG35" s="209">
        <v>0</v>
      </c>
      <c r="AH35" s="209">
        <v>1</v>
      </c>
      <c r="AI35" s="209">
        <v>0</v>
      </c>
      <c r="AJ35" s="209">
        <v>0</v>
      </c>
      <c r="AK35" s="209">
        <v>0</v>
      </c>
      <c r="AL35" s="209">
        <v>0</v>
      </c>
      <c r="AM35" s="209">
        <v>0</v>
      </c>
      <c r="AN35" s="209">
        <v>6</v>
      </c>
      <c r="AO35" s="209">
        <v>0</v>
      </c>
      <c r="AP35" s="209">
        <v>0</v>
      </c>
      <c r="AQ35" s="209">
        <v>0</v>
      </c>
      <c r="AR35" s="209">
        <v>1</v>
      </c>
      <c r="AS35" s="209">
        <v>1</v>
      </c>
      <c r="AT35" s="209">
        <v>0</v>
      </c>
      <c r="AU35" s="209">
        <v>1</v>
      </c>
      <c r="AV35" s="209">
        <v>0</v>
      </c>
      <c r="AW35" s="209">
        <v>1</v>
      </c>
      <c r="AX35" s="209">
        <v>1</v>
      </c>
      <c r="AY35" s="209">
        <v>1</v>
      </c>
      <c r="AZ35" s="209">
        <v>1</v>
      </c>
      <c r="BA35" s="209">
        <v>0</v>
      </c>
      <c r="BB35" s="209">
        <v>0</v>
      </c>
      <c r="BC35" s="209">
        <v>0</v>
      </c>
      <c r="BD35" s="209">
        <v>0</v>
      </c>
      <c r="BE35" s="209">
        <v>1</v>
      </c>
      <c r="BF35" s="209">
        <v>2</v>
      </c>
      <c r="BG35" s="209">
        <v>0</v>
      </c>
      <c r="BH35" s="209">
        <v>0</v>
      </c>
      <c r="BI35" s="209">
        <v>1</v>
      </c>
      <c r="BJ35" s="209">
        <v>0</v>
      </c>
      <c r="BK35" s="209">
        <v>0</v>
      </c>
      <c r="BL35" s="209">
        <v>1</v>
      </c>
      <c r="BM35" s="209">
        <v>0</v>
      </c>
      <c r="BN35" s="209">
        <v>0</v>
      </c>
      <c r="BO35" s="209">
        <v>0</v>
      </c>
      <c r="BP35" s="209">
        <v>0</v>
      </c>
      <c r="BQ35" s="209">
        <v>1</v>
      </c>
      <c r="BR35" s="209">
        <v>2</v>
      </c>
      <c r="BS35" s="209">
        <v>1</v>
      </c>
      <c r="BT35" s="209">
        <v>1</v>
      </c>
      <c r="BU35" s="209">
        <v>3</v>
      </c>
      <c r="BV35" s="209">
        <v>1</v>
      </c>
      <c r="BW35" s="209">
        <v>0</v>
      </c>
      <c r="BX35" s="209">
        <v>1</v>
      </c>
      <c r="BY35" s="209">
        <v>1</v>
      </c>
      <c r="BZ35" s="209">
        <v>1</v>
      </c>
      <c r="CA35" s="209">
        <v>1</v>
      </c>
      <c r="CB35" s="209">
        <v>1</v>
      </c>
      <c r="CC35" s="209">
        <v>1</v>
      </c>
      <c r="CD35" s="209">
        <v>1</v>
      </c>
      <c r="CE35" s="209">
        <v>1</v>
      </c>
      <c r="CF35" s="209">
        <v>1</v>
      </c>
      <c r="CG35" s="209">
        <v>1</v>
      </c>
      <c r="CH35" s="209">
        <v>1</v>
      </c>
      <c r="CI35" s="209">
        <v>1</v>
      </c>
      <c r="CJ35" s="209">
        <v>1</v>
      </c>
      <c r="CK35" s="209">
        <v>0</v>
      </c>
      <c r="CL35" s="209">
        <v>1</v>
      </c>
      <c r="CM35" s="209">
        <v>0</v>
      </c>
      <c r="CN35" s="209">
        <v>1</v>
      </c>
      <c r="CO35" s="209">
        <v>0</v>
      </c>
      <c r="CP35" s="209">
        <v>1</v>
      </c>
      <c r="CQ35" s="209">
        <v>1</v>
      </c>
      <c r="CR35" s="209">
        <v>1</v>
      </c>
      <c r="CS35" s="209">
        <v>1</v>
      </c>
      <c r="CT35" s="209">
        <v>1</v>
      </c>
      <c r="CU35" s="209">
        <v>1</v>
      </c>
      <c r="CV35" s="209">
        <v>1</v>
      </c>
      <c r="CW35" s="209">
        <v>1</v>
      </c>
      <c r="CX35" s="209">
        <v>1</v>
      </c>
      <c r="CY35" s="209">
        <v>1</v>
      </c>
      <c r="CZ35" s="209">
        <v>1</v>
      </c>
      <c r="DA35" s="209">
        <v>0</v>
      </c>
      <c r="DB35" s="209">
        <v>0</v>
      </c>
      <c r="DC35" s="209">
        <v>0</v>
      </c>
      <c r="DD35" s="209">
        <v>0</v>
      </c>
      <c r="DE35" s="209">
        <v>1</v>
      </c>
      <c r="DF35" s="209">
        <v>1</v>
      </c>
      <c r="DG35" s="209">
        <v>2</v>
      </c>
      <c r="DH35" s="209">
        <v>1</v>
      </c>
      <c r="DI35" s="209">
        <v>1</v>
      </c>
      <c r="DJ35" s="209">
        <v>1</v>
      </c>
      <c r="DK35" s="209">
        <v>1</v>
      </c>
      <c r="DL35" s="209">
        <v>1</v>
      </c>
      <c r="DM35" s="209">
        <v>1</v>
      </c>
      <c r="DN35" s="209">
        <v>1</v>
      </c>
      <c r="DO35" s="209">
        <v>1</v>
      </c>
      <c r="DP35" s="209">
        <v>1</v>
      </c>
      <c r="DQ35" s="209">
        <v>2</v>
      </c>
      <c r="DR35" s="209">
        <v>2</v>
      </c>
      <c r="DS35" s="209">
        <v>0</v>
      </c>
      <c r="DT35" s="209">
        <v>2</v>
      </c>
      <c r="DU35" s="209">
        <v>0</v>
      </c>
      <c r="DV35" s="209">
        <v>0</v>
      </c>
      <c r="DW35" s="209">
        <v>0</v>
      </c>
      <c r="DX35" s="209">
        <v>0</v>
      </c>
      <c r="DY35" s="211">
        <v>1</v>
      </c>
    </row>
    <row r="36" spans="1:129">
      <c r="A36" s="191" t="s">
        <v>1062</v>
      </c>
      <c r="B36" s="209">
        <v>1</v>
      </c>
      <c r="C36" s="209">
        <v>2</v>
      </c>
      <c r="D36" s="209">
        <v>0</v>
      </c>
      <c r="E36" s="209">
        <v>0</v>
      </c>
      <c r="F36" s="209">
        <v>0</v>
      </c>
      <c r="G36" s="209">
        <v>0</v>
      </c>
      <c r="H36" s="209">
        <v>0</v>
      </c>
      <c r="I36" s="209">
        <v>0</v>
      </c>
      <c r="J36" s="209">
        <v>0</v>
      </c>
      <c r="K36" s="209">
        <v>0</v>
      </c>
      <c r="L36" s="209">
        <v>0</v>
      </c>
      <c r="M36" s="209">
        <v>0</v>
      </c>
      <c r="N36" s="209">
        <v>0</v>
      </c>
      <c r="O36" s="209">
        <v>0</v>
      </c>
      <c r="P36" s="209">
        <v>1</v>
      </c>
      <c r="Q36" s="209">
        <v>1</v>
      </c>
      <c r="R36" s="209">
        <v>1</v>
      </c>
      <c r="S36" s="209">
        <v>0</v>
      </c>
      <c r="T36" s="209">
        <v>0</v>
      </c>
      <c r="U36" s="209">
        <v>1</v>
      </c>
      <c r="V36" s="209">
        <v>1</v>
      </c>
      <c r="W36" s="209">
        <v>1</v>
      </c>
      <c r="X36" s="209">
        <v>1</v>
      </c>
      <c r="Y36" s="209">
        <v>0</v>
      </c>
      <c r="Z36" s="209">
        <v>0</v>
      </c>
      <c r="AA36" s="209">
        <v>1</v>
      </c>
      <c r="AB36" s="209">
        <v>0</v>
      </c>
      <c r="AC36" s="209">
        <v>0</v>
      </c>
      <c r="AD36" s="209">
        <v>0</v>
      </c>
      <c r="AE36" s="209">
        <v>0</v>
      </c>
      <c r="AF36" s="209">
        <v>0</v>
      </c>
      <c r="AG36" s="209">
        <v>0</v>
      </c>
      <c r="AH36" s="209">
        <v>0</v>
      </c>
      <c r="AI36" s="209">
        <v>0</v>
      </c>
      <c r="AJ36" s="209">
        <v>0</v>
      </c>
      <c r="AK36" s="209">
        <v>0</v>
      </c>
      <c r="AL36" s="209">
        <v>0</v>
      </c>
      <c r="AM36" s="209">
        <v>0</v>
      </c>
      <c r="AN36" s="209">
        <v>12</v>
      </c>
      <c r="AO36" s="209">
        <v>0</v>
      </c>
      <c r="AP36" s="209">
        <v>0</v>
      </c>
      <c r="AQ36" s="209">
        <v>1</v>
      </c>
      <c r="AR36" s="209">
        <v>1</v>
      </c>
      <c r="AS36" s="209">
        <v>1</v>
      </c>
      <c r="AT36" s="209">
        <v>0</v>
      </c>
      <c r="AU36" s="209">
        <v>0</v>
      </c>
      <c r="AV36" s="209">
        <v>0</v>
      </c>
      <c r="AW36" s="209">
        <v>1</v>
      </c>
      <c r="AX36" s="209">
        <v>1</v>
      </c>
      <c r="AY36" s="209">
        <v>1</v>
      </c>
      <c r="AZ36" s="209">
        <v>0</v>
      </c>
      <c r="BA36" s="209">
        <v>0</v>
      </c>
      <c r="BB36" s="209">
        <v>0</v>
      </c>
      <c r="BC36" s="209">
        <v>0</v>
      </c>
      <c r="BD36" s="209">
        <v>0</v>
      </c>
      <c r="BE36" s="209">
        <v>0</v>
      </c>
      <c r="BF36" s="209">
        <v>1</v>
      </c>
      <c r="BG36" s="209">
        <v>0</v>
      </c>
      <c r="BH36" s="209">
        <v>0</v>
      </c>
      <c r="BI36" s="209">
        <v>1</v>
      </c>
      <c r="BJ36" s="209">
        <v>0</v>
      </c>
      <c r="BK36" s="209">
        <v>0</v>
      </c>
      <c r="BL36" s="209">
        <v>0</v>
      </c>
      <c r="BM36" s="209">
        <v>0</v>
      </c>
      <c r="BN36" s="209">
        <v>0</v>
      </c>
      <c r="BO36" s="209">
        <v>0</v>
      </c>
      <c r="BP36" s="209">
        <v>0</v>
      </c>
      <c r="BQ36" s="209">
        <v>0</v>
      </c>
      <c r="BR36" s="209">
        <v>0</v>
      </c>
      <c r="BS36" s="209">
        <v>0</v>
      </c>
      <c r="BT36" s="209">
        <v>0</v>
      </c>
      <c r="BU36" s="209">
        <v>8</v>
      </c>
      <c r="BV36" s="209">
        <v>1</v>
      </c>
      <c r="BW36" s="209">
        <v>0</v>
      </c>
      <c r="BX36" s="209">
        <v>0</v>
      </c>
      <c r="BY36" s="209">
        <v>0</v>
      </c>
      <c r="BZ36" s="209">
        <v>0</v>
      </c>
      <c r="CA36" s="209">
        <v>0</v>
      </c>
      <c r="CB36" s="209">
        <v>0</v>
      </c>
      <c r="CC36" s="209">
        <v>0</v>
      </c>
      <c r="CD36" s="209">
        <v>0</v>
      </c>
      <c r="CE36" s="209">
        <v>0</v>
      </c>
      <c r="CF36" s="209">
        <v>0</v>
      </c>
      <c r="CG36" s="209">
        <v>0</v>
      </c>
      <c r="CH36" s="209">
        <v>0</v>
      </c>
      <c r="CI36" s="209">
        <v>0</v>
      </c>
      <c r="CJ36" s="209">
        <v>0</v>
      </c>
      <c r="CK36" s="209">
        <v>0</v>
      </c>
      <c r="CL36" s="209">
        <v>0</v>
      </c>
      <c r="CM36" s="209">
        <v>1</v>
      </c>
      <c r="CN36" s="209">
        <v>0</v>
      </c>
      <c r="CO36" s="209">
        <v>0</v>
      </c>
      <c r="CP36" s="209">
        <v>1</v>
      </c>
      <c r="CQ36" s="209">
        <v>0</v>
      </c>
      <c r="CR36" s="209">
        <v>0</v>
      </c>
      <c r="CS36" s="209">
        <v>1</v>
      </c>
      <c r="CT36" s="209">
        <v>1</v>
      </c>
      <c r="CU36" s="209">
        <v>0</v>
      </c>
      <c r="CV36" s="209">
        <v>0</v>
      </c>
      <c r="CW36" s="209">
        <v>0</v>
      </c>
      <c r="CX36" s="209">
        <v>0</v>
      </c>
      <c r="CY36" s="209">
        <v>1</v>
      </c>
      <c r="CZ36" s="209">
        <v>0</v>
      </c>
      <c r="DA36" s="209">
        <v>0</v>
      </c>
      <c r="DB36" s="209">
        <v>0</v>
      </c>
      <c r="DC36" s="209">
        <v>0</v>
      </c>
      <c r="DD36" s="209">
        <v>2</v>
      </c>
      <c r="DE36" s="209">
        <v>0</v>
      </c>
      <c r="DF36" s="209">
        <v>1</v>
      </c>
      <c r="DG36" s="209">
        <v>1</v>
      </c>
      <c r="DH36" s="209">
        <v>1</v>
      </c>
      <c r="DI36" s="209">
        <v>0</v>
      </c>
      <c r="DJ36" s="209">
        <v>1</v>
      </c>
      <c r="DK36" s="209">
        <v>1</v>
      </c>
      <c r="DL36" s="209">
        <v>1</v>
      </c>
      <c r="DM36" s="209">
        <v>0</v>
      </c>
      <c r="DN36" s="209">
        <v>0</v>
      </c>
      <c r="DO36" s="209">
        <v>1</v>
      </c>
      <c r="DP36" s="209">
        <v>0</v>
      </c>
      <c r="DQ36" s="209">
        <v>1</v>
      </c>
      <c r="DR36" s="209">
        <v>1</v>
      </c>
      <c r="DS36" s="209">
        <v>0</v>
      </c>
      <c r="DT36" s="209">
        <v>9</v>
      </c>
      <c r="DU36" s="209">
        <v>0</v>
      </c>
      <c r="DV36" s="209">
        <v>0</v>
      </c>
      <c r="DW36" s="209">
        <v>1</v>
      </c>
      <c r="DX36" s="209">
        <v>0</v>
      </c>
      <c r="DY36" s="211">
        <v>1</v>
      </c>
    </row>
    <row r="37" spans="1:129">
      <c r="A37" s="191" t="s">
        <v>1054</v>
      </c>
      <c r="B37" s="209">
        <v>0</v>
      </c>
      <c r="C37" s="209">
        <v>0</v>
      </c>
      <c r="D37" s="209">
        <v>0</v>
      </c>
      <c r="E37" s="209">
        <v>0</v>
      </c>
      <c r="F37" s="209">
        <v>0</v>
      </c>
      <c r="G37" s="209">
        <v>0</v>
      </c>
      <c r="H37" s="209">
        <v>0</v>
      </c>
      <c r="I37" s="209">
        <v>0</v>
      </c>
      <c r="J37" s="209">
        <v>0</v>
      </c>
      <c r="K37" s="209">
        <v>0</v>
      </c>
      <c r="L37" s="209">
        <v>0</v>
      </c>
      <c r="M37" s="209">
        <v>0</v>
      </c>
      <c r="N37" s="209">
        <v>0</v>
      </c>
      <c r="O37" s="209">
        <v>0</v>
      </c>
      <c r="P37" s="209">
        <v>0</v>
      </c>
      <c r="Q37" s="209">
        <v>0</v>
      </c>
      <c r="R37" s="209">
        <v>0</v>
      </c>
      <c r="S37" s="209">
        <v>0</v>
      </c>
      <c r="T37" s="209">
        <v>0</v>
      </c>
      <c r="U37" s="209">
        <v>0</v>
      </c>
      <c r="V37" s="209">
        <v>1</v>
      </c>
      <c r="W37" s="209">
        <v>0</v>
      </c>
      <c r="X37" s="209">
        <v>1</v>
      </c>
      <c r="Y37" s="209">
        <v>0</v>
      </c>
      <c r="Z37" s="209">
        <v>0</v>
      </c>
      <c r="AA37" s="209">
        <v>0</v>
      </c>
      <c r="AB37" s="209">
        <v>0</v>
      </c>
      <c r="AC37" s="209">
        <v>0</v>
      </c>
      <c r="AD37" s="209">
        <v>0</v>
      </c>
      <c r="AE37" s="209">
        <v>0</v>
      </c>
      <c r="AF37" s="209">
        <v>0</v>
      </c>
      <c r="AG37" s="209">
        <v>0</v>
      </c>
      <c r="AH37" s="209">
        <v>0</v>
      </c>
      <c r="AI37" s="209">
        <v>1</v>
      </c>
      <c r="AJ37" s="209">
        <v>0</v>
      </c>
      <c r="AK37" s="209">
        <v>0</v>
      </c>
      <c r="AL37" s="209">
        <v>0</v>
      </c>
      <c r="AM37" s="209">
        <v>0</v>
      </c>
      <c r="AN37" s="209">
        <v>6</v>
      </c>
      <c r="AO37" s="209">
        <v>1</v>
      </c>
      <c r="AP37" s="209">
        <v>0</v>
      </c>
      <c r="AQ37" s="209">
        <v>0</v>
      </c>
      <c r="AR37" s="209">
        <v>0</v>
      </c>
      <c r="AS37" s="209">
        <v>0</v>
      </c>
      <c r="AT37" s="209">
        <v>0</v>
      </c>
      <c r="AU37" s="209">
        <v>0</v>
      </c>
      <c r="AV37" s="209">
        <v>1</v>
      </c>
      <c r="AW37" s="209">
        <v>0</v>
      </c>
      <c r="AX37" s="209">
        <v>0</v>
      </c>
      <c r="AY37" s="209">
        <v>0</v>
      </c>
      <c r="AZ37" s="209">
        <v>0</v>
      </c>
      <c r="BA37" s="209">
        <v>0</v>
      </c>
      <c r="BB37" s="209">
        <v>0</v>
      </c>
      <c r="BC37" s="209">
        <v>0</v>
      </c>
      <c r="BD37" s="209">
        <v>0</v>
      </c>
      <c r="BE37" s="209">
        <v>0</v>
      </c>
      <c r="BF37" s="209">
        <v>0</v>
      </c>
      <c r="BG37" s="209">
        <v>0</v>
      </c>
      <c r="BH37" s="209">
        <v>0</v>
      </c>
      <c r="BI37" s="209">
        <v>0</v>
      </c>
      <c r="BJ37" s="209">
        <v>0</v>
      </c>
      <c r="BK37" s="209">
        <v>0</v>
      </c>
      <c r="BL37" s="209">
        <v>0</v>
      </c>
      <c r="BM37" s="209">
        <v>0</v>
      </c>
      <c r="BN37" s="209">
        <v>0</v>
      </c>
      <c r="BO37" s="209">
        <v>0</v>
      </c>
      <c r="BP37" s="209">
        <v>0</v>
      </c>
      <c r="BQ37" s="209">
        <v>0</v>
      </c>
      <c r="BR37" s="209">
        <v>0</v>
      </c>
      <c r="BS37" s="209">
        <v>0</v>
      </c>
      <c r="BT37" s="209">
        <v>0</v>
      </c>
      <c r="BU37" s="209">
        <v>1</v>
      </c>
      <c r="BV37" s="209">
        <v>0</v>
      </c>
      <c r="BW37" s="209">
        <v>0</v>
      </c>
      <c r="BX37" s="209">
        <v>0</v>
      </c>
      <c r="BY37" s="209">
        <v>0</v>
      </c>
      <c r="BZ37" s="209">
        <v>0</v>
      </c>
      <c r="CA37" s="209">
        <v>0</v>
      </c>
      <c r="CB37" s="209">
        <v>0</v>
      </c>
      <c r="CC37" s="209">
        <v>1</v>
      </c>
      <c r="CD37" s="209">
        <v>1</v>
      </c>
      <c r="CE37" s="209">
        <v>0</v>
      </c>
      <c r="CF37" s="209">
        <v>0</v>
      </c>
      <c r="CG37" s="209">
        <v>1</v>
      </c>
      <c r="CH37" s="209">
        <v>1</v>
      </c>
      <c r="CI37" s="209">
        <v>0</v>
      </c>
      <c r="CJ37" s="209">
        <v>0</v>
      </c>
      <c r="CK37" s="209">
        <v>0</v>
      </c>
      <c r="CL37" s="209">
        <v>0</v>
      </c>
      <c r="CM37" s="209">
        <v>0</v>
      </c>
      <c r="CN37" s="209">
        <v>0</v>
      </c>
      <c r="CO37" s="209">
        <v>0</v>
      </c>
      <c r="CP37" s="209">
        <v>0</v>
      </c>
      <c r="CQ37" s="209">
        <v>0</v>
      </c>
      <c r="CR37" s="209">
        <v>0</v>
      </c>
      <c r="CS37" s="209">
        <v>0</v>
      </c>
      <c r="CT37" s="209">
        <v>0</v>
      </c>
      <c r="CU37" s="209">
        <v>1</v>
      </c>
      <c r="CV37" s="209">
        <v>1</v>
      </c>
      <c r="CW37" s="209">
        <v>1</v>
      </c>
      <c r="CX37" s="209">
        <v>1</v>
      </c>
      <c r="CY37" s="209">
        <v>1</v>
      </c>
      <c r="CZ37" s="209">
        <v>1</v>
      </c>
      <c r="DA37" s="209">
        <v>0</v>
      </c>
      <c r="DB37" s="209">
        <v>0</v>
      </c>
      <c r="DC37" s="209">
        <v>0</v>
      </c>
      <c r="DD37" s="209">
        <v>0</v>
      </c>
      <c r="DE37" s="209">
        <v>0</v>
      </c>
      <c r="DF37" s="209">
        <v>0</v>
      </c>
      <c r="DG37" s="209">
        <v>1</v>
      </c>
      <c r="DH37" s="209">
        <v>0</v>
      </c>
      <c r="DI37" s="209">
        <v>1</v>
      </c>
      <c r="DJ37" s="209">
        <v>1</v>
      </c>
      <c r="DK37" s="209">
        <v>0</v>
      </c>
      <c r="DL37" s="209">
        <v>1</v>
      </c>
      <c r="DM37" s="209">
        <v>1</v>
      </c>
      <c r="DN37" s="209">
        <v>1</v>
      </c>
      <c r="DO37" s="209">
        <v>1</v>
      </c>
      <c r="DP37" s="209">
        <v>0</v>
      </c>
      <c r="DQ37" s="209">
        <v>0</v>
      </c>
      <c r="DR37" s="209">
        <v>0</v>
      </c>
      <c r="DS37" s="209">
        <v>0</v>
      </c>
      <c r="DT37" s="209">
        <v>1</v>
      </c>
      <c r="DU37" s="209">
        <v>0</v>
      </c>
      <c r="DV37" s="209">
        <v>0</v>
      </c>
      <c r="DW37" s="209">
        <v>0</v>
      </c>
      <c r="DX37" s="209">
        <v>0</v>
      </c>
      <c r="DY37" s="211">
        <v>0</v>
      </c>
    </row>
    <row r="38" spans="1:129">
      <c r="A38" s="191" t="s">
        <v>1055</v>
      </c>
      <c r="B38" s="209">
        <v>0</v>
      </c>
      <c r="C38" s="209">
        <v>0</v>
      </c>
      <c r="D38" s="209">
        <v>0</v>
      </c>
      <c r="E38" s="209">
        <v>0</v>
      </c>
      <c r="F38" s="209">
        <v>0</v>
      </c>
      <c r="G38" s="209">
        <v>0</v>
      </c>
      <c r="H38" s="209">
        <v>1</v>
      </c>
      <c r="I38" s="209">
        <v>1</v>
      </c>
      <c r="J38" s="209">
        <v>1</v>
      </c>
      <c r="K38" s="209">
        <v>2</v>
      </c>
      <c r="L38" s="209">
        <v>0</v>
      </c>
      <c r="M38" s="209">
        <v>0</v>
      </c>
      <c r="N38" s="209">
        <v>0</v>
      </c>
      <c r="O38" s="209">
        <v>0</v>
      </c>
      <c r="P38" s="209">
        <v>0</v>
      </c>
      <c r="Q38" s="209">
        <v>0</v>
      </c>
      <c r="R38" s="209">
        <v>0</v>
      </c>
      <c r="S38" s="209">
        <v>0</v>
      </c>
      <c r="T38" s="209">
        <v>0</v>
      </c>
      <c r="U38" s="209">
        <v>0</v>
      </c>
      <c r="V38" s="209">
        <v>0</v>
      </c>
      <c r="W38" s="209">
        <v>0</v>
      </c>
      <c r="X38" s="209">
        <v>0</v>
      </c>
      <c r="Y38" s="209">
        <v>0</v>
      </c>
      <c r="Z38" s="209">
        <v>0</v>
      </c>
      <c r="AA38" s="209">
        <v>0</v>
      </c>
      <c r="AB38" s="209">
        <v>0</v>
      </c>
      <c r="AC38" s="209">
        <v>1</v>
      </c>
      <c r="AD38" s="209">
        <v>0</v>
      </c>
      <c r="AE38" s="209">
        <v>1</v>
      </c>
      <c r="AF38" s="209">
        <v>1</v>
      </c>
      <c r="AG38" s="209">
        <v>0</v>
      </c>
      <c r="AH38" s="209">
        <v>0</v>
      </c>
      <c r="AI38" s="209">
        <v>0</v>
      </c>
      <c r="AJ38" s="209">
        <v>0</v>
      </c>
      <c r="AK38" s="209">
        <v>0</v>
      </c>
      <c r="AL38" s="209">
        <v>0</v>
      </c>
      <c r="AM38" s="209">
        <v>0</v>
      </c>
      <c r="AN38" s="209">
        <v>13</v>
      </c>
      <c r="AO38" s="209">
        <v>0</v>
      </c>
      <c r="AP38" s="209">
        <v>0</v>
      </c>
      <c r="AQ38" s="209">
        <v>0</v>
      </c>
      <c r="AR38" s="209">
        <v>0</v>
      </c>
      <c r="AS38" s="209">
        <v>0</v>
      </c>
      <c r="AT38" s="209">
        <v>1</v>
      </c>
      <c r="AU38" s="209">
        <v>0</v>
      </c>
      <c r="AV38" s="209">
        <v>0</v>
      </c>
      <c r="AW38" s="209">
        <v>0</v>
      </c>
      <c r="AX38" s="209">
        <v>0</v>
      </c>
      <c r="AY38" s="209">
        <v>0</v>
      </c>
      <c r="AZ38" s="209">
        <v>0</v>
      </c>
      <c r="BA38" s="209">
        <v>1</v>
      </c>
      <c r="BB38" s="209">
        <v>0</v>
      </c>
      <c r="BC38" s="209">
        <v>0</v>
      </c>
      <c r="BD38" s="209">
        <v>0</v>
      </c>
      <c r="BE38" s="209">
        <v>1</v>
      </c>
      <c r="BF38" s="209">
        <v>0</v>
      </c>
      <c r="BG38" s="209">
        <v>0</v>
      </c>
      <c r="BH38" s="209">
        <v>0</v>
      </c>
      <c r="BI38" s="209">
        <v>0</v>
      </c>
      <c r="BJ38" s="209">
        <v>0</v>
      </c>
      <c r="BK38" s="209">
        <v>0</v>
      </c>
      <c r="BL38" s="209">
        <v>0</v>
      </c>
      <c r="BM38" s="209">
        <v>0</v>
      </c>
      <c r="BN38" s="209">
        <v>0</v>
      </c>
      <c r="BO38" s="209">
        <v>0</v>
      </c>
      <c r="BP38" s="209">
        <v>0</v>
      </c>
      <c r="BQ38" s="209">
        <v>0</v>
      </c>
      <c r="BR38" s="209">
        <v>1</v>
      </c>
      <c r="BS38" s="209">
        <v>0</v>
      </c>
      <c r="BT38" s="209">
        <v>0</v>
      </c>
      <c r="BU38" s="209">
        <v>4</v>
      </c>
      <c r="BV38" s="209">
        <v>0</v>
      </c>
      <c r="BW38" s="209">
        <v>0</v>
      </c>
      <c r="BX38" s="209">
        <v>0</v>
      </c>
      <c r="BY38" s="209">
        <v>0</v>
      </c>
      <c r="BZ38" s="209">
        <v>0</v>
      </c>
      <c r="CA38" s="209">
        <v>0</v>
      </c>
      <c r="CB38" s="209">
        <v>0</v>
      </c>
      <c r="CC38" s="209">
        <v>0</v>
      </c>
      <c r="CD38" s="209">
        <v>0</v>
      </c>
      <c r="CE38" s="209">
        <v>0</v>
      </c>
      <c r="CF38" s="209">
        <v>0</v>
      </c>
      <c r="CG38" s="209">
        <v>0</v>
      </c>
      <c r="CH38" s="209">
        <v>0</v>
      </c>
      <c r="CI38" s="209">
        <v>0</v>
      </c>
      <c r="CJ38" s="209">
        <v>0</v>
      </c>
      <c r="CK38" s="209">
        <v>0</v>
      </c>
      <c r="CL38" s="209">
        <v>0</v>
      </c>
      <c r="CM38" s="209">
        <v>0</v>
      </c>
      <c r="CN38" s="209">
        <v>0</v>
      </c>
      <c r="CO38" s="209">
        <v>0</v>
      </c>
      <c r="CP38" s="209">
        <v>0</v>
      </c>
      <c r="CQ38" s="209">
        <v>1</v>
      </c>
      <c r="CR38" s="209">
        <v>0</v>
      </c>
      <c r="CS38" s="209">
        <v>0</v>
      </c>
      <c r="CT38" s="209">
        <v>0</v>
      </c>
      <c r="CU38" s="209">
        <v>0</v>
      </c>
      <c r="CV38" s="209">
        <v>0</v>
      </c>
      <c r="CW38" s="209">
        <v>0</v>
      </c>
      <c r="CX38" s="209">
        <v>0</v>
      </c>
      <c r="CY38" s="209">
        <v>0</v>
      </c>
      <c r="CZ38" s="209">
        <v>0</v>
      </c>
      <c r="DA38" s="209">
        <v>0</v>
      </c>
      <c r="DB38" s="209">
        <v>0</v>
      </c>
      <c r="DC38" s="209">
        <v>0</v>
      </c>
      <c r="DD38" s="209">
        <v>0</v>
      </c>
      <c r="DE38" s="209">
        <v>0</v>
      </c>
      <c r="DF38" s="209">
        <v>0</v>
      </c>
      <c r="DG38" s="209">
        <v>0</v>
      </c>
      <c r="DH38" s="209">
        <v>0</v>
      </c>
      <c r="DI38" s="209">
        <v>0</v>
      </c>
      <c r="DJ38" s="209">
        <v>0</v>
      </c>
      <c r="DK38" s="209">
        <v>0</v>
      </c>
      <c r="DL38" s="209">
        <v>0</v>
      </c>
      <c r="DM38" s="209">
        <v>0</v>
      </c>
      <c r="DN38" s="209">
        <v>0</v>
      </c>
      <c r="DO38" s="209">
        <v>0</v>
      </c>
      <c r="DP38" s="209">
        <v>0</v>
      </c>
      <c r="DQ38" s="209">
        <v>0</v>
      </c>
      <c r="DR38" s="209">
        <v>0</v>
      </c>
      <c r="DS38" s="209">
        <v>0</v>
      </c>
      <c r="DT38" s="209">
        <v>6</v>
      </c>
      <c r="DU38" s="209">
        <v>0</v>
      </c>
      <c r="DV38" s="209">
        <v>0</v>
      </c>
      <c r="DW38" s="209">
        <v>0</v>
      </c>
      <c r="DX38" s="209">
        <v>0</v>
      </c>
      <c r="DY38" s="211">
        <v>0</v>
      </c>
    </row>
    <row r="39" spans="1:129">
      <c r="A39" s="191" t="s">
        <v>1075</v>
      </c>
      <c r="B39" s="209">
        <v>1</v>
      </c>
      <c r="C39" s="209">
        <v>1</v>
      </c>
      <c r="D39" s="209">
        <v>1</v>
      </c>
      <c r="E39" s="209">
        <v>1</v>
      </c>
      <c r="F39" s="209">
        <v>1</v>
      </c>
      <c r="G39" s="209">
        <v>1</v>
      </c>
      <c r="H39" s="209">
        <v>1</v>
      </c>
      <c r="I39" s="209">
        <v>1</v>
      </c>
      <c r="J39" s="209">
        <v>1</v>
      </c>
      <c r="K39" s="209">
        <v>1</v>
      </c>
      <c r="L39" s="209">
        <v>1</v>
      </c>
      <c r="M39" s="209">
        <v>1</v>
      </c>
      <c r="N39" s="209">
        <v>1</v>
      </c>
      <c r="O39" s="209">
        <v>1</v>
      </c>
      <c r="P39" s="209">
        <v>1</v>
      </c>
      <c r="Q39" s="209">
        <v>0</v>
      </c>
      <c r="R39" s="209">
        <v>1</v>
      </c>
      <c r="S39" s="209">
        <v>1</v>
      </c>
      <c r="T39" s="209">
        <v>1</v>
      </c>
      <c r="U39" s="209">
        <v>1</v>
      </c>
      <c r="V39" s="209">
        <v>1</v>
      </c>
      <c r="W39" s="209">
        <v>0</v>
      </c>
      <c r="X39" s="209">
        <v>1</v>
      </c>
      <c r="Y39" s="209">
        <v>1</v>
      </c>
      <c r="Z39" s="209">
        <v>1</v>
      </c>
      <c r="AA39" s="209">
        <v>1</v>
      </c>
      <c r="AB39" s="209">
        <v>1</v>
      </c>
      <c r="AC39" s="209">
        <v>1</v>
      </c>
      <c r="AD39" s="209">
        <v>1</v>
      </c>
      <c r="AE39" s="209">
        <v>1</v>
      </c>
      <c r="AF39" s="209">
        <v>1</v>
      </c>
      <c r="AG39" s="209">
        <v>1</v>
      </c>
      <c r="AH39" s="209">
        <v>1</v>
      </c>
      <c r="AI39" s="209">
        <v>1</v>
      </c>
      <c r="AJ39" s="209">
        <v>1</v>
      </c>
      <c r="AK39" s="209">
        <v>1</v>
      </c>
      <c r="AL39" s="209">
        <v>1</v>
      </c>
      <c r="AM39" s="209">
        <v>1</v>
      </c>
      <c r="AN39" s="209">
        <v>5</v>
      </c>
      <c r="AO39" s="209">
        <v>1</v>
      </c>
      <c r="AP39" s="209">
        <v>1</v>
      </c>
      <c r="AQ39" s="209">
        <v>1</v>
      </c>
      <c r="AR39" s="209">
        <v>1</v>
      </c>
      <c r="AS39" s="209">
        <v>1</v>
      </c>
      <c r="AT39" s="209">
        <v>1</v>
      </c>
      <c r="AU39" s="209">
        <v>1</v>
      </c>
      <c r="AV39" s="209">
        <v>1</v>
      </c>
      <c r="AW39" s="209">
        <v>2</v>
      </c>
      <c r="AX39" s="209">
        <v>1</v>
      </c>
      <c r="AY39" s="209">
        <v>1</v>
      </c>
      <c r="AZ39" s="209">
        <v>1</v>
      </c>
      <c r="BA39" s="209">
        <v>1</v>
      </c>
      <c r="BB39" s="209">
        <v>1</v>
      </c>
      <c r="BC39" s="209">
        <v>1</v>
      </c>
      <c r="BD39" s="209">
        <v>1</v>
      </c>
      <c r="BE39" s="209">
        <v>1</v>
      </c>
      <c r="BF39" s="209">
        <v>1</v>
      </c>
      <c r="BG39" s="209">
        <v>1</v>
      </c>
      <c r="BH39" s="209">
        <v>1</v>
      </c>
      <c r="BI39" s="209">
        <v>1</v>
      </c>
      <c r="BJ39" s="209">
        <v>1</v>
      </c>
      <c r="BK39" s="209">
        <v>1</v>
      </c>
      <c r="BL39" s="209">
        <v>1</v>
      </c>
      <c r="BM39" s="209">
        <v>1</v>
      </c>
      <c r="BN39" s="209">
        <v>1</v>
      </c>
      <c r="BO39" s="209">
        <v>1</v>
      </c>
      <c r="BP39" s="209">
        <v>1</v>
      </c>
      <c r="BQ39" s="209">
        <v>1</v>
      </c>
      <c r="BR39" s="209">
        <v>1</v>
      </c>
      <c r="BS39" s="209">
        <v>1</v>
      </c>
      <c r="BT39" s="209">
        <v>1</v>
      </c>
      <c r="BU39" s="209">
        <v>5</v>
      </c>
      <c r="BV39" s="209">
        <v>1</v>
      </c>
      <c r="BW39" s="209">
        <v>1</v>
      </c>
      <c r="BX39" s="209">
        <v>1</v>
      </c>
      <c r="BY39" s="209">
        <v>1</v>
      </c>
      <c r="BZ39" s="209">
        <v>1</v>
      </c>
      <c r="CA39" s="209">
        <v>1</v>
      </c>
      <c r="CB39" s="209">
        <v>1</v>
      </c>
      <c r="CC39" s="209">
        <v>1</v>
      </c>
      <c r="CD39" s="209">
        <v>1</v>
      </c>
      <c r="CE39" s="209">
        <v>1</v>
      </c>
      <c r="CF39" s="209">
        <v>1</v>
      </c>
      <c r="CG39" s="209">
        <v>1</v>
      </c>
      <c r="CH39" s="209">
        <v>1</v>
      </c>
      <c r="CI39" s="209">
        <v>1</v>
      </c>
      <c r="CJ39" s="209">
        <v>0</v>
      </c>
      <c r="CK39" s="209">
        <v>1</v>
      </c>
      <c r="CL39" s="209">
        <v>1</v>
      </c>
      <c r="CM39" s="209">
        <v>1</v>
      </c>
      <c r="CN39" s="209">
        <v>1</v>
      </c>
      <c r="CO39" s="209">
        <v>1</v>
      </c>
      <c r="CP39" s="209">
        <v>1</v>
      </c>
      <c r="CQ39" s="209">
        <v>1</v>
      </c>
      <c r="CR39" s="209">
        <v>1</v>
      </c>
      <c r="CS39" s="209">
        <v>1</v>
      </c>
      <c r="CT39" s="209">
        <v>1</v>
      </c>
      <c r="CU39" s="209">
        <v>1</v>
      </c>
      <c r="CV39" s="209">
        <v>0</v>
      </c>
      <c r="CW39" s="209">
        <v>0</v>
      </c>
      <c r="CX39" s="209">
        <v>1</v>
      </c>
      <c r="CY39" s="209">
        <v>1</v>
      </c>
      <c r="CZ39" s="209">
        <v>1</v>
      </c>
      <c r="DA39" s="209">
        <v>1</v>
      </c>
      <c r="DB39" s="209">
        <v>1</v>
      </c>
      <c r="DC39" s="209">
        <v>1</v>
      </c>
      <c r="DD39" s="209">
        <v>1</v>
      </c>
      <c r="DE39" s="209">
        <v>1</v>
      </c>
      <c r="DF39" s="209">
        <v>1</v>
      </c>
      <c r="DG39" s="209">
        <v>1</v>
      </c>
      <c r="DH39" s="209">
        <v>1</v>
      </c>
      <c r="DI39" s="209">
        <v>1</v>
      </c>
      <c r="DJ39" s="209">
        <v>1</v>
      </c>
      <c r="DK39" s="209">
        <v>1</v>
      </c>
      <c r="DL39" s="209">
        <v>1</v>
      </c>
      <c r="DM39" s="209">
        <v>1</v>
      </c>
      <c r="DN39" s="209">
        <v>1</v>
      </c>
      <c r="DO39" s="209">
        <v>1</v>
      </c>
      <c r="DP39" s="209">
        <v>1</v>
      </c>
      <c r="DQ39" s="209">
        <v>1</v>
      </c>
      <c r="DR39" s="209">
        <v>1</v>
      </c>
      <c r="DS39" s="209">
        <v>1</v>
      </c>
      <c r="DT39" s="209">
        <v>3</v>
      </c>
      <c r="DU39" s="209">
        <v>1</v>
      </c>
      <c r="DV39" s="209">
        <v>1</v>
      </c>
      <c r="DW39" s="209">
        <v>1</v>
      </c>
      <c r="DX39" s="209">
        <v>1</v>
      </c>
      <c r="DY39" s="211">
        <v>1</v>
      </c>
    </row>
    <row r="40" spans="1:129">
      <c r="A40" s="191" t="s">
        <v>1076</v>
      </c>
      <c r="B40" s="209">
        <v>1</v>
      </c>
      <c r="C40" s="209">
        <v>1</v>
      </c>
      <c r="D40" s="209">
        <v>2</v>
      </c>
      <c r="E40" s="209">
        <v>1</v>
      </c>
      <c r="F40" s="209">
        <v>1</v>
      </c>
      <c r="G40" s="209">
        <v>3</v>
      </c>
      <c r="H40" s="209">
        <v>1</v>
      </c>
      <c r="I40" s="209">
        <v>1</v>
      </c>
      <c r="J40" s="209">
        <v>1</v>
      </c>
      <c r="K40" s="209">
        <v>1</v>
      </c>
      <c r="L40" s="209">
        <v>1</v>
      </c>
      <c r="M40" s="209">
        <v>1</v>
      </c>
      <c r="N40" s="209">
        <v>2</v>
      </c>
      <c r="O40" s="209">
        <v>2</v>
      </c>
      <c r="P40" s="209">
        <v>2</v>
      </c>
      <c r="Q40" s="209">
        <v>1</v>
      </c>
      <c r="R40" s="209">
        <v>1</v>
      </c>
      <c r="S40" s="209">
        <v>2</v>
      </c>
      <c r="T40" s="209">
        <v>2</v>
      </c>
      <c r="U40" s="209">
        <v>1</v>
      </c>
      <c r="V40" s="209">
        <v>1</v>
      </c>
      <c r="W40" s="209">
        <v>1</v>
      </c>
      <c r="X40" s="209">
        <v>1</v>
      </c>
      <c r="Y40" s="209">
        <v>1</v>
      </c>
      <c r="Z40" s="209">
        <v>1</v>
      </c>
      <c r="AA40" s="209">
        <v>1</v>
      </c>
      <c r="AB40" s="209">
        <v>1</v>
      </c>
      <c r="AC40" s="209">
        <v>1</v>
      </c>
      <c r="AD40" s="209">
        <v>1</v>
      </c>
      <c r="AE40" s="209">
        <v>1</v>
      </c>
      <c r="AF40" s="209">
        <v>1</v>
      </c>
      <c r="AG40" s="209">
        <v>1</v>
      </c>
      <c r="AH40" s="209">
        <v>2</v>
      </c>
      <c r="AI40" s="209">
        <v>1</v>
      </c>
      <c r="AJ40" s="209">
        <v>1</v>
      </c>
      <c r="AK40" s="209">
        <v>1</v>
      </c>
      <c r="AL40" s="209">
        <v>2</v>
      </c>
      <c r="AM40" s="209">
        <v>1</v>
      </c>
      <c r="AN40" s="209">
        <v>8</v>
      </c>
      <c r="AO40" s="209">
        <v>1</v>
      </c>
      <c r="AP40" s="209">
        <v>1</v>
      </c>
      <c r="AQ40" s="209">
        <v>1</v>
      </c>
      <c r="AR40" s="209">
        <v>1</v>
      </c>
      <c r="AS40" s="209">
        <v>3</v>
      </c>
      <c r="AT40" s="209">
        <v>1</v>
      </c>
      <c r="AU40" s="209">
        <v>1</v>
      </c>
      <c r="AV40" s="209">
        <v>1</v>
      </c>
      <c r="AW40" s="209">
        <v>2</v>
      </c>
      <c r="AX40" s="209">
        <v>1</v>
      </c>
      <c r="AY40" s="209">
        <v>1</v>
      </c>
      <c r="AZ40" s="209">
        <v>1</v>
      </c>
      <c r="BA40" s="209">
        <v>1</v>
      </c>
      <c r="BB40" s="209">
        <v>1</v>
      </c>
      <c r="BC40" s="209">
        <v>2</v>
      </c>
      <c r="BD40" s="209">
        <v>1</v>
      </c>
      <c r="BE40" s="209">
        <v>1</v>
      </c>
      <c r="BF40" s="209">
        <v>1</v>
      </c>
      <c r="BG40" s="209">
        <v>2</v>
      </c>
      <c r="BH40" s="209">
        <v>1</v>
      </c>
      <c r="BI40" s="209">
        <v>2</v>
      </c>
      <c r="BJ40" s="209">
        <v>2</v>
      </c>
      <c r="BK40" s="209">
        <v>2</v>
      </c>
      <c r="BL40" s="209">
        <v>2</v>
      </c>
      <c r="BM40" s="209">
        <v>1</v>
      </c>
      <c r="BN40" s="209">
        <v>2</v>
      </c>
      <c r="BO40" s="209">
        <v>2</v>
      </c>
      <c r="BP40" s="209">
        <v>0</v>
      </c>
      <c r="BQ40" s="209">
        <v>2</v>
      </c>
      <c r="BR40" s="209">
        <v>1</v>
      </c>
      <c r="BS40" s="209">
        <v>2</v>
      </c>
      <c r="BT40" s="209">
        <v>2</v>
      </c>
      <c r="BU40" s="209">
        <v>10</v>
      </c>
      <c r="BV40" s="209">
        <v>1</v>
      </c>
      <c r="BW40" s="209">
        <v>1</v>
      </c>
      <c r="BX40" s="209">
        <v>2</v>
      </c>
      <c r="BY40" s="209">
        <v>1</v>
      </c>
      <c r="BZ40" s="209">
        <v>1</v>
      </c>
      <c r="CA40" s="209">
        <v>1</v>
      </c>
      <c r="CB40" s="209">
        <v>1</v>
      </c>
      <c r="CC40" s="209">
        <v>2</v>
      </c>
      <c r="CD40" s="209">
        <v>1</v>
      </c>
      <c r="CE40" s="209">
        <v>1</v>
      </c>
      <c r="CF40" s="209">
        <v>2</v>
      </c>
      <c r="CG40" s="209">
        <v>1</v>
      </c>
      <c r="CH40" s="209">
        <v>1</v>
      </c>
      <c r="CI40" s="209">
        <v>2</v>
      </c>
      <c r="CJ40" s="209">
        <v>2</v>
      </c>
      <c r="CK40" s="209">
        <v>2</v>
      </c>
      <c r="CL40" s="209">
        <v>2</v>
      </c>
      <c r="CM40" s="209">
        <v>1</v>
      </c>
      <c r="CN40" s="209">
        <v>1</v>
      </c>
      <c r="CO40" s="209">
        <v>1</v>
      </c>
      <c r="CP40" s="209">
        <v>1</v>
      </c>
      <c r="CQ40" s="209">
        <v>1</v>
      </c>
      <c r="CR40" s="209">
        <v>3</v>
      </c>
      <c r="CS40" s="209">
        <v>1</v>
      </c>
      <c r="CT40" s="209">
        <v>1</v>
      </c>
      <c r="CU40" s="209">
        <v>1</v>
      </c>
      <c r="CV40" s="209">
        <v>1</v>
      </c>
      <c r="CW40" s="209">
        <v>1</v>
      </c>
      <c r="CX40" s="209">
        <v>1</v>
      </c>
      <c r="CY40" s="209">
        <v>1</v>
      </c>
      <c r="CZ40" s="209">
        <v>1</v>
      </c>
      <c r="DA40" s="209">
        <v>1</v>
      </c>
      <c r="DB40" s="209">
        <v>1</v>
      </c>
      <c r="DC40" s="209">
        <v>1</v>
      </c>
      <c r="DD40" s="209">
        <v>1</v>
      </c>
      <c r="DE40" s="209">
        <v>1</v>
      </c>
      <c r="DF40" s="209">
        <v>1</v>
      </c>
      <c r="DG40" s="209">
        <v>1</v>
      </c>
      <c r="DH40" s="209">
        <v>1</v>
      </c>
      <c r="DI40" s="209">
        <v>1</v>
      </c>
      <c r="DJ40" s="209">
        <v>1</v>
      </c>
      <c r="DK40" s="209">
        <v>1</v>
      </c>
      <c r="DL40" s="209">
        <v>1</v>
      </c>
      <c r="DM40" s="209">
        <v>1</v>
      </c>
      <c r="DN40" s="209">
        <v>1</v>
      </c>
      <c r="DO40" s="209">
        <v>1</v>
      </c>
      <c r="DP40" s="209">
        <v>1</v>
      </c>
      <c r="DQ40" s="209">
        <v>1</v>
      </c>
      <c r="DR40" s="209">
        <v>1</v>
      </c>
      <c r="DS40" s="209">
        <v>1</v>
      </c>
      <c r="DT40" s="209">
        <v>7</v>
      </c>
      <c r="DU40" s="209">
        <v>1</v>
      </c>
      <c r="DV40" s="209">
        <v>1</v>
      </c>
      <c r="DW40" s="209">
        <v>1</v>
      </c>
      <c r="DX40" s="209">
        <v>1</v>
      </c>
      <c r="DY40" s="211">
        <v>1</v>
      </c>
    </row>
    <row r="41" spans="1:129">
      <c r="A41" s="191" t="s">
        <v>1077</v>
      </c>
      <c r="B41" s="209">
        <v>3</v>
      </c>
      <c r="C41" s="209">
        <v>3</v>
      </c>
      <c r="D41" s="209">
        <v>3</v>
      </c>
      <c r="E41" s="209">
        <v>2</v>
      </c>
      <c r="F41" s="209">
        <v>2</v>
      </c>
      <c r="G41" s="209">
        <v>3</v>
      </c>
      <c r="H41" s="209">
        <v>2</v>
      </c>
      <c r="I41" s="209">
        <v>2</v>
      </c>
      <c r="J41" s="209">
        <v>2</v>
      </c>
      <c r="K41" s="209">
        <v>1</v>
      </c>
      <c r="L41" s="209">
        <v>3</v>
      </c>
      <c r="M41" s="209">
        <v>3</v>
      </c>
      <c r="N41" s="209">
        <v>3</v>
      </c>
      <c r="O41" s="209">
        <v>2</v>
      </c>
      <c r="P41" s="209">
        <v>3</v>
      </c>
      <c r="Q41" s="209">
        <v>3</v>
      </c>
      <c r="R41" s="209">
        <v>3</v>
      </c>
      <c r="S41" s="209">
        <v>3</v>
      </c>
      <c r="T41" s="209">
        <v>3</v>
      </c>
      <c r="U41" s="209">
        <v>3</v>
      </c>
      <c r="V41" s="209">
        <v>3</v>
      </c>
      <c r="W41" s="209">
        <v>2</v>
      </c>
      <c r="X41" s="209">
        <v>2</v>
      </c>
      <c r="Y41" s="209">
        <v>2</v>
      </c>
      <c r="Z41" s="209">
        <v>2</v>
      </c>
      <c r="AA41" s="209">
        <v>2</v>
      </c>
      <c r="AB41" s="209">
        <v>3</v>
      </c>
      <c r="AC41" s="209">
        <v>4</v>
      </c>
      <c r="AD41" s="209">
        <v>3</v>
      </c>
      <c r="AE41" s="209">
        <v>2</v>
      </c>
      <c r="AF41" s="209">
        <v>2</v>
      </c>
      <c r="AG41" s="209">
        <v>2</v>
      </c>
      <c r="AH41" s="209">
        <v>3</v>
      </c>
      <c r="AI41" s="209">
        <v>2</v>
      </c>
      <c r="AJ41" s="209">
        <v>5</v>
      </c>
      <c r="AK41" s="209">
        <v>4</v>
      </c>
      <c r="AL41" s="209">
        <v>6</v>
      </c>
      <c r="AM41" s="209">
        <v>4</v>
      </c>
      <c r="AN41" s="209">
        <v>6</v>
      </c>
      <c r="AO41" s="209">
        <v>3</v>
      </c>
      <c r="AP41" s="209">
        <v>2</v>
      </c>
      <c r="AQ41" s="209">
        <v>2</v>
      </c>
      <c r="AR41" s="209">
        <v>2</v>
      </c>
      <c r="AS41" s="209">
        <v>4</v>
      </c>
      <c r="AT41" s="209">
        <v>3</v>
      </c>
      <c r="AU41" s="209">
        <v>2</v>
      </c>
      <c r="AV41" s="209">
        <v>1</v>
      </c>
      <c r="AW41" s="209">
        <v>3</v>
      </c>
      <c r="AX41" s="209">
        <v>4</v>
      </c>
      <c r="AY41" s="209">
        <v>2</v>
      </c>
      <c r="AZ41" s="209">
        <v>2</v>
      </c>
      <c r="BA41" s="209">
        <v>3</v>
      </c>
      <c r="BB41" s="209">
        <v>3</v>
      </c>
      <c r="BC41" s="209">
        <v>3</v>
      </c>
      <c r="BD41" s="209">
        <v>2</v>
      </c>
      <c r="BE41" s="209">
        <v>2</v>
      </c>
      <c r="BF41" s="209">
        <v>2</v>
      </c>
      <c r="BG41" s="209">
        <v>4</v>
      </c>
      <c r="BH41" s="209">
        <v>3</v>
      </c>
      <c r="BI41" s="209">
        <v>4</v>
      </c>
      <c r="BJ41" s="209">
        <v>3</v>
      </c>
      <c r="BK41" s="209">
        <v>3</v>
      </c>
      <c r="BL41" s="209">
        <v>3</v>
      </c>
      <c r="BM41" s="209">
        <v>2</v>
      </c>
      <c r="BN41" s="209">
        <v>3</v>
      </c>
      <c r="BO41" s="209">
        <v>4</v>
      </c>
      <c r="BP41" s="209">
        <v>2</v>
      </c>
      <c r="BQ41" s="209">
        <v>3</v>
      </c>
      <c r="BR41" s="209">
        <v>2</v>
      </c>
      <c r="BS41" s="209">
        <v>3</v>
      </c>
      <c r="BT41" s="209">
        <v>3</v>
      </c>
      <c r="BU41" s="209">
        <v>4</v>
      </c>
      <c r="BV41" s="209">
        <v>2</v>
      </c>
      <c r="BW41" s="209">
        <v>3</v>
      </c>
      <c r="BX41" s="209">
        <v>3</v>
      </c>
      <c r="BY41" s="209">
        <v>2</v>
      </c>
      <c r="BZ41" s="209">
        <v>2</v>
      </c>
      <c r="CA41" s="209">
        <v>2</v>
      </c>
      <c r="CB41" s="209">
        <v>2</v>
      </c>
      <c r="CC41" s="209">
        <v>3</v>
      </c>
      <c r="CD41" s="209">
        <v>2</v>
      </c>
      <c r="CE41" s="209">
        <v>2</v>
      </c>
      <c r="CF41" s="209">
        <v>3</v>
      </c>
      <c r="CG41" s="209">
        <v>2</v>
      </c>
      <c r="CH41" s="209">
        <v>2</v>
      </c>
      <c r="CI41" s="209">
        <v>2</v>
      </c>
      <c r="CJ41" s="209">
        <v>3</v>
      </c>
      <c r="CK41" s="209">
        <v>2</v>
      </c>
      <c r="CL41" s="209">
        <v>3</v>
      </c>
      <c r="CM41" s="209">
        <v>2</v>
      </c>
      <c r="CN41" s="209">
        <v>3</v>
      </c>
      <c r="CO41" s="209">
        <v>2</v>
      </c>
      <c r="CP41" s="209">
        <v>3</v>
      </c>
      <c r="CQ41" s="209">
        <v>2</v>
      </c>
      <c r="CR41" s="209">
        <v>4</v>
      </c>
      <c r="CS41" s="209">
        <v>2</v>
      </c>
      <c r="CT41" s="209">
        <v>2</v>
      </c>
      <c r="CU41" s="209">
        <v>2</v>
      </c>
      <c r="CV41" s="209">
        <v>2</v>
      </c>
      <c r="CW41" s="209">
        <v>2</v>
      </c>
      <c r="CX41" s="209">
        <v>2</v>
      </c>
      <c r="CY41" s="209">
        <v>2</v>
      </c>
      <c r="CZ41" s="209">
        <v>2</v>
      </c>
      <c r="DA41" s="209">
        <v>2</v>
      </c>
      <c r="DB41" s="209">
        <v>2</v>
      </c>
      <c r="DC41" s="209">
        <v>2</v>
      </c>
      <c r="DD41" s="209">
        <v>3</v>
      </c>
      <c r="DE41" s="209">
        <v>2</v>
      </c>
      <c r="DF41" s="209">
        <v>2</v>
      </c>
      <c r="DG41" s="209">
        <v>2</v>
      </c>
      <c r="DH41" s="209">
        <v>2</v>
      </c>
      <c r="DI41" s="209">
        <v>2</v>
      </c>
      <c r="DJ41" s="209">
        <v>2</v>
      </c>
      <c r="DK41" s="209">
        <v>2</v>
      </c>
      <c r="DL41" s="209">
        <v>2</v>
      </c>
      <c r="DM41" s="209">
        <v>2</v>
      </c>
      <c r="DN41" s="209">
        <v>2</v>
      </c>
      <c r="DO41" s="209">
        <v>2</v>
      </c>
      <c r="DP41" s="209">
        <v>2</v>
      </c>
      <c r="DQ41" s="209">
        <v>2</v>
      </c>
      <c r="DR41" s="209">
        <v>2</v>
      </c>
      <c r="DS41" s="209">
        <v>2</v>
      </c>
      <c r="DT41" s="209">
        <v>5</v>
      </c>
      <c r="DU41" s="209">
        <v>2</v>
      </c>
      <c r="DV41" s="209">
        <v>2</v>
      </c>
      <c r="DW41" s="209">
        <v>2</v>
      </c>
      <c r="DX41" s="209">
        <v>3</v>
      </c>
      <c r="DY41" s="211">
        <v>3</v>
      </c>
    </row>
    <row r="42" spans="1:129">
      <c r="A42" s="191" t="s">
        <v>1078</v>
      </c>
      <c r="B42" s="209">
        <v>4</v>
      </c>
      <c r="C42" s="209">
        <v>4</v>
      </c>
      <c r="D42" s="209">
        <v>4</v>
      </c>
      <c r="E42" s="209">
        <v>4</v>
      </c>
      <c r="F42" s="209">
        <v>6</v>
      </c>
      <c r="G42" s="209">
        <v>5</v>
      </c>
      <c r="H42" s="209">
        <v>3</v>
      </c>
      <c r="I42" s="209">
        <v>4</v>
      </c>
      <c r="J42" s="209">
        <v>4</v>
      </c>
      <c r="K42" s="209">
        <v>4</v>
      </c>
      <c r="L42" s="209">
        <v>4</v>
      </c>
      <c r="M42" s="209">
        <v>7</v>
      </c>
      <c r="N42" s="209">
        <v>3</v>
      </c>
      <c r="O42" s="209">
        <v>1</v>
      </c>
      <c r="P42" s="209">
        <v>5</v>
      </c>
      <c r="Q42" s="209">
        <v>6</v>
      </c>
      <c r="R42" s="209">
        <v>4</v>
      </c>
      <c r="S42" s="209">
        <v>3</v>
      </c>
      <c r="T42" s="209">
        <v>3</v>
      </c>
      <c r="U42" s="209">
        <v>2</v>
      </c>
      <c r="V42" s="209">
        <v>2</v>
      </c>
      <c r="W42" s="209">
        <v>4</v>
      </c>
      <c r="X42" s="209">
        <v>3</v>
      </c>
      <c r="Y42" s="209">
        <v>4</v>
      </c>
      <c r="Z42" s="209">
        <v>4</v>
      </c>
      <c r="AA42" s="209">
        <v>4</v>
      </c>
      <c r="AB42" s="209">
        <v>4</v>
      </c>
      <c r="AC42" s="209">
        <v>3</v>
      </c>
      <c r="AD42" s="209">
        <v>5</v>
      </c>
      <c r="AE42" s="209">
        <v>4</v>
      </c>
      <c r="AF42" s="209">
        <v>4</v>
      </c>
      <c r="AG42" s="209">
        <v>3</v>
      </c>
      <c r="AH42" s="209">
        <v>4</v>
      </c>
      <c r="AI42" s="209">
        <v>4</v>
      </c>
      <c r="AJ42" s="209">
        <v>5</v>
      </c>
      <c r="AK42" s="209">
        <v>6</v>
      </c>
      <c r="AL42" s="209">
        <v>5</v>
      </c>
      <c r="AM42" s="209">
        <v>8</v>
      </c>
      <c r="AN42" s="209">
        <v>18</v>
      </c>
      <c r="AO42" s="209">
        <v>4</v>
      </c>
      <c r="AP42" s="209">
        <v>4</v>
      </c>
      <c r="AQ42" s="209">
        <v>3</v>
      </c>
      <c r="AR42" s="209">
        <v>4</v>
      </c>
      <c r="AS42" s="209">
        <v>4</v>
      </c>
      <c r="AT42" s="209">
        <v>4</v>
      </c>
      <c r="AU42" s="209">
        <v>7</v>
      </c>
      <c r="AV42" s="209">
        <v>4</v>
      </c>
      <c r="AW42" s="209">
        <v>5</v>
      </c>
      <c r="AX42" s="209">
        <v>3</v>
      </c>
      <c r="AY42" s="209">
        <v>4</v>
      </c>
      <c r="AZ42" s="209">
        <v>2</v>
      </c>
      <c r="BA42" s="209">
        <v>5</v>
      </c>
      <c r="BB42" s="209">
        <v>6</v>
      </c>
      <c r="BC42" s="209">
        <v>5</v>
      </c>
      <c r="BD42" s="209">
        <v>4</v>
      </c>
      <c r="BE42" s="209">
        <v>4</v>
      </c>
      <c r="BF42" s="209">
        <v>4</v>
      </c>
      <c r="BG42" s="209">
        <v>4</v>
      </c>
      <c r="BH42" s="209">
        <v>4</v>
      </c>
      <c r="BI42" s="209">
        <v>7</v>
      </c>
      <c r="BJ42" s="209">
        <v>5</v>
      </c>
      <c r="BK42" s="209">
        <v>4</v>
      </c>
      <c r="BL42" s="209">
        <v>7</v>
      </c>
      <c r="BM42" s="209">
        <v>4</v>
      </c>
      <c r="BN42" s="209">
        <v>5</v>
      </c>
      <c r="BO42" s="209">
        <v>4</v>
      </c>
      <c r="BP42" s="209">
        <v>3</v>
      </c>
      <c r="BQ42" s="209">
        <v>4</v>
      </c>
      <c r="BR42" s="209">
        <v>5</v>
      </c>
      <c r="BS42" s="209">
        <v>4</v>
      </c>
      <c r="BT42" s="209">
        <v>4</v>
      </c>
      <c r="BU42" s="209">
        <v>10</v>
      </c>
      <c r="BV42" s="209">
        <v>4</v>
      </c>
      <c r="BW42" s="209">
        <v>6</v>
      </c>
      <c r="BX42" s="209">
        <v>2</v>
      </c>
      <c r="BY42" s="209">
        <v>2</v>
      </c>
      <c r="BZ42" s="209">
        <v>2</v>
      </c>
      <c r="CA42" s="209">
        <v>2</v>
      </c>
      <c r="CB42" s="209">
        <v>2</v>
      </c>
      <c r="CC42" s="209">
        <v>2</v>
      </c>
      <c r="CD42" s="209">
        <v>2</v>
      </c>
      <c r="CE42" s="209">
        <v>2</v>
      </c>
      <c r="CF42" s="209">
        <v>2</v>
      </c>
      <c r="CG42" s="209">
        <v>2</v>
      </c>
      <c r="CH42" s="209">
        <v>2</v>
      </c>
      <c r="CI42" s="209">
        <v>2</v>
      </c>
      <c r="CJ42" s="209">
        <v>2</v>
      </c>
      <c r="CK42" s="209">
        <v>3</v>
      </c>
      <c r="CL42" s="209">
        <v>2</v>
      </c>
      <c r="CM42" s="209">
        <v>3</v>
      </c>
      <c r="CN42" s="209">
        <v>3</v>
      </c>
      <c r="CO42" s="209">
        <v>3</v>
      </c>
      <c r="CP42" s="209">
        <v>6</v>
      </c>
      <c r="CQ42" s="209">
        <v>4</v>
      </c>
      <c r="CR42" s="209">
        <v>4</v>
      </c>
      <c r="CS42" s="209">
        <v>3</v>
      </c>
      <c r="CT42" s="209">
        <v>3</v>
      </c>
      <c r="CU42" s="209">
        <v>2</v>
      </c>
      <c r="CV42" s="209">
        <v>2</v>
      </c>
      <c r="CW42" s="209">
        <v>1</v>
      </c>
      <c r="CX42" s="209">
        <v>2</v>
      </c>
      <c r="CY42" s="209">
        <v>2</v>
      </c>
      <c r="CZ42" s="209">
        <v>2</v>
      </c>
      <c r="DA42" s="209">
        <v>2</v>
      </c>
      <c r="DB42" s="209">
        <v>1</v>
      </c>
      <c r="DC42" s="209">
        <v>3</v>
      </c>
      <c r="DD42" s="209">
        <v>3</v>
      </c>
      <c r="DE42" s="209">
        <v>3</v>
      </c>
      <c r="DF42" s="209">
        <v>2</v>
      </c>
      <c r="DG42" s="209">
        <v>2</v>
      </c>
      <c r="DH42" s="209">
        <v>3</v>
      </c>
      <c r="DI42" s="209">
        <v>2</v>
      </c>
      <c r="DJ42" s="209">
        <v>3</v>
      </c>
      <c r="DK42" s="209">
        <v>3</v>
      </c>
      <c r="DL42" s="209">
        <v>2</v>
      </c>
      <c r="DM42" s="209">
        <v>2</v>
      </c>
      <c r="DN42" s="209">
        <v>2</v>
      </c>
      <c r="DO42" s="209">
        <v>2</v>
      </c>
      <c r="DP42" s="209">
        <v>2</v>
      </c>
      <c r="DQ42" s="209">
        <v>2</v>
      </c>
      <c r="DR42" s="209">
        <v>2</v>
      </c>
      <c r="DS42" s="209">
        <v>5</v>
      </c>
      <c r="DT42" s="209">
        <v>10</v>
      </c>
      <c r="DU42" s="209">
        <v>2</v>
      </c>
      <c r="DV42" s="209">
        <v>2</v>
      </c>
      <c r="DW42" s="209">
        <v>4</v>
      </c>
      <c r="DX42" s="209">
        <v>4</v>
      </c>
      <c r="DY42" s="211">
        <v>5</v>
      </c>
    </row>
    <row r="43" spans="1:129">
      <c r="A43" s="191" t="s">
        <v>1079</v>
      </c>
      <c r="B43" s="209">
        <v>4</v>
      </c>
      <c r="C43" s="209">
        <v>4</v>
      </c>
      <c r="D43" s="209">
        <v>2</v>
      </c>
      <c r="E43" s="209">
        <v>2</v>
      </c>
      <c r="F43" s="209">
        <v>2</v>
      </c>
      <c r="G43" s="209">
        <v>3</v>
      </c>
      <c r="H43" s="209">
        <v>3</v>
      </c>
      <c r="I43" s="209">
        <v>2</v>
      </c>
      <c r="J43" s="209">
        <v>2</v>
      </c>
      <c r="K43" s="209">
        <v>2</v>
      </c>
      <c r="L43" s="209">
        <v>1</v>
      </c>
      <c r="M43" s="209">
        <v>3</v>
      </c>
      <c r="N43" s="209">
        <v>2</v>
      </c>
      <c r="O43" s="209">
        <v>0</v>
      </c>
      <c r="P43" s="209">
        <v>1</v>
      </c>
      <c r="Q43" s="209">
        <v>3</v>
      </c>
      <c r="R43" s="209">
        <v>0</v>
      </c>
      <c r="S43" s="209">
        <v>2</v>
      </c>
      <c r="T43" s="209">
        <v>2</v>
      </c>
      <c r="U43" s="209">
        <v>0</v>
      </c>
      <c r="V43" s="209">
        <v>1</v>
      </c>
      <c r="W43" s="209">
        <v>1</v>
      </c>
      <c r="X43" s="209">
        <v>1</v>
      </c>
      <c r="Y43" s="209">
        <v>2</v>
      </c>
      <c r="Z43" s="209">
        <v>2</v>
      </c>
      <c r="AA43" s="209">
        <v>2</v>
      </c>
      <c r="AB43" s="209">
        <v>3</v>
      </c>
      <c r="AC43" s="209">
        <v>2</v>
      </c>
      <c r="AD43" s="209">
        <v>2</v>
      </c>
      <c r="AE43" s="209">
        <v>2</v>
      </c>
      <c r="AF43" s="209">
        <v>2</v>
      </c>
      <c r="AG43" s="209">
        <v>2</v>
      </c>
      <c r="AH43" s="209">
        <v>3</v>
      </c>
      <c r="AI43" s="209">
        <v>1</v>
      </c>
      <c r="AJ43" s="209">
        <v>3</v>
      </c>
      <c r="AK43" s="209">
        <v>3</v>
      </c>
      <c r="AL43" s="209">
        <v>3</v>
      </c>
      <c r="AM43" s="209">
        <v>3</v>
      </c>
      <c r="AN43" s="209">
        <v>1</v>
      </c>
      <c r="AO43" s="209">
        <v>2</v>
      </c>
      <c r="AP43" s="209">
        <v>2</v>
      </c>
      <c r="AQ43" s="209">
        <v>1</v>
      </c>
      <c r="AR43" s="209">
        <v>1</v>
      </c>
      <c r="AS43" s="209">
        <v>1</v>
      </c>
      <c r="AT43" s="209">
        <v>2</v>
      </c>
      <c r="AU43" s="209">
        <v>3</v>
      </c>
      <c r="AV43" s="209">
        <v>2</v>
      </c>
      <c r="AW43" s="209">
        <v>2</v>
      </c>
      <c r="AX43" s="209">
        <v>2</v>
      </c>
      <c r="AY43" s="209">
        <v>2</v>
      </c>
      <c r="AZ43" s="209">
        <v>1</v>
      </c>
      <c r="BA43" s="209">
        <v>4</v>
      </c>
      <c r="BB43" s="209">
        <v>2</v>
      </c>
      <c r="BC43" s="209">
        <v>2</v>
      </c>
      <c r="BD43" s="209">
        <v>3</v>
      </c>
      <c r="BE43" s="209">
        <v>3</v>
      </c>
      <c r="BF43" s="209">
        <v>2</v>
      </c>
      <c r="BG43" s="209">
        <v>2</v>
      </c>
      <c r="BH43" s="209">
        <v>2</v>
      </c>
      <c r="BI43" s="209">
        <v>2</v>
      </c>
      <c r="BJ43" s="209">
        <v>1</v>
      </c>
      <c r="BK43" s="209">
        <v>2</v>
      </c>
      <c r="BL43" s="209">
        <v>2</v>
      </c>
      <c r="BM43" s="209">
        <v>2</v>
      </c>
      <c r="BN43" s="209">
        <v>2</v>
      </c>
      <c r="BO43" s="209">
        <v>3</v>
      </c>
      <c r="BP43" s="209">
        <v>2</v>
      </c>
      <c r="BQ43" s="209">
        <v>2</v>
      </c>
      <c r="BR43" s="209">
        <v>2</v>
      </c>
      <c r="BS43" s="209">
        <v>1</v>
      </c>
      <c r="BT43" s="209">
        <v>2</v>
      </c>
      <c r="BU43" s="209">
        <v>1</v>
      </c>
      <c r="BV43" s="209">
        <v>2</v>
      </c>
      <c r="BW43" s="209">
        <v>3</v>
      </c>
      <c r="BX43" s="209">
        <v>0</v>
      </c>
      <c r="BY43" s="209">
        <v>0</v>
      </c>
      <c r="BZ43" s="209">
        <v>0</v>
      </c>
      <c r="CA43" s="209">
        <v>0</v>
      </c>
      <c r="CB43" s="209">
        <v>0</v>
      </c>
      <c r="CC43" s="209">
        <v>0</v>
      </c>
      <c r="CD43" s="209">
        <v>0</v>
      </c>
      <c r="CE43" s="209">
        <v>0</v>
      </c>
      <c r="CF43" s="209">
        <v>0</v>
      </c>
      <c r="CG43" s="209">
        <v>0</v>
      </c>
      <c r="CH43" s="209">
        <v>0</v>
      </c>
      <c r="CI43" s="209">
        <v>0</v>
      </c>
      <c r="CJ43" s="209">
        <v>0</v>
      </c>
      <c r="CK43" s="209">
        <v>2</v>
      </c>
      <c r="CL43" s="209">
        <v>1</v>
      </c>
      <c r="CM43" s="209">
        <v>1</v>
      </c>
      <c r="CN43" s="209">
        <v>1</v>
      </c>
      <c r="CO43" s="209">
        <v>2</v>
      </c>
      <c r="CP43" s="209">
        <v>2</v>
      </c>
      <c r="CQ43" s="209">
        <v>2</v>
      </c>
      <c r="CR43" s="209">
        <v>3</v>
      </c>
      <c r="CS43" s="209">
        <v>1</v>
      </c>
      <c r="CT43" s="209">
        <v>1</v>
      </c>
      <c r="CU43" s="209">
        <v>0</v>
      </c>
      <c r="CV43" s="209">
        <v>1</v>
      </c>
      <c r="CW43" s="209">
        <v>1</v>
      </c>
      <c r="CX43" s="209">
        <v>0</v>
      </c>
      <c r="CY43" s="209">
        <v>0</v>
      </c>
      <c r="CZ43" s="209">
        <v>0</v>
      </c>
      <c r="DA43" s="209">
        <v>1</v>
      </c>
      <c r="DB43" s="209">
        <v>1</v>
      </c>
      <c r="DC43" s="209">
        <v>1</v>
      </c>
      <c r="DD43" s="209">
        <v>2</v>
      </c>
      <c r="DE43" s="209">
        <v>1</v>
      </c>
      <c r="DF43" s="209">
        <v>1</v>
      </c>
      <c r="DG43" s="209">
        <v>1</v>
      </c>
      <c r="DH43" s="209">
        <v>1</v>
      </c>
      <c r="DI43" s="209">
        <v>0</v>
      </c>
      <c r="DJ43" s="209">
        <v>0</v>
      </c>
      <c r="DK43" s="209">
        <v>1</v>
      </c>
      <c r="DL43" s="209">
        <v>0</v>
      </c>
      <c r="DM43" s="209">
        <v>0</v>
      </c>
      <c r="DN43" s="209">
        <v>0</v>
      </c>
      <c r="DO43" s="209">
        <v>0</v>
      </c>
      <c r="DP43" s="209">
        <v>0</v>
      </c>
      <c r="DQ43" s="209">
        <v>1</v>
      </c>
      <c r="DR43" s="209">
        <v>1</v>
      </c>
      <c r="DS43" s="209">
        <v>1</v>
      </c>
      <c r="DT43" s="209">
        <v>2</v>
      </c>
      <c r="DU43" s="209">
        <v>1</v>
      </c>
      <c r="DV43" s="209">
        <v>1</v>
      </c>
      <c r="DW43" s="209">
        <v>2</v>
      </c>
      <c r="DX43" s="209">
        <v>2</v>
      </c>
      <c r="DY43" s="211">
        <v>2</v>
      </c>
    </row>
    <row r="44" spans="1:129">
      <c r="A44" s="191" t="s">
        <v>1080</v>
      </c>
      <c r="B44" s="209">
        <v>2</v>
      </c>
      <c r="C44" s="209">
        <v>2</v>
      </c>
      <c r="D44" s="209">
        <v>2</v>
      </c>
      <c r="E44" s="209">
        <v>2</v>
      </c>
      <c r="F44" s="209">
        <v>2</v>
      </c>
      <c r="G44" s="209">
        <v>2</v>
      </c>
      <c r="H44" s="209">
        <v>2</v>
      </c>
      <c r="I44" s="209">
        <v>1</v>
      </c>
      <c r="J44" s="209">
        <v>1</v>
      </c>
      <c r="K44" s="209">
        <v>1</v>
      </c>
      <c r="L44" s="209">
        <v>1</v>
      </c>
      <c r="M44" s="209">
        <v>1</v>
      </c>
      <c r="N44" s="209">
        <v>1</v>
      </c>
      <c r="O44" s="209">
        <v>1</v>
      </c>
      <c r="P44" s="209">
        <v>1</v>
      </c>
      <c r="Q44" s="209">
        <v>1</v>
      </c>
      <c r="R44" s="209">
        <v>1</v>
      </c>
      <c r="S44" s="209">
        <v>2</v>
      </c>
      <c r="T44" s="209">
        <v>2</v>
      </c>
      <c r="U44" s="209">
        <v>2</v>
      </c>
      <c r="V44" s="209">
        <v>1</v>
      </c>
      <c r="W44" s="209">
        <v>1</v>
      </c>
      <c r="X44" s="209">
        <v>1</v>
      </c>
      <c r="Y44" s="209">
        <v>3</v>
      </c>
      <c r="Z44" s="209">
        <v>3</v>
      </c>
      <c r="AA44" s="209">
        <v>2</v>
      </c>
      <c r="AB44" s="209">
        <v>2</v>
      </c>
      <c r="AC44" s="209">
        <v>1</v>
      </c>
      <c r="AD44" s="209">
        <v>2</v>
      </c>
      <c r="AE44" s="209">
        <v>2</v>
      </c>
      <c r="AF44" s="209">
        <v>2</v>
      </c>
      <c r="AG44" s="209">
        <v>2</v>
      </c>
      <c r="AH44" s="209">
        <v>1</v>
      </c>
      <c r="AI44" s="209">
        <v>2</v>
      </c>
      <c r="AJ44" s="209">
        <v>1</v>
      </c>
      <c r="AK44" s="209">
        <v>1</v>
      </c>
      <c r="AL44" s="209">
        <v>2</v>
      </c>
      <c r="AM44" s="209">
        <v>2</v>
      </c>
      <c r="AN44" s="209">
        <v>9</v>
      </c>
      <c r="AO44" s="209">
        <v>2</v>
      </c>
      <c r="AP44" s="209">
        <v>2</v>
      </c>
      <c r="AQ44" s="209">
        <v>1</v>
      </c>
      <c r="AR44" s="209">
        <v>1</v>
      </c>
      <c r="AS44" s="209">
        <v>2</v>
      </c>
      <c r="AT44" s="209">
        <v>2</v>
      </c>
      <c r="AU44" s="209">
        <v>1</v>
      </c>
      <c r="AV44" s="209">
        <v>2</v>
      </c>
      <c r="AW44" s="209">
        <v>1</v>
      </c>
      <c r="AX44" s="209">
        <v>2</v>
      </c>
      <c r="AY44" s="209">
        <v>1</v>
      </c>
      <c r="AZ44" s="209">
        <v>1</v>
      </c>
      <c r="BA44" s="209">
        <v>2</v>
      </c>
      <c r="BB44" s="209">
        <v>1</v>
      </c>
      <c r="BC44" s="209">
        <v>1</v>
      </c>
      <c r="BD44" s="209">
        <v>3</v>
      </c>
      <c r="BE44" s="209">
        <v>2</v>
      </c>
      <c r="BF44" s="209">
        <v>0</v>
      </c>
      <c r="BG44" s="209">
        <v>2</v>
      </c>
      <c r="BH44" s="209">
        <v>1</v>
      </c>
      <c r="BI44" s="209">
        <v>2</v>
      </c>
      <c r="BJ44" s="209">
        <v>1</v>
      </c>
      <c r="BK44" s="209">
        <v>2</v>
      </c>
      <c r="BL44" s="209">
        <v>2</v>
      </c>
      <c r="BM44" s="209">
        <v>2</v>
      </c>
      <c r="BN44" s="209">
        <v>2</v>
      </c>
      <c r="BO44" s="209">
        <v>2</v>
      </c>
      <c r="BP44" s="209">
        <v>2</v>
      </c>
      <c r="BQ44" s="209">
        <v>0</v>
      </c>
      <c r="BR44" s="209">
        <v>0</v>
      </c>
      <c r="BS44" s="209">
        <v>2</v>
      </c>
      <c r="BT44" s="209">
        <v>0</v>
      </c>
      <c r="BU44" s="209">
        <v>8</v>
      </c>
      <c r="BV44" s="209">
        <v>2</v>
      </c>
      <c r="BW44" s="209">
        <v>2</v>
      </c>
      <c r="BX44" s="209">
        <v>1</v>
      </c>
      <c r="BY44" s="209">
        <v>1</v>
      </c>
      <c r="BZ44" s="209">
        <v>1</v>
      </c>
      <c r="CA44" s="209">
        <v>1</v>
      </c>
      <c r="CB44" s="209">
        <v>1</v>
      </c>
      <c r="CC44" s="209">
        <v>1</v>
      </c>
      <c r="CD44" s="209">
        <v>1</v>
      </c>
      <c r="CE44" s="209">
        <v>1</v>
      </c>
      <c r="CF44" s="209">
        <v>1</v>
      </c>
      <c r="CG44" s="209">
        <v>1</v>
      </c>
      <c r="CH44" s="209">
        <v>1</v>
      </c>
      <c r="CI44" s="209">
        <v>1</v>
      </c>
      <c r="CJ44" s="209">
        <v>1</v>
      </c>
      <c r="CK44" s="209">
        <v>2</v>
      </c>
      <c r="CL44" s="209">
        <v>1</v>
      </c>
      <c r="CM44" s="209">
        <v>2</v>
      </c>
      <c r="CN44" s="209">
        <v>2</v>
      </c>
      <c r="CO44" s="209">
        <v>1</v>
      </c>
      <c r="CP44" s="209">
        <v>2</v>
      </c>
      <c r="CQ44" s="209">
        <v>2</v>
      </c>
      <c r="CR44" s="209">
        <v>2</v>
      </c>
      <c r="CS44" s="209">
        <v>1</v>
      </c>
      <c r="CT44" s="209">
        <v>1</v>
      </c>
      <c r="CU44" s="209">
        <v>1</v>
      </c>
      <c r="CV44" s="209">
        <v>1</v>
      </c>
      <c r="CW44" s="209">
        <v>1</v>
      </c>
      <c r="CX44" s="209">
        <v>1</v>
      </c>
      <c r="CY44" s="209">
        <v>1</v>
      </c>
      <c r="CZ44" s="209">
        <v>1</v>
      </c>
      <c r="DA44" s="209">
        <v>1</v>
      </c>
      <c r="DB44" s="209">
        <v>1</v>
      </c>
      <c r="DC44" s="209">
        <v>1</v>
      </c>
      <c r="DD44" s="209">
        <v>2</v>
      </c>
      <c r="DE44" s="209">
        <v>1</v>
      </c>
      <c r="DF44" s="209">
        <v>1</v>
      </c>
      <c r="DG44" s="209">
        <v>1</v>
      </c>
      <c r="DH44" s="209">
        <v>1</v>
      </c>
      <c r="DI44" s="209">
        <v>1</v>
      </c>
      <c r="DJ44" s="209">
        <v>1</v>
      </c>
      <c r="DK44" s="209">
        <v>1</v>
      </c>
      <c r="DL44" s="209">
        <v>1</v>
      </c>
      <c r="DM44" s="209">
        <v>1</v>
      </c>
      <c r="DN44" s="209">
        <v>1</v>
      </c>
      <c r="DO44" s="209">
        <v>1</v>
      </c>
      <c r="DP44" s="209">
        <v>1</v>
      </c>
      <c r="DQ44" s="209">
        <v>2</v>
      </c>
      <c r="DR44" s="209">
        <v>2</v>
      </c>
      <c r="DS44" s="209">
        <v>1</v>
      </c>
      <c r="DT44" s="209">
        <v>5</v>
      </c>
      <c r="DU44" s="209">
        <v>1</v>
      </c>
      <c r="DV44" s="209">
        <v>2</v>
      </c>
      <c r="DW44" s="209">
        <v>1</v>
      </c>
      <c r="DX44" s="209">
        <v>1</v>
      </c>
      <c r="DY44" s="211">
        <v>1</v>
      </c>
    </row>
    <row r="45" spans="1:129">
      <c r="A45" s="191" t="s">
        <v>1070</v>
      </c>
      <c r="B45" s="209">
        <v>3</v>
      </c>
      <c r="C45" s="209">
        <v>1</v>
      </c>
      <c r="D45" s="209">
        <v>6</v>
      </c>
      <c r="E45" s="209">
        <v>6</v>
      </c>
      <c r="F45" s="209">
        <v>7</v>
      </c>
      <c r="G45" s="209">
        <v>11</v>
      </c>
      <c r="H45" s="209">
        <v>1</v>
      </c>
      <c r="I45" s="209">
        <v>1</v>
      </c>
      <c r="J45" s="209">
        <v>1</v>
      </c>
      <c r="K45" s="209">
        <v>1</v>
      </c>
      <c r="L45" s="209">
        <v>3</v>
      </c>
      <c r="M45" s="209">
        <v>6</v>
      </c>
      <c r="N45" s="209">
        <v>4</v>
      </c>
      <c r="O45" s="209">
        <v>1</v>
      </c>
      <c r="P45" s="209">
        <v>2</v>
      </c>
      <c r="Q45" s="209">
        <v>4</v>
      </c>
      <c r="R45" s="209">
        <v>2</v>
      </c>
      <c r="S45" s="209">
        <v>8</v>
      </c>
      <c r="T45" s="209">
        <v>5</v>
      </c>
      <c r="U45" s="209">
        <v>1</v>
      </c>
      <c r="V45" s="209">
        <v>2</v>
      </c>
      <c r="W45" s="209">
        <v>1</v>
      </c>
      <c r="X45" s="209">
        <v>1</v>
      </c>
      <c r="Y45" s="209">
        <v>6</v>
      </c>
      <c r="Z45" s="209">
        <v>6</v>
      </c>
      <c r="AA45" s="209">
        <v>5</v>
      </c>
      <c r="AB45" s="209">
        <v>3</v>
      </c>
      <c r="AC45" s="209">
        <v>3</v>
      </c>
      <c r="AD45" s="209">
        <v>6</v>
      </c>
      <c r="AE45" s="209">
        <v>4</v>
      </c>
      <c r="AF45" s="209">
        <v>5</v>
      </c>
      <c r="AG45" s="209">
        <v>8</v>
      </c>
      <c r="AH45" s="209">
        <v>18</v>
      </c>
      <c r="AI45" s="209">
        <v>1</v>
      </c>
      <c r="AJ45" s="209">
        <v>9</v>
      </c>
      <c r="AK45" s="209">
        <v>31</v>
      </c>
      <c r="AL45" s="209">
        <v>11</v>
      </c>
      <c r="AM45" s="209">
        <v>7</v>
      </c>
      <c r="AN45" s="209">
        <v>2</v>
      </c>
      <c r="AO45" s="209">
        <v>4</v>
      </c>
      <c r="AP45" s="209">
        <v>1</v>
      </c>
      <c r="AQ45" s="209">
        <v>2</v>
      </c>
      <c r="AR45" s="209">
        <v>5</v>
      </c>
      <c r="AS45" s="209">
        <v>7</v>
      </c>
      <c r="AT45" s="209">
        <v>7</v>
      </c>
      <c r="AU45" s="209">
        <v>7</v>
      </c>
      <c r="AV45" s="209">
        <v>1</v>
      </c>
      <c r="AW45" s="209">
        <v>2</v>
      </c>
      <c r="AX45" s="209">
        <v>5</v>
      </c>
      <c r="AY45" s="209">
        <v>3</v>
      </c>
      <c r="AZ45" s="209">
        <v>2</v>
      </c>
      <c r="BA45" s="209">
        <v>1</v>
      </c>
      <c r="BB45" s="209">
        <v>3</v>
      </c>
      <c r="BC45" s="209">
        <v>4</v>
      </c>
      <c r="BD45" s="209">
        <v>2</v>
      </c>
      <c r="BE45" s="209">
        <v>3</v>
      </c>
      <c r="BF45" s="209">
        <v>1</v>
      </c>
      <c r="BG45" s="209">
        <v>8</v>
      </c>
      <c r="BH45" s="209">
        <v>17</v>
      </c>
      <c r="BI45" s="209">
        <v>1</v>
      </c>
      <c r="BJ45" s="209">
        <v>10</v>
      </c>
      <c r="BK45" s="209">
        <v>3</v>
      </c>
      <c r="BL45" s="209">
        <v>27</v>
      </c>
      <c r="BM45" s="209">
        <v>8</v>
      </c>
      <c r="BN45" s="209">
        <v>6</v>
      </c>
      <c r="BO45" s="209">
        <v>10</v>
      </c>
      <c r="BP45" s="209">
        <v>3</v>
      </c>
      <c r="BQ45" s="209">
        <v>14</v>
      </c>
      <c r="BR45" s="209">
        <v>2</v>
      </c>
      <c r="BS45" s="209">
        <v>1</v>
      </c>
      <c r="BT45" s="209">
        <v>14</v>
      </c>
      <c r="BU45" s="209">
        <v>1</v>
      </c>
      <c r="BV45" s="209">
        <v>8</v>
      </c>
      <c r="BW45" s="209">
        <v>7</v>
      </c>
      <c r="BX45" s="209">
        <v>1</v>
      </c>
      <c r="BY45" s="209">
        <v>1</v>
      </c>
      <c r="BZ45" s="209">
        <v>1</v>
      </c>
      <c r="CA45" s="209">
        <v>1</v>
      </c>
      <c r="CB45" s="209">
        <v>1</v>
      </c>
      <c r="CC45" s="209">
        <v>1</v>
      </c>
      <c r="CD45" s="209">
        <v>1</v>
      </c>
      <c r="CE45" s="209">
        <v>1</v>
      </c>
      <c r="CF45" s="209">
        <v>1</v>
      </c>
      <c r="CG45" s="209">
        <v>1</v>
      </c>
      <c r="CH45" s="209">
        <v>1</v>
      </c>
      <c r="CI45" s="209">
        <v>1</v>
      </c>
      <c r="CJ45" s="209">
        <v>1</v>
      </c>
      <c r="CK45" s="209">
        <v>1</v>
      </c>
      <c r="CL45" s="209">
        <v>2</v>
      </c>
      <c r="CM45" s="209">
        <v>1</v>
      </c>
      <c r="CN45" s="209">
        <v>1</v>
      </c>
      <c r="CO45" s="209">
        <v>2</v>
      </c>
      <c r="CP45" s="209">
        <v>5</v>
      </c>
      <c r="CQ45" s="209">
        <v>1</v>
      </c>
      <c r="CR45" s="209">
        <v>5</v>
      </c>
      <c r="CS45" s="209">
        <v>1</v>
      </c>
      <c r="CT45" s="209">
        <v>1</v>
      </c>
      <c r="CU45" s="209">
        <v>1</v>
      </c>
      <c r="CV45" s="209">
        <v>1</v>
      </c>
      <c r="CW45" s="209">
        <v>1</v>
      </c>
      <c r="CX45" s="209">
        <v>1</v>
      </c>
      <c r="CY45" s="209">
        <v>1</v>
      </c>
      <c r="CZ45" s="209">
        <v>1</v>
      </c>
      <c r="DA45" s="209">
        <v>1</v>
      </c>
      <c r="DB45" s="209">
        <v>1</v>
      </c>
      <c r="DC45" s="209">
        <v>1</v>
      </c>
      <c r="DD45" s="209">
        <v>4</v>
      </c>
      <c r="DE45" s="209">
        <v>6</v>
      </c>
      <c r="DF45" s="209">
        <v>1</v>
      </c>
      <c r="DG45" s="209">
        <v>2</v>
      </c>
      <c r="DH45" s="209">
        <v>1</v>
      </c>
      <c r="DI45" s="209">
        <v>1</v>
      </c>
      <c r="DJ45" s="209">
        <v>1</v>
      </c>
      <c r="DK45" s="209">
        <v>1</v>
      </c>
      <c r="DL45" s="209">
        <v>1</v>
      </c>
      <c r="DM45" s="209">
        <v>3</v>
      </c>
      <c r="DN45" s="209">
        <v>1</v>
      </c>
      <c r="DO45" s="209">
        <v>1</v>
      </c>
      <c r="DP45" s="209">
        <v>1</v>
      </c>
      <c r="DQ45" s="209">
        <v>1</v>
      </c>
      <c r="DR45" s="209">
        <v>1</v>
      </c>
      <c r="DS45" s="209">
        <v>2</v>
      </c>
      <c r="DT45" s="209">
        <v>1</v>
      </c>
      <c r="DU45" s="209">
        <v>1</v>
      </c>
      <c r="DV45" s="209">
        <v>1</v>
      </c>
      <c r="DW45" s="209">
        <v>4</v>
      </c>
      <c r="DX45" s="209">
        <v>5</v>
      </c>
      <c r="DY45" s="211">
        <v>6</v>
      </c>
    </row>
    <row r="46" spans="1:129">
      <c r="A46" s="191" t="s">
        <v>1071</v>
      </c>
      <c r="B46" s="209">
        <v>4</v>
      </c>
      <c r="C46" s="209">
        <v>2</v>
      </c>
      <c r="D46" s="209">
        <v>11</v>
      </c>
      <c r="E46" s="209">
        <v>9</v>
      </c>
      <c r="F46" s="209">
        <v>11</v>
      </c>
      <c r="G46" s="209">
        <v>13</v>
      </c>
      <c r="H46" s="209">
        <v>2</v>
      </c>
      <c r="I46" s="209">
        <v>2</v>
      </c>
      <c r="J46" s="209">
        <v>2</v>
      </c>
      <c r="K46" s="209">
        <v>2</v>
      </c>
      <c r="L46" s="209">
        <v>5</v>
      </c>
      <c r="M46" s="209">
        <v>10</v>
      </c>
      <c r="N46" s="209">
        <v>7</v>
      </c>
      <c r="O46" s="209">
        <v>1</v>
      </c>
      <c r="P46" s="209">
        <v>3</v>
      </c>
      <c r="Q46" s="209">
        <v>5</v>
      </c>
      <c r="R46" s="209">
        <v>3</v>
      </c>
      <c r="S46" s="209">
        <v>5</v>
      </c>
      <c r="T46" s="209">
        <v>6</v>
      </c>
      <c r="U46" s="209">
        <v>2</v>
      </c>
      <c r="V46" s="209">
        <v>3</v>
      </c>
      <c r="W46" s="209">
        <v>1</v>
      </c>
      <c r="X46" s="209">
        <v>2</v>
      </c>
      <c r="Y46" s="209">
        <v>6</v>
      </c>
      <c r="Z46" s="209">
        <v>6</v>
      </c>
      <c r="AA46" s="209">
        <v>5</v>
      </c>
      <c r="AB46" s="209">
        <v>4</v>
      </c>
      <c r="AC46" s="209">
        <v>5</v>
      </c>
      <c r="AD46" s="209">
        <v>7</v>
      </c>
      <c r="AE46" s="209">
        <v>6</v>
      </c>
      <c r="AF46" s="209">
        <v>5</v>
      </c>
      <c r="AG46" s="209">
        <v>12</v>
      </c>
      <c r="AH46" s="209">
        <v>20</v>
      </c>
      <c r="AI46" s="209">
        <v>2</v>
      </c>
      <c r="AJ46" s="209">
        <v>11</v>
      </c>
      <c r="AK46" s="209">
        <v>32</v>
      </c>
      <c r="AL46" s="209">
        <v>14</v>
      </c>
      <c r="AM46" s="209">
        <v>8</v>
      </c>
      <c r="AN46" s="209">
        <v>5</v>
      </c>
      <c r="AO46" s="209">
        <v>4</v>
      </c>
      <c r="AP46" s="209">
        <v>2</v>
      </c>
      <c r="AQ46" s="209">
        <v>3</v>
      </c>
      <c r="AR46" s="209">
        <v>6</v>
      </c>
      <c r="AS46" s="209">
        <v>13</v>
      </c>
      <c r="AT46" s="209">
        <v>8</v>
      </c>
      <c r="AU46" s="209">
        <v>11</v>
      </c>
      <c r="AV46" s="209">
        <v>2</v>
      </c>
      <c r="AW46" s="209">
        <v>3</v>
      </c>
      <c r="AX46" s="209">
        <v>9</v>
      </c>
      <c r="AY46" s="209">
        <v>4</v>
      </c>
      <c r="AZ46" s="209">
        <v>5</v>
      </c>
      <c r="BA46" s="209">
        <v>2</v>
      </c>
      <c r="BB46" s="209">
        <v>5</v>
      </c>
      <c r="BC46" s="209">
        <v>7</v>
      </c>
      <c r="BD46" s="209">
        <v>4</v>
      </c>
      <c r="BE46" s="209">
        <v>4</v>
      </c>
      <c r="BF46" s="209">
        <v>2</v>
      </c>
      <c r="BG46" s="209">
        <v>9</v>
      </c>
      <c r="BH46" s="209">
        <v>17</v>
      </c>
      <c r="BI46" s="209">
        <v>2</v>
      </c>
      <c r="BJ46" s="209">
        <v>12</v>
      </c>
      <c r="BK46" s="209">
        <v>7</v>
      </c>
      <c r="BL46" s="209">
        <v>32</v>
      </c>
      <c r="BM46" s="209">
        <v>9</v>
      </c>
      <c r="BN46" s="209">
        <v>10</v>
      </c>
      <c r="BO46" s="209">
        <v>12</v>
      </c>
      <c r="BP46" s="209">
        <v>4</v>
      </c>
      <c r="BQ46" s="209">
        <v>15</v>
      </c>
      <c r="BR46" s="209">
        <v>3</v>
      </c>
      <c r="BS46" s="209">
        <v>2</v>
      </c>
      <c r="BT46" s="209">
        <v>13</v>
      </c>
      <c r="BU46" s="209">
        <v>3</v>
      </c>
      <c r="BV46" s="209">
        <v>10</v>
      </c>
      <c r="BW46" s="209">
        <v>7</v>
      </c>
      <c r="BX46" s="209">
        <v>1</v>
      </c>
      <c r="BY46" s="209">
        <v>1</v>
      </c>
      <c r="BZ46" s="209">
        <v>1</v>
      </c>
      <c r="CA46" s="209">
        <v>1</v>
      </c>
      <c r="CB46" s="209">
        <v>1</v>
      </c>
      <c r="CC46" s="209">
        <v>1</v>
      </c>
      <c r="CD46" s="209">
        <v>1</v>
      </c>
      <c r="CE46" s="209">
        <v>1</v>
      </c>
      <c r="CF46" s="209">
        <v>1</v>
      </c>
      <c r="CG46" s="209">
        <v>1</v>
      </c>
      <c r="CH46" s="209">
        <v>1</v>
      </c>
      <c r="CI46" s="209">
        <v>1</v>
      </c>
      <c r="CJ46" s="209">
        <v>1</v>
      </c>
      <c r="CK46" s="209">
        <v>1</v>
      </c>
      <c r="CL46" s="209">
        <v>3</v>
      </c>
      <c r="CM46" s="209">
        <v>2</v>
      </c>
      <c r="CN46" s="209">
        <v>2</v>
      </c>
      <c r="CO46" s="209">
        <v>3</v>
      </c>
      <c r="CP46" s="209">
        <v>6</v>
      </c>
      <c r="CQ46" s="209">
        <v>2</v>
      </c>
      <c r="CR46" s="209">
        <v>7</v>
      </c>
      <c r="CS46" s="209">
        <v>1</v>
      </c>
      <c r="CT46" s="209">
        <v>1</v>
      </c>
      <c r="CU46" s="209">
        <v>2</v>
      </c>
      <c r="CV46" s="209">
        <v>1</v>
      </c>
      <c r="CW46" s="209">
        <v>1</v>
      </c>
      <c r="CX46" s="209">
        <v>2</v>
      </c>
      <c r="CY46" s="209">
        <v>2</v>
      </c>
      <c r="CZ46" s="209">
        <v>2</v>
      </c>
      <c r="DA46" s="209">
        <v>1</v>
      </c>
      <c r="DB46" s="209">
        <v>1</v>
      </c>
      <c r="DC46" s="209">
        <v>2</v>
      </c>
      <c r="DD46" s="209">
        <v>5</v>
      </c>
      <c r="DE46" s="209">
        <v>5</v>
      </c>
      <c r="DF46" s="209">
        <v>2</v>
      </c>
      <c r="DG46" s="209">
        <v>3</v>
      </c>
      <c r="DH46" s="209">
        <v>1</v>
      </c>
      <c r="DI46" s="209">
        <v>2</v>
      </c>
      <c r="DJ46" s="209">
        <v>1</v>
      </c>
      <c r="DK46" s="209">
        <v>1</v>
      </c>
      <c r="DL46" s="209">
        <v>1</v>
      </c>
      <c r="DM46" s="209">
        <v>3</v>
      </c>
      <c r="DN46" s="209">
        <v>1</v>
      </c>
      <c r="DO46" s="209">
        <v>1</v>
      </c>
      <c r="DP46" s="209">
        <v>2</v>
      </c>
      <c r="DQ46" s="209">
        <v>2</v>
      </c>
      <c r="DR46" s="209">
        <v>2</v>
      </c>
      <c r="DS46" s="209">
        <v>3</v>
      </c>
      <c r="DT46" s="209">
        <v>3</v>
      </c>
      <c r="DU46" s="209">
        <v>1</v>
      </c>
      <c r="DV46" s="209">
        <v>2</v>
      </c>
      <c r="DW46" s="209">
        <v>5</v>
      </c>
      <c r="DX46" s="209">
        <v>7</v>
      </c>
      <c r="DY46" s="211">
        <v>8</v>
      </c>
    </row>
    <row r="47" spans="1:129">
      <c r="A47" s="191" t="s">
        <v>1072</v>
      </c>
      <c r="B47" s="209">
        <v>2</v>
      </c>
      <c r="C47" s="209">
        <v>1</v>
      </c>
      <c r="D47" s="209">
        <v>3</v>
      </c>
      <c r="E47" s="209">
        <v>1</v>
      </c>
      <c r="F47" s="209">
        <v>2</v>
      </c>
      <c r="G47" s="209">
        <v>1</v>
      </c>
      <c r="H47" s="209">
        <v>1</v>
      </c>
      <c r="I47" s="209">
        <v>1</v>
      </c>
      <c r="J47" s="209">
        <v>1</v>
      </c>
      <c r="K47" s="209">
        <v>1</v>
      </c>
      <c r="L47" s="209">
        <v>1</v>
      </c>
      <c r="M47" s="209">
        <v>2</v>
      </c>
      <c r="N47" s="209">
        <v>2</v>
      </c>
      <c r="O47" s="209">
        <v>1</v>
      </c>
      <c r="P47" s="209">
        <v>4</v>
      </c>
      <c r="Q47" s="209">
        <v>2</v>
      </c>
      <c r="R47" s="209">
        <v>1</v>
      </c>
      <c r="S47" s="209">
        <v>1</v>
      </c>
      <c r="T47" s="209">
        <v>1</v>
      </c>
      <c r="U47" s="209">
        <v>1</v>
      </c>
      <c r="V47" s="209">
        <v>1</v>
      </c>
      <c r="W47" s="209">
        <v>2</v>
      </c>
      <c r="X47" s="209">
        <v>2</v>
      </c>
      <c r="Y47" s="209">
        <v>1</v>
      </c>
      <c r="Z47" s="209">
        <v>1</v>
      </c>
      <c r="AA47" s="209">
        <v>2</v>
      </c>
      <c r="AB47" s="209">
        <v>1</v>
      </c>
      <c r="AC47" s="209">
        <v>1</v>
      </c>
      <c r="AD47" s="209">
        <v>2</v>
      </c>
      <c r="AE47" s="209">
        <v>1</v>
      </c>
      <c r="AF47" s="209">
        <v>1</v>
      </c>
      <c r="AG47" s="209">
        <v>1</v>
      </c>
      <c r="AH47" s="209">
        <v>3</v>
      </c>
      <c r="AI47" s="209">
        <v>1</v>
      </c>
      <c r="AJ47" s="209">
        <v>1</v>
      </c>
      <c r="AK47" s="209">
        <v>4</v>
      </c>
      <c r="AL47" s="209">
        <v>3</v>
      </c>
      <c r="AM47" s="209">
        <v>1</v>
      </c>
      <c r="AN47" s="209">
        <v>1</v>
      </c>
      <c r="AO47" s="209">
        <v>1</v>
      </c>
      <c r="AP47" s="209">
        <v>1</v>
      </c>
      <c r="AQ47" s="209">
        <v>1</v>
      </c>
      <c r="AR47" s="209">
        <v>1</v>
      </c>
      <c r="AS47" s="209">
        <v>1</v>
      </c>
      <c r="AT47" s="209">
        <v>2</v>
      </c>
      <c r="AU47" s="209">
        <v>2</v>
      </c>
      <c r="AV47" s="209">
        <v>1</v>
      </c>
      <c r="AW47" s="209">
        <v>1</v>
      </c>
      <c r="AX47" s="209">
        <v>2</v>
      </c>
      <c r="AY47" s="209">
        <v>2</v>
      </c>
      <c r="AZ47" s="209">
        <v>1</v>
      </c>
      <c r="BA47" s="209">
        <v>1</v>
      </c>
      <c r="BB47" s="209">
        <v>2</v>
      </c>
      <c r="BC47" s="209">
        <v>1</v>
      </c>
      <c r="BD47" s="209">
        <v>0</v>
      </c>
      <c r="BE47" s="209">
        <v>2</v>
      </c>
      <c r="BF47" s="209">
        <v>1</v>
      </c>
      <c r="BG47" s="209">
        <v>1</v>
      </c>
      <c r="BH47" s="209">
        <v>1</v>
      </c>
      <c r="BI47" s="209">
        <v>2</v>
      </c>
      <c r="BJ47" s="209">
        <v>1</v>
      </c>
      <c r="BK47" s="209">
        <v>1</v>
      </c>
      <c r="BL47" s="209">
        <v>6</v>
      </c>
      <c r="BM47" s="209">
        <v>1</v>
      </c>
      <c r="BN47" s="209">
        <v>1</v>
      </c>
      <c r="BO47" s="209">
        <v>1</v>
      </c>
      <c r="BP47" s="209">
        <v>2</v>
      </c>
      <c r="BQ47" s="209">
        <v>3</v>
      </c>
      <c r="BR47" s="209">
        <v>1</v>
      </c>
      <c r="BS47" s="209">
        <v>1</v>
      </c>
      <c r="BT47" s="209">
        <v>3</v>
      </c>
      <c r="BU47" s="209">
        <v>1</v>
      </c>
      <c r="BV47" s="209">
        <v>2</v>
      </c>
      <c r="BW47" s="209">
        <v>1</v>
      </c>
      <c r="BX47" s="209">
        <v>1</v>
      </c>
      <c r="BY47" s="209">
        <v>1</v>
      </c>
      <c r="BZ47" s="209">
        <v>1</v>
      </c>
      <c r="CA47" s="209">
        <v>1</v>
      </c>
      <c r="CB47" s="209">
        <v>1</v>
      </c>
      <c r="CC47" s="209">
        <v>2</v>
      </c>
      <c r="CD47" s="209">
        <v>2</v>
      </c>
      <c r="CE47" s="209">
        <v>1</v>
      </c>
      <c r="CF47" s="209">
        <v>1</v>
      </c>
      <c r="CG47" s="209">
        <v>1</v>
      </c>
      <c r="CH47" s="209">
        <v>1</v>
      </c>
      <c r="CI47" s="209">
        <v>1</v>
      </c>
      <c r="CJ47" s="209">
        <v>1</v>
      </c>
      <c r="CK47" s="209">
        <v>1</v>
      </c>
      <c r="CL47" s="209">
        <v>3</v>
      </c>
      <c r="CM47" s="209">
        <v>3</v>
      </c>
      <c r="CN47" s="209">
        <v>2</v>
      </c>
      <c r="CO47" s="209">
        <v>1</v>
      </c>
      <c r="CP47" s="209">
        <v>4</v>
      </c>
      <c r="CQ47" s="209">
        <v>2</v>
      </c>
      <c r="CR47" s="209">
        <v>2</v>
      </c>
      <c r="CS47" s="209">
        <v>1</v>
      </c>
      <c r="CT47" s="209">
        <v>1</v>
      </c>
      <c r="CU47" s="209">
        <v>2</v>
      </c>
      <c r="CV47" s="209">
        <v>1</v>
      </c>
      <c r="CW47" s="209">
        <v>1</v>
      </c>
      <c r="CX47" s="209">
        <v>2</v>
      </c>
      <c r="CY47" s="209">
        <v>1</v>
      </c>
      <c r="CZ47" s="209">
        <v>2</v>
      </c>
      <c r="DA47" s="209">
        <v>1</v>
      </c>
      <c r="DB47" s="209">
        <v>1</v>
      </c>
      <c r="DC47" s="209">
        <v>1</v>
      </c>
      <c r="DD47" s="209">
        <v>1</v>
      </c>
      <c r="DE47" s="209">
        <v>1</v>
      </c>
      <c r="DF47" s="209">
        <v>1</v>
      </c>
      <c r="DG47" s="209">
        <v>1</v>
      </c>
      <c r="DH47" s="209">
        <v>1</v>
      </c>
      <c r="DI47" s="209">
        <v>2</v>
      </c>
      <c r="DJ47" s="209">
        <v>2</v>
      </c>
      <c r="DK47" s="209">
        <v>2</v>
      </c>
      <c r="DL47" s="209">
        <v>2</v>
      </c>
      <c r="DM47" s="209">
        <v>2</v>
      </c>
      <c r="DN47" s="209">
        <v>1</v>
      </c>
      <c r="DO47" s="209">
        <v>2</v>
      </c>
      <c r="DP47" s="209">
        <v>2</v>
      </c>
      <c r="DQ47" s="209">
        <v>1</v>
      </c>
      <c r="DR47" s="209">
        <v>1</v>
      </c>
      <c r="DS47" s="209">
        <v>1</v>
      </c>
      <c r="DT47" s="209">
        <v>1</v>
      </c>
      <c r="DU47" s="209">
        <v>1</v>
      </c>
      <c r="DV47" s="209">
        <v>1</v>
      </c>
      <c r="DW47" s="209">
        <v>1</v>
      </c>
      <c r="DX47" s="209">
        <v>2</v>
      </c>
      <c r="DY47" s="211">
        <v>1</v>
      </c>
    </row>
    <row r="48" spans="1:129">
      <c r="A48" s="191" t="s">
        <v>1073</v>
      </c>
      <c r="B48" s="209">
        <v>1</v>
      </c>
      <c r="C48" s="209">
        <v>1</v>
      </c>
      <c r="D48" s="209">
        <v>1</v>
      </c>
      <c r="E48" s="209">
        <v>1</v>
      </c>
      <c r="F48" s="209">
        <v>2</v>
      </c>
      <c r="G48" s="209">
        <v>2</v>
      </c>
      <c r="H48" s="209">
        <v>2</v>
      </c>
      <c r="I48" s="209">
        <v>2</v>
      </c>
      <c r="J48" s="209">
        <v>2</v>
      </c>
      <c r="K48" s="209">
        <v>2</v>
      </c>
      <c r="L48" s="209">
        <v>2</v>
      </c>
      <c r="M48" s="209">
        <v>1</v>
      </c>
      <c r="N48" s="209">
        <v>1</v>
      </c>
      <c r="O48" s="209">
        <v>1</v>
      </c>
      <c r="P48" s="209">
        <v>1</v>
      </c>
      <c r="Q48" s="209">
        <v>1</v>
      </c>
      <c r="R48" s="209">
        <v>1</v>
      </c>
      <c r="S48" s="209">
        <v>2</v>
      </c>
      <c r="T48" s="209">
        <v>1</v>
      </c>
      <c r="U48" s="209">
        <v>2</v>
      </c>
      <c r="V48" s="209">
        <v>1</v>
      </c>
      <c r="W48" s="209">
        <v>1</v>
      </c>
      <c r="X48" s="209">
        <v>1</v>
      </c>
      <c r="Y48" s="209">
        <v>1</v>
      </c>
      <c r="Z48" s="209">
        <v>1</v>
      </c>
      <c r="AA48" s="209">
        <v>1</v>
      </c>
      <c r="AB48" s="209">
        <v>1</v>
      </c>
      <c r="AC48" s="209">
        <v>1</v>
      </c>
      <c r="AD48" s="209">
        <v>2</v>
      </c>
      <c r="AE48" s="209">
        <v>1</v>
      </c>
      <c r="AF48" s="209">
        <v>1</v>
      </c>
      <c r="AG48" s="209">
        <v>1</v>
      </c>
      <c r="AH48" s="209">
        <v>1</v>
      </c>
      <c r="AI48" s="209">
        <v>1</v>
      </c>
      <c r="AJ48" s="209">
        <v>2</v>
      </c>
      <c r="AK48" s="209">
        <v>2</v>
      </c>
      <c r="AL48" s="209">
        <v>1</v>
      </c>
      <c r="AM48" s="209">
        <v>2</v>
      </c>
      <c r="AN48" s="209">
        <v>10</v>
      </c>
      <c r="AO48" s="209">
        <v>1</v>
      </c>
      <c r="AP48" s="209">
        <v>1</v>
      </c>
      <c r="AQ48" s="209">
        <v>1</v>
      </c>
      <c r="AR48" s="209">
        <v>1</v>
      </c>
      <c r="AS48" s="209">
        <v>1</v>
      </c>
      <c r="AT48" s="209">
        <v>1</v>
      </c>
      <c r="AU48" s="209">
        <v>1</v>
      </c>
      <c r="AV48" s="209">
        <v>1</v>
      </c>
      <c r="AW48" s="209">
        <v>1</v>
      </c>
      <c r="AX48" s="209">
        <v>3</v>
      </c>
      <c r="AY48" s="209">
        <v>3</v>
      </c>
      <c r="AZ48" s="209">
        <v>1</v>
      </c>
      <c r="BA48" s="209">
        <v>1</v>
      </c>
      <c r="BB48" s="209">
        <v>1</v>
      </c>
      <c r="BC48" s="209">
        <v>1</v>
      </c>
      <c r="BD48" s="209">
        <v>1</v>
      </c>
      <c r="BE48" s="209">
        <v>1</v>
      </c>
      <c r="BF48" s="209">
        <v>1</v>
      </c>
      <c r="BG48" s="209">
        <v>1</v>
      </c>
      <c r="BH48" s="209">
        <v>1</v>
      </c>
      <c r="BI48" s="209">
        <v>2</v>
      </c>
      <c r="BJ48" s="209">
        <v>1</v>
      </c>
      <c r="BK48" s="209">
        <v>1</v>
      </c>
      <c r="BL48" s="209">
        <v>2</v>
      </c>
      <c r="BM48" s="209">
        <v>2</v>
      </c>
      <c r="BN48" s="209">
        <v>1</v>
      </c>
      <c r="BO48" s="209">
        <v>2</v>
      </c>
      <c r="BP48" s="209">
        <v>2</v>
      </c>
      <c r="BQ48" s="209">
        <v>1</v>
      </c>
      <c r="BR48" s="209">
        <v>1</v>
      </c>
      <c r="BS48" s="209">
        <v>0</v>
      </c>
      <c r="BT48" s="209">
        <v>1</v>
      </c>
      <c r="BU48" s="209">
        <v>2</v>
      </c>
      <c r="BV48" s="209">
        <v>1</v>
      </c>
      <c r="BW48" s="209">
        <v>1</v>
      </c>
      <c r="BX48" s="209">
        <v>1</v>
      </c>
      <c r="BY48" s="209">
        <v>1</v>
      </c>
      <c r="BZ48" s="209">
        <v>2</v>
      </c>
      <c r="CA48" s="209">
        <v>1</v>
      </c>
      <c r="CB48" s="209">
        <v>1</v>
      </c>
      <c r="CC48" s="209">
        <v>1</v>
      </c>
      <c r="CD48" s="209">
        <v>1</v>
      </c>
      <c r="CE48" s="209">
        <v>1</v>
      </c>
      <c r="CF48" s="209">
        <v>1</v>
      </c>
      <c r="CG48" s="209">
        <v>1</v>
      </c>
      <c r="CH48" s="209">
        <v>1</v>
      </c>
      <c r="CI48" s="209">
        <v>1</v>
      </c>
      <c r="CJ48" s="209">
        <v>1</v>
      </c>
      <c r="CK48" s="209">
        <v>1</v>
      </c>
      <c r="CL48" s="209">
        <v>1</v>
      </c>
      <c r="CM48" s="209">
        <v>1</v>
      </c>
      <c r="CN48" s="209">
        <v>1</v>
      </c>
      <c r="CO48" s="209">
        <v>1</v>
      </c>
      <c r="CP48" s="209">
        <v>2</v>
      </c>
      <c r="CQ48" s="209">
        <v>1</v>
      </c>
      <c r="CR48" s="209">
        <v>1</v>
      </c>
      <c r="CS48" s="209">
        <v>1</v>
      </c>
      <c r="CT48" s="209">
        <v>1</v>
      </c>
      <c r="CU48" s="209">
        <v>1</v>
      </c>
      <c r="CV48" s="209">
        <v>1</v>
      </c>
      <c r="CW48" s="209">
        <v>1</v>
      </c>
      <c r="CX48" s="209">
        <v>1</v>
      </c>
      <c r="CY48" s="209">
        <v>1</v>
      </c>
      <c r="CZ48" s="209">
        <v>1</v>
      </c>
      <c r="DA48" s="209">
        <v>1</v>
      </c>
      <c r="DB48" s="209">
        <v>1</v>
      </c>
      <c r="DC48" s="209">
        <v>1</v>
      </c>
      <c r="DD48" s="209">
        <v>1</v>
      </c>
      <c r="DE48" s="209">
        <v>2</v>
      </c>
      <c r="DF48" s="209">
        <v>1</v>
      </c>
      <c r="DG48" s="209">
        <v>1</v>
      </c>
      <c r="DH48" s="209">
        <v>1</v>
      </c>
      <c r="DI48" s="209">
        <v>1</v>
      </c>
      <c r="DJ48" s="209">
        <v>1</v>
      </c>
      <c r="DK48" s="209">
        <v>1</v>
      </c>
      <c r="DL48" s="209">
        <v>1</v>
      </c>
      <c r="DM48" s="209">
        <v>1</v>
      </c>
      <c r="DN48" s="209">
        <v>1</v>
      </c>
      <c r="DO48" s="209">
        <v>1</v>
      </c>
      <c r="DP48" s="209">
        <v>1</v>
      </c>
      <c r="DQ48" s="209">
        <v>1</v>
      </c>
      <c r="DR48" s="209">
        <v>1</v>
      </c>
      <c r="DS48" s="209">
        <v>2</v>
      </c>
      <c r="DT48" s="209">
        <v>4</v>
      </c>
      <c r="DU48" s="209">
        <v>1</v>
      </c>
      <c r="DV48" s="209">
        <v>1</v>
      </c>
      <c r="DW48" s="209">
        <v>2</v>
      </c>
      <c r="DX48" s="209">
        <v>2</v>
      </c>
      <c r="DY48" s="211">
        <v>1</v>
      </c>
    </row>
    <row r="49" spans="1:129">
      <c r="A49" s="191" t="s">
        <v>1074</v>
      </c>
      <c r="B49" s="209">
        <v>1</v>
      </c>
      <c r="C49" s="209">
        <v>1</v>
      </c>
      <c r="D49" s="209">
        <v>1</v>
      </c>
      <c r="E49" s="209">
        <v>1</v>
      </c>
      <c r="F49" s="209">
        <v>1</v>
      </c>
      <c r="G49" s="209">
        <v>2</v>
      </c>
      <c r="H49" s="209">
        <v>1</v>
      </c>
      <c r="I49" s="209">
        <v>1</v>
      </c>
      <c r="J49" s="209">
        <v>1</v>
      </c>
      <c r="K49" s="209">
        <v>1</v>
      </c>
      <c r="L49" s="209">
        <v>1</v>
      </c>
      <c r="M49" s="209">
        <v>1</v>
      </c>
      <c r="N49" s="209">
        <v>1</v>
      </c>
      <c r="O49" s="209">
        <v>1</v>
      </c>
      <c r="P49" s="209">
        <v>1</v>
      </c>
      <c r="Q49" s="209">
        <v>1</v>
      </c>
      <c r="R49" s="209">
        <v>1</v>
      </c>
      <c r="S49" s="209">
        <v>1</v>
      </c>
      <c r="T49" s="209">
        <v>1</v>
      </c>
      <c r="U49" s="209">
        <v>1</v>
      </c>
      <c r="V49" s="209">
        <v>1</v>
      </c>
      <c r="W49" s="209">
        <v>1</v>
      </c>
      <c r="X49" s="209">
        <v>1</v>
      </c>
      <c r="Y49" s="209">
        <v>1</v>
      </c>
      <c r="Z49" s="209">
        <v>1</v>
      </c>
      <c r="AA49" s="209">
        <v>1</v>
      </c>
      <c r="AB49" s="209">
        <v>1</v>
      </c>
      <c r="AC49" s="209">
        <v>1</v>
      </c>
      <c r="AD49" s="209">
        <v>1</v>
      </c>
      <c r="AE49" s="209">
        <v>1</v>
      </c>
      <c r="AF49" s="209">
        <v>1</v>
      </c>
      <c r="AG49" s="209">
        <v>1</v>
      </c>
      <c r="AH49" s="209">
        <v>1</v>
      </c>
      <c r="AI49" s="209">
        <v>1</v>
      </c>
      <c r="AJ49" s="209">
        <v>1</v>
      </c>
      <c r="AK49" s="209">
        <v>1</v>
      </c>
      <c r="AL49" s="209">
        <v>1</v>
      </c>
      <c r="AM49" s="209">
        <v>1</v>
      </c>
      <c r="AN49" s="209">
        <v>1</v>
      </c>
      <c r="AO49" s="209">
        <v>1</v>
      </c>
      <c r="AP49" s="209">
        <v>1</v>
      </c>
      <c r="AQ49" s="209">
        <v>1</v>
      </c>
      <c r="AR49" s="209">
        <v>1</v>
      </c>
      <c r="AS49" s="209">
        <v>1</v>
      </c>
      <c r="AT49" s="209">
        <v>1</v>
      </c>
      <c r="AU49" s="209">
        <v>1</v>
      </c>
      <c r="AV49" s="209">
        <v>1</v>
      </c>
      <c r="AW49" s="209">
        <v>1</v>
      </c>
      <c r="AX49" s="209">
        <v>1</v>
      </c>
      <c r="AY49" s="209">
        <v>1</v>
      </c>
      <c r="AZ49" s="209">
        <v>1</v>
      </c>
      <c r="BA49" s="209">
        <v>1</v>
      </c>
      <c r="BB49" s="209">
        <v>1</v>
      </c>
      <c r="BC49" s="209">
        <v>1</v>
      </c>
      <c r="BD49" s="209">
        <v>1</v>
      </c>
      <c r="BE49" s="209">
        <v>1</v>
      </c>
      <c r="BF49" s="209">
        <v>1</v>
      </c>
      <c r="BG49" s="209">
        <v>2</v>
      </c>
      <c r="BH49" s="209">
        <v>1</v>
      </c>
      <c r="BI49" s="209">
        <v>1</v>
      </c>
      <c r="BJ49" s="209">
        <v>1</v>
      </c>
      <c r="BK49" s="209">
        <v>1</v>
      </c>
      <c r="BL49" s="209">
        <v>1</v>
      </c>
      <c r="BM49" s="209">
        <v>1</v>
      </c>
      <c r="BN49" s="209">
        <v>1</v>
      </c>
      <c r="BO49" s="209">
        <v>2</v>
      </c>
      <c r="BP49" s="209">
        <v>1</v>
      </c>
      <c r="BQ49" s="209">
        <v>1</v>
      </c>
      <c r="BR49" s="209">
        <v>1</v>
      </c>
      <c r="BS49" s="209">
        <v>1</v>
      </c>
      <c r="BT49" s="209">
        <v>1</v>
      </c>
      <c r="BU49" s="209">
        <v>2</v>
      </c>
      <c r="BV49" s="209">
        <v>1</v>
      </c>
      <c r="BW49" s="209">
        <v>1</v>
      </c>
      <c r="BX49" s="209">
        <v>1</v>
      </c>
      <c r="BY49" s="209">
        <v>1</v>
      </c>
      <c r="BZ49" s="209">
        <v>1</v>
      </c>
      <c r="CA49" s="209">
        <v>1</v>
      </c>
      <c r="CB49" s="209">
        <v>1</v>
      </c>
      <c r="CC49" s="209">
        <v>1</v>
      </c>
      <c r="CD49" s="209">
        <v>1</v>
      </c>
      <c r="CE49" s="209">
        <v>1</v>
      </c>
      <c r="CF49" s="209">
        <v>1</v>
      </c>
      <c r="CG49" s="209">
        <v>1</v>
      </c>
      <c r="CH49" s="209">
        <v>1</v>
      </c>
      <c r="CI49" s="209">
        <v>1</v>
      </c>
      <c r="CJ49" s="209">
        <v>1</v>
      </c>
      <c r="CK49" s="209">
        <v>1</v>
      </c>
      <c r="CL49" s="209">
        <v>1</v>
      </c>
      <c r="CM49" s="209">
        <v>1</v>
      </c>
      <c r="CN49" s="209">
        <v>1</v>
      </c>
      <c r="CO49" s="209">
        <v>1</v>
      </c>
      <c r="CP49" s="209">
        <v>1</v>
      </c>
      <c r="CQ49" s="209">
        <v>1</v>
      </c>
      <c r="CR49" s="209">
        <v>1</v>
      </c>
      <c r="CS49" s="209">
        <v>1</v>
      </c>
      <c r="CT49" s="209">
        <v>1</v>
      </c>
      <c r="CU49" s="209">
        <v>1</v>
      </c>
      <c r="CV49" s="209">
        <v>1</v>
      </c>
      <c r="CW49" s="209">
        <v>1</v>
      </c>
      <c r="CX49" s="209">
        <v>1</v>
      </c>
      <c r="CY49" s="209">
        <v>1</v>
      </c>
      <c r="CZ49" s="209">
        <v>1</v>
      </c>
      <c r="DA49" s="209">
        <v>1</v>
      </c>
      <c r="DB49" s="209">
        <v>1</v>
      </c>
      <c r="DC49" s="209">
        <v>1</v>
      </c>
      <c r="DD49" s="209">
        <v>1</v>
      </c>
      <c r="DE49" s="209">
        <v>1</v>
      </c>
      <c r="DF49" s="209">
        <v>1</v>
      </c>
      <c r="DG49" s="209">
        <v>1</v>
      </c>
      <c r="DH49" s="209">
        <v>1</v>
      </c>
      <c r="DI49" s="209">
        <v>1</v>
      </c>
      <c r="DJ49" s="209">
        <v>1</v>
      </c>
      <c r="DK49" s="209">
        <v>1</v>
      </c>
      <c r="DL49" s="209">
        <v>1</v>
      </c>
      <c r="DM49" s="209">
        <v>1</v>
      </c>
      <c r="DN49" s="209">
        <v>1</v>
      </c>
      <c r="DO49" s="209">
        <v>1</v>
      </c>
      <c r="DP49" s="209">
        <v>1</v>
      </c>
      <c r="DQ49" s="209">
        <v>1</v>
      </c>
      <c r="DR49" s="209">
        <v>1</v>
      </c>
      <c r="DS49" s="209">
        <v>1</v>
      </c>
      <c r="DT49" s="209">
        <v>1</v>
      </c>
      <c r="DU49" s="209">
        <v>1</v>
      </c>
      <c r="DV49" s="209">
        <v>1</v>
      </c>
      <c r="DW49" s="209">
        <v>1</v>
      </c>
      <c r="DX49" s="209">
        <v>1</v>
      </c>
      <c r="DY49" s="211">
        <v>1</v>
      </c>
    </row>
    <row r="50" spans="1:129">
      <c r="A50" s="191" t="s">
        <v>1298</v>
      </c>
      <c r="B50" s="209">
        <v>0</v>
      </c>
      <c r="C50" s="209">
        <v>0</v>
      </c>
      <c r="D50" s="209">
        <v>0</v>
      </c>
      <c r="E50" s="209">
        <v>0</v>
      </c>
      <c r="F50" s="209">
        <v>0</v>
      </c>
      <c r="G50" s="209">
        <v>0</v>
      </c>
      <c r="H50" s="209">
        <v>0</v>
      </c>
      <c r="I50" s="209">
        <v>0</v>
      </c>
      <c r="J50" s="209">
        <v>0</v>
      </c>
      <c r="K50" s="209">
        <v>0</v>
      </c>
      <c r="L50" s="209">
        <v>0</v>
      </c>
      <c r="M50" s="209">
        <v>0</v>
      </c>
      <c r="N50" s="209">
        <v>0</v>
      </c>
      <c r="O50" s="209">
        <v>0</v>
      </c>
      <c r="P50" s="209">
        <v>0</v>
      </c>
      <c r="Q50" s="209">
        <v>0</v>
      </c>
      <c r="R50" s="209">
        <v>0</v>
      </c>
      <c r="S50" s="209">
        <v>0</v>
      </c>
      <c r="T50" s="209">
        <v>0</v>
      </c>
      <c r="U50" s="209">
        <v>0</v>
      </c>
      <c r="V50" s="209">
        <v>0</v>
      </c>
      <c r="W50" s="209">
        <v>0</v>
      </c>
      <c r="X50" s="209">
        <v>0</v>
      </c>
      <c r="Y50" s="209">
        <v>0</v>
      </c>
      <c r="Z50" s="209">
        <v>0</v>
      </c>
      <c r="AA50" s="209">
        <v>0</v>
      </c>
      <c r="AB50" s="209">
        <v>0</v>
      </c>
      <c r="AC50" s="209">
        <v>0</v>
      </c>
      <c r="AD50" s="209">
        <v>0</v>
      </c>
      <c r="AE50" s="209">
        <v>0</v>
      </c>
      <c r="AF50" s="209">
        <v>0</v>
      </c>
      <c r="AG50" s="209">
        <v>0</v>
      </c>
      <c r="AH50" s="209">
        <v>0</v>
      </c>
      <c r="AI50" s="209">
        <v>0</v>
      </c>
      <c r="AJ50" s="209">
        <v>0</v>
      </c>
      <c r="AK50" s="209">
        <v>0</v>
      </c>
      <c r="AL50" s="209">
        <v>0</v>
      </c>
      <c r="AM50" s="209">
        <v>0</v>
      </c>
      <c r="AN50" s="209">
        <v>0</v>
      </c>
      <c r="AO50" s="209">
        <v>0</v>
      </c>
      <c r="AP50" s="209">
        <v>0</v>
      </c>
      <c r="AQ50" s="209">
        <v>0</v>
      </c>
      <c r="AR50" s="209">
        <v>0</v>
      </c>
      <c r="AS50" s="209">
        <v>0</v>
      </c>
      <c r="AT50" s="209">
        <v>0</v>
      </c>
      <c r="AU50" s="209">
        <v>0</v>
      </c>
      <c r="AV50" s="209">
        <v>0</v>
      </c>
      <c r="AW50" s="209">
        <v>0</v>
      </c>
      <c r="AX50" s="209">
        <v>0</v>
      </c>
      <c r="AY50" s="209">
        <v>0</v>
      </c>
      <c r="AZ50" s="209">
        <v>0</v>
      </c>
      <c r="BA50" s="209">
        <v>0</v>
      </c>
      <c r="BB50" s="209">
        <v>0</v>
      </c>
      <c r="BC50" s="209">
        <v>0</v>
      </c>
      <c r="BD50" s="209">
        <v>0</v>
      </c>
      <c r="BE50" s="209">
        <v>0</v>
      </c>
      <c r="BF50" s="209">
        <v>0</v>
      </c>
      <c r="BG50" s="209">
        <v>0</v>
      </c>
      <c r="BH50" s="209">
        <v>0</v>
      </c>
      <c r="BI50" s="209">
        <v>0</v>
      </c>
      <c r="BJ50" s="209">
        <v>0</v>
      </c>
      <c r="BK50" s="209">
        <v>0</v>
      </c>
      <c r="BL50" s="209">
        <v>0</v>
      </c>
      <c r="BM50" s="209">
        <v>0</v>
      </c>
      <c r="BN50" s="209">
        <v>0</v>
      </c>
      <c r="BO50" s="209">
        <v>0</v>
      </c>
      <c r="BP50" s="209">
        <v>0</v>
      </c>
      <c r="BQ50" s="209">
        <v>0</v>
      </c>
      <c r="BR50" s="209">
        <v>0</v>
      </c>
      <c r="BS50" s="209">
        <v>0</v>
      </c>
      <c r="BT50" s="209">
        <v>0</v>
      </c>
      <c r="BU50" s="209">
        <v>0</v>
      </c>
      <c r="BV50" s="209">
        <v>0</v>
      </c>
      <c r="BW50" s="209">
        <v>0</v>
      </c>
      <c r="BX50" s="209">
        <v>0</v>
      </c>
      <c r="BY50" s="209">
        <v>0</v>
      </c>
      <c r="BZ50" s="209">
        <v>0</v>
      </c>
      <c r="CA50" s="209">
        <v>0</v>
      </c>
      <c r="CB50" s="209">
        <v>0</v>
      </c>
      <c r="CC50" s="209">
        <v>0</v>
      </c>
      <c r="CD50" s="209">
        <v>0</v>
      </c>
      <c r="CE50" s="209">
        <v>0</v>
      </c>
      <c r="CF50" s="209">
        <v>0</v>
      </c>
      <c r="CG50" s="209">
        <v>0</v>
      </c>
      <c r="CH50" s="209">
        <v>0</v>
      </c>
      <c r="CI50" s="209">
        <v>0</v>
      </c>
      <c r="CJ50" s="209">
        <v>0</v>
      </c>
      <c r="CK50" s="209">
        <v>0</v>
      </c>
      <c r="CL50" s="209">
        <v>0</v>
      </c>
      <c r="CM50" s="209">
        <v>0</v>
      </c>
      <c r="CN50" s="209">
        <v>0</v>
      </c>
      <c r="CO50" s="209">
        <v>0</v>
      </c>
      <c r="CP50" s="209">
        <v>0</v>
      </c>
      <c r="CQ50" s="209">
        <v>0</v>
      </c>
      <c r="CR50" s="209">
        <v>0</v>
      </c>
      <c r="CS50" s="209">
        <v>0</v>
      </c>
      <c r="CT50" s="209">
        <v>0</v>
      </c>
      <c r="CU50" s="209">
        <v>0</v>
      </c>
      <c r="CV50" s="209">
        <v>0</v>
      </c>
      <c r="CW50" s="209">
        <v>0</v>
      </c>
      <c r="CX50" s="209">
        <v>0</v>
      </c>
      <c r="CY50" s="209">
        <v>0</v>
      </c>
      <c r="CZ50" s="209">
        <v>0</v>
      </c>
      <c r="DA50" s="209">
        <v>0</v>
      </c>
      <c r="DB50" s="209">
        <v>0</v>
      </c>
      <c r="DC50" s="209">
        <v>0</v>
      </c>
      <c r="DD50" s="209">
        <v>0</v>
      </c>
      <c r="DE50" s="209">
        <v>0</v>
      </c>
      <c r="DF50" s="209">
        <v>0</v>
      </c>
      <c r="DG50" s="209">
        <v>0</v>
      </c>
      <c r="DH50" s="209">
        <v>0</v>
      </c>
      <c r="DI50" s="209">
        <v>0</v>
      </c>
      <c r="DJ50" s="209">
        <v>0</v>
      </c>
      <c r="DK50" s="209">
        <v>0</v>
      </c>
      <c r="DL50" s="209">
        <v>0</v>
      </c>
      <c r="DM50" s="209">
        <v>0</v>
      </c>
      <c r="DN50" s="209">
        <v>0</v>
      </c>
      <c r="DO50" s="209">
        <v>0</v>
      </c>
      <c r="DP50" s="209">
        <v>0</v>
      </c>
      <c r="DQ50" s="209">
        <v>0</v>
      </c>
      <c r="DR50" s="209">
        <v>0</v>
      </c>
      <c r="DS50" s="209">
        <v>0</v>
      </c>
      <c r="DT50" s="209">
        <v>0</v>
      </c>
      <c r="DU50" s="209">
        <v>0</v>
      </c>
      <c r="DV50" s="209">
        <v>0</v>
      </c>
      <c r="DW50" s="209">
        <v>1</v>
      </c>
      <c r="DX50" s="209">
        <v>0</v>
      </c>
      <c r="DY50" s="211">
        <v>0</v>
      </c>
    </row>
    <row r="51" spans="1:129">
      <c r="A51" s="191" t="s">
        <v>1252</v>
      </c>
      <c r="B51" s="209">
        <v>30</v>
      </c>
      <c r="C51" s="209">
        <v>27</v>
      </c>
      <c r="D51" s="209">
        <v>22</v>
      </c>
      <c r="E51" s="209">
        <v>16</v>
      </c>
      <c r="F51" s="209">
        <v>24</v>
      </c>
      <c r="G51" s="209">
        <v>26</v>
      </c>
      <c r="H51" s="209">
        <v>18</v>
      </c>
      <c r="I51" s="209">
        <v>15</v>
      </c>
      <c r="J51" s="209">
        <v>14</v>
      </c>
      <c r="K51" s="209">
        <v>17</v>
      </c>
      <c r="L51" s="209">
        <v>18</v>
      </c>
      <c r="M51" s="209">
        <v>35</v>
      </c>
      <c r="N51" s="209">
        <v>23</v>
      </c>
      <c r="O51" s="209">
        <v>1</v>
      </c>
      <c r="P51" s="209">
        <v>19</v>
      </c>
      <c r="Q51" s="209">
        <v>23</v>
      </c>
      <c r="R51" s="209">
        <v>23</v>
      </c>
      <c r="S51" s="209">
        <v>13</v>
      </c>
      <c r="T51" s="209">
        <v>13</v>
      </c>
      <c r="U51" s="209">
        <v>9</v>
      </c>
      <c r="V51" s="209">
        <v>11</v>
      </c>
      <c r="W51" s="209">
        <v>8</v>
      </c>
      <c r="X51" s="209">
        <v>7</v>
      </c>
      <c r="Y51" s="209">
        <v>17</v>
      </c>
      <c r="Z51" s="209">
        <v>17</v>
      </c>
      <c r="AA51" s="209">
        <v>14</v>
      </c>
      <c r="AB51" s="209">
        <v>20</v>
      </c>
      <c r="AC51" s="209">
        <v>22</v>
      </c>
      <c r="AD51" s="209">
        <v>24</v>
      </c>
      <c r="AE51" s="209">
        <v>14</v>
      </c>
      <c r="AF51" s="209">
        <v>15</v>
      </c>
      <c r="AG51" s="209">
        <v>12</v>
      </c>
      <c r="AH51" s="209">
        <v>24</v>
      </c>
      <c r="AI51" s="209">
        <v>14</v>
      </c>
      <c r="AJ51" s="209">
        <v>23</v>
      </c>
      <c r="AK51" s="209">
        <v>28</v>
      </c>
      <c r="AL51" s="209">
        <v>27</v>
      </c>
      <c r="AM51" s="209">
        <v>32</v>
      </c>
      <c r="AN51" s="209">
        <v>20</v>
      </c>
      <c r="AO51" s="209">
        <v>14</v>
      </c>
      <c r="AP51" s="209">
        <v>19</v>
      </c>
      <c r="AQ51" s="209">
        <v>10</v>
      </c>
      <c r="AR51" s="209">
        <v>18</v>
      </c>
      <c r="AS51" s="209">
        <v>19</v>
      </c>
      <c r="AT51" s="209">
        <v>12</v>
      </c>
      <c r="AU51" s="209">
        <v>27</v>
      </c>
      <c r="AV51" s="209">
        <v>15</v>
      </c>
      <c r="AW51" s="209">
        <v>26</v>
      </c>
      <c r="AX51" s="209">
        <v>26</v>
      </c>
      <c r="AY51" s="209">
        <v>17</v>
      </c>
      <c r="AZ51" s="209">
        <v>13</v>
      </c>
      <c r="BA51" s="209">
        <v>25</v>
      </c>
      <c r="BB51" s="209">
        <v>24</v>
      </c>
      <c r="BC51" s="209">
        <v>20</v>
      </c>
      <c r="BD51" s="209">
        <v>18</v>
      </c>
      <c r="BE51" s="209">
        <v>25</v>
      </c>
      <c r="BF51" s="209">
        <v>23</v>
      </c>
      <c r="BG51" s="209">
        <v>11</v>
      </c>
      <c r="BH51" s="209">
        <v>16</v>
      </c>
      <c r="BI51" s="209">
        <v>25</v>
      </c>
      <c r="BJ51" s="209">
        <v>25</v>
      </c>
      <c r="BK51" s="209">
        <v>12</v>
      </c>
      <c r="BL51" s="209">
        <v>27</v>
      </c>
      <c r="BM51" s="209">
        <v>23</v>
      </c>
      <c r="BN51" s="209">
        <v>23</v>
      </c>
      <c r="BO51" s="209">
        <v>21</v>
      </c>
      <c r="BP51" s="209">
        <v>16</v>
      </c>
      <c r="BQ51" s="209">
        <v>15</v>
      </c>
      <c r="BR51" s="209">
        <v>27</v>
      </c>
      <c r="BS51" s="209">
        <v>17</v>
      </c>
      <c r="BT51" s="209">
        <v>14</v>
      </c>
      <c r="BU51" s="209">
        <v>16</v>
      </c>
      <c r="BV51" s="209">
        <v>20</v>
      </c>
      <c r="BW51" s="209">
        <v>22</v>
      </c>
      <c r="BX51" s="209">
        <v>5</v>
      </c>
      <c r="BY51" s="209">
        <v>5</v>
      </c>
      <c r="BZ51" s="209">
        <v>4</v>
      </c>
      <c r="CA51" s="209">
        <v>5</v>
      </c>
      <c r="CB51" s="209">
        <v>6</v>
      </c>
      <c r="CC51" s="209">
        <v>5</v>
      </c>
      <c r="CD51" s="209">
        <v>4</v>
      </c>
      <c r="CE51" s="209">
        <v>5</v>
      </c>
      <c r="CF51" s="209">
        <v>4</v>
      </c>
      <c r="CG51" s="209">
        <v>5</v>
      </c>
      <c r="CH51" s="209">
        <v>5</v>
      </c>
      <c r="CI51" s="209">
        <v>4</v>
      </c>
      <c r="CJ51" s="209">
        <v>5</v>
      </c>
      <c r="CK51" s="209">
        <v>12</v>
      </c>
      <c r="CL51" s="209">
        <v>12</v>
      </c>
      <c r="CM51" s="209">
        <v>13</v>
      </c>
      <c r="CN51" s="209">
        <v>10</v>
      </c>
      <c r="CO51" s="209">
        <v>11</v>
      </c>
      <c r="CP51" s="209">
        <v>31</v>
      </c>
      <c r="CQ51" s="209">
        <v>13</v>
      </c>
      <c r="CR51" s="209">
        <v>19</v>
      </c>
      <c r="CS51" s="209">
        <v>12</v>
      </c>
      <c r="CT51" s="209">
        <v>12</v>
      </c>
      <c r="CU51" s="209">
        <v>5</v>
      </c>
      <c r="CV51" s="209">
        <v>7</v>
      </c>
      <c r="CW51" s="209">
        <v>7</v>
      </c>
      <c r="CX51" s="209">
        <v>8</v>
      </c>
      <c r="CY51" s="209">
        <v>5</v>
      </c>
      <c r="CZ51" s="209">
        <v>5</v>
      </c>
      <c r="DA51" s="209">
        <v>9</v>
      </c>
      <c r="DB51" s="209">
        <v>9</v>
      </c>
      <c r="DC51" s="209">
        <v>15</v>
      </c>
      <c r="DD51" s="209">
        <v>23</v>
      </c>
      <c r="DE51" s="209">
        <v>21</v>
      </c>
      <c r="DF51" s="209">
        <v>11</v>
      </c>
      <c r="DG51" s="209">
        <v>15</v>
      </c>
      <c r="DH51" s="209">
        <v>12</v>
      </c>
      <c r="DI51" s="209">
        <v>5</v>
      </c>
      <c r="DJ51" s="209">
        <v>7</v>
      </c>
      <c r="DK51" s="209">
        <v>6</v>
      </c>
      <c r="DL51" s="209">
        <v>6</v>
      </c>
      <c r="DM51" s="209">
        <v>9</v>
      </c>
      <c r="DN51" s="209">
        <v>5</v>
      </c>
      <c r="DO51" s="209">
        <v>8</v>
      </c>
      <c r="DP51" s="209">
        <v>5</v>
      </c>
      <c r="DQ51" s="209">
        <v>15</v>
      </c>
      <c r="DR51" s="209">
        <v>13</v>
      </c>
      <c r="DS51" s="209">
        <v>22</v>
      </c>
      <c r="DT51" s="209">
        <v>9</v>
      </c>
      <c r="DU51" s="209">
        <v>8</v>
      </c>
      <c r="DV51" s="209">
        <v>8</v>
      </c>
      <c r="DW51" s="209">
        <v>16</v>
      </c>
      <c r="DX51" s="209">
        <v>19</v>
      </c>
      <c r="DY51" s="211">
        <v>22</v>
      </c>
    </row>
    <row r="52" spans="1:129">
      <c r="A52" s="191" t="s">
        <v>1253</v>
      </c>
      <c r="B52" s="209">
        <v>1</v>
      </c>
      <c r="C52" s="209">
        <v>1</v>
      </c>
      <c r="D52" s="209">
        <v>1</v>
      </c>
      <c r="E52" s="209">
        <v>1</v>
      </c>
      <c r="F52" s="209">
        <v>1</v>
      </c>
      <c r="G52" s="209">
        <v>1</v>
      </c>
      <c r="H52" s="209">
        <v>1</v>
      </c>
      <c r="I52" s="209">
        <v>1</v>
      </c>
      <c r="J52" s="209">
        <v>1</v>
      </c>
      <c r="K52" s="209">
        <v>1</v>
      </c>
      <c r="L52" s="209">
        <v>1</v>
      </c>
      <c r="M52" s="209">
        <v>1</v>
      </c>
      <c r="N52" s="209">
        <v>1</v>
      </c>
      <c r="O52" s="209">
        <v>0</v>
      </c>
      <c r="P52" s="209">
        <v>1</v>
      </c>
      <c r="Q52" s="209">
        <v>1</v>
      </c>
      <c r="R52" s="209">
        <v>1</v>
      </c>
      <c r="S52" s="209">
        <v>1</v>
      </c>
      <c r="T52" s="209">
        <v>1</v>
      </c>
      <c r="U52" s="209">
        <v>1</v>
      </c>
      <c r="V52" s="209">
        <v>1</v>
      </c>
      <c r="W52" s="209">
        <v>1</v>
      </c>
      <c r="X52" s="209">
        <v>1</v>
      </c>
      <c r="Y52" s="209">
        <v>1</v>
      </c>
      <c r="Z52" s="209">
        <v>1</v>
      </c>
      <c r="AA52" s="209">
        <v>1</v>
      </c>
      <c r="AB52" s="209">
        <v>1</v>
      </c>
      <c r="AC52" s="209">
        <v>1</v>
      </c>
      <c r="AD52" s="209">
        <v>1</v>
      </c>
      <c r="AE52" s="209">
        <v>1</v>
      </c>
      <c r="AF52" s="209">
        <v>1</v>
      </c>
      <c r="AG52" s="209">
        <v>1</v>
      </c>
      <c r="AH52" s="209">
        <v>1</v>
      </c>
      <c r="AI52" s="209">
        <v>1</v>
      </c>
      <c r="AJ52" s="209">
        <v>1</v>
      </c>
      <c r="AK52" s="209">
        <v>1</v>
      </c>
      <c r="AL52" s="209">
        <v>1</v>
      </c>
      <c r="AM52" s="209">
        <v>1</v>
      </c>
      <c r="AN52" s="209">
        <v>4</v>
      </c>
      <c r="AO52" s="209">
        <v>1</v>
      </c>
      <c r="AP52" s="209">
        <v>1</v>
      </c>
      <c r="AQ52" s="209">
        <v>1</v>
      </c>
      <c r="AR52" s="209">
        <v>0</v>
      </c>
      <c r="AS52" s="209">
        <v>1</v>
      </c>
      <c r="AT52" s="209">
        <v>1</v>
      </c>
      <c r="AU52" s="209">
        <v>1</v>
      </c>
      <c r="AV52" s="209">
        <v>1</v>
      </c>
      <c r="AW52" s="209">
        <v>1</v>
      </c>
      <c r="AX52" s="209">
        <v>1</v>
      </c>
      <c r="AY52" s="209">
        <v>1</v>
      </c>
      <c r="AZ52" s="209">
        <v>1</v>
      </c>
      <c r="BA52" s="209">
        <v>1</v>
      </c>
      <c r="BB52" s="209">
        <v>1</v>
      </c>
      <c r="BC52" s="209">
        <v>1</v>
      </c>
      <c r="BD52" s="209">
        <v>1</v>
      </c>
      <c r="BE52" s="209">
        <v>0</v>
      </c>
      <c r="BF52" s="209">
        <v>1</v>
      </c>
      <c r="BG52" s="209">
        <v>1</v>
      </c>
      <c r="BH52" s="209">
        <v>1</v>
      </c>
      <c r="BI52" s="209">
        <v>1</v>
      </c>
      <c r="BJ52" s="209">
        <v>1</v>
      </c>
      <c r="BK52" s="209">
        <v>1</v>
      </c>
      <c r="BL52" s="209">
        <v>1</v>
      </c>
      <c r="BM52" s="209">
        <v>1</v>
      </c>
      <c r="BN52" s="209">
        <v>1</v>
      </c>
      <c r="BO52" s="209">
        <v>1</v>
      </c>
      <c r="BP52" s="209">
        <v>1</v>
      </c>
      <c r="BQ52" s="209">
        <v>1</v>
      </c>
      <c r="BR52" s="209">
        <v>1</v>
      </c>
      <c r="BS52" s="209">
        <v>1</v>
      </c>
      <c r="BT52" s="209">
        <v>1</v>
      </c>
      <c r="BU52" s="209">
        <v>2</v>
      </c>
      <c r="BV52" s="209">
        <v>1</v>
      </c>
      <c r="BW52" s="209">
        <v>1</v>
      </c>
      <c r="BX52" s="209">
        <v>1</v>
      </c>
      <c r="BY52" s="209">
        <v>1</v>
      </c>
      <c r="BZ52" s="209">
        <v>1</v>
      </c>
      <c r="CA52" s="209">
        <v>1</v>
      </c>
      <c r="CB52" s="209">
        <v>1</v>
      </c>
      <c r="CC52" s="209">
        <v>1</v>
      </c>
      <c r="CD52" s="209">
        <v>1</v>
      </c>
      <c r="CE52" s="209">
        <v>1</v>
      </c>
      <c r="CF52" s="209">
        <v>1</v>
      </c>
      <c r="CG52" s="209">
        <v>1</v>
      </c>
      <c r="CH52" s="209">
        <v>1</v>
      </c>
      <c r="CI52" s="209">
        <v>1</v>
      </c>
      <c r="CJ52" s="209">
        <v>1</v>
      </c>
      <c r="CK52" s="209">
        <v>1</v>
      </c>
      <c r="CL52" s="209">
        <v>1</v>
      </c>
      <c r="CM52" s="209">
        <v>1</v>
      </c>
      <c r="CN52" s="209">
        <v>1</v>
      </c>
      <c r="CO52" s="209">
        <v>1</v>
      </c>
      <c r="CP52" s="209">
        <v>1</v>
      </c>
      <c r="CQ52" s="209">
        <v>1</v>
      </c>
      <c r="CR52" s="209">
        <v>1</v>
      </c>
      <c r="CS52" s="209">
        <v>1</v>
      </c>
      <c r="CT52" s="209">
        <v>1</v>
      </c>
      <c r="CU52" s="209">
        <v>1</v>
      </c>
      <c r="CV52" s="209">
        <v>1</v>
      </c>
      <c r="CW52" s="209">
        <v>1</v>
      </c>
      <c r="CX52" s="209">
        <v>1</v>
      </c>
      <c r="CY52" s="209">
        <v>1</v>
      </c>
      <c r="CZ52" s="209">
        <v>1</v>
      </c>
      <c r="DA52" s="209">
        <v>1</v>
      </c>
      <c r="DB52" s="209">
        <v>1</v>
      </c>
      <c r="DC52" s="209">
        <v>1</v>
      </c>
      <c r="DD52" s="209">
        <v>1</v>
      </c>
      <c r="DE52" s="209">
        <v>1</v>
      </c>
      <c r="DF52" s="209">
        <v>1</v>
      </c>
      <c r="DG52" s="209">
        <v>1</v>
      </c>
      <c r="DH52" s="209">
        <v>1</v>
      </c>
      <c r="DI52" s="209">
        <v>1</v>
      </c>
      <c r="DJ52" s="209">
        <v>1</v>
      </c>
      <c r="DK52" s="209">
        <v>1</v>
      </c>
      <c r="DL52" s="209">
        <v>1</v>
      </c>
      <c r="DM52" s="209">
        <v>1</v>
      </c>
      <c r="DN52" s="209">
        <v>1</v>
      </c>
      <c r="DO52" s="209">
        <v>1</v>
      </c>
      <c r="DP52" s="209">
        <v>1</v>
      </c>
      <c r="DQ52" s="209">
        <v>1</v>
      </c>
      <c r="DR52" s="209">
        <v>1</v>
      </c>
      <c r="DS52" s="209">
        <v>1</v>
      </c>
      <c r="DT52" s="209">
        <v>2</v>
      </c>
      <c r="DU52" s="209">
        <v>1</v>
      </c>
      <c r="DV52" s="209">
        <v>1</v>
      </c>
      <c r="DW52" s="209">
        <v>1</v>
      </c>
      <c r="DX52" s="209">
        <v>1</v>
      </c>
      <c r="DY52" s="211">
        <v>1</v>
      </c>
    </row>
    <row r="53" spans="1:129">
      <c r="A53" s="191" t="s">
        <v>1056</v>
      </c>
      <c r="B53" s="212">
        <v>1</v>
      </c>
      <c r="C53" s="213">
        <v>1</v>
      </c>
      <c r="D53" s="213">
        <v>1</v>
      </c>
      <c r="E53" s="213">
        <v>1</v>
      </c>
      <c r="F53" s="213">
        <v>1</v>
      </c>
      <c r="G53" s="213">
        <v>1</v>
      </c>
      <c r="H53" s="213">
        <v>1</v>
      </c>
      <c r="I53" s="213">
        <v>1</v>
      </c>
      <c r="J53" s="213">
        <v>1</v>
      </c>
      <c r="K53" s="213">
        <v>1</v>
      </c>
      <c r="L53" s="213">
        <v>1</v>
      </c>
      <c r="M53" s="213">
        <v>1</v>
      </c>
      <c r="N53" s="213">
        <v>1</v>
      </c>
      <c r="O53" s="213">
        <v>0</v>
      </c>
      <c r="P53" s="213">
        <v>0</v>
      </c>
      <c r="Q53" s="213">
        <v>1</v>
      </c>
      <c r="R53" s="213">
        <v>1</v>
      </c>
      <c r="S53" s="213">
        <v>1</v>
      </c>
      <c r="T53" s="213">
        <v>1</v>
      </c>
      <c r="U53" s="213">
        <v>1</v>
      </c>
      <c r="V53" s="213">
        <v>1</v>
      </c>
      <c r="W53" s="213">
        <v>1</v>
      </c>
      <c r="X53" s="213">
        <v>1</v>
      </c>
      <c r="Y53" s="213">
        <v>1</v>
      </c>
      <c r="Z53" s="213">
        <v>1</v>
      </c>
      <c r="AA53" s="213">
        <v>1</v>
      </c>
      <c r="AB53" s="213">
        <v>1</v>
      </c>
      <c r="AC53" s="213">
        <v>1</v>
      </c>
      <c r="AD53" s="213">
        <v>1</v>
      </c>
      <c r="AE53" s="213">
        <v>1</v>
      </c>
      <c r="AF53" s="213">
        <v>1</v>
      </c>
      <c r="AG53" s="213">
        <v>1</v>
      </c>
      <c r="AH53" s="213">
        <v>1</v>
      </c>
      <c r="AI53" s="213">
        <v>1</v>
      </c>
      <c r="AJ53" s="213">
        <v>1</v>
      </c>
      <c r="AK53" s="213">
        <v>1</v>
      </c>
      <c r="AL53" s="213">
        <v>1</v>
      </c>
      <c r="AM53" s="213">
        <v>1</v>
      </c>
      <c r="AN53" s="213">
        <v>3</v>
      </c>
      <c r="AO53" s="213">
        <v>1</v>
      </c>
      <c r="AP53" s="213">
        <v>2</v>
      </c>
      <c r="AQ53" s="213">
        <v>1</v>
      </c>
      <c r="AR53" s="213">
        <v>1</v>
      </c>
      <c r="AS53" s="213">
        <v>1</v>
      </c>
      <c r="AT53" s="213">
        <v>1</v>
      </c>
      <c r="AU53" s="213">
        <v>1</v>
      </c>
      <c r="AV53" s="213">
        <v>1</v>
      </c>
      <c r="AW53" s="213">
        <v>1</v>
      </c>
      <c r="AX53" s="213">
        <v>1</v>
      </c>
      <c r="AY53" s="213">
        <v>1</v>
      </c>
      <c r="AZ53" s="213">
        <v>2</v>
      </c>
      <c r="BA53" s="213">
        <v>1</v>
      </c>
      <c r="BB53" s="213">
        <v>1</v>
      </c>
      <c r="BC53" s="213">
        <v>1</v>
      </c>
      <c r="BD53" s="213">
        <v>1</v>
      </c>
      <c r="BE53" s="213">
        <v>1</v>
      </c>
      <c r="BF53" s="213">
        <v>1</v>
      </c>
      <c r="BG53" s="213">
        <v>1</v>
      </c>
      <c r="BH53" s="213">
        <v>1</v>
      </c>
      <c r="BI53" s="213">
        <v>1</v>
      </c>
      <c r="BJ53" s="213">
        <v>1</v>
      </c>
      <c r="BK53" s="213">
        <v>1</v>
      </c>
      <c r="BL53" s="213">
        <v>1</v>
      </c>
      <c r="BM53" s="213">
        <v>1</v>
      </c>
      <c r="BN53" s="213">
        <v>1</v>
      </c>
      <c r="BO53" s="213">
        <v>1</v>
      </c>
      <c r="BP53" s="213">
        <v>1</v>
      </c>
      <c r="BQ53" s="213">
        <v>1</v>
      </c>
      <c r="BR53" s="213">
        <v>1</v>
      </c>
      <c r="BS53" s="213">
        <v>1</v>
      </c>
      <c r="BT53" s="213">
        <v>1</v>
      </c>
      <c r="BU53" s="213">
        <v>4</v>
      </c>
      <c r="BV53" s="213">
        <v>1</v>
      </c>
      <c r="BW53" s="213">
        <v>1</v>
      </c>
      <c r="BX53" s="213">
        <v>0</v>
      </c>
      <c r="BY53" s="213">
        <v>0</v>
      </c>
      <c r="BZ53" s="213">
        <v>0</v>
      </c>
      <c r="CA53" s="213">
        <v>0</v>
      </c>
      <c r="CB53" s="213">
        <v>0</v>
      </c>
      <c r="CC53" s="213">
        <v>0</v>
      </c>
      <c r="CD53" s="213">
        <v>0</v>
      </c>
      <c r="CE53" s="213">
        <v>0</v>
      </c>
      <c r="CF53" s="213">
        <v>0</v>
      </c>
      <c r="CG53" s="213">
        <v>0</v>
      </c>
      <c r="CH53" s="213">
        <v>0</v>
      </c>
      <c r="CI53" s="213">
        <v>0</v>
      </c>
      <c r="CJ53" s="213">
        <v>0</v>
      </c>
      <c r="CK53" s="213">
        <v>1</v>
      </c>
      <c r="CL53" s="213">
        <v>1</v>
      </c>
      <c r="CM53" s="213">
        <v>1</v>
      </c>
      <c r="CN53" s="213">
        <v>1</v>
      </c>
      <c r="CO53" s="213">
        <v>1</v>
      </c>
      <c r="CP53" s="213">
        <v>1</v>
      </c>
      <c r="CQ53" s="213">
        <v>1</v>
      </c>
      <c r="CR53" s="213">
        <v>1</v>
      </c>
      <c r="CS53" s="213">
        <v>1</v>
      </c>
      <c r="CT53" s="213">
        <v>1</v>
      </c>
      <c r="CU53" s="213">
        <v>0</v>
      </c>
      <c r="CV53" s="213">
        <v>1</v>
      </c>
      <c r="CW53" s="213">
        <v>1</v>
      </c>
      <c r="CX53" s="213">
        <v>0</v>
      </c>
      <c r="CY53" s="213">
        <v>0</v>
      </c>
      <c r="CZ53" s="213">
        <v>0</v>
      </c>
      <c r="DA53" s="213">
        <v>1</v>
      </c>
      <c r="DB53" s="213">
        <v>1</v>
      </c>
      <c r="DC53" s="213">
        <v>1</v>
      </c>
      <c r="DD53" s="213">
        <v>1</v>
      </c>
      <c r="DE53" s="213">
        <v>1</v>
      </c>
      <c r="DF53" s="213">
        <v>1</v>
      </c>
      <c r="DG53" s="213">
        <v>1</v>
      </c>
      <c r="DH53" s="213">
        <v>1</v>
      </c>
      <c r="DI53" s="213">
        <v>0</v>
      </c>
      <c r="DJ53" s="213">
        <v>0</v>
      </c>
      <c r="DK53" s="213">
        <v>1</v>
      </c>
      <c r="DL53" s="213">
        <v>0</v>
      </c>
      <c r="DM53" s="213">
        <v>0</v>
      </c>
      <c r="DN53" s="213">
        <v>0</v>
      </c>
      <c r="DO53" s="213">
        <v>0</v>
      </c>
      <c r="DP53" s="213">
        <v>0</v>
      </c>
      <c r="DQ53" s="213">
        <v>1</v>
      </c>
      <c r="DR53" s="213">
        <v>1</v>
      </c>
      <c r="DS53" s="213">
        <v>1</v>
      </c>
      <c r="DT53" s="213">
        <v>3</v>
      </c>
      <c r="DU53" s="213">
        <v>1</v>
      </c>
      <c r="DV53" s="213">
        <v>1</v>
      </c>
      <c r="DW53" s="213">
        <v>1</v>
      </c>
      <c r="DX53" s="213">
        <v>1</v>
      </c>
      <c r="DY53" s="214">
        <v>1</v>
      </c>
    </row>
  </sheetData>
  <mergeCells count="2">
    <mergeCell ref="B3:DY3"/>
    <mergeCell ref="A1:DY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workbookViewId="0">
      <selection sqref="A1:D2"/>
    </sheetView>
  </sheetViews>
  <sheetFormatPr baseColWidth="10" defaultRowHeight="15" x14ac:dyDescent="0"/>
  <cols>
    <col min="1" max="1" width="16.33203125" customWidth="1"/>
    <col min="2" max="2" width="47.1640625" customWidth="1"/>
    <col min="3" max="3" width="16" style="1" customWidth="1"/>
    <col min="4" max="4" width="10.83203125" style="1"/>
    <col min="6" max="6" width="46.1640625" customWidth="1"/>
    <col min="7" max="7" width="13.83203125" customWidth="1"/>
    <col min="9" max="9" width="6" customWidth="1"/>
    <col min="10" max="10" width="22.83203125" customWidth="1"/>
  </cols>
  <sheetData>
    <row r="1" spans="1:10" ht="17" customHeight="1">
      <c r="A1" s="432" t="s">
        <v>1358</v>
      </c>
      <c r="B1" s="432"/>
      <c r="C1" s="432"/>
      <c r="D1" s="432"/>
      <c r="E1" s="154"/>
      <c r="F1" s="154"/>
      <c r="G1" s="154"/>
    </row>
    <row r="2" spans="1:10" ht="15" customHeight="1">
      <c r="A2" s="433"/>
      <c r="B2" s="433"/>
      <c r="C2" s="433"/>
      <c r="D2" s="433"/>
      <c r="E2" s="154"/>
      <c r="F2" s="154"/>
      <c r="G2" s="154"/>
    </row>
    <row r="3" spans="1:10">
      <c r="A3" s="424" t="s">
        <v>1082</v>
      </c>
      <c r="B3" s="425"/>
      <c r="C3" s="425"/>
      <c r="D3" s="426"/>
      <c r="E3" s="427"/>
      <c r="F3" s="428" t="s">
        <v>1009</v>
      </c>
      <c r="G3" s="429"/>
      <c r="I3" s="430" t="s">
        <v>1010</v>
      </c>
      <c r="J3" s="431"/>
    </row>
    <row r="4" spans="1:10">
      <c r="A4" s="155" t="s">
        <v>1011</v>
      </c>
      <c r="B4" s="155" t="s">
        <v>1012</v>
      </c>
      <c r="C4" s="156" t="s">
        <v>1013</v>
      </c>
      <c r="D4" s="157" t="s">
        <v>1014</v>
      </c>
      <c r="E4" s="427"/>
      <c r="F4" s="180" t="s">
        <v>1015</v>
      </c>
      <c r="G4" s="181" t="s">
        <v>1016</v>
      </c>
      <c r="I4" s="158"/>
      <c r="J4" s="194" t="s">
        <v>1088</v>
      </c>
    </row>
    <row r="5" spans="1:10">
      <c r="A5" s="160">
        <v>1</v>
      </c>
      <c r="B5" s="33" t="s">
        <v>16</v>
      </c>
      <c r="C5" s="277">
        <v>1</v>
      </c>
      <c r="D5" s="278">
        <v>-3.4475931530000001</v>
      </c>
      <c r="E5" s="427"/>
      <c r="F5" s="290" t="s">
        <v>1254</v>
      </c>
      <c r="G5" s="291">
        <v>0.99999998099999998</v>
      </c>
      <c r="I5" s="296"/>
      <c r="J5" s="195" t="s">
        <v>1089</v>
      </c>
    </row>
    <row r="6" spans="1:10">
      <c r="A6" s="160">
        <v>2</v>
      </c>
      <c r="B6" s="33" t="s">
        <v>9</v>
      </c>
      <c r="C6" s="272">
        <v>0.99913153032867996</v>
      </c>
      <c r="D6" s="270">
        <v>-3.5202877930000001</v>
      </c>
      <c r="E6" s="427"/>
      <c r="F6" s="290" t="s">
        <v>1060</v>
      </c>
      <c r="G6" s="291">
        <v>0.999999101</v>
      </c>
    </row>
    <row r="7" spans="1:10">
      <c r="A7" s="160">
        <v>3</v>
      </c>
      <c r="B7" s="33" t="s">
        <v>10</v>
      </c>
      <c r="C7" s="272">
        <v>0.98687001248040496</v>
      </c>
      <c r="D7" s="270">
        <v>-4.5466294779999998</v>
      </c>
      <c r="E7" s="427"/>
      <c r="F7" s="290" t="s">
        <v>1062</v>
      </c>
      <c r="G7" s="291">
        <v>0.99999894199999995</v>
      </c>
    </row>
    <row r="8" spans="1:10">
      <c r="A8" s="160">
        <v>4</v>
      </c>
      <c r="B8" s="33" t="s">
        <v>18</v>
      </c>
      <c r="C8" s="272">
        <v>0.98669748732729001</v>
      </c>
      <c r="D8" s="270">
        <v>-4.5610705740000004</v>
      </c>
      <c r="E8" s="427"/>
      <c r="F8" s="290" t="s">
        <v>1064</v>
      </c>
      <c r="G8" s="291">
        <v>0.99999879400000002</v>
      </c>
    </row>
    <row r="9" spans="1:10">
      <c r="A9" s="160">
        <v>5</v>
      </c>
      <c r="B9" s="33" t="s">
        <v>17</v>
      </c>
      <c r="C9" s="272">
        <v>0.98500509665542502</v>
      </c>
      <c r="D9" s="270">
        <v>-4.7027309390000003</v>
      </c>
      <c r="E9" s="427"/>
      <c r="F9" s="290" t="s">
        <v>1080</v>
      </c>
      <c r="G9" s="291">
        <v>0.99999879400000002</v>
      </c>
    </row>
    <row r="10" spans="1:10">
      <c r="A10" s="160">
        <v>6</v>
      </c>
      <c r="B10" s="33" t="s">
        <v>1356</v>
      </c>
      <c r="C10" s="272">
        <v>0.97989287558932003</v>
      </c>
      <c r="D10" s="270">
        <v>-5.13064579</v>
      </c>
      <c r="E10" s="427"/>
      <c r="F10" s="290" t="s">
        <v>1051</v>
      </c>
      <c r="G10" s="291">
        <v>0.99999872400000001</v>
      </c>
    </row>
    <row r="11" spans="1:10">
      <c r="A11" s="160">
        <v>7</v>
      </c>
      <c r="B11" s="33" t="s">
        <v>24</v>
      </c>
      <c r="C11" s="272">
        <v>0.97868773248197904</v>
      </c>
      <c r="D11" s="270">
        <v>-5.231521442</v>
      </c>
      <c r="E11" s="427"/>
      <c r="F11" s="290" t="s">
        <v>1313</v>
      </c>
      <c r="G11" s="291">
        <v>0.99785684100000005</v>
      </c>
    </row>
    <row r="12" spans="1:10">
      <c r="A12" s="160">
        <v>8</v>
      </c>
      <c r="B12" s="33" t="s">
        <v>23</v>
      </c>
      <c r="C12" s="272">
        <v>0.97859215954665502</v>
      </c>
      <c r="D12" s="270">
        <v>-5.2395213070000004</v>
      </c>
      <c r="E12" s="427"/>
      <c r="F12" s="290" t="s">
        <v>1046</v>
      </c>
      <c r="G12" s="291">
        <v>0.94693162399999997</v>
      </c>
    </row>
    <row r="13" spans="1:10">
      <c r="A13" s="160">
        <v>9</v>
      </c>
      <c r="B13" s="33" t="s">
        <v>76</v>
      </c>
      <c r="C13" s="272">
        <v>0.97836807550886096</v>
      </c>
      <c r="D13" s="270">
        <v>-5.2582781030000003</v>
      </c>
      <c r="E13" s="427"/>
      <c r="F13" s="290" t="s">
        <v>1049</v>
      </c>
      <c r="G13" s="291">
        <v>0.921718924</v>
      </c>
    </row>
    <row r="14" spans="1:10">
      <c r="A14" s="160">
        <v>10</v>
      </c>
      <c r="B14" s="33" t="s">
        <v>81</v>
      </c>
      <c r="C14" s="272">
        <v>0.97549030071616405</v>
      </c>
      <c r="D14" s="270">
        <v>-5.4991602080000002</v>
      </c>
      <c r="E14" s="427"/>
      <c r="F14" s="290" t="s">
        <v>1071</v>
      </c>
      <c r="G14" s="291">
        <v>0.45613304100000002</v>
      </c>
    </row>
    <row r="15" spans="1:10">
      <c r="A15" s="160">
        <v>11</v>
      </c>
      <c r="B15" s="33" t="s">
        <v>20</v>
      </c>
      <c r="C15" s="272">
        <v>0.97486292379205497</v>
      </c>
      <c r="D15" s="270">
        <v>-5.5516743499999999</v>
      </c>
      <c r="E15" s="427"/>
      <c r="F15" s="290" t="s">
        <v>1056</v>
      </c>
      <c r="G15" s="291">
        <v>0.39669427299999999</v>
      </c>
    </row>
    <row r="16" spans="1:10">
      <c r="A16" s="160">
        <v>12</v>
      </c>
      <c r="B16" s="33" t="s">
        <v>74</v>
      </c>
      <c r="C16" s="272">
        <v>0.97397608079791897</v>
      </c>
      <c r="D16" s="270">
        <v>-5.6259069159999999</v>
      </c>
      <c r="E16" s="427"/>
      <c r="F16" s="290" t="s">
        <v>1073</v>
      </c>
      <c r="G16" s="291">
        <v>0.387646822</v>
      </c>
    </row>
    <row r="17" spans="1:7">
      <c r="A17" s="160">
        <v>13</v>
      </c>
      <c r="B17" s="33" t="s">
        <v>22</v>
      </c>
      <c r="C17" s="272">
        <v>0.97327502793958398</v>
      </c>
      <c r="D17" s="270">
        <v>-5.6845880500000003</v>
      </c>
      <c r="E17" s="427"/>
      <c r="F17" s="290" t="s">
        <v>1076</v>
      </c>
      <c r="G17" s="291">
        <v>0.31495218200000002</v>
      </c>
    </row>
    <row r="18" spans="1:7">
      <c r="A18" s="160">
        <v>14</v>
      </c>
      <c r="B18" s="33" t="s">
        <v>64</v>
      </c>
      <c r="C18" s="272">
        <v>0.96857966837087295</v>
      </c>
      <c r="D18" s="270">
        <v>-6.0776098039999997</v>
      </c>
      <c r="E18" s="427"/>
      <c r="F18" s="290" t="s">
        <v>1074</v>
      </c>
      <c r="G18" s="291">
        <v>0.28815099500000002</v>
      </c>
    </row>
    <row r="19" spans="1:7">
      <c r="A19" s="160">
        <v>15</v>
      </c>
      <c r="B19" s="33" t="s">
        <v>85</v>
      </c>
      <c r="C19" s="272">
        <v>0.96639083610188803</v>
      </c>
      <c r="D19" s="270">
        <v>-6.2608244620000004</v>
      </c>
      <c r="E19" s="427"/>
      <c r="F19" s="290" t="s">
        <v>1054</v>
      </c>
      <c r="G19" s="291">
        <v>0.228675187</v>
      </c>
    </row>
    <row r="20" spans="1:7">
      <c r="A20" s="160">
        <v>16</v>
      </c>
      <c r="B20" s="33" t="s">
        <v>82</v>
      </c>
      <c r="C20" s="272">
        <v>0.96568688797987201</v>
      </c>
      <c r="D20" s="270">
        <v>-6.3197479420000002</v>
      </c>
      <c r="E20" s="427"/>
      <c r="F20" s="290" t="s">
        <v>1072</v>
      </c>
      <c r="G20" s="291">
        <v>0.17462095999999999</v>
      </c>
    </row>
    <row r="21" spans="1:7">
      <c r="A21" s="160">
        <v>17</v>
      </c>
      <c r="B21" s="33" t="s">
        <v>2</v>
      </c>
      <c r="C21" s="272">
        <v>0.96499080293123995</v>
      </c>
      <c r="D21" s="270">
        <v>-6.3780132490000003</v>
      </c>
      <c r="E21" s="427"/>
      <c r="F21" s="290" t="s">
        <v>1075</v>
      </c>
      <c r="G21" s="291">
        <v>0.16861367699999999</v>
      </c>
    </row>
    <row r="22" spans="1:7">
      <c r="A22" s="160">
        <v>18</v>
      </c>
      <c r="B22" s="33" t="s">
        <v>26</v>
      </c>
      <c r="C22" s="272">
        <v>0.96210779328160501</v>
      </c>
      <c r="D22" s="270">
        <v>-6.6193335339999999</v>
      </c>
      <c r="E22" s="427"/>
      <c r="F22" s="290" t="s">
        <v>1070</v>
      </c>
      <c r="G22" s="291">
        <v>0.16005839199999999</v>
      </c>
    </row>
    <row r="23" spans="1:7">
      <c r="A23" s="160">
        <v>19</v>
      </c>
      <c r="B23" s="33" t="s">
        <v>14</v>
      </c>
      <c r="C23" s="272">
        <v>0.95749944209349103</v>
      </c>
      <c r="D23" s="270">
        <v>-7.0050723130000003</v>
      </c>
      <c r="E23" s="427"/>
      <c r="F23" s="290" t="s">
        <v>1351</v>
      </c>
      <c r="G23" s="291">
        <v>0.15075391799999999</v>
      </c>
    </row>
    <row r="24" spans="1:7">
      <c r="A24" s="160">
        <v>20</v>
      </c>
      <c r="B24" s="33" t="s">
        <v>77</v>
      </c>
      <c r="C24" s="272">
        <v>0.95660191916925996</v>
      </c>
      <c r="D24" s="270">
        <v>-7.080198835</v>
      </c>
      <c r="E24" s="427"/>
      <c r="F24" s="290" t="s">
        <v>1252</v>
      </c>
      <c r="G24" s="291">
        <v>0.14966023000000001</v>
      </c>
    </row>
    <row r="25" spans="1:7">
      <c r="A25" s="160">
        <v>21</v>
      </c>
      <c r="B25" s="275" t="s">
        <v>1106</v>
      </c>
      <c r="C25" s="272">
        <v>0.95122114910594502</v>
      </c>
      <c r="D25" s="270">
        <v>-7.5305923899999998</v>
      </c>
      <c r="E25" s="427"/>
      <c r="F25" s="290" t="s">
        <v>1059</v>
      </c>
      <c r="G25" s="291">
        <v>0.11943817399999999</v>
      </c>
    </row>
    <row r="26" spans="1:7">
      <c r="A26" s="160">
        <v>22</v>
      </c>
      <c r="B26" s="33" t="s">
        <v>83</v>
      </c>
      <c r="C26" s="272">
        <v>0.947123824883913</v>
      </c>
      <c r="D26" s="270">
        <v>-7.8735560180000004</v>
      </c>
      <c r="E26" s="427"/>
      <c r="F26" s="254" t="s">
        <v>1079</v>
      </c>
      <c r="G26" s="274">
        <v>2.0105541000000001E-2</v>
      </c>
    </row>
    <row r="27" spans="1:7">
      <c r="A27" s="160">
        <v>23</v>
      </c>
      <c r="B27" s="240" t="s">
        <v>33</v>
      </c>
      <c r="C27" s="272">
        <v>0.93817428590093699</v>
      </c>
      <c r="D27" s="270">
        <v>-8.6226708530000007</v>
      </c>
      <c r="E27" s="427"/>
      <c r="F27" s="254" t="s">
        <v>1298</v>
      </c>
      <c r="G27" s="274">
        <v>1.3465425E-2</v>
      </c>
    </row>
    <row r="28" spans="1:7">
      <c r="A28" s="160">
        <v>24</v>
      </c>
      <c r="B28" s="33" t="s">
        <v>84</v>
      </c>
      <c r="C28" s="272">
        <v>0.93382519797366004</v>
      </c>
      <c r="D28" s="270">
        <v>-8.9867081839999994</v>
      </c>
      <c r="E28" s="427"/>
      <c r="F28" s="254" t="s">
        <v>1067</v>
      </c>
      <c r="G28" s="274">
        <v>8.6135110000000008E-3</v>
      </c>
    </row>
    <row r="29" spans="1:7">
      <c r="A29" s="160">
        <v>25</v>
      </c>
      <c r="B29" s="33" t="s">
        <v>78</v>
      </c>
      <c r="C29" s="272">
        <v>0.931811860263426</v>
      </c>
      <c r="D29" s="270">
        <v>-9.1552331939999991</v>
      </c>
      <c r="E29" s="427"/>
      <c r="F29" s="254" t="s">
        <v>1058</v>
      </c>
      <c r="G29" s="274">
        <v>8.3357499999999994E-3</v>
      </c>
    </row>
    <row r="30" spans="1:7">
      <c r="A30" s="160">
        <v>26</v>
      </c>
      <c r="B30" s="33" t="s">
        <v>31</v>
      </c>
      <c r="C30" s="272">
        <v>0.93107710023318502</v>
      </c>
      <c r="D30" s="270">
        <v>-9.2167357630000009</v>
      </c>
      <c r="E30" s="427"/>
      <c r="F30" s="294" t="s">
        <v>1066</v>
      </c>
      <c r="G30" s="295">
        <v>8.2461860000000008E-3</v>
      </c>
    </row>
    <row r="31" spans="1:7">
      <c r="A31" s="160">
        <v>27</v>
      </c>
      <c r="B31" s="33" t="s">
        <v>75</v>
      </c>
      <c r="C31" s="272">
        <v>0.92952934250113395</v>
      </c>
      <c r="D31" s="270">
        <v>-9.3462897300000005</v>
      </c>
      <c r="E31" s="427"/>
      <c r="F31" s="294" t="s">
        <v>1065</v>
      </c>
      <c r="G31" s="295">
        <v>8.0894750000000005E-3</v>
      </c>
    </row>
    <row r="32" spans="1:7">
      <c r="A32" s="160">
        <v>28</v>
      </c>
      <c r="B32" s="33" t="s">
        <v>80</v>
      </c>
      <c r="C32" s="272">
        <v>0.92952934250113395</v>
      </c>
      <c r="D32" s="270">
        <v>-9.3462897300000005</v>
      </c>
      <c r="E32" s="427"/>
      <c r="F32" s="294" t="s">
        <v>1086</v>
      </c>
      <c r="G32" s="295">
        <v>7.9998650000000001E-3</v>
      </c>
    </row>
    <row r="33" spans="1:7">
      <c r="A33" s="160">
        <v>29</v>
      </c>
      <c r="B33" s="33" t="s">
        <v>8</v>
      </c>
      <c r="C33" s="272">
        <v>0.92819920917404997</v>
      </c>
      <c r="D33" s="270">
        <v>-9.4576276000000004</v>
      </c>
      <c r="E33" s="427"/>
      <c r="F33" s="294" t="s">
        <v>1069</v>
      </c>
      <c r="G33" s="295">
        <v>7.6820150000000004E-3</v>
      </c>
    </row>
    <row r="34" spans="1:7">
      <c r="A34" s="160">
        <v>30</v>
      </c>
      <c r="B34" s="33" t="s">
        <v>67</v>
      </c>
      <c r="C34" s="272">
        <v>0.92284270128322898</v>
      </c>
      <c r="D34" s="270">
        <v>-9.9059903069999997</v>
      </c>
      <c r="E34" s="427"/>
      <c r="F34" s="294" t="s">
        <v>1063</v>
      </c>
      <c r="G34" s="295">
        <v>7.6306639999999997E-3</v>
      </c>
    </row>
    <row r="35" spans="1:7">
      <c r="A35" s="160">
        <v>31</v>
      </c>
      <c r="B35" s="33" t="s">
        <v>68</v>
      </c>
      <c r="C35" s="272">
        <v>0.921060844817984</v>
      </c>
      <c r="D35" s="270">
        <v>-10.055139343</v>
      </c>
      <c r="E35" s="427"/>
      <c r="F35" s="254" t="s">
        <v>1044</v>
      </c>
      <c r="G35" s="274">
        <v>5.907112E-3</v>
      </c>
    </row>
    <row r="36" spans="1:7">
      <c r="A36" s="160">
        <v>32</v>
      </c>
      <c r="B36" s="33" t="s">
        <v>65</v>
      </c>
      <c r="C36" s="272">
        <v>0.91650016119682098</v>
      </c>
      <c r="D36" s="270">
        <v>-10.436888142000001</v>
      </c>
      <c r="E36" s="427"/>
      <c r="F36" s="254" t="s">
        <v>1087</v>
      </c>
      <c r="G36" s="274">
        <v>4.8336289999999999E-3</v>
      </c>
    </row>
    <row r="37" spans="1:7">
      <c r="A37" s="160">
        <v>33</v>
      </c>
      <c r="B37" s="33" t="s">
        <v>7</v>
      </c>
      <c r="C37" s="272">
        <v>0.916339765971112</v>
      </c>
      <c r="D37" s="270">
        <v>-10.450313911</v>
      </c>
      <c r="E37" s="427"/>
      <c r="F37" s="254" t="s">
        <v>1297</v>
      </c>
      <c r="G37" s="274">
        <v>4.5900239999999998E-3</v>
      </c>
    </row>
    <row r="38" spans="1:7">
      <c r="A38" s="160">
        <v>34</v>
      </c>
      <c r="B38" s="33" t="s">
        <v>66</v>
      </c>
      <c r="C38" s="272">
        <v>0.88775693947978995</v>
      </c>
      <c r="D38" s="270">
        <v>-12.842819199999999</v>
      </c>
      <c r="E38" s="427"/>
      <c r="F38" s="254" t="s">
        <v>1048</v>
      </c>
      <c r="G38" s="274">
        <v>4.3036319999999999E-3</v>
      </c>
    </row>
    <row r="39" spans="1:7">
      <c r="A39" s="160">
        <v>35</v>
      </c>
      <c r="B39" s="33" t="s">
        <v>101</v>
      </c>
      <c r="C39" s="272">
        <v>0.88588861754517001</v>
      </c>
      <c r="D39" s="270">
        <v>-12.999205766999999</v>
      </c>
      <c r="E39" s="427"/>
      <c r="F39" s="254" t="s">
        <v>1050</v>
      </c>
      <c r="G39" s="274">
        <v>4.1029760000000004E-3</v>
      </c>
    </row>
    <row r="40" spans="1:7">
      <c r="A40" s="160">
        <v>36</v>
      </c>
      <c r="B40" s="33" t="s">
        <v>28</v>
      </c>
      <c r="C40" s="272">
        <v>0.88351302547685895</v>
      </c>
      <c r="D40" s="270">
        <v>-13.198053022</v>
      </c>
      <c r="E40" s="427"/>
      <c r="F40" s="254" t="s">
        <v>1350</v>
      </c>
      <c r="G40" s="274">
        <v>3.9631750000000002E-3</v>
      </c>
    </row>
    <row r="41" spans="1:7">
      <c r="A41" s="160">
        <v>37</v>
      </c>
      <c r="B41" s="240" t="s">
        <v>58</v>
      </c>
      <c r="C41" s="272">
        <v>0.88351302547685895</v>
      </c>
      <c r="D41" s="270">
        <v>-13.198053022</v>
      </c>
      <c r="E41" s="427"/>
      <c r="F41" s="254" t="s">
        <v>1045</v>
      </c>
      <c r="G41" s="274">
        <v>3.153309E-3</v>
      </c>
    </row>
    <row r="42" spans="1:7">
      <c r="A42" s="160">
        <v>38</v>
      </c>
      <c r="B42" s="33" t="s">
        <v>63</v>
      </c>
      <c r="C42" s="272">
        <v>0.88351302547685895</v>
      </c>
      <c r="D42" s="270">
        <v>-13.198053022</v>
      </c>
      <c r="E42" s="427"/>
      <c r="F42" s="254" t="s">
        <v>1053</v>
      </c>
      <c r="G42" s="274">
        <v>1.7630910000000001E-3</v>
      </c>
    </row>
    <row r="43" spans="1:7">
      <c r="A43" s="160">
        <v>39</v>
      </c>
      <c r="B43" s="33" t="s">
        <v>12</v>
      </c>
      <c r="C43" s="272">
        <v>0.87196058368351204</v>
      </c>
      <c r="D43" s="270">
        <v>-14.165041996999999</v>
      </c>
      <c r="E43" s="427"/>
      <c r="F43" s="254" t="s">
        <v>1256</v>
      </c>
      <c r="G43" s="274">
        <v>1.7630910000000001E-3</v>
      </c>
    </row>
    <row r="44" spans="1:7">
      <c r="A44" s="160">
        <v>40</v>
      </c>
      <c r="B44" s="33" t="s">
        <v>5</v>
      </c>
      <c r="C44" s="272">
        <v>0.86602334688209404</v>
      </c>
      <c r="D44" s="270">
        <v>-14.662014207</v>
      </c>
      <c r="E44" s="427"/>
      <c r="F44" s="254" t="s">
        <v>1055</v>
      </c>
      <c r="G44" s="274">
        <v>1.7630910000000001E-3</v>
      </c>
    </row>
    <row r="45" spans="1:7">
      <c r="A45" s="160">
        <v>41</v>
      </c>
      <c r="B45" s="33" t="s">
        <v>21</v>
      </c>
      <c r="C45" s="272">
        <v>0.86251044182343095</v>
      </c>
      <c r="D45" s="270">
        <v>-14.956059442000001</v>
      </c>
      <c r="E45" s="427"/>
      <c r="F45" s="254" t="s">
        <v>1077</v>
      </c>
      <c r="G45" s="274">
        <v>1.7630910000000001E-3</v>
      </c>
    </row>
    <row r="46" spans="1:7">
      <c r="A46" s="160">
        <v>42</v>
      </c>
      <c r="B46" s="33" t="s">
        <v>27</v>
      </c>
      <c r="C46" s="272">
        <v>0.86191297958952995</v>
      </c>
      <c r="D46" s="270">
        <v>-15.006069596</v>
      </c>
      <c r="E46" s="427"/>
      <c r="F46" s="254" t="s">
        <v>1078</v>
      </c>
      <c r="G46" s="274">
        <v>1.7630910000000001E-3</v>
      </c>
    </row>
    <row r="47" spans="1:7">
      <c r="A47" s="160">
        <v>43</v>
      </c>
      <c r="B47" s="33" t="s">
        <v>92</v>
      </c>
      <c r="C47" s="272">
        <v>0.85825120271648203</v>
      </c>
      <c r="D47" s="270">
        <v>-15.312576041</v>
      </c>
      <c r="E47" s="427"/>
      <c r="F47" s="254" t="s">
        <v>1253</v>
      </c>
      <c r="G47" s="274">
        <v>1.7630910000000001E-3</v>
      </c>
    </row>
    <row r="48" spans="1:7">
      <c r="A48" s="160">
        <v>44</v>
      </c>
      <c r="B48" s="33" t="s">
        <v>41</v>
      </c>
      <c r="C48" s="272">
        <v>0.85311638805418499</v>
      </c>
      <c r="D48" s="270">
        <v>-15.742382073</v>
      </c>
      <c r="E48" s="427"/>
      <c r="F48" s="254" t="s">
        <v>1057</v>
      </c>
      <c r="G48" s="274">
        <v>1.2994910000000001E-3</v>
      </c>
    </row>
    <row r="49" spans="1:7">
      <c r="A49" s="160">
        <v>45</v>
      </c>
      <c r="B49" s="33" t="s">
        <v>6</v>
      </c>
      <c r="C49" s="272">
        <v>0.84133905625482697</v>
      </c>
      <c r="D49" s="270">
        <v>-16.728195307</v>
      </c>
      <c r="E49" s="427"/>
      <c r="F49" s="254" t="s">
        <v>1047</v>
      </c>
      <c r="G49" s="274">
        <v>1.15274E-3</v>
      </c>
    </row>
    <row r="50" spans="1:7">
      <c r="A50" s="160">
        <v>46</v>
      </c>
      <c r="B50" s="33" t="s">
        <v>107</v>
      </c>
      <c r="C50" s="272">
        <v>0.840668776429769</v>
      </c>
      <c r="D50" s="270">
        <v>-16.784300605999999</v>
      </c>
      <c r="E50" s="427"/>
      <c r="F50" s="254" t="s">
        <v>1043</v>
      </c>
      <c r="G50" s="274">
        <v>1.0451690000000001E-3</v>
      </c>
    </row>
    <row r="51" spans="1:7">
      <c r="A51" s="160">
        <v>47</v>
      </c>
      <c r="B51" s="33" t="s">
        <v>49</v>
      </c>
      <c r="C51" s="272">
        <v>0.83618472868659</v>
      </c>
      <c r="D51" s="270">
        <v>-17.159634653000001</v>
      </c>
      <c r="E51" s="427"/>
      <c r="F51" s="254" t="s">
        <v>1041</v>
      </c>
      <c r="G51" s="274">
        <v>1.001378E-3</v>
      </c>
    </row>
    <row r="52" spans="1:7">
      <c r="A52" s="160">
        <v>48</v>
      </c>
      <c r="B52" s="33" t="s">
        <v>110</v>
      </c>
      <c r="C52" s="272">
        <v>0.83374241567976104</v>
      </c>
      <c r="D52" s="270">
        <v>-17.364066737000002</v>
      </c>
      <c r="E52" s="427"/>
      <c r="F52" s="254" t="s">
        <v>1040</v>
      </c>
      <c r="G52" s="274">
        <v>1.0006570000000001E-3</v>
      </c>
    </row>
    <row r="53" spans="1:7">
      <c r="A53" s="160">
        <v>49</v>
      </c>
      <c r="B53" s="33" t="s">
        <v>32</v>
      </c>
      <c r="C53" s="272">
        <v>0.83154143482244003</v>
      </c>
      <c r="D53" s="270">
        <v>-17.548298284000001</v>
      </c>
      <c r="E53" s="427"/>
      <c r="F53" s="254" t="s">
        <v>1042</v>
      </c>
      <c r="G53" s="274">
        <v>1.000152E-3</v>
      </c>
    </row>
    <row r="54" spans="1:7">
      <c r="A54" s="160">
        <v>50</v>
      </c>
      <c r="B54" s="33" t="s">
        <v>54</v>
      </c>
      <c r="C54" s="272">
        <v>0.82996171834732002</v>
      </c>
      <c r="D54" s="270">
        <v>-17.680527335000001</v>
      </c>
      <c r="E54" s="427"/>
      <c r="F54" s="133"/>
      <c r="G54" s="143"/>
    </row>
    <row r="55" spans="1:7">
      <c r="A55" s="160">
        <v>51</v>
      </c>
      <c r="B55" s="33" t="s">
        <v>59</v>
      </c>
      <c r="C55" s="272">
        <v>0.80069022231708897</v>
      </c>
      <c r="D55" s="270">
        <v>-20.130677220999999</v>
      </c>
      <c r="E55" s="427"/>
      <c r="F55" s="133"/>
      <c r="G55" s="143"/>
    </row>
    <row r="56" spans="1:7">
      <c r="A56" s="160">
        <v>52</v>
      </c>
      <c r="B56" s="33" t="s">
        <v>104</v>
      </c>
      <c r="C56" s="272">
        <v>0.80023875018158497</v>
      </c>
      <c r="D56" s="270">
        <v>-20.168467376999999</v>
      </c>
      <c r="E56" s="427"/>
      <c r="F56" s="133"/>
      <c r="G56" s="143"/>
    </row>
    <row r="57" spans="1:7">
      <c r="A57" s="160">
        <v>53</v>
      </c>
      <c r="B57" s="33" t="s">
        <v>47</v>
      </c>
      <c r="C57" s="272">
        <v>0.78676903380324004</v>
      </c>
      <c r="D57" s="270">
        <v>-21.295940466000001</v>
      </c>
      <c r="E57" s="427"/>
      <c r="F57" s="133"/>
      <c r="G57" s="143"/>
    </row>
    <row r="58" spans="1:7">
      <c r="A58" s="160">
        <v>54</v>
      </c>
      <c r="B58" s="33" t="s">
        <v>15</v>
      </c>
      <c r="C58" s="272">
        <v>0.77669874357300905</v>
      </c>
      <c r="D58" s="270">
        <v>-22.138866992000001</v>
      </c>
      <c r="E58" s="427"/>
      <c r="F58" s="133"/>
      <c r="G58" s="143"/>
    </row>
    <row r="59" spans="1:7">
      <c r="A59" s="160">
        <v>55</v>
      </c>
      <c r="B59" s="33" t="s">
        <v>19</v>
      </c>
      <c r="C59" s="272">
        <v>0.77327735650831697</v>
      </c>
      <c r="D59" s="270">
        <v>-22.425251778</v>
      </c>
      <c r="E59" s="427"/>
      <c r="F59" s="133"/>
      <c r="G59" s="143"/>
    </row>
    <row r="60" spans="1:7">
      <c r="A60" s="160">
        <v>56</v>
      </c>
      <c r="B60" s="33" t="s">
        <v>119</v>
      </c>
      <c r="C60" s="272">
        <v>0.77299625010264095</v>
      </c>
      <c r="D60" s="270">
        <v>-22.448781590999999</v>
      </c>
      <c r="E60" s="427"/>
      <c r="F60" s="133"/>
      <c r="G60" s="143"/>
    </row>
    <row r="61" spans="1:7">
      <c r="A61" s="160">
        <v>57</v>
      </c>
      <c r="B61" s="33" t="s">
        <v>103</v>
      </c>
      <c r="C61" s="272">
        <v>0.76522911646855496</v>
      </c>
      <c r="D61" s="270">
        <v>-23.098924021999999</v>
      </c>
      <c r="E61" s="427"/>
      <c r="F61" s="133"/>
      <c r="G61" s="143"/>
    </row>
    <row r="62" spans="1:7">
      <c r="A62" s="160">
        <v>58</v>
      </c>
      <c r="B62" s="33" t="s">
        <v>60</v>
      </c>
      <c r="C62" s="272">
        <v>0.762214198029317</v>
      </c>
      <c r="D62" s="270">
        <v>-23.351285639</v>
      </c>
      <c r="E62" s="427"/>
      <c r="F62" s="133"/>
      <c r="G62" s="143"/>
    </row>
    <row r="63" spans="1:7">
      <c r="A63" s="160">
        <v>59</v>
      </c>
      <c r="B63" s="33" t="s">
        <v>61</v>
      </c>
      <c r="C63" s="272">
        <v>0.76056058447241304</v>
      </c>
      <c r="D63" s="270">
        <v>-23.489700193000001</v>
      </c>
      <c r="E63" s="427"/>
      <c r="F63" s="133"/>
      <c r="G63" s="143"/>
    </row>
    <row r="64" spans="1:7">
      <c r="A64" s="160">
        <v>60</v>
      </c>
      <c r="B64" s="33" t="s">
        <v>62</v>
      </c>
      <c r="C64" s="272">
        <v>0.75718970634625404</v>
      </c>
      <c r="D64" s="270">
        <v>-23.771857164</v>
      </c>
      <c r="E64" s="427"/>
      <c r="F64" s="133"/>
      <c r="G64" s="143"/>
    </row>
    <row r="65" spans="1:7">
      <c r="A65" s="160">
        <v>61</v>
      </c>
      <c r="B65" s="33" t="s">
        <v>97</v>
      </c>
      <c r="C65" s="272">
        <v>0.73988691201277101</v>
      </c>
      <c r="D65" s="270">
        <v>-25.220175334</v>
      </c>
      <c r="E65" s="427"/>
      <c r="F65" s="133"/>
      <c r="G65" s="143"/>
    </row>
    <row r="66" spans="1:7">
      <c r="A66" s="160">
        <v>62</v>
      </c>
      <c r="B66" s="33" t="s">
        <v>46</v>
      </c>
      <c r="C66" s="272">
        <v>0.73856489215244103</v>
      </c>
      <c r="D66" s="270">
        <v>-25.330834071999998</v>
      </c>
      <c r="E66" s="427"/>
      <c r="F66" s="133"/>
      <c r="G66" s="143"/>
    </row>
    <row r="67" spans="1:7">
      <c r="A67" s="160">
        <v>63</v>
      </c>
      <c r="B67" s="33" t="s">
        <v>51</v>
      </c>
      <c r="C67" s="272">
        <v>0.72720347886419801</v>
      </c>
      <c r="D67" s="270">
        <v>-26.281833141</v>
      </c>
      <c r="E67" s="427"/>
      <c r="F67" s="133"/>
      <c r="G67" s="143"/>
    </row>
    <row r="68" spans="1:7">
      <c r="A68" s="160">
        <v>64</v>
      </c>
      <c r="B68" s="33" t="s">
        <v>11</v>
      </c>
      <c r="C68" s="272">
        <v>0.72529699388108804</v>
      </c>
      <c r="D68" s="270">
        <v>-26.441414119000001</v>
      </c>
      <c r="E68" s="427"/>
      <c r="F68" s="133"/>
      <c r="G68" s="143"/>
    </row>
    <row r="69" spans="1:7">
      <c r="A69" s="160">
        <v>65</v>
      </c>
      <c r="B69" s="33" t="s">
        <v>45</v>
      </c>
      <c r="C69" s="272">
        <v>0.71799309211384599</v>
      </c>
      <c r="D69" s="270">
        <v>-27.052782054000001</v>
      </c>
      <c r="E69" s="427"/>
      <c r="F69" s="133"/>
      <c r="G69" s="143"/>
    </row>
    <row r="70" spans="1:7">
      <c r="A70" s="160">
        <v>66</v>
      </c>
      <c r="B70" s="33" t="s">
        <v>86</v>
      </c>
      <c r="C70" s="272">
        <v>0.67851408055034002</v>
      </c>
      <c r="D70" s="270">
        <v>-30.357344813000001</v>
      </c>
      <c r="E70" s="427"/>
      <c r="F70" s="133"/>
      <c r="G70" s="143"/>
    </row>
    <row r="71" spans="1:7">
      <c r="A71" s="160">
        <v>67</v>
      </c>
      <c r="B71" s="33" t="s">
        <v>111</v>
      </c>
      <c r="C71" s="272">
        <v>0.659870260533297</v>
      </c>
      <c r="D71" s="270">
        <v>-31.91791259</v>
      </c>
      <c r="E71" s="427"/>
      <c r="F71" s="133"/>
      <c r="G71" s="143"/>
    </row>
    <row r="72" spans="1:7">
      <c r="A72" s="160">
        <v>68</v>
      </c>
      <c r="B72" s="33" t="s">
        <v>69</v>
      </c>
      <c r="C72" s="272">
        <v>0.63928764968720997</v>
      </c>
      <c r="D72" s="270">
        <v>-33.640765483000003</v>
      </c>
      <c r="E72" s="427"/>
      <c r="F72" s="133"/>
      <c r="G72" s="143"/>
    </row>
    <row r="73" spans="1:7">
      <c r="A73" s="160">
        <v>69</v>
      </c>
      <c r="B73" s="33" t="s">
        <v>70</v>
      </c>
      <c r="C73" s="272">
        <v>0.63517658719733106</v>
      </c>
      <c r="D73" s="270">
        <v>-33.984879063000001</v>
      </c>
      <c r="E73" s="427"/>
      <c r="F73" s="133"/>
      <c r="G73" s="143"/>
    </row>
    <row r="74" spans="1:7">
      <c r="A74" s="160">
        <v>70</v>
      </c>
      <c r="B74" s="33" t="s">
        <v>4</v>
      </c>
      <c r="C74" s="272">
        <v>0.62012758293597903</v>
      </c>
      <c r="D74" s="270">
        <v>-35.244545328000001</v>
      </c>
      <c r="E74" s="427"/>
      <c r="F74" s="133"/>
      <c r="G74" s="143"/>
    </row>
    <row r="75" spans="1:7">
      <c r="A75" s="160">
        <v>71</v>
      </c>
      <c r="B75" s="33" t="s">
        <v>71</v>
      </c>
      <c r="C75" s="272">
        <v>0.61829036346815702</v>
      </c>
      <c r="D75" s="270">
        <v>-35.398328485</v>
      </c>
      <c r="E75" s="427"/>
      <c r="F75" s="133"/>
      <c r="G75" s="143"/>
    </row>
    <row r="76" spans="1:7">
      <c r="A76" s="160">
        <v>72</v>
      </c>
      <c r="B76" s="33" t="s">
        <v>50</v>
      </c>
      <c r="C76" s="272">
        <v>0.61492657186023203</v>
      </c>
      <c r="D76" s="270">
        <v>-35.679892283999997</v>
      </c>
      <c r="E76" s="427"/>
      <c r="F76" s="133"/>
      <c r="G76" s="143"/>
    </row>
    <row r="77" spans="1:7">
      <c r="A77" s="160">
        <v>73</v>
      </c>
      <c r="B77" s="33" t="s">
        <v>120</v>
      </c>
      <c r="C77" s="272">
        <v>0.60596726879026896</v>
      </c>
      <c r="D77" s="270">
        <v>-36.429824414999999</v>
      </c>
      <c r="E77" s="427"/>
      <c r="F77" s="133"/>
      <c r="G77" s="143"/>
    </row>
    <row r="78" spans="1:7">
      <c r="A78" s="160">
        <v>74</v>
      </c>
      <c r="B78" s="33" t="s">
        <v>118</v>
      </c>
      <c r="C78" s="272">
        <v>0.59780315396523998</v>
      </c>
      <c r="D78" s="270">
        <v>-37.113195875999999</v>
      </c>
      <c r="E78" s="427"/>
      <c r="F78" s="133"/>
      <c r="G78" s="143"/>
    </row>
    <row r="79" spans="1:7">
      <c r="A79" s="160">
        <v>75</v>
      </c>
      <c r="B79" s="33" t="s">
        <v>116</v>
      </c>
      <c r="C79" s="272">
        <v>0.59688584230692199</v>
      </c>
      <c r="D79" s="270">
        <v>-37.189978799999999</v>
      </c>
      <c r="E79" s="427"/>
      <c r="F79" s="133"/>
      <c r="G79" s="143"/>
    </row>
    <row r="80" spans="1:7">
      <c r="A80" s="160">
        <v>76</v>
      </c>
      <c r="B80" s="33" t="s">
        <v>44</v>
      </c>
      <c r="C80" s="272">
        <v>0.59370070234790295</v>
      </c>
      <c r="D80" s="270">
        <v>-37.456588689</v>
      </c>
      <c r="E80" s="427"/>
      <c r="F80" s="133"/>
      <c r="G80" s="143"/>
    </row>
    <row r="81" spans="1:7">
      <c r="A81" s="160">
        <v>77</v>
      </c>
      <c r="B81" s="33" t="s">
        <v>123</v>
      </c>
      <c r="C81" s="272">
        <v>0.574911733192912</v>
      </c>
      <c r="D81" s="270">
        <v>-39.029306071999997</v>
      </c>
      <c r="E81" s="427"/>
      <c r="F81" s="133"/>
      <c r="G81" s="143"/>
    </row>
    <row r="82" spans="1:7">
      <c r="A82" s="160">
        <v>78</v>
      </c>
      <c r="B82" s="33" t="s">
        <v>37</v>
      </c>
      <c r="C82" s="272">
        <v>0.56044137597761601</v>
      </c>
      <c r="D82" s="270">
        <v>-40.240537095000001</v>
      </c>
      <c r="E82" s="427"/>
      <c r="F82" s="133"/>
      <c r="G82" s="143"/>
    </row>
    <row r="83" spans="1:7">
      <c r="A83" s="160">
        <v>79</v>
      </c>
      <c r="B83" s="33" t="s">
        <v>105</v>
      </c>
      <c r="C83" s="272">
        <v>0.55833212598267701</v>
      </c>
      <c r="D83" s="270">
        <v>-40.417090375000001</v>
      </c>
      <c r="E83" s="427"/>
      <c r="F83" s="133"/>
      <c r="G83" s="143"/>
    </row>
    <row r="84" spans="1:7">
      <c r="A84" s="160">
        <v>80</v>
      </c>
      <c r="B84" s="33" t="s">
        <v>35</v>
      </c>
      <c r="C84" s="272">
        <v>0.55456257509164697</v>
      </c>
      <c r="D84" s="270">
        <v>-40.732617968</v>
      </c>
      <c r="E84" s="427"/>
      <c r="F84" s="133"/>
      <c r="G84" s="143"/>
    </row>
    <row r="85" spans="1:7">
      <c r="A85" s="160">
        <v>81</v>
      </c>
      <c r="B85" s="33" t="s">
        <v>1</v>
      </c>
      <c r="C85" s="272">
        <v>0.55376791862349894</v>
      </c>
      <c r="D85" s="270">
        <v>-40.799134125999998</v>
      </c>
      <c r="E85" s="427"/>
      <c r="F85" s="133"/>
      <c r="G85" s="143"/>
    </row>
    <row r="86" spans="1:7">
      <c r="A86" s="160">
        <v>82</v>
      </c>
      <c r="B86" s="33" t="s">
        <v>121</v>
      </c>
      <c r="C86" s="272">
        <v>0.54413789161744597</v>
      </c>
      <c r="D86" s="270">
        <v>-41.605208730000001</v>
      </c>
      <c r="E86" s="427"/>
      <c r="F86" s="133"/>
      <c r="G86" s="143"/>
    </row>
    <row r="87" spans="1:7">
      <c r="A87" s="160">
        <v>83</v>
      </c>
      <c r="B87" s="33" t="s">
        <v>73</v>
      </c>
      <c r="C87" s="272">
        <v>0.54024910255333203</v>
      </c>
      <c r="D87" s="270">
        <v>-41.93071707</v>
      </c>
      <c r="E87" s="427"/>
      <c r="F87" s="133"/>
      <c r="G87" s="143"/>
    </row>
    <row r="88" spans="1:7">
      <c r="A88" s="160">
        <v>84</v>
      </c>
      <c r="B88" s="33" t="s">
        <v>72</v>
      </c>
      <c r="C88" s="272">
        <v>0.536886933478671</v>
      </c>
      <c r="D88" s="270">
        <v>-42.212145055999997</v>
      </c>
      <c r="E88" s="427"/>
      <c r="F88" s="133"/>
      <c r="G88" s="143"/>
    </row>
    <row r="89" spans="1:7">
      <c r="A89" s="160">
        <v>85</v>
      </c>
      <c r="B89" s="33" t="s">
        <v>91</v>
      </c>
      <c r="C89" s="272">
        <v>0.52475627394819302</v>
      </c>
      <c r="D89" s="270">
        <v>-43.227533338000001</v>
      </c>
      <c r="E89" s="427"/>
      <c r="F89" s="133"/>
      <c r="G89" s="143"/>
    </row>
    <row r="90" spans="1:7">
      <c r="A90" s="160">
        <v>86</v>
      </c>
      <c r="B90" s="33" t="s">
        <v>13</v>
      </c>
      <c r="C90" s="272">
        <v>0.52031631616574303</v>
      </c>
      <c r="D90" s="270">
        <v>-43.599176866000001</v>
      </c>
      <c r="E90" s="427"/>
      <c r="F90" s="133"/>
      <c r="G90" s="143"/>
    </row>
    <row r="91" spans="1:7">
      <c r="A91" s="160">
        <v>87</v>
      </c>
      <c r="B91" s="33" t="s">
        <v>108</v>
      </c>
      <c r="C91" s="272">
        <v>0.51885208227378499</v>
      </c>
      <c r="D91" s="270">
        <v>-43.721739528999997</v>
      </c>
      <c r="E91" s="427"/>
      <c r="F91" s="133"/>
      <c r="G91" s="143"/>
    </row>
    <row r="92" spans="1:7">
      <c r="A92" s="160">
        <v>88</v>
      </c>
      <c r="B92" s="33" t="s">
        <v>56</v>
      </c>
      <c r="C92" s="272">
        <v>0.51402160713849898</v>
      </c>
      <c r="D92" s="270">
        <v>-44.126071035999999</v>
      </c>
      <c r="E92" s="427"/>
      <c r="F92" s="133"/>
      <c r="G92" s="143"/>
    </row>
    <row r="93" spans="1:7">
      <c r="A93" s="160">
        <v>89</v>
      </c>
      <c r="B93" s="33" t="s">
        <v>79</v>
      </c>
      <c r="C93" s="272">
        <v>0.49982815923233098</v>
      </c>
      <c r="D93" s="270">
        <v>-45.314123561000002</v>
      </c>
      <c r="E93" s="427"/>
      <c r="F93" s="133"/>
      <c r="G93" s="143"/>
    </row>
    <row r="94" spans="1:7">
      <c r="A94" s="160">
        <v>90</v>
      </c>
      <c r="B94" s="33" t="s">
        <v>88</v>
      </c>
      <c r="C94" s="272">
        <v>0.49023969575745702</v>
      </c>
      <c r="D94" s="270">
        <v>-46.116719119000003</v>
      </c>
      <c r="E94" s="427"/>
      <c r="F94" s="133"/>
      <c r="G94" s="143"/>
    </row>
    <row r="95" spans="1:7">
      <c r="A95" s="160">
        <v>91</v>
      </c>
      <c r="B95" s="33" t="s">
        <v>117</v>
      </c>
      <c r="C95" s="272">
        <v>0.48853223096033699</v>
      </c>
      <c r="D95" s="270">
        <v>-46.259641252999998</v>
      </c>
      <c r="E95" s="427"/>
      <c r="F95" s="133"/>
      <c r="G95" s="143"/>
    </row>
    <row r="96" spans="1:7">
      <c r="A96" s="160">
        <v>92</v>
      </c>
      <c r="B96" s="33" t="s">
        <v>53</v>
      </c>
      <c r="C96" s="272">
        <v>0.48273038279392499</v>
      </c>
      <c r="D96" s="270">
        <v>-46.745280852999997</v>
      </c>
      <c r="E96" s="427"/>
      <c r="F96" s="133"/>
      <c r="G96" s="143"/>
    </row>
    <row r="97" spans="1:7">
      <c r="A97" s="160">
        <v>93</v>
      </c>
      <c r="B97" s="33" t="s">
        <v>109</v>
      </c>
      <c r="C97" s="272">
        <v>0.48030057580034902</v>
      </c>
      <c r="D97" s="270">
        <v>-46.948666129999999</v>
      </c>
      <c r="E97" s="427"/>
      <c r="F97" s="133"/>
      <c r="G97" s="143"/>
    </row>
    <row r="98" spans="1:7">
      <c r="A98" s="160">
        <v>94</v>
      </c>
      <c r="B98" s="33" t="s">
        <v>29</v>
      </c>
      <c r="C98" s="272">
        <v>0.47020994699565599</v>
      </c>
      <c r="D98" s="270">
        <v>-47.793295082</v>
      </c>
      <c r="E98" s="427"/>
      <c r="F98" s="133"/>
      <c r="G98" s="143"/>
    </row>
    <row r="99" spans="1:7">
      <c r="A99" s="160">
        <v>95</v>
      </c>
      <c r="B99" s="33" t="s">
        <v>57</v>
      </c>
      <c r="C99" s="272">
        <v>0.46777980070048703</v>
      </c>
      <c r="D99" s="270">
        <v>-47.996708759999997</v>
      </c>
      <c r="E99" s="427"/>
      <c r="F99" s="133"/>
      <c r="G99" s="143"/>
    </row>
    <row r="100" spans="1:7">
      <c r="A100" s="160">
        <v>96</v>
      </c>
      <c r="B100" s="33" t="s">
        <v>48</v>
      </c>
      <c r="C100" s="272">
        <v>0.46574481672898199</v>
      </c>
      <c r="D100" s="270">
        <v>-48.167045655000003</v>
      </c>
      <c r="E100" s="427"/>
      <c r="F100" s="133"/>
      <c r="G100" s="143"/>
    </row>
    <row r="101" spans="1:7">
      <c r="A101" s="160">
        <v>97</v>
      </c>
      <c r="B101" s="33" t="s">
        <v>55</v>
      </c>
      <c r="C101" s="272">
        <v>0.45732317986802301</v>
      </c>
      <c r="D101" s="270">
        <v>-48.871972816000003</v>
      </c>
      <c r="E101" s="427"/>
      <c r="F101" s="133"/>
      <c r="G101" s="143"/>
    </row>
    <row r="102" spans="1:7">
      <c r="A102" s="160">
        <v>98</v>
      </c>
      <c r="B102" s="33" t="s">
        <v>115</v>
      </c>
      <c r="C102" s="272">
        <v>0.443214317467922</v>
      </c>
      <c r="D102" s="270">
        <v>-50.052945170999998</v>
      </c>
      <c r="E102" s="427"/>
      <c r="F102" s="133"/>
      <c r="G102" s="143"/>
    </row>
    <row r="103" spans="1:7">
      <c r="A103" s="160">
        <v>99</v>
      </c>
      <c r="B103" s="33" t="s">
        <v>39</v>
      </c>
      <c r="C103" s="272">
        <v>0.434899557251618</v>
      </c>
      <c r="D103" s="270">
        <v>-50.748926298000001</v>
      </c>
      <c r="E103" s="427"/>
      <c r="F103" s="133"/>
      <c r="G103" s="143"/>
    </row>
    <row r="104" spans="1:7">
      <c r="A104" s="160">
        <v>100</v>
      </c>
      <c r="B104" s="33" t="s">
        <v>113</v>
      </c>
      <c r="C104" s="272">
        <v>0.43219813849080801</v>
      </c>
      <c r="D104" s="270">
        <v>-50.975046646000003</v>
      </c>
      <c r="E104" s="427"/>
      <c r="F104" s="133"/>
      <c r="G104" s="143"/>
    </row>
    <row r="105" spans="1:7">
      <c r="A105" s="160">
        <v>101</v>
      </c>
      <c r="B105" s="241" t="s">
        <v>25</v>
      </c>
      <c r="C105" s="272">
        <v>0.432198070059432</v>
      </c>
      <c r="D105" s="270">
        <v>-50.975052374000001</v>
      </c>
      <c r="E105" s="427"/>
      <c r="F105" s="133"/>
      <c r="G105" s="143"/>
    </row>
    <row r="106" spans="1:7">
      <c r="A106" s="160">
        <v>102</v>
      </c>
      <c r="B106" s="33" t="s">
        <v>40</v>
      </c>
      <c r="C106" s="272">
        <v>0.42405264327226</v>
      </c>
      <c r="D106" s="270">
        <v>-51.656859566000001</v>
      </c>
      <c r="E106" s="427"/>
      <c r="F106" s="133"/>
      <c r="G106" s="143"/>
    </row>
    <row r="107" spans="1:7">
      <c r="A107" s="160">
        <v>103</v>
      </c>
      <c r="B107" s="33" t="s">
        <v>0</v>
      </c>
      <c r="C107" s="272">
        <v>0.40782751397309802</v>
      </c>
      <c r="D107" s="270">
        <v>-53.014972546000003</v>
      </c>
      <c r="E107" s="427"/>
      <c r="F107" s="133"/>
      <c r="G107" s="143"/>
    </row>
    <row r="108" spans="1:7">
      <c r="A108" s="160">
        <v>104</v>
      </c>
      <c r="B108" s="33" t="s">
        <v>30</v>
      </c>
      <c r="C108" s="272">
        <v>0.39525573567092798</v>
      </c>
      <c r="D108" s="270">
        <v>-54.067284362999999</v>
      </c>
      <c r="E108" s="427"/>
      <c r="F108" s="133"/>
      <c r="G108" s="143"/>
    </row>
    <row r="109" spans="1:7">
      <c r="A109" s="160">
        <v>105</v>
      </c>
      <c r="B109" s="33" t="s">
        <v>3</v>
      </c>
      <c r="C109" s="272">
        <v>0.39357793468082602</v>
      </c>
      <c r="D109" s="270">
        <v>-54.207723508999997</v>
      </c>
      <c r="E109" s="427"/>
      <c r="F109" s="133"/>
      <c r="G109" s="143"/>
    </row>
    <row r="110" spans="1:7">
      <c r="A110" s="160">
        <v>106</v>
      </c>
      <c r="B110" s="33" t="s">
        <v>102</v>
      </c>
      <c r="C110" s="272">
        <v>0.39356618865248699</v>
      </c>
      <c r="D110" s="270">
        <v>-54.208706702000001</v>
      </c>
      <c r="E110" s="427"/>
      <c r="F110" s="133"/>
      <c r="G110" s="143"/>
    </row>
    <row r="111" spans="1:7">
      <c r="A111" s="160">
        <v>107</v>
      </c>
      <c r="B111" s="33" t="s">
        <v>89</v>
      </c>
      <c r="C111" s="272">
        <v>0.37870480001275297</v>
      </c>
      <c r="D111" s="270">
        <v>-55.452668734</v>
      </c>
      <c r="E111" s="427"/>
      <c r="F111" s="133"/>
      <c r="G111" s="143"/>
    </row>
    <row r="112" spans="1:7">
      <c r="A112" s="160">
        <v>108</v>
      </c>
      <c r="B112" s="33" t="s">
        <v>90</v>
      </c>
      <c r="C112" s="272">
        <v>0.36827450097234798</v>
      </c>
      <c r="D112" s="270">
        <v>-56.325729543000001</v>
      </c>
      <c r="E112" s="427"/>
      <c r="F112" s="133"/>
      <c r="G112" s="143"/>
    </row>
    <row r="113" spans="1:7">
      <c r="A113" s="160">
        <v>109</v>
      </c>
      <c r="B113" s="33" t="s">
        <v>93</v>
      </c>
      <c r="C113" s="272">
        <v>0.353021698598037</v>
      </c>
      <c r="D113" s="270">
        <v>-57.602454584999997</v>
      </c>
      <c r="E113" s="427"/>
      <c r="F113" s="133"/>
      <c r="G113" s="143"/>
    </row>
    <row r="114" spans="1:7">
      <c r="A114" s="160">
        <v>110</v>
      </c>
      <c r="B114" s="33" t="s">
        <v>122</v>
      </c>
      <c r="C114" s="272">
        <v>0.297253125413035</v>
      </c>
      <c r="D114" s="270">
        <v>-62.270523586000003</v>
      </c>
      <c r="E114" s="427"/>
      <c r="F114" s="133"/>
      <c r="G114" s="143"/>
    </row>
    <row r="115" spans="1:7">
      <c r="A115" s="160">
        <v>111</v>
      </c>
      <c r="B115" s="33" t="s">
        <v>38</v>
      </c>
      <c r="C115" s="272">
        <v>0.29290587721218098</v>
      </c>
      <c r="D115" s="270">
        <v>-62.634406923999997</v>
      </c>
      <c r="E115" s="427"/>
      <c r="F115" s="133"/>
      <c r="G115" s="143"/>
    </row>
    <row r="116" spans="1:7">
      <c r="A116" s="160">
        <v>112</v>
      </c>
      <c r="B116" s="33" t="s">
        <v>112</v>
      </c>
      <c r="C116" s="272">
        <v>0.27985413548799198</v>
      </c>
      <c r="D116" s="270">
        <v>-63.726893740000001</v>
      </c>
      <c r="E116" s="427"/>
      <c r="F116" s="133"/>
      <c r="G116" s="143"/>
    </row>
    <row r="117" spans="1:7">
      <c r="A117" s="160">
        <v>113</v>
      </c>
      <c r="B117" s="33" t="s">
        <v>100</v>
      </c>
      <c r="C117" s="272">
        <v>0.26132909333311599</v>
      </c>
      <c r="D117" s="270">
        <v>-65.277519299999994</v>
      </c>
      <c r="E117" s="427"/>
      <c r="F117" s="133"/>
      <c r="G117" s="143"/>
    </row>
    <row r="118" spans="1:7">
      <c r="A118" s="160">
        <v>114</v>
      </c>
      <c r="B118" s="33" t="s">
        <v>114</v>
      </c>
      <c r="C118" s="272">
        <v>0.23964276011542199</v>
      </c>
      <c r="D118" s="270">
        <v>-67.092758493999995</v>
      </c>
      <c r="E118" s="427"/>
      <c r="F118" s="133"/>
      <c r="G118" s="143"/>
    </row>
    <row r="119" spans="1:7">
      <c r="A119" s="160">
        <v>115</v>
      </c>
      <c r="B119" s="33" t="s">
        <v>98</v>
      </c>
      <c r="C119" s="272">
        <v>0.238930469076056</v>
      </c>
      <c r="D119" s="270">
        <v>-67.152380312000005</v>
      </c>
      <c r="E119" s="427"/>
      <c r="F119" s="133"/>
      <c r="G119" s="143"/>
    </row>
    <row r="120" spans="1:7">
      <c r="A120" s="160">
        <v>116</v>
      </c>
      <c r="B120" s="33" t="s">
        <v>96</v>
      </c>
      <c r="C120" s="272">
        <v>0.23232019077522401</v>
      </c>
      <c r="D120" s="270">
        <v>-67.705688984999995</v>
      </c>
      <c r="E120" s="427"/>
      <c r="F120" s="133"/>
      <c r="G120" s="143"/>
    </row>
    <row r="121" spans="1:7">
      <c r="A121" s="160">
        <v>117</v>
      </c>
      <c r="B121" s="33" t="s">
        <v>52</v>
      </c>
      <c r="C121" s="272">
        <v>0.23215127264139701</v>
      </c>
      <c r="D121" s="270">
        <v>-67.719828157999999</v>
      </c>
      <c r="E121" s="427"/>
      <c r="F121" s="133"/>
      <c r="G121" s="143"/>
    </row>
    <row r="122" spans="1:7">
      <c r="A122" s="160">
        <v>118</v>
      </c>
      <c r="B122" s="33" t="s">
        <v>99</v>
      </c>
      <c r="C122" s="272">
        <v>0.22717262616953399</v>
      </c>
      <c r="D122" s="270">
        <v>-68.136562241999997</v>
      </c>
      <c r="E122" s="427"/>
      <c r="F122" s="133"/>
      <c r="G122" s="143"/>
    </row>
    <row r="123" spans="1:7">
      <c r="A123" s="160">
        <v>119</v>
      </c>
      <c r="B123" s="33" t="s">
        <v>43</v>
      </c>
      <c r="C123" s="272">
        <v>0.20934532182200399</v>
      </c>
      <c r="D123" s="270">
        <v>-69.628784151999994</v>
      </c>
      <c r="E123" s="427"/>
      <c r="F123" s="133"/>
      <c r="G123" s="143"/>
    </row>
    <row r="124" spans="1:7">
      <c r="A124" s="160">
        <v>120</v>
      </c>
      <c r="B124" s="33" t="s">
        <v>42</v>
      </c>
      <c r="C124" s="272">
        <v>0.20096969200384901</v>
      </c>
      <c r="D124" s="270">
        <v>-70.329860326000002</v>
      </c>
      <c r="E124" s="427"/>
      <c r="F124" s="133"/>
      <c r="G124" s="143"/>
    </row>
    <row r="125" spans="1:7">
      <c r="A125" s="160">
        <v>121</v>
      </c>
      <c r="B125" s="33" t="s">
        <v>95</v>
      </c>
      <c r="C125" s="272">
        <v>6.9328439013416204E-2</v>
      </c>
      <c r="D125" s="270">
        <v>-81.348798363</v>
      </c>
      <c r="E125" s="427"/>
      <c r="F125" s="133"/>
      <c r="G125" s="143"/>
    </row>
    <row r="126" spans="1:7">
      <c r="A126" s="160">
        <v>122</v>
      </c>
      <c r="B126" s="33" t="s">
        <v>36</v>
      </c>
      <c r="C126" s="272">
        <v>3.62017523390879E-2</v>
      </c>
      <c r="D126" s="270">
        <v>-84.121644257</v>
      </c>
      <c r="E126" s="427"/>
      <c r="F126" s="133"/>
      <c r="G126" s="143"/>
    </row>
    <row r="127" spans="1:7">
      <c r="A127" s="160">
        <v>123</v>
      </c>
      <c r="B127" s="241" t="s">
        <v>94</v>
      </c>
      <c r="C127" s="272">
        <v>6.11459883905265E-3</v>
      </c>
      <c r="D127" s="270">
        <v>-86.640068174999996</v>
      </c>
      <c r="E127" s="427"/>
      <c r="F127" s="133"/>
      <c r="G127" s="143"/>
    </row>
    <row r="128" spans="1:7">
      <c r="A128" s="160">
        <v>124</v>
      </c>
      <c r="B128" s="33" t="s">
        <v>106</v>
      </c>
      <c r="C128" s="272">
        <v>5.2448190318266901E-3</v>
      </c>
      <c r="D128" s="270">
        <v>-86.712872478999998</v>
      </c>
      <c r="E128" s="427"/>
      <c r="F128" s="133"/>
      <c r="G128" s="143"/>
    </row>
    <row r="129" spans="1:7">
      <c r="A129" s="268">
        <v>125</v>
      </c>
      <c r="B129" s="276" t="s">
        <v>87</v>
      </c>
      <c r="C129" s="273">
        <v>0</v>
      </c>
      <c r="D129" s="271">
        <v>-87.151886348999994</v>
      </c>
      <c r="E129" s="427"/>
      <c r="F129" s="133"/>
      <c r="G129" s="143"/>
    </row>
  </sheetData>
  <sortState ref="F4:G53">
    <sortCondition descending="1" ref="G5"/>
  </sortState>
  <mergeCells count="5">
    <mergeCell ref="A3:D3"/>
    <mergeCell ref="E3:E129"/>
    <mergeCell ref="F3:G3"/>
    <mergeCell ref="I3:J3"/>
    <mergeCell ref="A1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1"/>
  <sheetViews>
    <sheetView workbookViewId="0">
      <selection activeCell="H34" sqref="H34"/>
    </sheetView>
  </sheetViews>
  <sheetFormatPr baseColWidth="10" defaultRowHeight="15" x14ac:dyDescent="0"/>
  <cols>
    <col min="1" max="1" width="17.33203125" customWidth="1"/>
    <col min="2" max="2" width="52.33203125" customWidth="1"/>
    <col min="5" max="5" width="52.1640625" customWidth="1"/>
    <col min="6" max="6" width="10.83203125" customWidth="1"/>
    <col min="7" max="7" width="4" customWidth="1"/>
    <col min="8" max="8" width="21.1640625" customWidth="1"/>
  </cols>
  <sheetData>
    <row r="1" spans="1:34" s="168" customFormat="1" ht="26" customHeight="1">
      <c r="A1" s="438" t="s">
        <v>1266</v>
      </c>
      <c r="B1" s="439"/>
      <c r="C1" s="439"/>
      <c r="D1" s="439"/>
      <c r="E1" s="439"/>
      <c r="F1" s="439"/>
      <c r="G1" s="439"/>
      <c r="H1" s="439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</row>
    <row r="2" spans="1:34" ht="30" customHeight="1">
      <c r="A2" s="440" t="s">
        <v>1263</v>
      </c>
      <c r="B2" s="441"/>
      <c r="C2" s="442"/>
      <c r="D2" s="169"/>
      <c r="E2" s="170" t="s">
        <v>1018</v>
      </c>
    </row>
    <row r="3" spans="1:34">
      <c r="A3" s="171" t="s">
        <v>1019</v>
      </c>
      <c r="B3" s="172" t="s">
        <v>1020</v>
      </c>
      <c r="C3" s="171" t="s">
        <v>1021</v>
      </c>
      <c r="D3" s="169"/>
      <c r="E3" s="254" t="s">
        <v>16</v>
      </c>
      <c r="G3" s="443" t="s">
        <v>1010</v>
      </c>
      <c r="H3" s="443"/>
    </row>
    <row r="4" spans="1:34">
      <c r="A4" t="s">
        <v>1027</v>
      </c>
      <c r="B4" t="s">
        <v>40</v>
      </c>
      <c r="C4" s="249">
        <v>1</v>
      </c>
      <c r="E4" s="254" t="s">
        <v>9</v>
      </c>
      <c r="G4" s="158"/>
      <c r="H4" s="159" t="s">
        <v>344</v>
      </c>
    </row>
    <row r="5" spans="1:34">
      <c r="A5" t="s">
        <v>1027</v>
      </c>
      <c r="B5" t="s">
        <v>1</v>
      </c>
      <c r="C5" s="248">
        <v>1</v>
      </c>
      <c r="E5" s="254" t="s">
        <v>10</v>
      </c>
      <c r="G5" s="163"/>
      <c r="H5" s="159" t="s">
        <v>345</v>
      </c>
    </row>
    <row r="6" spans="1:34">
      <c r="A6" t="s">
        <v>1027</v>
      </c>
      <c r="B6" t="s">
        <v>105</v>
      </c>
      <c r="C6" s="248">
        <v>1</v>
      </c>
      <c r="E6" s="254" t="s">
        <v>18</v>
      </c>
      <c r="G6" s="173"/>
      <c r="H6" s="159" t="s">
        <v>1028</v>
      </c>
    </row>
    <row r="7" spans="1:34">
      <c r="A7" t="s">
        <v>1024</v>
      </c>
      <c r="B7" t="s">
        <v>1025</v>
      </c>
      <c r="C7" s="248">
        <v>1</v>
      </c>
      <c r="E7" s="254" t="s">
        <v>17</v>
      </c>
      <c r="G7" s="174"/>
      <c r="H7" s="175" t="s">
        <v>1029</v>
      </c>
    </row>
    <row r="8" spans="1:34">
      <c r="A8" t="s">
        <v>1027</v>
      </c>
      <c r="B8" t="s">
        <v>29</v>
      </c>
      <c r="C8" s="248">
        <v>1</v>
      </c>
      <c r="E8" s="254" t="s">
        <v>1017</v>
      </c>
    </row>
    <row r="9" spans="1:34">
      <c r="A9" t="s">
        <v>1027</v>
      </c>
      <c r="B9" t="s">
        <v>55</v>
      </c>
      <c r="C9" s="248">
        <v>1</v>
      </c>
      <c r="E9" s="254" t="s">
        <v>24</v>
      </c>
    </row>
    <row r="10" spans="1:34">
      <c r="A10" t="s">
        <v>1022</v>
      </c>
      <c r="B10" t="s">
        <v>1035</v>
      </c>
      <c r="C10" s="248">
        <v>1</v>
      </c>
      <c r="E10" s="254" t="s">
        <v>23</v>
      </c>
    </row>
    <row r="11" spans="1:34">
      <c r="A11" t="s">
        <v>1024</v>
      </c>
      <c r="B11" t="s">
        <v>62</v>
      </c>
      <c r="C11" s="248">
        <v>1</v>
      </c>
      <c r="E11" s="254" t="s">
        <v>76</v>
      </c>
    </row>
    <row r="12" spans="1:34">
      <c r="A12" t="s">
        <v>1022</v>
      </c>
      <c r="B12" t="s">
        <v>71</v>
      </c>
      <c r="C12" s="248">
        <v>1</v>
      </c>
      <c r="E12" s="254" t="s">
        <v>81</v>
      </c>
    </row>
    <row r="13" spans="1:34">
      <c r="A13" t="s">
        <v>1022</v>
      </c>
      <c r="B13" t="s">
        <v>69</v>
      </c>
      <c r="C13" s="248">
        <v>1</v>
      </c>
      <c r="E13" s="254" t="s">
        <v>20</v>
      </c>
    </row>
    <row r="14" spans="1:34">
      <c r="A14" t="s">
        <v>1022</v>
      </c>
      <c r="B14" t="s">
        <v>4</v>
      </c>
      <c r="C14" s="248">
        <v>1</v>
      </c>
      <c r="E14" s="254" t="s">
        <v>74</v>
      </c>
    </row>
    <row r="15" spans="1:34">
      <c r="A15" t="s">
        <v>1022</v>
      </c>
      <c r="B15" t="s">
        <v>118</v>
      </c>
      <c r="C15" s="248">
        <v>1</v>
      </c>
      <c r="E15" s="254" t="s">
        <v>22</v>
      </c>
    </row>
    <row r="16" spans="1:34">
      <c r="A16" t="s">
        <v>1022</v>
      </c>
      <c r="B16" t="s">
        <v>70</v>
      </c>
      <c r="C16" s="248">
        <v>1</v>
      </c>
      <c r="E16" s="254" t="s">
        <v>1265</v>
      </c>
    </row>
    <row r="17" spans="1:5">
      <c r="A17" t="s">
        <v>1022</v>
      </c>
      <c r="B17" t="s">
        <v>50</v>
      </c>
      <c r="C17" s="248">
        <v>1</v>
      </c>
      <c r="E17" s="254" t="s">
        <v>85</v>
      </c>
    </row>
    <row r="18" spans="1:5">
      <c r="A18" t="s">
        <v>1022</v>
      </c>
      <c r="B18" t="s">
        <v>51</v>
      </c>
      <c r="C18" s="248">
        <v>1</v>
      </c>
      <c r="E18" s="254" t="s">
        <v>82</v>
      </c>
    </row>
    <row r="19" spans="1:5">
      <c r="A19" t="s">
        <v>1022</v>
      </c>
      <c r="B19" t="s">
        <v>60</v>
      </c>
      <c r="C19" s="248">
        <v>1</v>
      </c>
      <c r="E19" s="254" t="s">
        <v>2</v>
      </c>
    </row>
    <row r="20" spans="1:5">
      <c r="A20" t="s">
        <v>1022</v>
      </c>
      <c r="B20" t="s">
        <v>61</v>
      </c>
      <c r="C20" s="248">
        <v>1</v>
      </c>
      <c r="E20" s="254" t="s">
        <v>26</v>
      </c>
    </row>
    <row r="21" spans="1:5">
      <c r="A21" t="s">
        <v>1036</v>
      </c>
      <c r="B21" t="s">
        <v>111</v>
      </c>
      <c r="C21" s="248">
        <v>1</v>
      </c>
      <c r="E21" s="254" t="s">
        <v>14</v>
      </c>
    </row>
    <row r="22" spans="1:5">
      <c r="A22" t="s">
        <v>1033</v>
      </c>
      <c r="B22" t="s">
        <v>15</v>
      </c>
      <c r="C22" s="248">
        <v>1</v>
      </c>
      <c r="E22" s="254" t="s">
        <v>77</v>
      </c>
    </row>
    <row r="23" spans="1:5">
      <c r="A23" t="s">
        <v>1033</v>
      </c>
      <c r="B23" t="s">
        <v>1262</v>
      </c>
      <c r="C23" s="248">
        <v>1</v>
      </c>
      <c r="E23" s="255" t="s">
        <v>34</v>
      </c>
    </row>
    <row r="24" spans="1:5">
      <c r="A24" t="s">
        <v>1022</v>
      </c>
      <c r="B24" t="s">
        <v>72</v>
      </c>
      <c r="C24" s="248">
        <v>1</v>
      </c>
      <c r="E24" s="255" t="s">
        <v>58</v>
      </c>
    </row>
    <row r="25" spans="1:5">
      <c r="A25" t="s">
        <v>1024</v>
      </c>
      <c r="B25" t="s">
        <v>93</v>
      </c>
      <c r="C25" s="248">
        <v>1</v>
      </c>
      <c r="E25" s="255" t="s">
        <v>33</v>
      </c>
    </row>
    <row r="26" spans="1:5">
      <c r="A26" t="s">
        <v>1027</v>
      </c>
      <c r="B26" t="s">
        <v>108</v>
      </c>
      <c r="C26" s="248">
        <v>1</v>
      </c>
    </row>
    <row r="27" spans="1:5">
      <c r="A27" t="s">
        <v>1024</v>
      </c>
      <c r="B27" t="s">
        <v>89</v>
      </c>
      <c r="C27" s="248">
        <v>1</v>
      </c>
    </row>
    <row r="28" spans="1:5">
      <c r="A28" t="s">
        <v>1024</v>
      </c>
      <c r="B28" t="s">
        <v>37</v>
      </c>
      <c r="C28" s="248">
        <v>1</v>
      </c>
    </row>
    <row r="29" spans="1:5">
      <c r="A29" t="s">
        <v>1022</v>
      </c>
      <c r="B29" t="s">
        <v>73</v>
      </c>
      <c r="C29" s="248">
        <v>1</v>
      </c>
    </row>
    <row r="30" spans="1:5">
      <c r="A30" t="s">
        <v>1024</v>
      </c>
      <c r="B30" t="s">
        <v>97</v>
      </c>
      <c r="C30" s="248">
        <v>1</v>
      </c>
    </row>
    <row r="31" spans="1:5">
      <c r="A31" t="s">
        <v>1027</v>
      </c>
      <c r="B31" t="s">
        <v>109</v>
      </c>
      <c r="C31" s="248">
        <v>1</v>
      </c>
    </row>
    <row r="32" spans="1:5">
      <c r="A32" t="s">
        <v>1027</v>
      </c>
      <c r="B32" t="s">
        <v>35</v>
      </c>
      <c r="C32" s="248">
        <v>1</v>
      </c>
    </row>
    <row r="33" spans="1:4">
      <c r="A33" t="s">
        <v>1034</v>
      </c>
      <c r="B33" t="s">
        <v>44</v>
      </c>
      <c r="C33" s="248">
        <v>1</v>
      </c>
    </row>
    <row r="34" spans="1:4">
      <c r="A34" t="s">
        <v>1034</v>
      </c>
      <c r="B34" t="s">
        <v>53</v>
      </c>
      <c r="C34" s="248">
        <v>1</v>
      </c>
    </row>
    <row r="35" spans="1:4">
      <c r="A35" t="s">
        <v>1022</v>
      </c>
      <c r="B35" t="s">
        <v>123</v>
      </c>
      <c r="C35" s="248">
        <v>1</v>
      </c>
    </row>
    <row r="36" spans="1:4">
      <c r="A36" t="s">
        <v>1022</v>
      </c>
      <c r="B36" t="s">
        <v>86</v>
      </c>
      <c r="C36" s="248">
        <v>1</v>
      </c>
    </row>
    <row r="37" spans="1:4">
      <c r="A37" s="244"/>
      <c r="B37" t="s">
        <v>116</v>
      </c>
      <c r="C37" s="250">
        <v>1</v>
      </c>
    </row>
    <row r="38" spans="1:4">
      <c r="A38" s="434"/>
      <c r="B38" s="435"/>
      <c r="C38" s="435"/>
      <c r="D38" s="176"/>
    </row>
    <row r="39" spans="1:4">
      <c r="A39" s="436"/>
      <c r="B39" s="437"/>
      <c r="C39" s="437"/>
      <c r="D39" s="176"/>
    </row>
    <row r="40" spans="1:4">
      <c r="A40" t="s">
        <v>1022</v>
      </c>
      <c r="B40" t="s">
        <v>1023</v>
      </c>
      <c r="C40" s="249">
        <v>2</v>
      </c>
    </row>
    <row r="41" spans="1:4">
      <c r="A41" t="s">
        <v>1027</v>
      </c>
      <c r="B41" t="s">
        <v>3</v>
      </c>
      <c r="C41" s="248">
        <v>2</v>
      </c>
    </row>
    <row r="42" spans="1:4">
      <c r="A42" t="s">
        <v>1027</v>
      </c>
      <c r="B42" t="s">
        <v>106</v>
      </c>
      <c r="C42" s="248">
        <v>2</v>
      </c>
    </row>
    <row r="43" spans="1:4">
      <c r="A43" t="s">
        <v>1034</v>
      </c>
      <c r="B43" t="s">
        <v>42</v>
      </c>
      <c r="C43" s="248">
        <v>2</v>
      </c>
    </row>
    <row r="44" spans="1:4">
      <c r="A44" t="s">
        <v>1027</v>
      </c>
      <c r="B44" t="s">
        <v>48</v>
      </c>
      <c r="C44" s="248">
        <v>2</v>
      </c>
    </row>
    <row r="45" spans="1:4">
      <c r="A45" t="s">
        <v>1036</v>
      </c>
      <c r="B45" t="s">
        <v>112</v>
      </c>
      <c r="C45" s="248">
        <v>2</v>
      </c>
    </row>
    <row r="46" spans="1:4">
      <c r="A46" t="s">
        <v>1036</v>
      </c>
      <c r="B46" t="s">
        <v>113</v>
      </c>
      <c r="C46" s="248">
        <v>2</v>
      </c>
      <c r="D46" s="176"/>
    </row>
    <row r="47" spans="1:4">
      <c r="A47" t="s">
        <v>1036</v>
      </c>
      <c r="B47" t="s">
        <v>114</v>
      </c>
      <c r="C47" s="248">
        <v>2</v>
      </c>
      <c r="D47" s="176"/>
    </row>
    <row r="48" spans="1:4">
      <c r="A48" t="s">
        <v>1022</v>
      </c>
      <c r="B48" t="s">
        <v>52</v>
      </c>
      <c r="C48" s="248">
        <v>2</v>
      </c>
      <c r="D48" s="176"/>
    </row>
    <row r="49" spans="1:4">
      <c r="A49" t="s">
        <v>1036</v>
      </c>
      <c r="B49" t="s">
        <v>115</v>
      </c>
      <c r="C49" s="248">
        <v>2</v>
      </c>
      <c r="D49" s="176"/>
    </row>
    <row r="50" spans="1:4">
      <c r="A50" t="s">
        <v>1024</v>
      </c>
      <c r="B50" t="s">
        <v>1264</v>
      </c>
      <c r="C50" s="248">
        <v>2</v>
      </c>
      <c r="D50" s="176"/>
    </row>
    <row r="51" spans="1:4">
      <c r="A51" t="s">
        <v>1027</v>
      </c>
      <c r="B51" t="s">
        <v>43</v>
      </c>
      <c r="C51" s="248">
        <v>2</v>
      </c>
      <c r="D51" s="176"/>
    </row>
    <row r="52" spans="1:4">
      <c r="A52" t="s">
        <v>1034</v>
      </c>
      <c r="B52" s="247" t="s">
        <v>122</v>
      </c>
      <c r="C52" s="248">
        <v>2</v>
      </c>
      <c r="D52" s="176"/>
    </row>
    <row r="53" spans="1:4">
      <c r="A53" s="245"/>
      <c r="B53" s="246"/>
      <c r="C53" s="246"/>
      <c r="D53" s="176"/>
    </row>
    <row r="54" spans="1:4">
      <c r="A54" s="242"/>
      <c r="B54" s="243"/>
      <c r="C54" s="243"/>
      <c r="D54" s="176"/>
    </row>
    <row r="55" spans="1:4">
      <c r="A55" s="161"/>
      <c r="B55" s="256" t="s">
        <v>341</v>
      </c>
      <c r="C55" s="249">
        <v>3</v>
      </c>
    </row>
    <row r="56" spans="1:4">
      <c r="A56" s="162"/>
      <c r="B56" s="256" t="s">
        <v>820</v>
      </c>
      <c r="C56" s="248">
        <v>3</v>
      </c>
    </row>
    <row r="57" spans="1:4">
      <c r="A57" s="162"/>
      <c r="B57" s="256" t="s">
        <v>335</v>
      </c>
      <c r="C57" s="250">
        <v>3</v>
      </c>
    </row>
    <row r="58" spans="1:4">
      <c r="A58" s="434"/>
      <c r="B58" s="435"/>
      <c r="C58" s="435"/>
    </row>
    <row r="59" spans="1:4">
      <c r="A59" s="436"/>
      <c r="B59" s="437"/>
      <c r="C59" s="437"/>
    </row>
    <row r="60" spans="1:4">
      <c r="A60" t="s">
        <v>1022</v>
      </c>
      <c r="B60" t="s">
        <v>27</v>
      </c>
      <c r="C60" s="161">
        <v>4</v>
      </c>
    </row>
    <row r="61" spans="1:4">
      <c r="A61" t="s">
        <v>1022</v>
      </c>
      <c r="B61" t="s">
        <v>41</v>
      </c>
      <c r="C61" s="162">
        <v>4</v>
      </c>
    </row>
    <row r="62" spans="1:4">
      <c r="A62" t="s">
        <v>1027</v>
      </c>
      <c r="B62" t="s">
        <v>1038</v>
      </c>
      <c r="C62" s="162">
        <v>4</v>
      </c>
    </row>
    <row r="63" spans="1:4">
      <c r="A63" t="s">
        <v>1022</v>
      </c>
      <c r="B63" t="s">
        <v>59</v>
      </c>
      <c r="C63" s="162">
        <v>4</v>
      </c>
    </row>
    <row r="64" spans="1:4">
      <c r="A64" t="s">
        <v>1024</v>
      </c>
      <c r="B64" t="s">
        <v>47</v>
      </c>
      <c r="C64" s="162">
        <v>4</v>
      </c>
    </row>
    <row r="65" spans="1:3">
      <c r="A65" t="s">
        <v>1022</v>
      </c>
      <c r="B65" t="s">
        <v>119</v>
      </c>
      <c r="C65" s="162">
        <v>4</v>
      </c>
    </row>
    <row r="66" spans="1:3">
      <c r="A66" t="s">
        <v>1022</v>
      </c>
      <c r="B66" t="s">
        <v>49</v>
      </c>
      <c r="C66" s="162">
        <v>4</v>
      </c>
    </row>
    <row r="67" spans="1:3">
      <c r="A67" t="s">
        <v>1024</v>
      </c>
      <c r="B67" t="s">
        <v>92</v>
      </c>
      <c r="C67" s="162">
        <v>4</v>
      </c>
    </row>
    <row r="68" spans="1:3">
      <c r="A68" t="s">
        <v>1024</v>
      </c>
      <c r="B68" t="s">
        <v>46</v>
      </c>
      <c r="C68" s="162">
        <v>4</v>
      </c>
    </row>
    <row r="69" spans="1:3">
      <c r="A69" t="s">
        <v>1027</v>
      </c>
      <c r="B69" t="s">
        <v>5</v>
      </c>
      <c r="C69" s="162">
        <v>4</v>
      </c>
    </row>
    <row r="70" spans="1:3">
      <c r="A70" t="s">
        <v>1037</v>
      </c>
      <c r="B70" t="s">
        <v>19</v>
      </c>
      <c r="C70" s="162">
        <v>4</v>
      </c>
    </row>
    <row r="71" spans="1:3">
      <c r="A71" t="s">
        <v>1037</v>
      </c>
      <c r="B71" t="s">
        <v>101</v>
      </c>
      <c r="C71" s="162">
        <v>4</v>
      </c>
    </row>
    <row r="72" spans="1:3">
      <c r="A72" t="s">
        <v>1024</v>
      </c>
      <c r="B72" t="s">
        <v>103</v>
      </c>
      <c r="C72" s="162">
        <v>4</v>
      </c>
    </row>
    <row r="73" spans="1:3">
      <c r="A73" t="s">
        <v>1024</v>
      </c>
      <c r="B73" t="s">
        <v>45</v>
      </c>
      <c r="C73" s="162">
        <v>4</v>
      </c>
    </row>
    <row r="74" spans="1:3">
      <c r="A74" t="s">
        <v>1027</v>
      </c>
      <c r="B74" t="s">
        <v>110</v>
      </c>
      <c r="C74" s="162">
        <v>4</v>
      </c>
    </row>
    <row r="75" spans="1:3">
      <c r="A75" t="s">
        <v>1024</v>
      </c>
      <c r="B75" t="s">
        <v>104</v>
      </c>
      <c r="C75" s="162">
        <v>4</v>
      </c>
    </row>
    <row r="76" spans="1:3">
      <c r="A76" t="s">
        <v>1022</v>
      </c>
      <c r="B76" t="s">
        <v>28</v>
      </c>
      <c r="C76" s="162">
        <v>4</v>
      </c>
    </row>
    <row r="77" spans="1:3">
      <c r="A77" t="s">
        <v>1022</v>
      </c>
      <c r="B77" s="252" t="s">
        <v>58</v>
      </c>
      <c r="C77" s="162">
        <v>4</v>
      </c>
    </row>
    <row r="78" spans="1:3">
      <c r="A78" t="s">
        <v>1022</v>
      </c>
      <c r="B78" s="251" t="s">
        <v>32</v>
      </c>
      <c r="C78" s="162">
        <v>4</v>
      </c>
    </row>
    <row r="79" spans="1:3">
      <c r="A79" t="s">
        <v>1022</v>
      </c>
      <c r="B79" s="251" t="s">
        <v>54</v>
      </c>
      <c r="C79" s="162">
        <v>4</v>
      </c>
    </row>
    <row r="80" spans="1:3">
      <c r="A80" t="s">
        <v>1022</v>
      </c>
      <c r="B80" s="252" t="s">
        <v>34</v>
      </c>
      <c r="C80" s="162">
        <v>4</v>
      </c>
    </row>
    <row r="81" spans="1:3">
      <c r="A81" t="s">
        <v>1022</v>
      </c>
      <c r="B81" t="s">
        <v>63</v>
      </c>
      <c r="C81" s="162">
        <v>4</v>
      </c>
    </row>
    <row r="82" spans="1:3">
      <c r="A82" t="s">
        <v>1022</v>
      </c>
      <c r="B82" s="252" t="s">
        <v>33</v>
      </c>
      <c r="C82" s="162">
        <v>4</v>
      </c>
    </row>
    <row r="83" spans="1:3">
      <c r="A83" t="s">
        <v>1022</v>
      </c>
      <c r="B83" t="s">
        <v>67</v>
      </c>
      <c r="C83" s="165">
        <v>4</v>
      </c>
    </row>
    <row r="84" spans="1:3">
      <c r="A84" s="366"/>
      <c r="B84" s="366"/>
      <c r="C84" s="366"/>
    </row>
    <row r="85" spans="1:3">
      <c r="A85" s="437"/>
      <c r="B85" s="437"/>
      <c r="C85" s="437"/>
    </row>
    <row r="86" spans="1:3">
      <c r="A86" t="s">
        <v>1022</v>
      </c>
      <c r="B86" t="s">
        <v>117</v>
      </c>
      <c r="C86" s="249">
        <v>5</v>
      </c>
    </row>
    <row r="87" spans="1:3">
      <c r="A87" t="s">
        <v>1024</v>
      </c>
      <c r="B87" s="241" t="s">
        <v>1026</v>
      </c>
      <c r="C87" s="248">
        <v>5</v>
      </c>
    </row>
    <row r="88" spans="1:3">
      <c r="A88" t="s">
        <v>1024</v>
      </c>
      <c r="B88" t="s">
        <v>88</v>
      </c>
      <c r="C88" s="248">
        <v>5</v>
      </c>
    </row>
    <row r="89" spans="1:3">
      <c r="A89" t="s">
        <v>1024</v>
      </c>
      <c r="B89" t="s">
        <v>121</v>
      </c>
      <c r="C89" s="248">
        <v>5</v>
      </c>
    </row>
    <row r="90" spans="1:3">
      <c r="A90" t="s">
        <v>1022</v>
      </c>
      <c r="B90" t="s">
        <v>57</v>
      </c>
      <c r="C90" s="248">
        <v>5</v>
      </c>
    </row>
    <row r="91" spans="1:3">
      <c r="A91" t="s">
        <v>1024</v>
      </c>
      <c r="B91" t="s">
        <v>90</v>
      </c>
      <c r="C91" s="248">
        <v>5</v>
      </c>
    </row>
    <row r="92" spans="1:3">
      <c r="A92" t="s">
        <v>1024</v>
      </c>
      <c r="B92" t="s">
        <v>91</v>
      </c>
      <c r="C92" s="248">
        <v>5</v>
      </c>
    </row>
    <row r="93" spans="1:3">
      <c r="A93" t="s">
        <v>1024</v>
      </c>
      <c r="B93" s="241" t="s">
        <v>1030</v>
      </c>
      <c r="C93" s="248">
        <v>5</v>
      </c>
    </row>
    <row r="94" spans="1:3">
      <c r="A94" t="s">
        <v>1024</v>
      </c>
      <c r="B94" t="s">
        <v>1031</v>
      </c>
      <c r="C94" s="248">
        <v>5</v>
      </c>
    </row>
    <row r="95" spans="1:3">
      <c r="A95" t="s">
        <v>1027</v>
      </c>
      <c r="B95" t="s">
        <v>56</v>
      </c>
      <c r="C95" s="248">
        <v>5</v>
      </c>
    </row>
    <row r="96" spans="1:3">
      <c r="A96" t="s">
        <v>1027</v>
      </c>
      <c r="B96" t="s">
        <v>39</v>
      </c>
      <c r="C96" s="248">
        <v>5</v>
      </c>
    </row>
    <row r="97" spans="1:3">
      <c r="A97" t="s">
        <v>1024</v>
      </c>
      <c r="B97" t="s">
        <v>30</v>
      </c>
      <c r="C97" s="248">
        <v>5</v>
      </c>
    </row>
    <row r="98" spans="1:3">
      <c r="A98" t="s">
        <v>1024</v>
      </c>
      <c r="B98" t="s">
        <v>98</v>
      </c>
      <c r="C98" s="248">
        <v>5</v>
      </c>
    </row>
    <row r="99" spans="1:3">
      <c r="A99" t="s">
        <v>1024</v>
      </c>
      <c r="B99" t="s">
        <v>1032</v>
      </c>
      <c r="C99" s="248">
        <v>5</v>
      </c>
    </row>
    <row r="100" spans="1:3">
      <c r="A100" t="s">
        <v>1024</v>
      </c>
      <c r="B100" t="s">
        <v>99</v>
      </c>
      <c r="C100" s="248">
        <v>5</v>
      </c>
    </row>
    <row r="101" spans="1:3">
      <c r="A101" t="s">
        <v>1024</v>
      </c>
      <c r="B101" t="s">
        <v>100</v>
      </c>
      <c r="C101" s="248">
        <v>5</v>
      </c>
    </row>
    <row r="102" spans="1:3">
      <c r="A102" t="s">
        <v>1024</v>
      </c>
      <c r="B102" t="s">
        <v>102</v>
      </c>
      <c r="C102" s="248">
        <v>5</v>
      </c>
    </row>
    <row r="103" spans="1:3">
      <c r="A103" t="s">
        <v>1027</v>
      </c>
      <c r="B103" t="s">
        <v>38</v>
      </c>
      <c r="C103" s="248">
        <v>5</v>
      </c>
    </row>
    <row r="104" spans="1:3">
      <c r="A104" t="s">
        <v>1022</v>
      </c>
      <c r="B104" t="s">
        <v>79</v>
      </c>
      <c r="C104" s="248">
        <v>5</v>
      </c>
    </row>
    <row r="105" spans="1:3">
      <c r="A105" t="s">
        <v>1024</v>
      </c>
      <c r="B105" t="s">
        <v>13</v>
      </c>
      <c r="C105" s="248">
        <v>5</v>
      </c>
    </row>
    <row r="106" spans="1:3">
      <c r="A106" t="s">
        <v>1034</v>
      </c>
      <c r="B106" s="247" t="s">
        <v>87</v>
      </c>
      <c r="C106" s="248">
        <v>5</v>
      </c>
    </row>
    <row r="107" spans="1:3">
      <c r="A107" s="435"/>
      <c r="B107" s="435"/>
      <c r="C107" s="435"/>
    </row>
    <row r="108" spans="1:3">
      <c r="A108" s="437"/>
      <c r="B108" s="437"/>
      <c r="C108" s="437"/>
    </row>
    <row r="109" spans="1:3">
      <c r="A109" t="s">
        <v>1022</v>
      </c>
      <c r="B109" t="s">
        <v>1017</v>
      </c>
      <c r="C109" s="161">
        <v>6</v>
      </c>
    </row>
    <row r="110" spans="1:3">
      <c r="A110" t="s">
        <v>1022</v>
      </c>
      <c r="B110" t="s">
        <v>31</v>
      </c>
      <c r="C110" s="161">
        <v>6</v>
      </c>
    </row>
    <row r="111" spans="1:3">
      <c r="A111" t="s">
        <v>1022</v>
      </c>
      <c r="B111" t="s">
        <v>68</v>
      </c>
      <c r="C111" s="161">
        <v>6</v>
      </c>
    </row>
    <row r="112" spans="1:3">
      <c r="A112" t="s">
        <v>1037</v>
      </c>
      <c r="B112" t="s">
        <v>2</v>
      </c>
      <c r="C112" s="161">
        <v>6</v>
      </c>
    </row>
    <row r="113" spans="1:3">
      <c r="A113" t="s">
        <v>1037</v>
      </c>
      <c r="B113" t="s">
        <v>74</v>
      </c>
      <c r="C113" s="161">
        <v>6</v>
      </c>
    </row>
    <row r="114" spans="1:3">
      <c r="A114" t="s">
        <v>1037</v>
      </c>
      <c r="B114" t="s">
        <v>16</v>
      </c>
      <c r="C114" s="161">
        <v>6</v>
      </c>
    </row>
    <row r="115" spans="1:3">
      <c r="A115" t="s">
        <v>1037</v>
      </c>
      <c r="B115" t="s">
        <v>17</v>
      </c>
      <c r="C115" s="161">
        <v>6</v>
      </c>
    </row>
    <row r="116" spans="1:3">
      <c r="A116" t="s">
        <v>1037</v>
      </c>
      <c r="B116" t="s">
        <v>18</v>
      </c>
      <c r="C116" s="161">
        <v>6</v>
      </c>
    </row>
    <row r="117" spans="1:3">
      <c r="A117" t="s">
        <v>1037</v>
      </c>
      <c r="B117" t="s">
        <v>21</v>
      </c>
      <c r="C117" s="161">
        <v>6</v>
      </c>
    </row>
    <row r="118" spans="1:3">
      <c r="A118" t="s">
        <v>1037</v>
      </c>
      <c r="B118" t="s">
        <v>22</v>
      </c>
      <c r="C118" s="161">
        <v>6</v>
      </c>
    </row>
    <row r="119" spans="1:3">
      <c r="A119" t="s">
        <v>1037</v>
      </c>
      <c r="B119" t="s">
        <v>20</v>
      </c>
      <c r="C119" s="161">
        <v>6</v>
      </c>
    </row>
    <row r="120" spans="1:3">
      <c r="A120" t="s">
        <v>1037</v>
      </c>
      <c r="B120" t="s">
        <v>23</v>
      </c>
      <c r="C120" s="161">
        <v>6</v>
      </c>
    </row>
    <row r="121" spans="1:3">
      <c r="A121" t="s">
        <v>1037</v>
      </c>
      <c r="B121" t="s">
        <v>24</v>
      </c>
      <c r="C121" s="161">
        <v>6</v>
      </c>
    </row>
    <row r="122" spans="1:3">
      <c r="A122" t="s">
        <v>1037</v>
      </c>
      <c r="B122" t="s">
        <v>9</v>
      </c>
      <c r="C122" s="161">
        <v>6</v>
      </c>
    </row>
    <row r="123" spans="1:3">
      <c r="A123" t="s">
        <v>1037</v>
      </c>
      <c r="B123" t="s">
        <v>10</v>
      </c>
      <c r="C123" s="161">
        <v>6</v>
      </c>
    </row>
    <row r="124" spans="1:3">
      <c r="A124" t="s">
        <v>1022</v>
      </c>
      <c r="B124" t="s">
        <v>75</v>
      </c>
      <c r="C124" s="161">
        <v>6</v>
      </c>
    </row>
    <row r="125" spans="1:3">
      <c r="A125" t="s">
        <v>1022</v>
      </c>
      <c r="B125" t="s">
        <v>76</v>
      </c>
      <c r="C125" s="161">
        <v>6</v>
      </c>
    </row>
    <row r="126" spans="1:3">
      <c r="A126" t="s">
        <v>1022</v>
      </c>
      <c r="B126" t="s">
        <v>77</v>
      </c>
      <c r="C126" s="161">
        <v>6</v>
      </c>
    </row>
    <row r="127" spans="1:3">
      <c r="A127" t="s">
        <v>1022</v>
      </c>
      <c r="B127" t="s">
        <v>6</v>
      </c>
      <c r="C127" s="161">
        <v>6</v>
      </c>
    </row>
    <row r="128" spans="1:3">
      <c r="A128" t="s">
        <v>1022</v>
      </c>
      <c r="B128" t="s">
        <v>7</v>
      </c>
      <c r="C128" s="161">
        <v>6</v>
      </c>
    </row>
    <row r="129" spans="1:3">
      <c r="A129" t="s">
        <v>1022</v>
      </c>
      <c r="B129" t="s">
        <v>8</v>
      </c>
      <c r="C129" s="161">
        <v>6</v>
      </c>
    </row>
    <row r="130" spans="1:3">
      <c r="A130" t="s">
        <v>1022</v>
      </c>
      <c r="B130" t="s">
        <v>78</v>
      </c>
      <c r="C130" s="161">
        <v>6</v>
      </c>
    </row>
    <row r="131" spans="1:3">
      <c r="A131" t="s">
        <v>1022</v>
      </c>
      <c r="B131" t="s">
        <v>14</v>
      </c>
      <c r="C131" s="161">
        <v>6</v>
      </c>
    </row>
    <row r="132" spans="1:3">
      <c r="A132" t="s">
        <v>1022</v>
      </c>
      <c r="B132" t="s">
        <v>80</v>
      </c>
      <c r="C132" s="161">
        <v>6</v>
      </c>
    </row>
    <row r="133" spans="1:3">
      <c r="A133" t="s">
        <v>1022</v>
      </c>
      <c r="B133" t="s">
        <v>81</v>
      </c>
      <c r="C133" s="161">
        <v>6</v>
      </c>
    </row>
    <row r="134" spans="1:3">
      <c r="A134" t="s">
        <v>1022</v>
      </c>
      <c r="B134" t="s">
        <v>82</v>
      </c>
      <c r="C134" s="161">
        <v>6</v>
      </c>
    </row>
    <row r="135" spans="1:3">
      <c r="A135" t="s">
        <v>1022</v>
      </c>
      <c r="B135" t="s">
        <v>83</v>
      </c>
      <c r="C135" s="161">
        <v>6</v>
      </c>
    </row>
    <row r="136" spans="1:3">
      <c r="A136" t="s">
        <v>1022</v>
      </c>
      <c r="B136" t="s">
        <v>84</v>
      </c>
      <c r="C136" s="161">
        <v>6</v>
      </c>
    </row>
    <row r="137" spans="1:3">
      <c r="A137" t="s">
        <v>1022</v>
      </c>
      <c r="B137" t="s">
        <v>85</v>
      </c>
      <c r="C137" s="161">
        <v>6</v>
      </c>
    </row>
    <row r="138" spans="1:3">
      <c r="A138" t="s">
        <v>1022</v>
      </c>
      <c r="B138" t="s">
        <v>65</v>
      </c>
      <c r="C138" s="161">
        <v>6</v>
      </c>
    </row>
    <row r="139" spans="1:3">
      <c r="A139" t="s">
        <v>1022</v>
      </c>
      <c r="B139" t="s">
        <v>66</v>
      </c>
      <c r="C139" s="161">
        <v>6</v>
      </c>
    </row>
    <row r="140" spans="1:3">
      <c r="A140" t="s">
        <v>1022</v>
      </c>
      <c r="B140" t="s">
        <v>1265</v>
      </c>
      <c r="C140" s="161">
        <v>6</v>
      </c>
    </row>
    <row r="141" spans="1:3">
      <c r="A141" s="247" t="s">
        <v>1022</v>
      </c>
      <c r="B141" s="247" t="s">
        <v>26</v>
      </c>
      <c r="C141" s="249">
        <v>6</v>
      </c>
    </row>
  </sheetData>
  <mergeCells count="7">
    <mergeCell ref="A58:C59"/>
    <mergeCell ref="A107:C108"/>
    <mergeCell ref="A1:H1"/>
    <mergeCell ref="A2:C2"/>
    <mergeCell ref="G3:H3"/>
    <mergeCell ref="A38:C39"/>
    <mergeCell ref="A84:C85"/>
  </mergeCells>
  <conditionalFormatting sqref="B3 D2:D3">
    <cfRule type="duplicateValues" dxfId="2" priority="4"/>
  </conditionalFormatting>
  <conditionalFormatting sqref="E3:E25 B109:B141">
    <cfRule type="duplicateValues" dxfId="1" priority="21"/>
  </conditionalFormatting>
  <conditionalFormatting sqref="E3:E25">
    <cfRule type="duplicateValues" dxfId="0" priority="24"/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>kaust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olaa motwalli</dc:creator>
  <cp:lastModifiedBy>olaa motwalli</cp:lastModifiedBy>
  <dcterms:created xsi:type="dcterms:W3CDTF">2015-03-18T13:18:04Z</dcterms:created>
  <dcterms:modified xsi:type="dcterms:W3CDTF">2016-11-01T09:44:16Z</dcterms:modified>
</cp:coreProperties>
</file>