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wel/Dropbox/MyPapers/Longevity/BMC_revise/"/>
    </mc:Choice>
  </mc:AlternateContent>
  <bookViews>
    <workbookView xWindow="0" yWindow="460" windowWidth="25520" windowHeight="15540" tabRatio="500"/>
  </bookViews>
  <sheets>
    <sheet name="Table S1" sheetId="2" r:id="rId1"/>
    <sheet name="Table S2" sheetId="1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5" i="1"/>
</calcChain>
</file>

<file path=xl/sharedStrings.xml><?xml version="1.0" encoding="utf-8"?>
<sst xmlns="http://schemas.openxmlformats.org/spreadsheetml/2006/main" count="39" uniqueCount="39">
  <si>
    <t>SampleID</t>
  </si>
  <si>
    <t>NumOfReads</t>
  </si>
  <si>
    <t>Q20(%)</t>
  </si>
  <si>
    <t>Total</t>
  </si>
  <si>
    <t>C1</t>
  </si>
  <si>
    <t>C2</t>
  </si>
  <si>
    <t>C3</t>
  </si>
  <si>
    <t>L1</t>
  </si>
  <si>
    <t>L2</t>
  </si>
  <si>
    <t>L3</t>
  </si>
  <si>
    <t>Depth*</t>
  </si>
  <si>
    <t>*: based on the size of reference dm3: 168736537</t>
  </si>
  <si>
    <t>mRNA</t>
  </si>
  <si>
    <t>snoRNA</t>
  </si>
  <si>
    <t>lncRNA</t>
  </si>
  <si>
    <t>miRNA</t>
  </si>
  <si>
    <t>Category</t>
  </si>
  <si>
    <t>168  32  13726  1792</t>
  </si>
  <si>
    <t>197 3 15477 41</t>
  </si>
  <si>
    <t>192 8 15459 59</t>
  </si>
  <si>
    <t>43 157 1892 13626</t>
  </si>
  <si>
    <t>ReadLength (bp)</t>
  </si>
  <si>
    <t>TotalBase   (bp)</t>
  </si>
  <si>
    <t>GCContent    (%)</t>
  </si>
  <si>
    <t>Mapped    (%)</t>
  </si>
  <si>
    <t>Pvalue (Fisher exact test)</t>
  </si>
  <si>
    <t>Background</t>
  </si>
  <si>
    <t>13783 (87.69%)</t>
  </si>
  <si>
    <t>67 (0.43%)</t>
  </si>
  <si>
    <t>44 (0.28%)</t>
  </si>
  <si>
    <t>8 (4%)</t>
  </si>
  <si>
    <t>157 (78.5%)</t>
  </si>
  <si>
    <t>3 (1.5%)</t>
  </si>
  <si>
    <t>32 (16%)</t>
  </si>
  <si>
    <t>1824 (11.6%)</t>
  </si>
  <si>
    <t>Top 200*</t>
  </si>
  <si>
    <t>*: top 200 genes with largest differential Tajima's D</t>
  </si>
  <si>
    <t>Table S1: Summary of genes with largest differential Tajima's D</t>
  </si>
  <si>
    <t>Table S2: Summary of analyzed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</si>
</sst>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"/>
  <sheetViews>
    <sheetView showGridLines="0" tabSelected="1" workbookViewId="0">
      <selection activeCell="D22" sqref="D22"/>
    </sheetView>
  </sheetViews>
  <sheetFormatPr baseColWidth="10" defaultRowHeight="16" x14ac:dyDescent="0.2"/>
  <cols>
    <col min="3" max="3" width="10.6640625" customWidth="1"/>
    <col min="4" max="4" width="11.1640625" customWidth="1"/>
    <col min="6" max="6" width="8.33203125" customWidth="1"/>
    <col min="7" max="7" width="13.6640625" customWidth="1"/>
    <col min="8" max="8" width="14.83203125" bestFit="1" customWidth="1"/>
  </cols>
  <sheetData>
    <row r="2" spans="2:14" x14ac:dyDescent="0.2">
      <c r="B2" s="2" t="s">
        <v>37</v>
      </c>
    </row>
    <row r="3" spans="2:14" ht="6" customHeight="1" x14ac:dyDescent="0.2"/>
    <row r="4" spans="2:14" s="12" customFormat="1" ht="31" customHeight="1" x14ac:dyDescent="0.2">
      <c r="B4" s="10" t="s">
        <v>16</v>
      </c>
      <c r="C4" s="15" t="s">
        <v>26</v>
      </c>
      <c r="D4" s="15"/>
      <c r="E4" s="15" t="s">
        <v>35</v>
      </c>
      <c r="F4" s="15"/>
      <c r="G4" s="11" t="s">
        <v>25</v>
      </c>
    </row>
    <row r="5" spans="2:14" x14ac:dyDescent="0.2">
      <c r="B5" s="3" t="s">
        <v>12</v>
      </c>
      <c r="C5" s="16" t="s">
        <v>27</v>
      </c>
      <c r="D5" s="16"/>
      <c r="E5" s="16" t="s">
        <v>31</v>
      </c>
      <c r="F5" s="16"/>
      <c r="G5" s="9">
        <v>2.0699999999999999E-4</v>
      </c>
      <c r="H5" t="s">
        <v>20</v>
      </c>
      <c r="L5" s="1">
        <v>0.87689273444458582</v>
      </c>
      <c r="N5" s="1">
        <v>0.78500000000000003</v>
      </c>
    </row>
    <row r="6" spans="2:14" x14ac:dyDescent="0.2">
      <c r="B6" s="3" t="s">
        <v>13</v>
      </c>
      <c r="C6" s="13" t="s">
        <v>28</v>
      </c>
      <c r="D6" s="13"/>
      <c r="E6" s="13" t="s">
        <v>30</v>
      </c>
      <c r="F6" s="13"/>
      <c r="G6" s="9">
        <v>2.0499999999999999E-6</v>
      </c>
      <c r="H6" t="s">
        <v>19</v>
      </c>
      <c r="L6" s="1">
        <v>4.2626288331848831E-3</v>
      </c>
      <c r="N6" s="1">
        <v>0.04</v>
      </c>
    </row>
    <row r="7" spans="2:14" x14ac:dyDescent="0.2">
      <c r="B7" s="3" t="s">
        <v>15</v>
      </c>
      <c r="C7" s="13" t="s">
        <v>29</v>
      </c>
      <c r="D7" s="13"/>
      <c r="E7" s="13" t="s">
        <v>32</v>
      </c>
      <c r="F7" s="13"/>
      <c r="G7" s="3">
        <v>1.7999999999999999E-2</v>
      </c>
      <c r="H7" t="s">
        <v>18</v>
      </c>
      <c r="L7" s="1">
        <v>2.7993383382109685E-3</v>
      </c>
      <c r="N7" s="1">
        <v>1.4999999999999999E-2</v>
      </c>
    </row>
    <row r="8" spans="2:14" x14ac:dyDescent="0.2">
      <c r="B8" s="3" t="s">
        <v>14</v>
      </c>
      <c r="C8" s="13" t="s">
        <v>34</v>
      </c>
      <c r="D8" s="13"/>
      <c r="E8" s="13" t="s">
        <v>33</v>
      </c>
      <c r="F8" s="13"/>
      <c r="G8" s="3">
        <v>5.8000000000000003E-2</v>
      </c>
      <c r="H8" t="s">
        <v>17</v>
      </c>
      <c r="L8" s="1">
        <v>0.11604529838401832</v>
      </c>
      <c r="N8" s="1">
        <v>0.16</v>
      </c>
    </row>
    <row r="9" spans="2:14" x14ac:dyDescent="0.2">
      <c r="B9" s="4" t="s">
        <v>3</v>
      </c>
      <c r="C9" s="14">
        <v>15718</v>
      </c>
      <c r="D9" s="14"/>
      <c r="E9" s="14">
        <v>200</v>
      </c>
      <c r="F9" s="14"/>
      <c r="G9" s="4"/>
      <c r="L9" s="1">
        <v>1</v>
      </c>
      <c r="N9" s="1">
        <v>1</v>
      </c>
    </row>
    <row r="10" spans="2:14" ht="5" customHeight="1" x14ac:dyDescent="0.2">
      <c r="B10" s="3"/>
      <c r="C10" s="3"/>
      <c r="D10" s="3"/>
      <c r="E10" s="3"/>
      <c r="F10" s="3"/>
      <c r="G10" s="3"/>
    </row>
    <row r="11" spans="2:14" x14ac:dyDescent="0.2">
      <c r="B11" t="s">
        <v>36</v>
      </c>
    </row>
  </sheetData>
  <mergeCells count="12">
    <mergeCell ref="C8:D8"/>
    <mergeCell ref="C9:D9"/>
    <mergeCell ref="E4:F4"/>
    <mergeCell ref="C4:D4"/>
    <mergeCell ref="C5:D5"/>
    <mergeCell ref="C6:D6"/>
    <mergeCell ref="C7:D7"/>
    <mergeCell ref="E5:F5"/>
    <mergeCell ref="E6:F6"/>
    <mergeCell ref="E7:F7"/>
    <mergeCell ref="E8:F8"/>
    <mergeCell ref="E9:F9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showGridLines="0" workbookViewId="0">
      <selection activeCell="B2" sqref="B2"/>
    </sheetView>
  </sheetViews>
  <sheetFormatPr baseColWidth="10" defaultRowHeight="16" x14ac:dyDescent="0.2"/>
  <cols>
    <col min="3" max="3" width="12.1640625" bestFit="1" customWidth="1"/>
    <col min="4" max="4" width="10.83203125" customWidth="1"/>
    <col min="5" max="5" width="13.1640625" bestFit="1" customWidth="1"/>
    <col min="6" max="7" width="8.1640625" customWidth="1"/>
    <col min="8" max="8" width="10.1640625" bestFit="1" customWidth="1"/>
    <col min="9" max="9" width="8.1640625" bestFit="1" customWidth="1"/>
  </cols>
  <sheetData>
    <row r="2" spans="2:9" x14ac:dyDescent="0.2">
      <c r="B2" s="2" t="s">
        <v>38</v>
      </c>
    </row>
    <row r="3" spans="2:9" ht="6" customHeight="1" x14ac:dyDescent="0.2"/>
    <row r="4" spans="2:9" ht="34" customHeight="1" x14ac:dyDescent="0.2">
      <c r="B4" s="10" t="s">
        <v>0</v>
      </c>
      <c r="C4" s="10" t="s">
        <v>1</v>
      </c>
      <c r="D4" s="10" t="s">
        <v>21</v>
      </c>
      <c r="E4" s="10" t="s">
        <v>22</v>
      </c>
      <c r="F4" s="10" t="s">
        <v>10</v>
      </c>
      <c r="G4" s="10" t="s">
        <v>2</v>
      </c>
      <c r="H4" s="10" t="s">
        <v>23</v>
      </c>
      <c r="I4" s="10" t="s">
        <v>24</v>
      </c>
    </row>
    <row r="5" spans="2:9" x14ac:dyDescent="0.2">
      <c r="B5" s="3" t="s">
        <v>4</v>
      </c>
      <c r="C5" s="5">
        <v>65109472</v>
      </c>
      <c r="D5" s="5">
        <v>90</v>
      </c>
      <c r="E5" s="5">
        <v>5725276674</v>
      </c>
      <c r="F5" s="3" t="str">
        <f>TEXT(E5/168736537, "##.#0 X")</f>
        <v>33.93 X</v>
      </c>
      <c r="G5" s="6">
        <v>0.98939999999999995</v>
      </c>
      <c r="H5" s="6">
        <v>0.40720000000000001</v>
      </c>
      <c r="I5" s="6">
        <v>0.99099999999999999</v>
      </c>
    </row>
    <row r="6" spans="2:9" x14ac:dyDescent="0.2">
      <c r="B6" s="3" t="s">
        <v>5</v>
      </c>
      <c r="C6" s="5">
        <v>57034200</v>
      </c>
      <c r="D6" s="5">
        <v>90</v>
      </c>
      <c r="E6" s="5">
        <v>4953453052</v>
      </c>
      <c r="F6" s="3" t="str">
        <f t="shared" ref="F6:F10" si="0">TEXT(E6/168736537, "##.#0 X")</f>
        <v>29.36 X</v>
      </c>
      <c r="G6" s="6">
        <v>0.98470000000000002</v>
      </c>
      <c r="H6" s="6">
        <v>0.40970000000000001</v>
      </c>
      <c r="I6" s="6">
        <v>0.99299999999999999</v>
      </c>
    </row>
    <row r="7" spans="2:9" x14ac:dyDescent="0.2">
      <c r="B7" s="3" t="s">
        <v>6</v>
      </c>
      <c r="C7" s="5">
        <v>60965952</v>
      </c>
      <c r="D7" s="5">
        <v>90</v>
      </c>
      <c r="E7" s="5">
        <v>5286181170</v>
      </c>
      <c r="F7" s="3" t="str">
        <f t="shared" si="0"/>
        <v>31.33 X</v>
      </c>
      <c r="G7" s="6">
        <v>0.98399999999999999</v>
      </c>
      <c r="H7" s="6">
        <v>0.40820000000000001</v>
      </c>
      <c r="I7" s="6">
        <v>0.995</v>
      </c>
    </row>
    <row r="8" spans="2:9" x14ac:dyDescent="0.2">
      <c r="B8" s="3" t="s">
        <v>7</v>
      </c>
      <c r="C8" s="5">
        <v>64420134</v>
      </c>
      <c r="D8" s="5">
        <v>90</v>
      </c>
      <c r="E8" s="5">
        <v>5645597190</v>
      </c>
      <c r="F8" s="3" t="str">
        <f t="shared" si="0"/>
        <v>33.46 X</v>
      </c>
      <c r="G8" s="6">
        <v>0.98819999999999997</v>
      </c>
      <c r="H8" s="6">
        <v>0.41980000000000001</v>
      </c>
      <c r="I8" s="6">
        <v>0.99460000000000004</v>
      </c>
    </row>
    <row r="9" spans="2:9" x14ac:dyDescent="0.2">
      <c r="B9" s="3" t="s">
        <v>8</v>
      </c>
      <c r="C9" s="5">
        <v>59411146</v>
      </c>
      <c r="D9" s="5">
        <v>90</v>
      </c>
      <c r="E9" s="5">
        <v>5156601934</v>
      </c>
      <c r="F9" s="3" t="str">
        <f t="shared" si="0"/>
        <v>30.56 X</v>
      </c>
      <c r="G9" s="6">
        <v>0.98460000000000003</v>
      </c>
      <c r="H9" s="6">
        <v>0.40970000000000001</v>
      </c>
      <c r="I9" s="6">
        <v>0.99550000000000005</v>
      </c>
    </row>
    <row r="10" spans="2:9" x14ac:dyDescent="0.2">
      <c r="B10" s="4" t="s">
        <v>9</v>
      </c>
      <c r="C10" s="7">
        <v>61694102</v>
      </c>
      <c r="D10" s="7">
        <v>90</v>
      </c>
      <c r="E10" s="7">
        <v>5342428430</v>
      </c>
      <c r="F10" s="4" t="str">
        <f t="shared" si="0"/>
        <v>31.66 X</v>
      </c>
      <c r="G10" s="8">
        <v>0.98209999999999997</v>
      </c>
      <c r="H10" s="8">
        <v>0.40560000000000002</v>
      </c>
      <c r="I10" s="8">
        <v>0.99439999999999995</v>
      </c>
    </row>
    <row r="11" spans="2:9" ht="5" customHeight="1" x14ac:dyDescent="0.2"/>
    <row r="12" spans="2:9" x14ac:dyDescent="0.2">
      <c r="B12" t="s">
        <v>11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>colin.com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kang</dc:creator>
  <cp:lastModifiedBy>Microsoft Office User</cp:lastModifiedBy>
  <dcterms:created xsi:type="dcterms:W3CDTF">2016-11-04T17:12:21Z</dcterms:created>
  <dcterms:modified xsi:type="dcterms:W3CDTF">2016-11-10T20:13:34Z</dcterms:modified>
</cp:coreProperties>
</file>