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1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tudent/Downloads/"/>
    </mc:Choice>
  </mc:AlternateContent>
  <bookViews>
    <workbookView xWindow="480" yWindow="480" windowWidth="25120" windowHeight="16240" tabRatio="500"/>
  </bookViews>
  <sheets>
    <sheet name="Sheet1" sheetId="1" r:id="rId1"/>
  </sheets>
  <calcPr calcId="15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S10" i="1" l="1"/>
  <c r="S4" i="1"/>
  <c r="S2" i="1"/>
  <c r="R10" i="1"/>
  <c r="R7" i="1"/>
  <c r="R6" i="1"/>
  <c r="R5" i="1"/>
  <c r="R2" i="1"/>
</calcChain>
</file>

<file path=xl/sharedStrings.xml><?xml version="1.0" encoding="utf-8"?>
<sst xmlns="http://schemas.openxmlformats.org/spreadsheetml/2006/main" count="63" uniqueCount="39">
  <si>
    <t>Name</t>
  </si>
  <si>
    <t>Top BLAST hit</t>
  </si>
  <si>
    <t>Evalue</t>
  </si>
  <si>
    <t>Genomic Scaffold</t>
  </si>
  <si>
    <t>Start</t>
  </si>
  <si>
    <t>End</t>
  </si>
  <si>
    <t>Protein length</t>
  </si>
  <si>
    <t>Molecular mass (Da)</t>
  </si>
  <si>
    <t>Isoelectric point</t>
  </si>
  <si>
    <t>CHH domain length</t>
  </si>
  <si>
    <t>Venom TPM</t>
  </si>
  <si>
    <t>Silk TPM</t>
  </si>
  <si>
    <t>Ovary TPM</t>
  </si>
  <si>
    <t>Whole Female TPM</t>
  </si>
  <si>
    <t>Whole Male TPM</t>
  </si>
  <si>
    <t>Embryonic TPM 
(Stages 1-14)</t>
  </si>
  <si>
    <t>Postembryonic TPM</t>
  </si>
  <si>
    <t>Fold Change
 (Venom vs. Silk)</t>
  </si>
  <si>
    <t>Fold Change 
(Venom vs. Ovary)</t>
  </si>
  <si>
    <t>Venom Biased</t>
  </si>
  <si>
    <t>aug3.g11807</t>
  </si>
  <si>
    <t xml:space="preserve"> ***** No hits found ******</t>
  </si>
  <si>
    <t>-</t>
  </si>
  <si>
    <t>yes</t>
  </si>
  <si>
    <t>aug3.g7397</t>
  </si>
  <si>
    <t>aug3.g11806</t>
  </si>
  <si>
    <t xml:space="preserve"> putative ion transport peptide-like precursor [Daphnia magna]</t>
  </si>
  <si>
    <t>no CHH</t>
  </si>
  <si>
    <t>aug3.g7398</t>
  </si>
  <si>
    <t>aug3.g7399</t>
  </si>
  <si>
    <t>aug3.g7428</t>
  </si>
  <si>
    <t>no</t>
  </si>
  <si>
    <t>aug3.g8822</t>
  </si>
  <si>
    <t xml:space="preserve"> prepro-ion transport peptide [Folsomia candida]</t>
  </si>
  <si>
    <t>aug3.g26668</t>
  </si>
  <si>
    <t xml:space="preserve"> RecName: Full=Ion transport peptide-like; Flags: Precursor gb|AAB16823.1| ion transport-like protein [Schistocerca gregaria]</t>
  </si>
  <si>
    <t>aug3.g7429</t>
  </si>
  <si>
    <t xml:space="preserve"> PREDICTED: ion transport peptide-like [Apis florea]</t>
  </si>
  <si>
    <t>Undefined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</si>
</sst>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6"/>
      <color rgb="FF000000"/>
      <name val="Arial"/>
    </font>
    <font>
      <b/>
      <sz val="6"/>
      <color theme="1"/>
      <name val="Arial"/>
    </font>
    <font>
      <b/>
      <sz val="6"/>
      <name val="Arial"/>
    </font>
    <font>
      <sz val="6"/>
      <color rgb="FF000000"/>
      <name val="Arial"/>
    </font>
    <font>
      <sz val="6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2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1" fontId="5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topLeftCell="I1" zoomScale="150" zoomScaleNormal="150" zoomScalePageLayoutView="150" workbookViewId="0">
      <selection activeCell="L8" sqref="L8"/>
    </sheetView>
  </sheetViews>
  <sheetFormatPr baseColWidth="10" defaultRowHeight="16" x14ac:dyDescent="0.2"/>
  <cols>
    <col min="1" max="16384" width="10.83203125" style="4"/>
  </cols>
  <sheetData>
    <row r="1" spans="1:20" ht="20" x14ac:dyDescent="0.2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2" t="s">
        <v>17</v>
      </c>
      <c r="S1" s="2" t="s">
        <v>18</v>
      </c>
      <c r="T1" s="2" t="s">
        <v>19</v>
      </c>
    </row>
    <row r="2" spans="1:20" ht="20" x14ac:dyDescent="0.2">
      <c r="A2" s="5" t="s">
        <v>20</v>
      </c>
      <c r="B2" s="6" t="s">
        <v>21</v>
      </c>
      <c r="C2" s="6" t="s">
        <v>22</v>
      </c>
      <c r="D2" s="5">
        <v>1379</v>
      </c>
      <c r="E2" s="5">
        <v>103076</v>
      </c>
      <c r="F2" s="5">
        <v>111287</v>
      </c>
      <c r="G2" s="5">
        <v>83</v>
      </c>
      <c r="H2" s="5">
        <v>9553</v>
      </c>
      <c r="I2" s="5">
        <v>4.08</v>
      </c>
      <c r="J2" s="5">
        <v>54</v>
      </c>
      <c r="K2" s="6">
        <v>85741.35</v>
      </c>
      <c r="L2" s="6">
        <v>0.03</v>
      </c>
      <c r="M2" s="6">
        <v>0.16</v>
      </c>
      <c r="N2" s="6">
        <v>100.87</v>
      </c>
      <c r="O2" s="6">
        <v>99.51</v>
      </c>
      <c r="P2" s="6">
        <v>0</v>
      </c>
      <c r="Q2" s="6">
        <v>351.36</v>
      </c>
      <c r="R2" s="6">
        <f>K2/L2</f>
        <v>2858045.0000000005</v>
      </c>
      <c r="S2" s="6">
        <f>K2/M2</f>
        <v>535883.4375</v>
      </c>
      <c r="T2" s="6" t="s">
        <v>23</v>
      </c>
    </row>
    <row r="3" spans="1:20" ht="20" x14ac:dyDescent="0.2">
      <c r="A3" s="7" t="s">
        <v>24</v>
      </c>
      <c r="B3" s="6" t="s">
        <v>21</v>
      </c>
      <c r="C3" s="6" t="s">
        <v>22</v>
      </c>
      <c r="D3" s="7">
        <v>26</v>
      </c>
      <c r="E3" s="7">
        <v>131137</v>
      </c>
      <c r="F3" s="7">
        <v>136604</v>
      </c>
      <c r="G3" s="7">
        <v>86</v>
      </c>
      <c r="H3" s="7">
        <v>9702</v>
      </c>
      <c r="I3" s="7">
        <v>4.43</v>
      </c>
      <c r="J3" s="7">
        <v>55</v>
      </c>
      <c r="K3" s="6">
        <v>45791.94</v>
      </c>
      <c r="L3" s="6">
        <v>0</v>
      </c>
      <c r="M3" s="6">
        <v>0</v>
      </c>
      <c r="N3" s="6">
        <v>100.85</v>
      </c>
      <c r="O3" s="6">
        <v>16.93</v>
      </c>
      <c r="P3" s="6">
        <v>0</v>
      </c>
      <c r="Q3" s="6">
        <v>198.54</v>
      </c>
      <c r="R3" s="6" t="s">
        <v>38</v>
      </c>
      <c r="S3" s="6" t="s">
        <v>38</v>
      </c>
      <c r="T3" s="6" t="s">
        <v>23</v>
      </c>
    </row>
    <row r="4" spans="1:20" ht="30" x14ac:dyDescent="0.2">
      <c r="A4" s="5" t="s">
        <v>25</v>
      </c>
      <c r="B4" s="6" t="s">
        <v>26</v>
      </c>
      <c r="C4" s="8">
        <v>4.0000000000000002E-9</v>
      </c>
      <c r="D4" s="5">
        <v>1379</v>
      </c>
      <c r="E4" s="5">
        <v>79726</v>
      </c>
      <c r="F4" s="5">
        <v>84900</v>
      </c>
      <c r="G4" s="5">
        <v>122</v>
      </c>
      <c r="H4" s="5">
        <v>13775</v>
      </c>
      <c r="I4" s="5">
        <v>4.9800000000000004</v>
      </c>
      <c r="J4" s="5" t="s">
        <v>27</v>
      </c>
      <c r="K4" s="6">
        <v>8111.1</v>
      </c>
      <c r="L4" s="6">
        <v>0</v>
      </c>
      <c r="M4" s="6">
        <v>0.16</v>
      </c>
      <c r="N4" s="6">
        <v>6.88</v>
      </c>
      <c r="O4" s="6">
        <v>10.14</v>
      </c>
      <c r="P4" s="6">
        <v>0</v>
      </c>
      <c r="Q4" s="6">
        <v>5.6</v>
      </c>
      <c r="R4" s="6" t="s">
        <v>38</v>
      </c>
      <c r="S4" s="6">
        <f>K4/M4</f>
        <v>50694.375</v>
      </c>
      <c r="T4" s="6" t="s">
        <v>23</v>
      </c>
    </row>
    <row r="5" spans="1:20" ht="20" x14ac:dyDescent="0.2">
      <c r="A5" s="5" t="s">
        <v>28</v>
      </c>
      <c r="B5" s="6" t="s">
        <v>21</v>
      </c>
      <c r="C5" s="6" t="s">
        <v>22</v>
      </c>
      <c r="D5" s="5">
        <v>26</v>
      </c>
      <c r="E5" s="5">
        <v>142528</v>
      </c>
      <c r="F5" s="5">
        <v>151024</v>
      </c>
      <c r="G5" s="5">
        <v>90</v>
      </c>
      <c r="H5" s="5">
        <v>10085</v>
      </c>
      <c r="I5" s="5">
        <v>5.09</v>
      </c>
      <c r="J5" s="5">
        <v>56</v>
      </c>
      <c r="K5" s="6">
        <v>1089.32</v>
      </c>
      <c r="L5" s="6">
        <v>0.04</v>
      </c>
      <c r="M5" s="6">
        <v>0</v>
      </c>
      <c r="N5" s="6">
        <v>3.23</v>
      </c>
      <c r="O5" s="6">
        <v>0</v>
      </c>
      <c r="P5" s="6">
        <v>0</v>
      </c>
      <c r="Q5" s="6">
        <v>13.04</v>
      </c>
      <c r="R5" s="6">
        <f>K5/L5</f>
        <v>27232.999999999996</v>
      </c>
      <c r="S5" s="6" t="s">
        <v>38</v>
      </c>
      <c r="T5" s="6" t="s">
        <v>23</v>
      </c>
    </row>
    <row r="6" spans="1:20" ht="20" x14ac:dyDescent="0.2">
      <c r="A6" s="5" t="s">
        <v>29</v>
      </c>
      <c r="B6" s="6" t="s">
        <v>21</v>
      </c>
      <c r="C6" s="6" t="s">
        <v>22</v>
      </c>
      <c r="D6" s="5">
        <v>26</v>
      </c>
      <c r="E6" s="5">
        <v>152687</v>
      </c>
      <c r="F6" s="5">
        <v>162904</v>
      </c>
      <c r="G6" s="5">
        <v>97</v>
      </c>
      <c r="H6" s="5">
        <v>11067</v>
      </c>
      <c r="I6" s="5">
        <v>3.97</v>
      </c>
      <c r="J6" s="5">
        <v>53</v>
      </c>
      <c r="K6" s="6">
        <v>170.15</v>
      </c>
      <c r="L6" s="6">
        <v>0.27</v>
      </c>
      <c r="M6" s="6">
        <v>0</v>
      </c>
      <c r="N6" s="6">
        <v>0.44</v>
      </c>
      <c r="O6" s="6">
        <v>1.17</v>
      </c>
      <c r="P6" s="6">
        <v>0</v>
      </c>
      <c r="Q6" s="6">
        <v>11.44</v>
      </c>
      <c r="R6" s="6">
        <f>K6/L6</f>
        <v>630.18518518518522</v>
      </c>
      <c r="S6" s="6" t="s">
        <v>38</v>
      </c>
      <c r="T6" s="6" t="s">
        <v>23</v>
      </c>
    </row>
    <row r="7" spans="1:20" ht="20" x14ac:dyDescent="0.2">
      <c r="A7" s="5" t="s">
        <v>30</v>
      </c>
      <c r="B7" s="6" t="s">
        <v>21</v>
      </c>
      <c r="C7" s="6" t="s">
        <v>22</v>
      </c>
      <c r="D7" s="5">
        <v>26</v>
      </c>
      <c r="E7" s="5">
        <v>2109283</v>
      </c>
      <c r="F7" s="5">
        <v>2115316</v>
      </c>
      <c r="G7" s="5">
        <v>105</v>
      </c>
      <c r="H7" s="5">
        <v>12326</v>
      </c>
      <c r="I7" s="5">
        <v>9.41</v>
      </c>
      <c r="J7" s="5">
        <v>71</v>
      </c>
      <c r="K7" s="6">
        <v>1.41</v>
      </c>
      <c r="L7" s="6">
        <v>0.25</v>
      </c>
      <c r="M7" s="6">
        <v>0</v>
      </c>
      <c r="N7" s="6">
        <v>3.76</v>
      </c>
      <c r="O7" s="6">
        <v>6.17</v>
      </c>
      <c r="P7" s="6">
        <v>0</v>
      </c>
      <c r="Q7" s="6">
        <v>12.7</v>
      </c>
      <c r="R7" s="6">
        <f>K7/L7</f>
        <v>5.64</v>
      </c>
      <c r="S7" s="6" t="s">
        <v>38</v>
      </c>
      <c r="T7" s="6" t="s">
        <v>31</v>
      </c>
    </row>
    <row r="8" spans="1:20" ht="30" x14ac:dyDescent="0.2">
      <c r="A8" s="5" t="s">
        <v>32</v>
      </c>
      <c r="B8" s="6" t="s">
        <v>33</v>
      </c>
      <c r="C8" s="8">
        <v>5.9999999999999997E-18</v>
      </c>
      <c r="D8" s="5">
        <v>955</v>
      </c>
      <c r="E8" s="5">
        <v>290778</v>
      </c>
      <c r="F8" s="5">
        <v>309594</v>
      </c>
      <c r="G8" s="5">
        <v>104</v>
      </c>
      <c r="H8" s="5">
        <v>12022</v>
      </c>
      <c r="I8" s="5">
        <v>8.48</v>
      </c>
      <c r="J8" s="5">
        <v>71</v>
      </c>
      <c r="K8" s="6">
        <v>0.15</v>
      </c>
      <c r="L8" s="6">
        <v>0</v>
      </c>
      <c r="M8" s="6">
        <v>0</v>
      </c>
      <c r="N8" s="6">
        <v>3.68</v>
      </c>
      <c r="O8" s="6">
        <v>13.67</v>
      </c>
      <c r="P8" s="6">
        <v>14.46</v>
      </c>
      <c r="Q8" s="6">
        <v>37.17</v>
      </c>
      <c r="R8" s="6" t="s">
        <v>38</v>
      </c>
      <c r="S8" s="6" t="s">
        <v>38</v>
      </c>
      <c r="T8" s="6" t="s">
        <v>31</v>
      </c>
    </row>
    <row r="9" spans="1:20" ht="70" x14ac:dyDescent="0.2">
      <c r="A9" s="5" t="s">
        <v>34</v>
      </c>
      <c r="B9" s="6" t="s">
        <v>35</v>
      </c>
      <c r="C9" s="8">
        <v>7.0000000000000007E-21</v>
      </c>
      <c r="D9" s="5">
        <v>167</v>
      </c>
      <c r="E9" s="5">
        <v>818521</v>
      </c>
      <c r="F9" s="5">
        <v>824226</v>
      </c>
      <c r="G9" s="5">
        <v>100</v>
      </c>
      <c r="H9" s="5">
        <v>11875</v>
      </c>
      <c r="I9" s="5">
        <v>6.1</v>
      </c>
      <c r="J9" s="5">
        <v>69</v>
      </c>
      <c r="K9" s="6">
        <v>0</v>
      </c>
      <c r="L9" s="6">
        <v>0</v>
      </c>
      <c r="M9" s="6">
        <v>0</v>
      </c>
      <c r="N9" s="6">
        <v>0.3</v>
      </c>
      <c r="O9" s="6">
        <v>0</v>
      </c>
      <c r="P9" s="6">
        <v>0</v>
      </c>
      <c r="Q9" s="6">
        <v>0.3</v>
      </c>
      <c r="R9" s="6" t="s">
        <v>38</v>
      </c>
      <c r="S9" s="6" t="s">
        <v>38</v>
      </c>
      <c r="T9" s="6" t="s">
        <v>31</v>
      </c>
    </row>
    <row r="10" spans="1:20" ht="30" x14ac:dyDescent="0.2">
      <c r="A10" s="5" t="s">
        <v>36</v>
      </c>
      <c r="B10" s="6" t="s">
        <v>37</v>
      </c>
      <c r="C10" s="8">
        <v>9.9999999999999995E-21</v>
      </c>
      <c r="D10" s="5">
        <v>26</v>
      </c>
      <c r="E10" s="5">
        <v>2119003</v>
      </c>
      <c r="F10" s="5">
        <v>2124749</v>
      </c>
      <c r="G10" s="5">
        <v>105</v>
      </c>
      <c r="H10" s="5">
        <v>12258</v>
      </c>
      <c r="I10" s="5">
        <v>8.4499999999999993</v>
      </c>
      <c r="J10" s="5">
        <v>71</v>
      </c>
      <c r="K10" s="6">
        <v>0.43</v>
      </c>
      <c r="L10" s="6">
        <v>1.64</v>
      </c>
      <c r="M10" s="6">
        <v>3.1</v>
      </c>
      <c r="N10" s="6">
        <v>0.77</v>
      </c>
      <c r="O10" s="6">
        <v>2.4500000000000002</v>
      </c>
      <c r="P10" s="6">
        <v>0</v>
      </c>
      <c r="Q10" s="6">
        <v>11.95</v>
      </c>
      <c r="R10" s="6">
        <f>K10/L10</f>
        <v>0.26219512195121952</v>
      </c>
      <c r="S10" s="6">
        <f>K10/M10</f>
        <v>0.13870967741935483</v>
      </c>
      <c r="T10" s="6" t="s">
        <v>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Virginia Tech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Kerry Gendreau</dc:creator>
  <cp:lastModifiedBy>Microsoft Office User</cp:lastModifiedBy>
  <dcterms:created xsi:type="dcterms:W3CDTF">2016-10-07T12:16:50Z</dcterms:created>
  <dcterms:modified xsi:type="dcterms:W3CDTF">2016-10-15T17:31:53Z</dcterms:modified>
</cp:coreProperties>
</file>