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720" yWindow="0" windowWidth="25596" windowHeight="13176" tabRatio="500"/>
  </bookViews>
  <sheets>
    <sheet name="Gene count" sheetId="1" r:id="rId1"/>
    <sheet name="Gene list" sheetId="6" r:id="rId2"/>
    <sheet name="AtoE Abundance" sheetId="7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4" i="7"/>
  <c r="Z4"/>
</calcChain>
</file>

<file path=xl/sharedStrings.xml><?xml version="1.0" encoding="utf-8"?>
<sst xmlns="http://schemas.openxmlformats.org/spreadsheetml/2006/main" count="600" uniqueCount="440">
  <si>
    <r>
      <rPr>
        <i/>
        <sz val="10"/>
        <color theme="1"/>
        <rFont val="Arial"/>
        <family val="2"/>
      </rPr>
      <t>B. sandarakinum</t>
    </r>
    <r>
      <rPr>
        <sz val="10"/>
        <color theme="1"/>
        <rFont val="Arial"/>
        <family val="2"/>
      </rPr>
      <t xml:space="preserve"> DSM 22082*</t>
    </r>
  </si>
  <si>
    <r>
      <rPr>
        <i/>
        <sz val="10"/>
        <color theme="1"/>
        <rFont val="Arial"/>
        <family val="2"/>
      </rPr>
      <t>B. iodinum</t>
    </r>
    <r>
      <rPr>
        <sz val="10"/>
        <color theme="1"/>
        <rFont val="Arial"/>
        <family val="2"/>
      </rPr>
      <t xml:space="preserve"> ATCC 49514*</t>
    </r>
  </si>
  <si>
    <r>
      <rPr>
        <i/>
        <sz val="10"/>
        <color theme="1"/>
        <rFont val="Arial"/>
        <family val="2"/>
      </rPr>
      <t>B. sp.</t>
    </r>
    <r>
      <rPr>
        <sz val="10"/>
        <color theme="1"/>
        <rFont val="Arial"/>
        <family val="2"/>
      </rPr>
      <t xml:space="preserve"> AE038-8</t>
    </r>
  </si>
  <si>
    <r>
      <rPr>
        <i/>
        <sz val="10"/>
        <color theme="1"/>
        <rFont val="Arial"/>
        <family val="2"/>
      </rPr>
      <t>B. siliguriense</t>
    </r>
    <r>
      <rPr>
        <sz val="10"/>
        <color theme="1"/>
        <rFont val="Arial"/>
        <family val="2"/>
      </rPr>
      <t xml:space="preserve"> DSM 23676*</t>
    </r>
  </si>
  <si>
    <r>
      <rPr>
        <i/>
        <sz val="10"/>
        <color theme="1"/>
        <rFont val="Arial"/>
        <family val="2"/>
      </rPr>
      <t>B. linens</t>
    </r>
    <r>
      <rPr>
        <sz val="10"/>
        <color theme="1"/>
        <rFont val="Arial"/>
        <family val="2"/>
      </rPr>
      <t xml:space="preserve"> VCM10</t>
    </r>
  </si>
  <si>
    <r>
      <rPr>
        <i/>
        <sz val="10"/>
        <color theme="1"/>
        <rFont val="Arial"/>
        <family val="2"/>
      </rPr>
      <t>B. casei</t>
    </r>
    <r>
      <rPr>
        <sz val="10"/>
        <color theme="1"/>
        <rFont val="Arial"/>
        <family val="2"/>
      </rPr>
      <t xml:space="preserve"> S18</t>
    </r>
  </si>
  <si>
    <r>
      <rPr>
        <i/>
        <sz val="10"/>
        <color theme="1"/>
        <rFont val="Arial"/>
        <family val="2"/>
      </rPr>
      <t>B. album</t>
    </r>
    <r>
      <rPr>
        <sz val="10"/>
        <color theme="1"/>
        <rFont val="Arial"/>
        <family val="2"/>
      </rPr>
      <t xml:space="preserve"> DSM 18261*</t>
    </r>
  </si>
  <si>
    <r>
      <rPr>
        <i/>
        <sz val="10"/>
        <color theme="1"/>
        <rFont val="Arial"/>
        <family val="2"/>
      </rPr>
      <t>B. senegalense</t>
    </r>
    <r>
      <rPr>
        <sz val="10"/>
        <color theme="1"/>
        <rFont val="Arial"/>
        <family val="2"/>
      </rPr>
      <t xml:space="preserve"> JC43*</t>
    </r>
  </si>
  <si>
    <r>
      <rPr>
        <i/>
        <sz val="10"/>
        <color theme="1"/>
        <rFont val="Arial"/>
        <family val="2"/>
      </rPr>
      <t>B. jeotgali</t>
    </r>
    <r>
      <rPr>
        <sz val="10"/>
        <color theme="1"/>
        <rFont val="Arial"/>
        <family val="2"/>
      </rPr>
      <t xml:space="preserve"> SJ5-8*</t>
    </r>
  </si>
  <si>
    <r>
      <rPr>
        <i/>
        <sz val="10"/>
        <color theme="1"/>
        <rFont val="Arial"/>
        <family val="2"/>
      </rPr>
      <t>B. mcbrellneri</t>
    </r>
    <r>
      <rPr>
        <sz val="10"/>
        <color theme="1"/>
        <rFont val="Arial"/>
        <family val="2"/>
      </rPr>
      <t xml:space="preserve"> ATCC 49030*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</si>
  <si>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8(6)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</si>
  <si>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CNRZ 920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</si>
  <si>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6(3)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</si>
  <si>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ATCC 9174</t>
    </r>
  </si>
  <si>
    <r>
      <rPr>
        <b/>
        <i/>
        <sz val="10"/>
        <color theme="1"/>
        <rFont val="Arial"/>
        <family val="2"/>
      </rPr>
      <t>B. aurantiacum</t>
    </r>
    <r>
      <rPr>
        <b/>
        <sz val="10"/>
        <color theme="1"/>
        <rFont val="Arial"/>
        <family val="2"/>
      </rPr>
      <t xml:space="preserve"> ATCC 9175*</t>
    </r>
  </si>
  <si>
    <r>
      <rPr>
        <b/>
        <i/>
        <sz val="10"/>
        <color theme="1"/>
        <rFont val="Arial"/>
        <family val="2"/>
      </rPr>
      <t>B. sp.</t>
    </r>
    <r>
      <rPr>
        <b/>
        <sz val="10"/>
        <color theme="1"/>
        <rFont val="Arial"/>
        <family val="2"/>
      </rPr>
      <t xml:space="preserve"> 239c</t>
    </r>
  </si>
  <si>
    <r>
      <rPr>
        <b/>
        <i/>
        <sz val="10"/>
        <color theme="1"/>
        <rFont val="Arial"/>
        <family val="2"/>
      </rPr>
      <t>B. antiquum</t>
    </r>
    <r>
      <rPr>
        <b/>
        <sz val="10"/>
        <color theme="1"/>
        <rFont val="Arial"/>
        <family val="2"/>
      </rPr>
      <t xml:space="preserve"> CNRZ 918</t>
    </r>
  </si>
  <si>
    <r>
      <rPr>
        <b/>
        <i/>
        <sz val="10"/>
        <color theme="1"/>
        <rFont val="Arial"/>
        <family val="2"/>
      </rPr>
      <t>B. antiquum</t>
    </r>
    <r>
      <rPr>
        <b/>
        <sz val="10"/>
        <color theme="1"/>
        <rFont val="Arial"/>
        <family val="2"/>
      </rPr>
      <t xml:space="preserve"> P10</t>
    </r>
  </si>
  <si>
    <r>
      <rPr>
        <b/>
        <i/>
        <sz val="10"/>
        <color theme="1"/>
        <rFont val="Arial"/>
        <family val="2"/>
      </rPr>
      <t>B. linens</t>
    </r>
    <r>
      <rPr>
        <b/>
        <sz val="10"/>
        <color theme="1"/>
        <rFont val="Arial"/>
        <family val="2"/>
      </rPr>
      <t xml:space="preserve"> ATCC 9172*</t>
    </r>
  </si>
  <si>
    <r>
      <rPr>
        <b/>
        <i/>
        <sz val="10"/>
        <color theme="1"/>
        <rFont val="Arial"/>
        <family val="2"/>
      </rPr>
      <t>B. linens</t>
    </r>
    <r>
      <rPr>
        <b/>
        <sz val="10"/>
        <color theme="1"/>
        <rFont val="Arial"/>
        <family val="2"/>
      </rPr>
      <t xml:space="preserve"> Mu101</t>
    </r>
  </si>
  <si>
    <r>
      <rPr>
        <b/>
        <i/>
        <sz val="10"/>
        <color theme="1"/>
        <rFont val="Arial"/>
        <family val="2"/>
      </rPr>
      <t>B. casei</t>
    </r>
    <r>
      <rPr>
        <b/>
        <sz val="10"/>
        <color theme="1"/>
        <rFont val="Arial"/>
        <family val="2"/>
      </rPr>
      <t xml:space="preserve"> CIP 102111*</t>
    </r>
  </si>
  <si>
    <r>
      <rPr>
        <b/>
        <i/>
        <sz val="10"/>
        <color theme="1"/>
        <rFont val="Arial"/>
        <family val="2"/>
      </rPr>
      <t>B. sp.</t>
    </r>
    <r>
      <rPr>
        <b/>
        <sz val="10"/>
        <color theme="1"/>
        <rFont val="Arial"/>
        <family val="2"/>
      </rPr>
      <t xml:space="preserve"> Mu109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</si>
  <si>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8(6)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</si>
  <si>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CNRZ 920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</si>
  <si>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6(3)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</si>
  <si>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ATCC 9174</t>
    </r>
  </si>
  <si>
    <r>
      <rPr>
        <b/>
        <i/>
        <sz val="10"/>
        <color theme="1"/>
        <rFont val="Arial"/>
        <family val="2"/>
      </rPr>
      <t xml:space="preserve">B. aurantiacum
</t>
    </r>
    <r>
      <rPr>
        <b/>
        <sz val="10"/>
        <color theme="1"/>
        <rFont val="Arial"/>
        <family val="2"/>
      </rPr>
      <t>ATCC 9175*</t>
    </r>
  </si>
  <si>
    <r>
      <rPr>
        <i/>
        <sz val="10"/>
        <color theme="1"/>
        <rFont val="Arial"/>
        <family val="2"/>
      </rPr>
      <t xml:space="preserve">B. sandarakinum
</t>
    </r>
    <r>
      <rPr>
        <sz val="10"/>
        <color theme="1"/>
        <rFont val="Arial"/>
        <family val="2"/>
      </rPr>
      <t>DSM 22082*</t>
    </r>
  </si>
  <si>
    <r>
      <rPr>
        <b/>
        <i/>
        <sz val="10"/>
        <color theme="1"/>
        <rFont val="Arial"/>
        <family val="2"/>
      </rPr>
      <t xml:space="preserve">B. sp.
</t>
    </r>
    <r>
      <rPr>
        <b/>
        <sz val="10"/>
        <color theme="1"/>
        <rFont val="Arial"/>
        <family val="2"/>
      </rPr>
      <t>239c</t>
    </r>
  </si>
  <si>
    <r>
      <rPr>
        <b/>
        <i/>
        <sz val="10"/>
        <color theme="1"/>
        <rFont val="Arial"/>
        <family val="2"/>
      </rPr>
      <t xml:space="preserve">B. antiquum
</t>
    </r>
    <r>
      <rPr>
        <b/>
        <sz val="10"/>
        <color theme="1"/>
        <rFont val="Arial"/>
        <family val="2"/>
      </rPr>
      <t>CNRZ 918</t>
    </r>
  </si>
  <si>
    <r>
      <rPr>
        <b/>
        <i/>
        <sz val="10"/>
        <color theme="1"/>
        <rFont val="Arial"/>
        <family val="2"/>
      </rPr>
      <t xml:space="preserve">B. antiquum
</t>
    </r>
    <r>
      <rPr>
        <b/>
        <sz val="10"/>
        <color theme="1"/>
        <rFont val="Arial"/>
        <family val="2"/>
      </rPr>
      <t>P10</t>
    </r>
  </si>
  <si>
    <r>
      <rPr>
        <i/>
        <sz val="10"/>
        <color theme="1"/>
        <rFont val="Arial"/>
        <family val="2"/>
      </rPr>
      <t xml:space="preserve">B. iodinum
</t>
    </r>
    <r>
      <rPr>
        <sz val="10"/>
        <color theme="1"/>
        <rFont val="Arial"/>
        <family val="2"/>
      </rPr>
      <t>ATCC 49514*</t>
    </r>
  </si>
  <si>
    <r>
      <rPr>
        <i/>
        <sz val="10"/>
        <color theme="1"/>
        <rFont val="Arial"/>
        <family val="2"/>
      </rPr>
      <t xml:space="preserve">B. sp.
</t>
    </r>
    <r>
      <rPr>
        <sz val="10"/>
        <color theme="1"/>
        <rFont val="Arial"/>
        <family val="2"/>
      </rPr>
      <t>AE038-8</t>
    </r>
  </si>
  <si>
    <r>
      <rPr>
        <i/>
        <sz val="10"/>
        <color theme="1"/>
        <rFont val="Arial"/>
        <family val="2"/>
      </rPr>
      <t xml:space="preserve">B. siliguriense
</t>
    </r>
    <r>
      <rPr>
        <sz val="10"/>
        <color theme="1"/>
        <rFont val="Arial"/>
        <family val="2"/>
      </rPr>
      <t>DSM 23676*</t>
    </r>
  </si>
  <si>
    <r>
      <rPr>
        <i/>
        <sz val="10"/>
        <color theme="1"/>
        <rFont val="Arial"/>
        <family val="2"/>
      </rPr>
      <t xml:space="preserve">B. linens
</t>
    </r>
    <r>
      <rPr>
        <sz val="10"/>
        <color theme="1"/>
        <rFont val="Arial"/>
        <family val="2"/>
      </rPr>
      <t>VCM10</t>
    </r>
  </si>
  <si>
    <r>
      <rPr>
        <b/>
        <i/>
        <sz val="10"/>
        <color theme="1"/>
        <rFont val="Arial"/>
        <family val="2"/>
      </rPr>
      <t xml:space="preserve">B. linens
</t>
    </r>
    <r>
      <rPr>
        <b/>
        <sz val="10"/>
        <color theme="1"/>
        <rFont val="Arial"/>
        <family val="2"/>
      </rPr>
      <t>ATCC 9172*</t>
    </r>
  </si>
  <si>
    <r>
      <rPr>
        <b/>
        <i/>
        <sz val="10"/>
        <color theme="1"/>
        <rFont val="Arial"/>
        <family val="2"/>
      </rPr>
      <t xml:space="preserve">B. linens
</t>
    </r>
    <r>
      <rPr>
        <b/>
        <sz val="10"/>
        <color theme="1"/>
        <rFont val="Arial"/>
        <family val="2"/>
      </rPr>
      <t>Mu101</t>
    </r>
  </si>
  <si>
    <r>
      <rPr>
        <b/>
        <i/>
        <sz val="10"/>
        <color theme="1"/>
        <rFont val="Arial"/>
        <family val="2"/>
      </rPr>
      <t xml:space="preserve">B. casei
</t>
    </r>
    <r>
      <rPr>
        <b/>
        <sz val="10"/>
        <color theme="1"/>
        <rFont val="Arial"/>
        <family val="2"/>
      </rPr>
      <t>CIP 102111*</t>
    </r>
  </si>
  <si>
    <r>
      <rPr>
        <i/>
        <sz val="10"/>
        <color theme="1"/>
        <rFont val="Arial"/>
        <family val="2"/>
      </rPr>
      <t xml:space="preserve">B. casei
</t>
    </r>
    <r>
      <rPr>
        <sz val="10"/>
        <color theme="1"/>
        <rFont val="Arial"/>
        <family val="2"/>
      </rPr>
      <t>S18</t>
    </r>
  </si>
  <si>
    <r>
      <rPr>
        <i/>
        <sz val="10"/>
        <color theme="1"/>
        <rFont val="Arial"/>
        <family val="2"/>
      </rPr>
      <t xml:space="preserve">B. album
</t>
    </r>
    <r>
      <rPr>
        <sz val="10"/>
        <color theme="1"/>
        <rFont val="Arial"/>
        <family val="2"/>
      </rPr>
      <t>DSM 18261*</t>
    </r>
  </si>
  <si>
    <r>
      <rPr>
        <i/>
        <sz val="10"/>
        <color theme="1"/>
        <rFont val="Arial"/>
        <family val="2"/>
      </rPr>
      <t xml:space="preserve">B. senegalense
</t>
    </r>
    <r>
      <rPr>
        <sz val="10"/>
        <color theme="1"/>
        <rFont val="Arial"/>
        <family val="2"/>
      </rPr>
      <t>JC43*</t>
    </r>
  </si>
  <si>
    <r>
      <rPr>
        <b/>
        <i/>
        <sz val="10"/>
        <color theme="1"/>
        <rFont val="Arial"/>
        <family val="2"/>
      </rPr>
      <t xml:space="preserve">B. sp.
</t>
    </r>
    <r>
      <rPr>
        <b/>
        <sz val="10"/>
        <color theme="1"/>
        <rFont val="Arial"/>
        <family val="2"/>
      </rPr>
      <t>Mu109</t>
    </r>
  </si>
  <si>
    <r>
      <rPr>
        <i/>
        <sz val="10"/>
        <color theme="1"/>
        <rFont val="Arial"/>
        <family val="2"/>
      </rPr>
      <t xml:space="preserve">B. jeotgali
</t>
    </r>
    <r>
      <rPr>
        <sz val="10"/>
        <color theme="1"/>
        <rFont val="Arial"/>
        <family val="2"/>
      </rPr>
      <t>SJ5-8*</t>
    </r>
  </si>
  <si>
    <r>
      <rPr>
        <i/>
        <sz val="10"/>
        <color theme="1"/>
        <rFont val="Arial"/>
        <family val="2"/>
      </rPr>
      <t xml:space="preserve">B. mcbrellneri
</t>
    </r>
    <r>
      <rPr>
        <sz val="10"/>
        <color theme="1"/>
        <rFont val="Arial"/>
        <family val="2"/>
      </rPr>
      <t>ATCC 49030*</t>
    </r>
  </si>
  <si>
    <t>-</t>
  </si>
  <si>
    <t xml:space="preserve"> Strains isolated from cheese are in bold, type strains are marked with an asterisk</t>
  </si>
  <si>
    <r>
      <rPr>
        <i/>
        <sz val="10"/>
        <color theme="1"/>
        <rFont val="Arial"/>
        <family val="2"/>
      </rPr>
      <t>B. ravenspurgense</t>
    </r>
    <r>
      <rPr>
        <sz val="10"/>
        <color theme="1"/>
        <rFont val="Arial"/>
        <family val="2"/>
      </rPr>
      <t xml:space="preserve"> 5401308*</t>
    </r>
  </si>
  <si>
    <r>
      <rPr>
        <i/>
        <sz val="10"/>
        <color theme="1"/>
        <rFont val="Arial"/>
        <family val="2"/>
      </rPr>
      <t xml:space="preserve">B. ravenspurgense
</t>
    </r>
    <r>
      <rPr>
        <sz val="10"/>
        <color theme="1"/>
        <rFont val="Arial"/>
        <family val="2"/>
      </rPr>
      <t>5401308*</t>
    </r>
  </si>
  <si>
    <r>
      <rPr>
        <vertAlign val="superscript"/>
        <sz val="12"/>
        <color theme="1"/>
        <rFont val="Arial"/>
        <charset val="204"/>
      </rPr>
      <t>a</t>
    </r>
    <r>
      <rPr>
        <i/>
        <sz val="12"/>
        <color theme="1"/>
        <rFont val="Arial"/>
        <charset val="204"/>
      </rPr>
      <t>Brevibacterium</t>
    </r>
    <r>
      <rPr>
        <sz val="12"/>
        <color theme="1"/>
        <rFont val="Arial"/>
        <charset val="204"/>
      </rPr>
      <t xml:space="preserve"> strains are colored according to their phylogenetic groups. In green: group aurantiacum/sandarakinum/antiquum; in blue: group linens/siliguriense/iodinum; in purple: group casei; in red: the other strains</t>
    </r>
  </si>
  <si>
    <t>Function category</t>
  </si>
  <si>
    <t>short-chain fatty acids transporter</t>
  </si>
  <si>
    <t>Fatty acid transporter</t>
  </si>
  <si>
    <t>triacylglycerol lipase</t>
  </si>
  <si>
    <t>glycerophosphoryl diester phosphodiesterase</t>
  </si>
  <si>
    <t>beta-oxidation</t>
  </si>
  <si>
    <t>acyl-CoA dehydrogenase</t>
  </si>
  <si>
    <t>acyl-CoA synthetase</t>
  </si>
  <si>
    <t>enoyl-CoA hydratase</t>
  </si>
  <si>
    <t>3-hydroxyacyl-CoA dehydrogenase</t>
  </si>
  <si>
    <t>enoyl-CoA hydratase /3-hydroxyacyl-CoA dehydrogenase</t>
  </si>
  <si>
    <t>Methylcitrate cycle</t>
  </si>
  <si>
    <t>Function / Pathway</t>
  </si>
  <si>
    <t xml:space="preserve">2-methylisocitrate lyase </t>
  </si>
  <si>
    <t>Glycerol catabolism</t>
  </si>
  <si>
    <t>Ga0063690_02917</t>
  </si>
  <si>
    <t>Ga0063691_02615</t>
  </si>
  <si>
    <t>Ga0063693_01627</t>
  </si>
  <si>
    <t>Ga0077612_12264</t>
  </si>
  <si>
    <t>Ga0063694_01767</t>
  </si>
  <si>
    <t>BlinB01001928</t>
  </si>
  <si>
    <t>Ga0074739_1559</t>
  </si>
  <si>
    <t>Ga0074751_0207</t>
  </si>
  <si>
    <t>Ga0063696_02564</t>
  </si>
  <si>
    <t>Ga0063697_02012</t>
  </si>
  <si>
    <t>Ga0063698_02351</t>
  </si>
  <si>
    <t>Ga0063699_02732</t>
  </si>
  <si>
    <t>Ga0063700_01933</t>
  </si>
  <si>
    <t>Ga0063701_01923</t>
  </si>
  <si>
    <t>AD89DRAFT_00982</t>
  </si>
  <si>
    <t>Ga0063689_02136
Ga0063689_02137</t>
  </si>
  <si>
    <t>Ga0063690_03495</t>
  </si>
  <si>
    <t>Ga0063691_02913</t>
  </si>
  <si>
    <t>Ga0063693_00157</t>
  </si>
  <si>
    <t>Ga0077612_11380
Ga0077612_11010</t>
  </si>
  <si>
    <t>Ga0063694_03019</t>
  </si>
  <si>
    <t>BlinB01002605</t>
  </si>
  <si>
    <t>Ga0074739_2829</t>
  </si>
  <si>
    <t>Ga0074751_1262</t>
  </si>
  <si>
    <t>Ga0063696_03571</t>
  </si>
  <si>
    <t>Ga0063697_03424
Ga0063697_03425</t>
  </si>
  <si>
    <t>Ga0063698_03708</t>
  </si>
  <si>
    <t>Ga0063699_02270</t>
  </si>
  <si>
    <t>Ga0063701_01660
Ga0063701_01659</t>
  </si>
  <si>
    <t>AD89DRAFT_02369</t>
  </si>
  <si>
    <t>Ga0063698_00293
Ga0063698_00323
Ga0063698_00449
Ga0063698_00780
Ga0063698_00781
Ga0063698_00973
Ga0063698_01430
Ga0063698_01431
Ga0063698_01476
Ga0063698_01546
Ga0063698_01561
Ga0063698_01572
Ga0063698_01619
Ga0063698_01620
Ga0063698_01622</t>
  </si>
  <si>
    <t>Ga0063698_01896
Ga0063698_02072
Ga0063698_02448
Ga0063698_02590
Ga0063698_02879
Ga0063698_02939
Ga0063698_02957
Ga0063698_03119
Ga0063698_03214
Ga0063698_03229
Ga0063698_03447
Ga0063698_03639
Ga0063698_03742
Ga0063698_03777
Ga0063698_03790</t>
  </si>
  <si>
    <t>Ga0063691_00222
Ga0063691_00251
Ga0063691_00399
Ga0063691_00683
Ga0063691_00684
Ga0063691_00729
Ga0063691_00799
Ga0063691_00815
Ga0063691_00829
Ga0063691_00877
Ga0063691_00878
Ga0063691_00880
Ga0063691_01098
Ga0063691_01209
Ga0063691_01449</t>
  </si>
  <si>
    <t>Ga0063691_01452
Ga0063691_01627
Ga0063691_01730
Ga0063691_01769
Ga0063691_01782
Ga0063691_02022
Ga0063691_02138
Ga0063691_02159
Ga0063691_02334
Ga0063691_02486
Ga0063691_02555
Ga0063691_02777
Ga0063691_02867
Ga0063691_02868
Ga0063691_03110
Ga0063691_03370
Ga0063691_03400</t>
  </si>
  <si>
    <t>Ga0063697_00082
Ga0063697_00083
Ga0063697_00227
Ga0063697_00442
Ga0063697_00562
Ga0063697_01410
Ga0063697_01693
Ga0063697_01702
Ga0063697_02102
Ga0063697_02211
Ga0063697_02227
Ga0063697_02241
Ga0063697_02289
Ga0063697_02290
Ga0063697_02292</t>
  </si>
  <si>
    <t>Ga0063697_02497
Ga0063697_02498
Ga0063697_02589
Ga0063697_02728
Ga0063697_02992
Ga0063697_03316
Ga0063697_03355
Ga0063697_03370
Ga0063697_03442
Ga0063697_03492
Ga0063697_03554
Ga0063697_03618
Ga0063697_03740</t>
  </si>
  <si>
    <t>BlinB01000366
BlinB01000553
BlinB01000554
BlinB01000721
BlinB01000818
BlinB01000904
BlinB01001029
BlinB01001104
BlinB01001153
BlinB01001365
BlinB01001386
BlinB01001721
BlinB01001734
BlinB01001826
BlinB01001877</t>
  </si>
  <si>
    <t>BlinB01002036
BlinB01002134
BlinB01002137
BlinB01002138
BlinB01002184
BlinB01002476
BlinB01002477
BlinB01002490
BlinB01002518
BlinB01002753
BlinB01003017
BlinB01003267
BlinB01003393
BlinB01003407
BlinB01003722
BlinB01003742</t>
  </si>
  <si>
    <t>Ga0063690_02247
Ga0063690_02325
Ga0063690_02492
Ga0063690_02704
Ga0063690_02786
Ga0063690_02811
Ga0063690_03039
Ga0063690_03239
Ga0063690_03268
Ga0063690_03294
Ga0063690_03418
Ga0063690_03526
Ga0063690_03693</t>
  </si>
  <si>
    <t>Ga0074739_1493
Ga0074739_1632
Ga0074739_1731
Ga0074739_1986
Ga0074739_2252
Ga0074739_2477
Ga0074739_2617
Ga0074739_2618
Ga0074739_2892
Ga0074739_2896
Ga0074739_3133
Ga0074739_3245
Ga0074739_3434
Ga0074739_3646
Ga0074739_3677
Ga0074739_3951
Ga0074739_3980
Ga0074739_4071</t>
  </si>
  <si>
    <t>Ga0063696_02119
Ga0063696_02160
Ga0063696_02173
Ga0063696_02253
Ga0063696_02469
Ga0063696_02573
Ga0063696_02705
Ga0063696_02769
Ga0063696_02862
Ga0063696_03149
Ga0063696_03160
Ga0063696_03161
Ga0063696_03273
Ga0063696_03305
Ga0063696_03515
Ga0063696_03769
Ga0063696_03772
Ga0063696_03809
Ga0063696_03987
Ga0063696_04048</t>
  </si>
  <si>
    <t>Ga0063690_00656
Ga0063690_00657
Ga0063690_00803
Ga0063690_01761
Ga0063690_01821
Ga0063690_01837
Ga0063690_01850
Ga0063690_01898
Ga0063690_01899
Ga0063690_01901
Ga0063690_01921
Ga0063690_01966
Ga0063690_01967
Ga0063690_02075
Ga0063690_02104</t>
  </si>
  <si>
    <t>Ga0074739_0039
Ga0074739_0040
Ga0074739_0084
Ga0074739_0159
Ga0074739_0172
Ga0074739_0184
Ga0074739_0234
Ga0074739_0235
Ga0074739_0239
Ga0074739_0645
Ga0074739_0665
Ga0074739_1210
Ga0074739_1237
Ga0074739_1296
Ga0074739_1433</t>
  </si>
  <si>
    <t>Ga0063696_00295
Ga0063696_00298
Ga0063696_00299
Ga0063696_00342
Ga0063696_00354
Ga0063696_00532
Ga0063696_00545
Ga0063696_00968
Ga0063696_01255
Ga0063696_01558
Ga0063696_01594
Ga0063696_01712
Ga0063696_01995
Ga0063696_01996
Ga0063696_02039</t>
  </si>
  <si>
    <t>Ga0063689_02513
Ga0063689_02628
Ga0063689_02842
Ga0063689_03110
Ga0063689_03215
Ga0063689_03253
Ga0063689_03291
Ga0063689_03292</t>
  </si>
  <si>
    <t>Ga0063689_00344
Ga0063689_00369
Ga0063689_00471
Ga0063689_00739
Ga0063689_00953
Ga0063689_00977
Ga0063689_01343
Ga0063689_01374
Ga0063689_01514
Ga0063689_01995
Ga0063689_01996
Ga0063689_02203
Ga0063689_02217
Ga0063689_02240
Ga0063689_02312</t>
  </si>
  <si>
    <t>Ga0063701_00340
Ga0063701_00365
Ga0063701_00543
Ga0063701_00702
Ga0063701_01350
Ga0063701_01363
Ga0063701_01377
Ga0063701_01797
Ga0063701_01798
Ga0063701_02014
Ga0063701_02344
Ga0063701_02421
Ga0063701_02500
Ga0063701_02595
Ga0063701_02647</t>
  </si>
  <si>
    <t>Ga0063701_02734
Ga0063701_02750
Ga0063701_02800
Ga0063701_02819
Ga0063701_02820
Ga0063701_02864
Ga0063701_03005
Ga0063701_03395
Ga0063701_03413</t>
  </si>
  <si>
    <t>Ga0063693_00115
Ga0063693_00126
Ga0063693_00285
Ga0063693_00570
Ga0063693_00598
Ga0063693_00840
Ga0063693_00957
Ga0063693_00963
Ga0063693_01005
Ga0063693_01017
Ga0063693_01031
Ga0063693_01211
Ga0063693_01346
Ga0063693_01362
Ga0063693_01391</t>
  </si>
  <si>
    <t>Ga0063693_01435
Ga0063693_01436
Ga0063693_01636
Ga0063693_01662
Ga0063693_01780
Ga0063693_02034
Ga0063693_02271
Ga0063693_02386
Ga0063693_02421
Ga0063693_02440
Ga0063693_03104
Ga0063693_03189</t>
  </si>
  <si>
    <t>Ga0077612_1224
Ga0077612_10630
Ga0077612_11273
Ga0077612_11297
Ga0077612_11430
Ga0077612_11857
Ga0077612_12058
Ga0077612_12069
Ga0077612_12073
Ga0077612_12274
Ga0077612_111102
Ga0077612_113128
Ga0077612_113146
Ga0077612_115197
Ga0077612_115224</t>
  </si>
  <si>
    <t>Ga0077612_117156
Ga0077612_120115
Ga0077612_120128
Ga0077612_120144
Ga0077612_120215
Ga0077612_120258
Ga0077612_120259
Ga0077612_120325
Ga0077612_120475
Ga0077612_120483
Ga0077612_122188
Ga0077612_122547</t>
  </si>
  <si>
    <t>Ga0074751_0099
Ga0074751_0215
Ga0074751_0397
Ga0074751_0741
Ga0074751_1088
Ga0074751_1236
Ga0074751_1296
Ga0074751_1647
Ga0074751_1654
Ga0074751_1864
Ga0074751_2292
Ga0074751_2317
Ga0074751_2406
Ga0074751_2487
Ga0074751_2488</t>
  </si>
  <si>
    <t>Ga0074751_2531
Ga0074751_2638
Ga0074751_2654
Ga0074751_2666
Ga0074751_2707
Ga0074751_2711
Ga0074751_2872
Ga0074751_2953
Ga0074751_3076
Ga0074751_3097
Ga0074751_3573</t>
  </si>
  <si>
    <t>AD89DRAFT_00098
AD89DRAFT_00268
AD89DRAFT_00269
AD89DRAFT_00324
AD89DRAFT_00343
AD89DRAFT_00386
AD89DRAFT_00517
AD89DRAFT_00539
AD89DRAFT_00812
AD89DRAFT_00819
AD89DRAFT_00865
AD89DRAFT_00881
AD89DRAFT_00973
AD89DRAFT_01124
AD89DRAFT_01177</t>
  </si>
  <si>
    <t>AD89DRAFT_01232
AD89DRAFT_01607
AD89DRAFT_01651
AD89DRAFT_01664
AD89DRAFT_01679
AD89DRAFT_01827
AD89DRAFT_01854
AD89DRAFT_02019
AD89DRAFT_02409
AD89DRAFT_02423
AD89DRAFT_02430
AD89DRAFT_02715
AD89DRAFT_03269</t>
  </si>
  <si>
    <t>Ga0063694_00424
Ga0063694_00431
Ga0063694_00599
Ga0063694_00633
Ga0063694_00639
Ga0063694_00679
Ga0063694_00693
Ga0063694_00708
Ga0063694_00777
Ga0063694_00821
Ga0063694_00822
Ga0063694_00887
Ga0063694_00950
Ga0063694_01376
Ga0063694_01645</t>
  </si>
  <si>
    <t>Ga0063694_01757
Ga0063694_01825
Ga0063694_01857
Ga0063694_02299
Ga0063694_02326
Ga0063694_02736
Ga0063694_02783
Ga0063694_03150
Ga0063694_03250
Ga0063694_03523</t>
  </si>
  <si>
    <t>Ga0063699_00382
Ga0063699_00509
Ga0063699_00574
Ga0063699_00575
Ga0063699_00619
Ga0063699_00687
Ga0063699_00702
Ga0063699_01207
Ga0063699_01509
Ga0063699_01529
Ga0063699_01581
Ga0063699_01864
Ga0063699_01871
Ga0063699_02046
Ga0063699_02385</t>
  </si>
  <si>
    <t>Ga0063699_02417
Ga0063699_02617
Ga0063699_02741
Ga0063699_02912
Ga0063699_02979
Ga0063699_03018
Ga0063699_03024
Ga0063699_03158</t>
  </si>
  <si>
    <t>Ga0063692_00139
Ga0063692_00296
Ga0063692_00430
Ga0063692_00464
Ga0063692_00616
Ga0063692_00617
Ga0063692_00708
Ga0063692_00726
Ga0063692_00729
Ga0063692_01106
Ga0063692_01135
Ga0063692_01243
Ga0063692_01319
Ga0063692_01364
Ga0063692_01499</t>
  </si>
  <si>
    <t>Ga0063692_01505
Ga0063692_01514
Ga0063692_01526
Ga0063692_01608
Ga0063692_01817
Ga0063692_02047
Ga0063692_02072
Ga0063692_02273
Ga0063692_02309
Ga0063692_02589
Ga0063692_02704
Ga0063692_03150
Ga0063692_03187
Ga0063692_03205
Ga0063692_03309
Ga0063692_03422</t>
  </si>
  <si>
    <t>S272_00133
S272_00293
S272_00306
S272_00324
S272_00402
S272_00447
S272_00532
S272_00643
S272_00672
S272_00878
S272_00886
S272_00904
S272_00996
S272_00997
S272_01116</t>
  </si>
  <si>
    <t>S272_01522
S272_01754
S272_01817
S272_01886
S272_02117
S272_02224
S272_02233
S272_02242
S272_02248
S272_02426
S272_02491
S272_02516
S272_02750
S272_03115
S272_03171
S272_03206</t>
  </si>
  <si>
    <t>K318DRAFT_0008
K318DRAFT_0241
K318DRAFT_0620
K318DRAFT_0729
K318DRAFT_0814
K318DRAFT_0904
K318DRAFT_1141
K318DRAFT_1310
K318DRAFT_1583
K318DRAFT_1650
K318DRAFT_1847
K318DRAFT_1872
K318DRAFT_1959
K318DRAFT_2119
K318DRAFT_2173</t>
  </si>
  <si>
    <t>K318DRAFT_2215
K318DRAFT_2346
K318DRAFT_2356
K318DRAFT_2361
K318DRAFT_2405
K318DRAFT_2757
K318DRAFT_2981
K318DRAFT_3163
K318DRAFT_3268
K318DRAFT_3395
K318DRAFT_3406
K318DRAFT_3511
K318DRAFT_3638</t>
  </si>
  <si>
    <t>HGBRDRAFT_00089
HGBRDRAFT_00457
HGBRDRAFT_00527
HGBRDRAFT_00567
HGBRDRAFT_00757
HGBRDRAFT_00882
HGBRDRAFT_00893
HGBRDRAFT_01027
HGBRDRAFT_01209
HGBRDRAFT_01344
HGBRDRAFT_01370
HGBRDRAFT_01467
HGBRDRAFT_01492
HGBRDRAFT_01625
HGBRDRAFT_02081</t>
  </si>
  <si>
    <t>HGBRDRAFT_02086
HGBRDRAFT_02100
HGBRDRAFT_02241
HGBRDRAFT_02354
HGBRDRAFT_02630
HGBRDRAFT_02714
HGBRDRAFT_02793
HGBRDRAFT_03095</t>
  </si>
  <si>
    <t>Y1ADRAFT_00298
Y1ADRAFT_00334
Y1ADRAFT_00384
Y1ADRAFT_00412
Y1ADRAFT_00444
Y1ADRAFT_00634
Y1ADRAFT_00820
Y1ADRAFT_00998
Y1ADRAFT_01353
Y1ADRAFT_01428
Y1ADRAFT_01471
Y1ADRAFT_01515
Y1ADRAFT_01572
Y1ADRAFT_01576
Y1ADRAFT_01829</t>
  </si>
  <si>
    <t>HMPREF0183_0262
HMPREF0183_0342
HMPREF0183_0778
HMPREF0183_1620
HMPREF0183_2126
HMPREF0183_2210
HMPREF0183_2315
HMPREF0183_2316</t>
  </si>
  <si>
    <t>Ga0063679_00079
Ga0063679_00233
Ga0063679_00263
Ga0063679_00354
Ga0063679_00402
Ga0063679_00807
Ga0063679_00878
Ga0063679_01021
Ga0063679_01036
Ga0063679_01181
Ga0063679_01266
Ga0063679_01278
Ga0063679_01487
Ga0063679_01904
Ga0063679_02139</t>
  </si>
  <si>
    <t>Ga0063679_02239
Ga0063679_02360
Ga0063679_02404
Ga0063679_02459
Ga0063679_02475
Ga0063679_02492
Ga0063679_02494
Ga0063679_02503
Ga0063679_02702
Ga0063679_02786
Ga0063679_02876</t>
  </si>
  <si>
    <t>Ga0063700_00128
Ga0063700_00168
Ga0063700_00279
Ga0063700_00519
Ga0063700_00747
Ga0063700_00816
Ga0063700_00843
Ga0063700_00938
Ga0063700_00950
Ga0063700_01162
Ga0063700_01369
Ga0063700_01558
Ga0063700_01619
Ga0063700_01740
Ga0063700_01977</t>
  </si>
  <si>
    <t>Ga0063700_02041
Ga0063700_02543
Ga0063700_02712
Ga0063700_02721
Ga0063700_02910
Ga0063700_02921
Ga0063700_02981
Ga0063700_03231</t>
  </si>
  <si>
    <t>K318DRAFT_3125
K318DRAFT_2474
K318DRAFT_0006</t>
  </si>
  <si>
    <t>Ga0063689_02061</t>
  </si>
  <si>
    <t>Ga0063690_00582</t>
  </si>
  <si>
    <t>Ga0063691_03296</t>
  </si>
  <si>
    <t>Ga0063692_00684</t>
  </si>
  <si>
    <t>S272_00926</t>
  </si>
  <si>
    <t>Ga0063693_00220</t>
  </si>
  <si>
    <t>Ga0063679_00352
Ga0063679_00739
Ga0063679_02664
Ga0063679_01907</t>
  </si>
  <si>
    <t>Ga0077612_117226</t>
  </si>
  <si>
    <t>Ga0063694_03201</t>
  </si>
  <si>
    <t>BlinB01000628</t>
  </si>
  <si>
    <t>Y1ADRAFT_01633
Y1ADRAFT_01768</t>
  </si>
  <si>
    <t>HMPREF0183_0804</t>
  </si>
  <si>
    <t>Ga0074739_2691</t>
  </si>
  <si>
    <t>HGBRDRAFT_01871
HGBRDRAFT_02920
HGBRDRAFT_01372</t>
  </si>
  <si>
    <t>Ga0074751_1163</t>
  </si>
  <si>
    <t>Ga0063696_02643</t>
  </si>
  <si>
    <t>Ga0063697_00008</t>
  </si>
  <si>
    <t>Ga0063698_00705
Ga0063698_03659
Ga0063698_03666</t>
  </si>
  <si>
    <t>Ga0063699_03200</t>
  </si>
  <si>
    <t>Ga0063700_02979
Ga0063700_02423
Ga0063700_01002
Ga0063700_02344
Ga0063700_01743</t>
  </si>
  <si>
    <t>Ga0063701_01732</t>
  </si>
  <si>
    <t>AD89DRAFT_02977</t>
  </si>
  <si>
    <t>K318DRAFT_0547
K318DRAFT_0756
K318DRAFT_1647
K318DRAFT_2483
K318DRAFT_3188
K318DRAFT_3196
K318DRAFT_3626
K318DRAFT_3631
K318DRAFT_3632</t>
  </si>
  <si>
    <t>Ga0063689_00144
Ga0063689_01840</t>
  </si>
  <si>
    <t>Ga0063690_00175
Ga0063690_02615
Ga0063690_01400</t>
  </si>
  <si>
    <t>Ga0063691_00021
Ga0063691_01637
Ga0063691_02396
Ga0063691_02726</t>
  </si>
  <si>
    <t>Ga0063692_00896
Ga0063692_02533
Ga0063692_02259</t>
  </si>
  <si>
    <t>S272_01317
S272_00087
S272_01537</t>
  </si>
  <si>
    <t>Ga0063693_03010
Ga0063693_01790
Ga0063693_01725
Ga0063693_01151</t>
  </si>
  <si>
    <t>Ga0063679_02133
Ga0063679_00618
Ga0063679_01188
Ga0063679_02126
Ga0063679_00993
Ga0063679_01375
Ga0063679_01482
Ga0063679_01179
Ga0063679_00777</t>
  </si>
  <si>
    <t>Ga0077612_11877
Ga0077612_11496
Ga0077612_114105</t>
  </si>
  <si>
    <t>Ga0063694_00164
Ga0063694_02200</t>
  </si>
  <si>
    <t>BlinB01000204
BlinB01000376
BlinB01003130
BlinB01003326
BlinB01003619</t>
  </si>
  <si>
    <t>Y1ADRAFT_01233
Y1ADRAFT_01356</t>
  </si>
  <si>
    <t>HMPREF0183_0247
HMPREF0183_0250
HMPREF0183_0348
HMPREF0183_0529
HMPREF0183_1552
HMPREF0183_2409</t>
  </si>
  <si>
    <t>Ga0074739_3750
Ga0074739_0455</t>
  </si>
  <si>
    <t>HGBRDRAFT_02165
HGBRDRAFT_02635
HGBRDRAFT_00310
HGBRDRAFT_01342
HGBRDRAFT_01356
HGBRDRAFT_02437
HGBRDRAFT_02642</t>
  </si>
  <si>
    <t>Ga0074751_2089
Ga0074751_3152
Ga0074751_2864</t>
  </si>
  <si>
    <t>Ga0063696_00847
Ga0063696_02150
Ga0063696_00087
Ga0063696_00086
Ga0063696_02243</t>
  </si>
  <si>
    <t>Ga0063697_01485
Ga0063697_03306
Ga0063697_01035</t>
  </si>
  <si>
    <t>Ga0063698_00092
Ga0063698_03874
Ga0063698_01191
Ga0063698_03660</t>
  </si>
  <si>
    <t>Ga0063699_00178
Ga0063699_01732</t>
  </si>
  <si>
    <t>Ga0063700_01298
Ga0063700_00513
Ga0063700_02588
Ga0063700_02550
Ga0063700_00506
Ga0063700_01003
Ga0063700_01598
Ga0063700_01614
Ga0063700_02424
Ga0063700_02541
Ga0063700_03044</t>
  </si>
  <si>
    <t>Ga0063701_00141
Ga0063701_02608
Ga0063701_03145</t>
  </si>
  <si>
    <t>AD89DRAFT_03198
AD89DRAFT_02003
AD89DRAFT_01184</t>
  </si>
  <si>
    <t>K318DRAFT_0534
K318DRAFT_3314
K318DRAFT_3628
K318DRAFT_0892
K318DRAFT_1231
K318DRAFT_1640
K318DRAFT_1682
K318DRAFT_2074
K318DRAFT_2672
K318DRAFT_3019
K318DRAFT_3049
K318DRAFT_3191</t>
  </si>
  <si>
    <t>Ga0063689_00302
Ga0063689_01602
Ga0063689_01740
Ga0063689_01839
Ga0063689_02915
Ga0063689_01835</t>
  </si>
  <si>
    <t>Ga0063690_00006
Ga0063690_00954
Ga0063690_01399
Ga0063690_03325</t>
  </si>
  <si>
    <t>Ga0063691_00181
Ga0063691_01630
Ga0063691_01918
Ga0063691_02727
Ga0063691_03516</t>
  </si>
  <si>
    <t>Ga0063692_01065
Ga0063692_02998
Ga0063692_02621
Ga0063692_02534
Ga0063692_02261</t>
  </si>
  <si>
    <t>S272_00713
S272_01994
S272_00165
S272_00088
S272_01535</t>
  </si>
  <si>
    <t>Ga0063693_00639
Ga0063693_01783
Ga0063693_02162
Ga0063693_01150
Ga0063693_01754</t>
  </si>
  <si>
    <t>Ga0063679_00006
Ga0063679_02006
Ga0063679_02128
Ga0063679_00714
Ga0063679_01211
Ga0063679_00679
Ga0063679_00462
Ga0063679_01183
Ga0063679_01084
Ga0063679_01191
Ga0063679_01085
Ga0063679_01586</t>
  </si>
  <si>
    <t>Ga0077612_115156
Ga0077612_120386
Ga0077612_12527
Ga0077612_11497
Ga0077612_118257
Ga0077612_114101</t>
  </si>
  <si>
    <t>Ga0063694_03291
Ga0063694_00518
Ga0063694_02268
Ga0063694_02201
Ga0063694_02040</t>
  </si>
  <si>
    <t>BlinB01000040
BlinB01000369
BlinB01001449
BlinB01002861
BlinB01002926
BlinB01003131
BlinB01003541</t>
  </si>
  <si>
    <t>Y1ADRAFT_01701
Y1ADRAFT_00134
Y1ADRAFT_01056</t>
  </si>
  <si>
    <t>HMPREF0183_1520
HMPREF0183_0248
HMPREF0183_0287
HMPREF0183_1557
HMPREF0183_1934</t>
  </si>
  <si>
    <t>Ga0074739_3912
Ga0074739_3350
Ga0074739_0317
Ga0074739_0454
Ga0074739_1263
Ga0074739_2405
Ga0074739_0450
Ga0074739_1271
Ga0074739_1272
Ga0074739_2148</t>
  </si>
  <si>
    <t>HGBRDRAFT_02154
HGBRDRAFT_01952
HGBRDRAFT_02640
HGBRDRAFT_00832
HGBRDRAFT_00437
HGBRDRAFT_00152
HGBRDRAFT_00704
HGBRDRAFT_01346
HGBRDRAFT_01276
HGBRDRAFT_01277
HGBRDRAFT_01359</t>
  </si>
  <si>
    <t>Ga0074751_2251
Ga0074751_1748
Ga0074751_1114
Ga0074751_2775
Ga0074751_2863
Ga0074751_3526
Ga0074751_1235
Ga0074751_3557</t>
  </si>
  <si>
    <t>Ga0063696_03346
Ga0063696_02157
Ga0063696_01334
Ga0063696_01883
Ga0063696_00227
Ga0063696_00088
Ga0063696_00092</t>
  </si>
  <si>
    <t>Ga0063697_01652
Ga0063697_03313
Ga0063697_00901
Ga0063697_01034
Ga0063697_03414</t>
  </si>
  <si>
    <t>Ga0063698_00252
Ga0063698_01319
Ga0063698_01192
Ga0063698_03587</t>
  </si>
  <si>
    <t>Ga0063699_00340
Ga0063699_01958
Ga0063699_01662
Ga0063699_01731
Ga0063699_02477</t>
  </si>
  <si>
    <t>Ga0063700_01287
Ga0063700_02126
Ga0063700_00508
Ga0063700_02370
Ga0063700_00876
Ga0063700_02823
Ga0063700_00343
Ga0063700_02545
Ga0063700_01919
Ga0063700_02553
Ga0063700_01840</t>
  </si>
  <si>
    <t>Ga0063701_00299
Ga0063701_02598
Ga0063701_00791
Ga0063701_01229
Ga0063701_03144
Ga0063701_02574
Ga0063701_03140</t>
  </si>
  <si>
    <t>AD89DRAFT_01896
AD89DRAFT_00725
AD89DRAFT_00609
AD89DRAFT_01185
AD89DRAFT_02806
AD89DRAFT_02005</t>
  </si>
  <si>
    <t>K318DRAFT_0979
K318DRAFT_0890
K318DRAFT_0978
K318DRAFT_1219
K318DRAFT_1648
K318DRAFT_1679
K318DRAFT_3021
K318DRAFT_3190</t>
  </si>
  <si>
    <t>Ga0063689_02055
Ga0063689_03095
Ga0063689_03094</t>
  </si>
  <si>
    <t>Ga0063690_00592
Ga0063690_02599
Ga0063690_02600</t>
  </si>
  <si>
    <t>Ga0063691_03306
Ga0063691_02380
Ga0063691_02381</t>
  </si>
  <si>
    <t>Ga0063692_01379
Ga0063692_01380
Ga0063692_00676</t>
  </si>
  <si>
    <t>S272_02360
S272_02359
S272_00934</t>
  </si>
  <si>
    <t>Ga0063693_03214
Ga0063693_03213
Ga0063693_00228</t>
  </si>
  <si>
    <t>Ga0063679_01777
Ga0063679_01182
Ga0063679_01776
Ga0063679_01203
Ga0063679_00715</t>
  </si>
  <si>
    <t>Ga0077612_1084
Ga0077612_1085
Ga0077612_117217
Ga0077612_1234</t>
  </si>
  <si>
    <t>Ga0063694_03480
Ga0063694_03479
Ga0063694_03209</t>
  </si>
  <si>
    <t>BlinB01000618
BlinB01003310
BlinB01003311</t>
  </si>
  <si>
    <t>Y1ADRAFT_02033
Y1ADRAFT_02034</t>
  </si>
  <si>
    <t>HMPREF0183_0956
HMPREF0183_0288
HMPREF0183_0353
HMPREF0183_0957
HMPREF0183_1878
HMPREF0183_2224</t>
  </si>
  <si>
    <t>Ga0074739_2682
Ga0074739_0549
Ga0074739_0550
Ga0074739_2051
Ga0074739_2058
Ga0074739_2155</t>
  </si>
  <si>
    <t>HGBRDRAFT_00625
HGBRDRAFT_01345
HGBRDRAFT_00624
HGBRDRAFT_00824
HGBRDRAFT_01696</t>
  </si>
  <si>
    <t>Ga0074751_2988
Ga0074751_2989
Ga0074751_1154</t>
  </si>
  <si>
    <t>Ga0063696_03436
Ga0063696_03431
Ga0063696_03430
Ga0063696_02586</t>
  </si>
  <si>
    <t>Ga0063697_00018
Ga0063697_03090
Ga0063697_03089</t>
  </si>
  <si>
    <t>Ga0063698_00716
Ga0063698_03346
Ga0063698_03347</t>
  </si>
  <si>
    <t>Ga0063699_02509
Ga0063699_02510
Ga0063699_03192</t>
  </si>
  <si>
    <t>Ga0063700_02625
Ga0063700_02544
Ga0063700_02624
Ga0063700_00868
Ga0063700_02369</t>
  </si>
  <si>
    <t>Ga0063701_01738
Ga0063701_02904
Ga0063701_02905</t>
  </si>
  <si>
    <t>AD89DRAFT_03173
AD89DRAFT_01736
AD89DRAFT_02969</t>
  </si>
  <si>
    <t>Ga0063689_01246</t>
  </si>
  <si>
    <t>Ga0063690_02592</t>
  </si>
  <si>
    <t>Ga0063691_02258</t>
  </si>
  <si>
    <t>Ga0063692_01637</t>
  </si>
  <si>
    <t>S272_03086</t>
  </si>
  <si>
    <t>Ga0063693_01533</t>
  </si>
  <si>
    <t>Ga0077612_12135</t>
  </si>
  <si>
    <t>Ga0063694_02970</t>
  </si>
  <si>
    <t>BlinB01001790</t>
  </si>
  <si>
    <t>Y1ADRAFT_00263</t>
  </si>
  <si>
    <t>Ga0074739_0763</t>
  </si>
  <si>
    <t>Ga0074751_3202</t>
  </si>
  <si>
    <t>Ga0063696_01074</t>
  </si>
  <si>
    <t>Ga0063697_01310</t>
  </si>
  <si>
    <t>Ga0063698_02838</t>
  </si>
  <si>
    <t>Ga0063699_01412</t>
  </si>
  <si>
    <t>Ga0063701_01154</t>
  </si>
  <si>
    <t>AD89DRAFT_01542</t>
  </si>
  <si>
    <t>K318DRAFT_0253</t>
  </si>
  <si>
    <t>Ga0063679_02661</t>
  </si>
  <si>
    <t>HGBRDRAFT_00895</t>
  </si>
  <si>
    <t>Ga0063700_02502</t>
  </si>
  <si>
    <t>K318DRAFT_3192
K318DRAFT_1230</t>
  </si>
  <si>
    <t>Ga0063689_00745
Ga0063689_01834</t>
  </si>
  <si>
    <t>Ga0063690_03699</t>
  </si>
  <si>
    <t>Ga0063691_02549</t>
  </si>
  <si>
    <t>Ga0063692_02080</t>
  </si>
  <si>
    <t>S272_02768</t>
  </si>
  <si>
    <t>Ga0063693_01352</t>
  </si>
  <si>
    <t>Ga0063679_01184
Ga0063679_01210</t>
  </si>
  <si>
    <t>Ga0077612_122182</t>
  </si>
  <si>
    <t>Ga0063694_03144</t>
  </si>
  <si>
    <t>BlinB01000727</t>
  </si>
  <si>
    <t>HMPREF0183_1895</t>
  </si>
  <si>
    <t>Ga0074739_1725
Ga0074739_0449</t>
  </si>
  <si>
    <t>HGBRDRAFT_01347
HGBRDRAFT_00831</t>
  </si>
  <si>
    <t>Ga0074751_0391</t>
  </si>
  <si>
    <t>Ga0063696_00551
Ga0063696_00093</t>
  </si>
  <si>
    <t>Ga0063697_00556</t>
  </si>
  <si>
    <t>Ga0063698_03125</t>
  </si>
  <si>
    <t>Ga0063699_02906</t>
  </si>
  <si>
    <t>Ga0063700_02546
Ga0063700_00875</t>
  </si>
  <si>
    <t>Ga0063701_02494
Ga0063701_03139</t>
  </si>
  <si>
    <t>AD89DRAFT_00871</t>
  </si>
  <si>
    <t>K318DRAFT_0666</t>
  </si>
  <si>
    <t>Ga0063689_01308</t>
  </si>
  <si>
    <t>Ga0063690_02528</t>
  </si>
  <si>
    <t>Ga0063691_02195</t>
  </si>
  <si>
    <t>Ga0063692_01562</t>
  </si>
  <si>
    <t>S272_02971</t>
  </si>
  <si>
    <t>Ga0063693_01597</t>
  </si>
  <si>
    <t>Ga0063679_00122</t>
  </si>
  <si>
    <t>Ga0077612_11166</t>
  </si>
  <si>
    <t>Ga0063694_03108</t>
  </si>
  <si>
    <t>BlinB01001421</t>
  </si>
  <si>
    <t>Y1ADRAFT_00588</t>
  </si>
  <si>
    <t>HMPREF0183_1289</t>
  </si>
  <si>
    <t>Ga0074739_0701</t>
  </si>
  <si>
    <t>HGBRDRAFT_02287</t>
  </si>
  <si>
    <t>Ga0074751_3135</t>
  </si>
  <si>
    <t>Ga0063696_01005</t>
  </si>
  <si>
    <t>Ga0063697_01374</t>
  </si>
  <si>
    <t>Ga0063698_02903</t>
  </si>
  <si>
    <t>Ga0063699_01474</t>
  </si>
  <si>
    <t>Ga0063700_00022</t>
  </si>
  <si>
    <t>Ga0063701_02784</t>
  </si>
  <si>
    <t>AD89DRAFT_01481</t>
  </si>
  <si>
    <t>2-methylcitrate synthase</t>
  </si>
  <si>
    <t>2-methylcitrate dehydratase</t>
  </si>
  <si>
    <t>K318DRAFT_0668</t>
  </si>
  <si>
    <t>Ga0063689_01306</t>
  </si>
  <si>
    <t>Ga0063690_02530</t>
  </si>
  <si>
    <t>Ga0063691_02197</t>
  </si>
  <si>
    <t>Ga0063692_01564</t>
  </si>
  <si>
    <t>S272_02973</t>
  </si>
  <si>
    <t>Ga0063693_01595</t>
  </si>
  <si>
    <t>Ga0063679_00124</t>
  </si>
  <si>
    <t>Ga0077612_11164</t>
  </si>
  <si>
    <t>Ga0063694_03110
Ga0063694_01234</t>
  </si>
  <si>
    <t>BlinB01001423</t>
  </si>
  <si>
    <t>Y1ADRAFT_00586</t>
  </si>
  <si>
    <t>HMPREF0183_1287</t>
  </si>
  <si>
    <t>Ga0074739_0703</t>
  </si>
  <si>
    <t>HGBRDRAFT_02289</t>
  </si>
  <si>
    <t>Ga0074751_3137</t>
  </si>
  <si>
    <t>Ga0063696_01007
Ga0063696_01759</t>
  </si>
  <si>
    <t>Ga0063697_01372
Ga0063697_02420</t>
  </si>
  <si>
    <t>Ga0063698_02901</t>
  </si>
  <si>
    <t>Ga0063699_03076
Ga0063699_01472</t>
  </si>
  <si>
    <t>Ga0063700_00024</t>
  </si>
  <si>
    <t>Ga0063701_02786</t>
  </si>
  <si>
    <t>AD89DRAFT_01483</t>
  </si>
  <si>
    <t>K318DRAFT_0667</t>
  </si>
  <si>
    <t>Ga0063689_01307</t>
  </si>
  <si>
    <t>Ga0063690_02529</t>
  </si>
  <si>
    <t>Ga0063691_02196</t>
  </si>
  <si>
    <t>Ga0063692_01563</t>
  </si>
  <si>
    <t>S272_02972</t>
  </si>
  <si>
    <t>Ga0063693_01596</t>
  </si>
  <si>
    <t>Ga0063679_00123</t>
  </si>
  <si>
    <t>Ga0077612_11165</t>
  </si>
  <si>
    <t>Ga0063694_03109</t>
  </si>
  <si>
    <t>BlinB01001422</t>
  </si>
  <si>
    <t>Y1ADRAFT_00587</t>
  </si>
  <si>
    <t>HMPREF0183_1288</t>
  </si>
  <si>
    <t>Ga0074739_0702</t>
  </si>
  <si>
    <t>HGBRDRAFT_02288</t>
  </si>
  <si>
    <t>Ga0074751_3136</t>
  </si>
  <si>
    <t>Ga0063696_01006</t>
  </si>
  <si>
    <t>Ga0063697_01373</t>
  </si>
  <si>
    <t>Ga0063698_02902</t>
  </si>
  <si>
    <t>Ga0063699_01473</t>
  </si>
  <si>
    <t>Ga0063700_00023</t>
  </si>
  <si>
    <t>Ga0063701_02785</t>
  </si>
  <si>
    <t>AD89DRAFT_01482</t>
  </si>
  <si>
    <t>aerobic pathway</t>
  </si>
  <si>
    <t>anaerobic pathway</t>
  </si>
  <si>
    <t>glycerol kinase</t>
  </si>
  <si>
    <t>glycerol-3-phosphate dehydrogenase</t>
  </si>
  <si>
    <t>glycerol dehydrogenase</t>
  </si>
  <si>
    <t>dihydroxyacetone kinase</t>
  </si>
  <si>
    <t>K318DRAFT_2478</t>
  </si>
  <si>
    <t>Ga0063689_01313</t>
  </si>
  <si>
    <t>Ga0063690_02523</t>
  </si>
  <si>
    <t>Ga0063691_02190</t>
  </si>
  <si>
    <t>Ga0063692_01557</t>
  </si>
  <si>
    <t>S272_02966</t>
  </si>
  <si>
    <t>Ga0063693_01602</t>
  </si>
  <si>
    <t>Ga0063679_00623</t>
  </si>
  <si>
    <t>Ga0077612_11171</t>
  </si>
  <si>
    <t>Ga0063694_03103</t>
  </si>
  <si>
    <t>BlinB01001416</t>
  </si>
  <si>
    <t>Y1ADRAFT_01238</t>
  </si>
  <si>
    <t>HMPREF0183_0525</t>
  </si>
  <si>
    <t>Ga0074739_0696</t>
  </si>
  <si>
    <t>HGBRDRAFT_00315</t>
  </si>
  <si>
    <t>Ga0074751_3126</t>
  </si>
  <si>
    <t>Ga0063696_01000</t>
  </si>
  <si>
    <t>Ga0063697_01379</t>
  </si>
  <si>
    <t>Ga0063698_02908</t>
  </si>
  <si>
    <t>Ga0063699_01479</t>
  </si>
  <si>
    <t>Ga0063700_02583</t>
  </si>
  <si>
    <t>Ga0063701_02779</t>
  </si>
  <si>
    <t>AD89DRAFT_01476</t>
  </si>
  <si>
    <t>K318DRAFT_2422</t>
  </si>
  <si>
    <t>Ga0063689_01311</t>
  </si>
  <si>
    <t>Ga0063690_02525</t>
  </si>
  <si>
    <t>Ga0063691_02192
Ga0063691_02561</t>
  </si>
  <si>
    <t>Ga0063692_01559</t>
  </si>
  <si>
    <t>S272_02968</t>
  </si>
  <si>
    <t>Ga0063693_01600</t>
  </si>
  <si>
    <t>Ga0063679_01598</t>
  </si>
  <si>
    <t>Ga0077612_11169</t>
  </si>
  <si>
    <t>Ga0063694_03105</t>
  </si>
  <si>
    <t>BlinB01000715
BlinB01001418</t>
  </si>
  <si>
    <t>Ga0074739_0698
Ga0074739_1351</t>
  </si>
  <si>
    <t>HGBRDRAFT_02441</t>
  </si>
  <si>
    <t>Ga0074751_0401
Ga0074751_3128</t>
  </si>
  <si>
    <t>Ga0063696_00539
Ga0063696_01002</t>
  </si>
  <si>
    <t>Ga0063697_00568
Ga0063697_01377</t>
  </si>
  <si>
    <t>Ga0063698_02906
Ga0063698_03113</t>
  </si>
  <si>
    <t>Ga0063699_01477</t>
  </si>
  <si>
    <t>Ga0063700_01859</t>
  </si>
  <si>
    <t>Ga0063701_02781</t>
  </si>
  <si>
    <t>AD89DRAFT_01478</t>
  </si>
  <si>
    <t>Ga0063692_03386</t>
  </si>
  <si>
    <t>S272_00257</t>
  </si>
  <si>
    <t>K318DRAFT_0419</t>
  </si>
  <si>
    <t>Ga0063692_01935
Ga0063692_02141</t>
  </si>
  <si>
    <t>S272_01691
S272_02697</t>
  </si>
  <si>
    <t>Function</t>
  </si>
  <si>
    <r>
      <t>Brevibacterium</t>
    </r>
    <r>
      <rPr>
        <b/>
        <vertAlign val="superscript"/>
        <sz val="10"/>
        <color theme="1"/>
        <rFont val="Arial"/>
        <family val="2"/>
      </rPr>
      <t>b</t>
    </r>
  </si>
  <si>
    <r>
      <rPr>
        <vertAlign val="superscript"/>
        <sz val="12"/>
        <color theme="1"/>
        <rFont val="Arial"/>
        <charset val="204"/>
      </rPr>
      <t>b</t>
    </r>
    <r>
      <rPr>
        <sz val="12"/>
        <color theme="1"/>
        <rFont val="Arial"/>
        <charset val="204"/>
      </rPr>
      <t xml:space="preserve">Mean values obtained for the 23 </t>
    </r>
    <r>
      <rPr>
        <i/>
        <sz val="12"/>
        <color theme="1"/>
        <rFont val="Arial"/>
        <charset val="204"/>
      </rPr>
      <t xml:space="preserve">Brevibacterium </t>
    </r>
    <r>
      <rPr>
        <sz val="12"/>
        <color theme="1"/>
        <rFont val="Arial"/>
        <charset val="204"/>
      </rPr>
      <t>strains investigated in the present study</t>
    </r>
  </si>
  <si>
    <t>COG2031</t>
  </si>
  <si>
    <t>Short chain fatty acids transporter</t>
  </si>
  <si>
    <r>
      <t>Actinobacteria</t>
    </r>
    <r>
      <rPr>
        <b/>
        <i/>
        <vertAlign val="superscript"/>
        <sz val="10"/>
        <color theme="1"/>
        <rFont val="Arial"/>
        <charset val="204"/>
      </rPr>
      <t>c</t>
    </r>
  </si>
  <si>
    <r>
      <rPr>
        <vertAlign val="superscript"/>
        <sz val="12"/>
        <color theme="1"/>
        <rFont val="Arial"/>
        <charset val="204"/>
      </rPr>
      <t>c</t>
    </r>
    <r>
      <rPr>
        <sz val="12"/>
        <color theme="1"/>
        <rFont val="Arial"/>
        <charset val="204"/>
      </rPr>
      <t xml:space="preserve">Mean values obtained for the 5726 genomes belonging to the class </t>
    </r>
    <r>
      <rPr>
        <i/>
        <sz val="12"/>
        <color theme="1"/>
        <rFont val="Arial"/>
        <charset val="204"/>
      </rPr>
      <t xml:space="preserve">Actinobacteria </t>
    </r>
    <r>
      <rPr>
        <sz val="12"/>
        <color theme="1"/>
        <rFont val="Arial"/>
        <charset val="204"/>
      </rPr>
      <t>present in the IMG database (Apr. 2017)</t>
    </r>
  </si>
  <si>
    <r>
      <rPr>
        <vertAlign val="superscript"/>
        <sz val="12"/>
        <color theme="1"/>
        <rFont val="Arial"/>
        <charset val="204"/>
      </rPr>
      <t>b</t>
    </r>
    <r>
      <rPr>
        <sz val="12"/>
        <color theme="1"/>
        <rFont val="Arial"/>
        <charset val="204"/>
      </rPr>
      <t>Putative signal sequences were computed by the Integrated Microbial Genomes (IMG) database using SignalP</t>
    </r>
  </si>
  <si>
    <r>
      <t>acyl-CoA synthesis</t>
    </r>
    <r>
      <rPr>
        <vertAlign val="superscript"/>
        <sz val="10"/>
        <color theme="1"/>
        <rFont val="Arial"/>
        <charset val="204"/>
      </rPr>
      <t>c</t>
    </r>
  </si>
  <si>
    <r>
      <t>beta-oxidation</t>
    </r>
    <r>
      <rPr>
        <vertAlign val="superscript"/>
        <sz val="10"/>
        <color theme="1"/>
        <rFont val="Arial"/>
        <charset val="204"/>
      </rPr>
      <t>d</t>
    </r>
  </si>
  <si>
    <t>Predicted protein product</t>
  </si>
  <si>
    <t>EC 3.1.1.3</t>
  </si>
  <si>
    <t>EC 3.1.4.46</t>
  </si>
  <si>
    <t>K01897</t>
  </si>
  <si>
    <t>K00232 / K00249 / K00255</t>
  </si>
  <si>
    <t>K01692</t>
  </si>
  <si>
    <t>K01782</t>
  </si>
  <si>
    <t>K07516</t>
  </si>
  <si>
    <t>K00632</t>
  </si>
  <si>
    <t>EC 2.3.3.5</t>
  </si>
  <si>
    <t>EC 4.1.3.30</t>
  </si>
  <si>
    <t>EC 2.7.1.30</t>
  </si>
  <si>
    <t>EC 1.1.5.3</t>
  </si>
  <si>
    <t>EC 1.1.1.6</t>
  </si>
  <si>
    <t>EC 2.7.1.29</t>
  </si>
  <si>
    <t>TC 2.A.73</t>
  </si>
  <si>
    <t>EC 4.2.1.79</t>
  </si>
  <si>
    <r>
      <rPr>
        <vertAlign val="superscript"/>
        <sz val="12"/>
        <color theme="1"/>
        <rFont val="Arial"/>
        <charset val="204"/>
      </rPr>
      <t>c</t>
    </r>
    <r>
      <rPr>
        <sz val="12"/>
        <color theme="1"/>
        <rFont val="Arial"/>
        <charset val="204"/>
      </rPr>
      <t>Assignments based on KEGG Orthology http://www.genome.jp/kegg-bin/show_module?M00086</t>
    </r>
  </si>
  <si>
    <t>Abundance of AtoE genes (TC n°2.A.73). Assignments were done according to COG group n°2031, using the Integrated Microbial Genomes (IMG) system</t>
  </si>
  <si>
    <r>
      <rPr>
        <vertAlign val="superscript"/>
        <sz val="12"/>
        <color theme="1"/>
        <rFont val="Arial"/>
        <charset val="204"/>
      </rPr>
      <t>d</t>
    </r>
    <r>
      <rPr>
        <sz val="12"/>
        <color theme="1"/>
        <rFont val="Arial"/>
        <charset val="204"/>
      </rPr>
      <t>Assignments based on KEGG Orthology http://www.genome.jp/kegg-bin/show_module?M00087</t>
    </r>
  </si>
  <si>
    <t>3-ketoacyl-CoA thiolase</t>
  </si>
  <si>
    <r>
      <t xml:space="preserve">  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EC number 
or TC number 
or KO term </t>
    </r>
  </si>
  <si>
    <r>
      <t xml:space="preserve">                       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EC number 
or TC number 
or KO term </t>
    </r>
  </si>
  <si>
    <r>
      <t xml:space="preserve">                                            Strain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COG group</t>
    </r>
  </si>
  <si>
    <t>Presence of genes with a putative function in lipid and glycerol catabolism (the number of predicted genes is indicated for each protein)</t>
  </si>
  <si>
    <t>Presence of genes with a putative function in lipid and glycerol catabolism (the IMG locus tags are indicated for each protein)</t>
  </si>
  <si>
    <r>
      <t>Secreted</t>
    </r>
    <r>
      <rPr>
        <vertAlign val="superscript"/>
        <sz val="10"/>
        <color theme="1"/>
        <rFont val="Arial"/>
        <charset val="204"/>
      </rPr>
      <t>b</t>
    </r>
    <r>
      <rPr>
        <sz val="10"/>
        <color theme="1"/>
        <rFont val="Arial"/>
        <family val="2"/>
      </rPr>
      <t xml:space="preserve"> lipase/esterase</t>
    </r>
  </si>
  <si>
    <t>Non-secreted lipase/esterase</t>
  </si>
  <si>
    <t>Lipase/Esterase</t>
  </si>
  <si>
    <t>putative lipase/esterase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</si>
</sst>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4"/>
      <color theme="1"/>
      <name val="Arial"/>
      <charset val="204"/>
    </font>
    <font>
      <sz val="12"/>
      <color theme="1"/>
      <name val="Arial"/>
      <charset val="204"/>
    </font>
    <font>
      <vertAlign val="superscript"/>
      <sz val="12"/>
      <color theme="1"/>
      <name val="Arial"/>
      <charset val="204"/>
    </font>
    <font>
      <i/>
      <sz val="12"/>
      <color theme="1"/>
      <name val="Arial"/>
      <charset val="204"/>
    </font>
    <font>
      <sz val="11"/>
      <color theme="1"/>
      <name val="Calibri"/>
      <family val="2"/>
      <scheme val="minor"/>
    </font>
    <font>
      <b/>
      <i/>
      <vertAlign val="superscript"/>
      <sz val="10"/>
      <color theme="1"/>
      <name val="Arial"/>
      <charset val="204"/>
    </font>
    <font>
      <vertAlign val="superscript"/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0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6">
    <xf numFmtId="0" fontId="0" fillId="0" borderId="0" xfId="0"/>
    <xf numFmtId="0" fontId="3" fillId="2" borderId="3" xfId="0" applyFont="1" applyFill="1" applyBorder="1" applyAlignment="1">
      <alignment horizontal="center" vertical="top" textRotation="180"/>
    </xf>
    <xf numFmtId="0" fontId="3" fillId="2" borderId="1" xfId="0" applyFont="1" applyFill="1" applyBorder="1" applyAlignment="1">
      <alignment horizontal="center" vertical="top" textRotation="180"/>
    </xf>
    <xf numFmtId="0" fontId="2" fillId="2" borderId="1" xfId="0" applyFont="1" applyFill="1" applyBorder="1" applyAlignment="1">
      <alignment horizontal="center" vertical="top" textRotation="180"/>
    </xf>
    <xf numFmtId="0" fontId="3" fillId="2" borderId="4" xfId="0" applyFont="1" applyFill="1" applyBorder="1" applyAlignment="1">
      <alignment horizontal="center" vertical="top" textRotation="180"/>
    </xf>
    <xf numFmtId="0" fontId="2" fillId="3" borderId="1" xfId="0" applyFont="1" applyFill="1" applyBorder="1" applyAlignment="1">
      <alignment horizontal="center" vertical="top" textRotation="180"/>
    </xf>
    <xf numFmtId="0" fontId="3" fillId="3" borderId="1" xfId="0" applyFont="1" applyFill="1" applyBorder="1" applyAlignment="1">
      <alignment horizontal="center" vertical="top" textRotation="180"/>
    </xf>
    <xf numFmtId="0" fontId="3" fillId="3" borderId="4" xfId="0" applyFont="1" applyFill="1" applyBorder="1" applyAlignment="1">
      <alignment horizontal="center" vertical="top" textRotation="180"/>
    </xf>
    <xf numFmtId="0" fontId="3" fillId="5" borderId="1" xfId="0" applyFont="1" applyFill="1" applyBorder="1" applyAlignment="1">
      <alignment horizontal="center" vertical="top" textRotation="180"/>
    </xf>
    <xf numFmtId="0" fontId="2" fillId="5" borderId="4" xfId="0" applyFont="1" applyFill="1" applyBorder="1" applyAlignment="1">
      <alignment horizontal="center" vertical="top" textRotation="180"/>
    </xf>
    <xf numFmtId="0" fontId="2" fillId="4" borderId="1" xfId="0" applyFont="1" applyFill="1" applyBorder="1" applyAlignment="1">
      <alignment horizontal="center" vertical="top" textRotation="180"/>
    </xf>
    <xf numFmtId="0" fontId="3" fillId="4" borderId="1" xfId="0" applyFont="1" applyFill="1" applyBorder="1" applyAlignment="1">
      <alignment horizontal="center" vertical="top" textRotation="180"/>
    </xf>
    <xf numFmtId="0" fontId="2" fillId="4" borderId="4" xfId="0" applyFont="1" applyFill="1" applyBorder="1" applyAlignment="1">
      <alignment horizontal="center" vertical="top" textRotation="180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4" xfId="0" applyFont="1" applyBorder="1" applyAlignment="1">
      <alignment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NumberFormat="1" applyFont="1" applyBorder="1" applyAlignment="1" applyProtection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NumberFormat="1" applyFont="1" applyBorder="1" applyAlignment="1" applyProtection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0" fontId="2" fillId="0" borderId="1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10" fillId="0" borderId="0" xfId="0" applyFont="1" applyAlignment="1">
      <alignment vertical="top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7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top"/>
    </xf>
    <xf numFmtId="0" fontId="2" fillId="0" borderId="2" xfId="0" applyFont="1" applyBorder="1"/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3" xfId="0" applyFont="1" applyBorder="1"/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20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Normal" xfId="0" builtinId="0"/>
    <cellStyle name="Normal 2" xfId="79"/>
    <cellStyle name="Normal 3" xfId="80"/>
  </cellStyles>
  <dxfs count="11"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14999847407452621"/>
        </patternFill>
      </fill>
    </dxf>
    <dxf>
      <font>
        <color auto="1"/>
      </font>
      <fill>
        <patternFill patternType="solid">
          <fgColor indexed="64"/>
          <bgColor theme="0" tint="-0.249977111117893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31"/>
  <sheetViews>
    <sheetView tabSelected="1" workbookViewId="0"/>
  </sheetViews>
  <sheetFormatPr baseColWidth="10" defaultColWidth="10.796875" defaultRowHeight="13.2"/>
  <cols>
    <col min="1" max="1" width="17.296875" style="38" customWidth="1"/>
    <col min="2" max="2" width="24" style="38" bestFit="1" customWidth="1"/>
    <col min="3" max="3" width="44" style="38" bestFit="1" customWidth="1"/>
    <col min="4" max="4" width="22.296875" style="38" customWidth="1"/>
    <col min="5" max="5" width="4.69921875" style="38" customWidth="1"/>
    <col min="6" max="9" width="4.69921875" style="38" bestFit="1" customWidth="1"/>
    <col min="10" max="10" width="3.796875" style="38" bestFit="1" customWidth="1"/>
    <col min="11" max="13" width="4.69921875" style="38" bestFit="1" customWidth="1"/>
    <col min="14" max="17" width="3.796875" style="38" bestFit="1" customWidth="1"/>
    <col min="18" max="20" width="4.69921875" style="38" bestFit="1" customWidth="1"/>
    <col min="21" max="23" width="3.796875" style="38" bestFit="1" customWidth="1"/>
    <col min="24" max="24" width="4.69921875" style="38" bestFit="1" customWidth="1"/>
    <col min="25" max="27" width="3.796875" style="38" bestFit="1" customWidth="1"/>
    <col min="28" max="31" width="11" style="38" customWidth="1"/>
    <col min="32" max="16384" width="10.796875" style="38"/>
  </cols>
  <sheetData>
    <row r="1" spans="1:28" ht="17.399999999999999">
      <c r="A1" s="40" t="s">
        <v>434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8">
      <c r="A2" s="41"/>
      <c r="B2" s="41"/>
      <c r="C2" s="41"/>
    </row>
    <row r="3" spans="1:28" ht="142.80000000000001">
      <c r="A3" s="78" t="s">
        <v>61</v>
      </c>
      <c r="B3" s="79" t="s">
        <v>49</v>
      </c>
      <c r="C3" s="79" t="s">
        <v>410</v>
      </c>
      <c r="D3" s="77" t="s">
        <v>431</v>
      </c>
      <c r="E3" s="1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3" t="s">
        <v>0</v>
      </c>
      <c r="K3" s="2" t="s">
        <v>15</v>
      </c>
      <c r="L3" s="2" t="s">
        <v>16</v>
      </c>
      <c r="M3" s="4" t="s">
        <v>17</v>
      </c>
      <c r="N3" s="5" t="s">
        <v>1</v>
      </c>
      <c r="O3" s="5" t="s">
        <v>2</v>
      </c>
      <c r="P3" s="5" t="s">
        <v>3</v>
      </c>
      <c r="Q3" s="5" t="s">
        <v>4</v>
      </c>
      <c r="R3" s="6" t="s">
        <v>18</v>
      </c>
      <c r="S3" s="7" t="s">
        <v>19</v>
      </c>
      <c r="T3" s="8" t="s">
        <v>20</v>
      </c>
      <c r="U3" s="9" t="s">
        <v>5</v>
      </c>
      <c r="V3" s="10" t="s">
        <v>6</v>
      </c>
      <c r="W3" s="10" t="s">
        <v>7</v>
      </c>
      <c r="X3" s="11" t="s">
        <v>21</v>
      </c>
      <c r="Y3" s="10" t="s">
        <v>8</v>
      </c>
      <c r="Z3" s="10" t="s">
        <v>9</v>
      </c>
      <c r="AA3" s="12" t="s">
        <v>46</v>
      </c>
    </row>
    <row r="4" spans="1:28">
      <c r="A4" s="99" t="s">
        <v>438</v>
      </c>
      <c r="B4" s="98" t="s">
        <v>436</v>
      </c>
      <c r="C4" s="13" t="s">
        <v>52</v>
      </c>
      <c r="D4" s="89" t="s">
        <v>411</v>
      </c>
      <c r="E4" s="42">
        <v>1</v>
      </c>
      <c r="F4" s="43">
        <v>1</v>
      </c>
      <c r="G4" s="43">
        <v>1</v>
      </c>
      <c r="H4" s="43">
        <v>1</v>
      </c>
      <c r="I4" s="43">
        <v>1</v>
      </c>
      <c r="J4" s="43">
        <v>1</v>
      </c>
      <c r="K4" s="43">
        <v>1</v>
      </c>
      <c r="L4" s="43">
        <v>0</v>
      </c>
      <c r="M4" s="44">
        <v>1</v>
      </c>
      <c r="N4" s="43">
        <v>1</v>
      </c>
      <c r="O4" s="43">
        <v>1</v>
      </c>
      <c r="P4" s="43">
        <v>1</v>
      </c>
      <c r="Q4" s="43">
        <v>1</v>
      </c>
      <c r="R4" s="43">
        <v>1</v>
      </c>
      <c r="S4" s="44">
        <v>1</v>
      </c>
      <c r="T4" s="43">
        <v>0</v>
      </c>
      <c r="U4" s="44">
        <v>0</v>
      </c>
      <c r="V4" s="43">
        <v>0</v>
      </c>
      <c r="W4" s="43">
        <v>0</v>
      </c>
      <c r="X4" s="43">
        <v>1</v>
      </c>
      <c r="Y4" s="43">
        <v>0</v>
      </c>
      <c r="Z4" s="43">
        <v>0</v>
      </c>
      <c r="AA4" s="44">
        <v>0</v>
      </c>
    </row>
    <row r="5" spans="1:28">
      <c r="A5" s="94"/>
      <c r="B5" s="97"/>
      <c r="C5" s="13" t="s">
        <v>53</v>
      </c>
      <c r="D5" s="89" t="s">
        <v>412</v>
      </c>
      <c r="E5" s="42">
        <v>1</v>
      </c>
      <c r="F5" s="43">
        <v>1</v>
      </c>
      <c r="G5" s="43">
        <v>2</v>
      </c>
      <c r="H5" s="43">
        <v>1</v>
      </c>
      <c r="I5" s="43">
        <v>1</v>
      </c>
      <c r="J5" s="43">
        <v>1</v>
      </c>
      <c r="K5" s="43">
        <v>1</v>
      </c>
      <c r="L5" s="43">
        <v>2</v>
      </c>
      <c r="M5" s="44">
        <v>2</v>
      </c>
      <c r="N5" s="43">
        <v>1</v>
      </c>
      <c r="O5" s="43">
        <v>2</v>
      </c>
      <c r="P5" s="43">
        <v>1</v>
      </c>
      <c r="Q5" s="43">
        <v>1</v>
      </c>
      <c r="R5" s="43">
        <v>1</v>
      </c>
      <c r="S5" s="44">
        <v>1</v>
      </c>
      <c r="T5" s="43">
        <v>0</v>
      </c>
      <c r="U5" s="44">
        <v>0</v>
      </c>
      <c r="V5" s="43">
        <v>0</v>
      </c>
      <c r="W5" s="43">
        <v>0</v>
      </c>
      <c r="X5" s="43">
        <v>0</v>
      </c>
      <c r="Y5" s="43">
        <v>0</v>
      </c>
      <c r="Z5" s="43">
        <v>0</v>
      </c>
      <c r="AA5" s="44">
        <v>0</v>
      </c>
    </row>
    <row r="6" spans="1:28">
      <c r="A6" s="95"/>
      <c r="B6" s="45" t="s">
        <v>437</v>
      </c>
      <c r="C6" s="13" t="s">
        <v>439</v>
      </c>
      <c r="D6" s="49"/>
      <c r="E6" s="42">
        <v>30</v>
      </c>
      <c r="F6" s="43">
        <v>32</v>
      </c>
      <c r="G6" s="43">
        <v>28</v>
      </c>
      <c r="H6" s="43">
        <v>31</v>
      </c>
      <c r="I6" s="43">
        <v>28</v>
      </c>
      <c r="J6" s="43">
        <v>33</v>
      </c>
      <c r="K6" s="43">
        <v>35</v>
      </c>
      <c r="L6" s="43">
        <v>23</v>
      </c>
      <c r="M6" s="44">
        <v>24</v>
      </c>
      <c r="N6" s="43">
        <v>27</v>
      </c>
      <c r="O6" s="43">
        <v>27</v>
      </c>
      <c r="P6" s="43">
        <v>26</v>
      </c>
      <c r="Q6" s="43">
        <v>28</v>
      </c>
      <c r="R6" s="43">
        <v>25</v>
      </c>
      <c r="S6" s="44">
        <v>23</v>
      </c>
      <c r="T6" s="43">
        <v>31</v>
      </c>
      <c r="U6" s="44">
        <v>31</v>
      </c>
      <c r="V6" s="43">
        <v>28</v>
      </c>
      <c r="W6" s="43">
        <v>23</v>
      </c>
      <c r="X6" s="43">
        <v>24</v>
      </c>
      <c r="Y6" s="43">
        <v>26</v>
      </c>
      <c r="Z6" s="43">
        <v>8</v>
      </c>
      <c r="AA6" s="44">
        <v>15</v>
      </c>
    </row>
    <row r="7" spans="1:28">
      <c r="A7" s="13" t="s">
        <v>51</v>
      </c>
      <c r="B7" s="88"/>
      <c r="C7" s="13" t="s">
        <v>50</v>
      </c>
      <c r="D7" s="89" t="s">
        <v>425</v>
      </c>
      <c r="E7" s="42">
        <v>3</v>
      </c>
      <c r="F7" s="43">
        <v>1</v>
      </c>
      <c r="G7" s="43">
        <v>1</v>
      </c>
      <c r="H7" s="43">
        <v>1</v>
      </c>
      <c r="I7" s="43">
        <v>1</v>
      </c>
      <c r="J7" s="43">
        <v>1</v>
      </c>
      <c r="K7" s="43">
        <v>1</v>
      </c>
      <c r="L7" s="43">
        <v>1</v>
      </c>
      <c r="M7" s="44">
        <v>1</v>
      </c>
      <c r="N7" s="43">
        <v>1</v>
      </c>
      <c r="O7" s="43">
        <v>1</v>
      </c>
      <c r="P7" s="43">
        <v>1</v>
      </c>
      <c r="Q7" s="43">
        <v>1</v>
      </c>
      <c r="R7" s="43">
        <v>1</v>
      </c>
      <c r="S7" s="44">
        <v>1</v>
      </c>
      <c r="T7" s="43">
        <v>1</v>
      </c>
      <c r="U7" s="44">
        <v>1</v>
      </c>
      <c r="V7" s="43">
        <v>3</v>
      </c>
      <c r="W7" s="43">
        <v>3</v>
      </c>
      <c r="X7" s="43">
        <v>5</v>
      </c>
      <c r="Y7" s="43">
        <v>4</v>
      </c>
      <c r="Z7" s="43">
        <v>1</v>
      </c>
      <c r="AA7" s="44">
        <v>2</v>
      </c>
      <c r="AB7" s="37"/>
    </row>
    <row r="8" spans="1:28" ht="15.6">
      <c r="A8" s="99" t="s">
        <v>54</v>
      </c>
      <c r="B8" s="88" t="s">
        <v>408</v>
      </c>
      <c r="C8" s="13" t="s">
        <v>56</v>
      </c>
      <c r="D8" s="45" t="s">
        <v>413</v>
      </c>
      <c r="E8" s="46">
        <v>4</v>
      </c>
      <c r="F8" s="47">
        <v>4</v>
      </c>
      <c r="G8" s="47">
        <v>3</v>
      </c>
      <c r="H8" s="47">
        <v>5</v>
      </c>
      <c r="I8" s="47">
        <v>3</v>
      </c>
      <c r="J8" s="47">
        <v>2</v>
      </c>
      <c r="K8" s="47">
        <v>5</v>
      </c>
      <c r="L8" s="47">
        <v>2</v>
      </c>
      <c r="M8" s="48">
        <v>3</v>
      </c>
      <c r="N8" s="47">
        <v>4</v>
      </c>
      <c r="O8" s="47">
        <v>3</v>
      </c>
      <c r="P8" s="47">
        <v>3</v>
      </c>
      <c r="Q8" s="47">
        <v>3</v>
      </c>
      <c r="R8" s="47">
        <v>2</v>
      </c>
      <c r="S8" s="48">
        <v>2</v>
      </c>
      <c r="T8" s="47">
        <v>3</v>
      </c>
      <c r="U8" s="48">
        <v>3</v>
      </c>
      <c r="V8" s="47">
        <v>9</v>
      </c>
      <c r="W8" s="47">
        <v>7</v>
      </c>
      <c r="X8" s="47">
        <v>11</v>
      </c>
      <c r="Y8" s="47">
        <v>9</v>
      </c>
      <c r="Z8" s="47">
        <v>6</v>
      </c>
      <c r="AA8" s="48">
        <v>2</v>
      </c>
    </row>
    <row r="9" spans="1:28">
      <c r="A9" s="94"/>
      <c r="B9" s="98" t="s">
        <v>409</v>
      </c>
      <c r="C9" s="58" t="s">
        <v>55</v>
      </c>
      <c r="D9" s="49" t="s">
        <v>414</v>
      </c>
      <c r="E9" s="46">
        <v>4</v>
      </c>
      <c r="F9" s="47">
        <v>5</v>
      </c>
      <c r="G9" s="47">
        <v>5</v>
      </c>
      <c r="H9" s="47">
        <v>7</v>
      </c>
      <c r="I9" s="47">
        <v>4</v>
      </c>
      <c r="J9" s="47">
        <v>10</v>
      </c>
      <c r="K9" s="47">
        <v>7</v>
      </c>
      <c r="L9" s="47">
        <v>6</v>
      </c>
      <c r="M9" s="48">
        <v>7</v>
      </c>
      <c r="N9" s="46">
        <v>5</v>
      </c>
      <c r="O9" s="47">
        <v>6</v>
      </c>
      <c r="P9" s="47">
        <v>8</v>
      </c>
      <c r="Q9" s="47">
        <v>6</v>
      </c>
      <c r="R9" s="47">
        <v>5</v>
      </c>
      <c r="S9" s="48">
        <v>5</v>
      </c>
      <c r="T9" s="46">
        <v>5</v>
      </c>
      <c r="U9" s="48">
        <v>5</v>
      </c>
      <c r="V9" s="47">
        <v>12</v>
      </c>
      <c r="W9" s="47">
        <v>11</v>
      </c>
      <c r="X9" s="47">
        <v>11</v>
      </c>
      <c r="Y9" s="47">
        <v>12</v>
      </c>
      <c r="Z9" s="47">
        <v>5</v>
      </c>
      <c r="AA9" s="48">
        <v>3</v>
      </c>
      <c r="AB9" s="39"/>
    </row>
    <row r="10" spans="1:28">
      <c r="A10" s="94"/>
      <c r="B10" s="96"/>
      <c r="C10" s="58" t="s">
        <v>57</v>
      </c>
      <c r="D10" s="49" t="s">
        <v>415</v>
      </c>
      <c r="E10" s="50">
        <v>3</v>
      </c>
      <c r="F10" s="51">
        <v>3</v>
      </c>
      <c r="G10" s="51">
        <v>3</v>
      </c>
      <c r="H10" s="51">
        <v>3</v>
      </c>
      <c r="I10" s="51">
        <v>3</v>
      </c>
      <c r="J10" s="51">
        <v>6</v>
      </c>
      <c r="K10" s="51">
        <v>4</v>
      </c>
      <c r="L10" s="51">
        <v>3</v>
      </c>
      <c r="M10" s="51">
        <v>3</v>
      </c>
      <c r="N10" s="50">
        <v>3</v>
      </c>
      <c r="O10" s="51">
        <v>4</v>
      </c>
      <c r="P10" s="51">
        <v>3</v>
      </c>
      <c r="Q10" s="51">
        <v>3</v>
      </c>
      <c r="R10" s="51">
        <v>3</v>
      </c>
      <c r="S10" s="52">
        <v>3</v>
      </c>
      <c r="T10" s="50">
        <v>3</v>
      </c>
      <c r="U10" s="52">
        <v>3</v>
      </c>
      <c r="V10" s="51">
        <v>8</v>
      </c>
      <c r="W10" s="51">
        <v>5</v>
      </c>
      <c r="X10" s="51">
        <v>5</v>
      </c>
      <c r="Y10" s="51">
        <v>5</v>
      </c>
      <c r="Z10" s="51">
        <v>6</v>
      </c>
      <c r="AA10" s="52">
        <v>2</v>
      </c>
    </row>
    <row r="11" spans="1:28">
      <c r="A11" s="94"/>
      <c r="B11" s="96"/>
      <c r="C11" s="58" t="s">
        <v>59</v>
      </c>
      <c r="D11" s="49" t="s">
        <v>416</v>
      </c>
      <c r="E11" s="50">
        <v>1</v>
      </c>
      <c r="F11" s="51">
        <v>1</v>
      </c>
      <c r="G11" s="51">
        <v>1</v>
      </c>
      <c r="H11" s="51">
        <v>1</v>
      </c>
      <c r="I11" s="51">
        <v>1</v>
      </c>
      <c r="J11" s="51">
        <v>1</v>
      </c>
      <c r="K11" s="51">
        <v>1</v>
      </c>
      <c r="L11" s="51">
        <v>1</v>
      </c>
      <c r="M11" s="51">
        <v>1</v>
      </c>
      <c r="N11" s="50">
        <v>1</v>
      </c>
      <c r="O11" s="51">
        <v>1</v>
      </c>
      <c r="P11" s="51">
        <v>1</v>
      </c>
      <c r="Q11" s="51">
        <v>1</v>
      </c>
      <c r="R11" s="51">
        <v>1</v>
      </c>
      <c r="S11" s="52">
        <v>1</v>
      </c>
      <c r="T11" s="50">
        <v>1</v>
      </c>
      <c r="U11" s="52">
        <v>1</v>
      </c>
      <c r="V11" s="51">
        <v>0</v>
      </c>
      <c r="W11" s="51">
        <v>0</v>
      </c>
      <c r="X11" s="51">
        <v>0</v>
      </c>
      <c r="Y11" s="51">
        <v>0</v>
      </c>
      <c r="Z11" s="51">
        <v>0</v>
      </c>
      <c r="AA11" s="52">
        <v>1</v>
      </c>
    </row>
    <row r="12" spans="1:28">
      <c r="A12" s="94"/>
      <c r="B12" s="96"/>
      <c r="C12" s="58" t="s">
        <v>58</v>
      </c>
      <c r="D12" s="49" t="s">
        <v>417</v>
      </c>
      <c r="E12" s="50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0">
        <v>0</v>
      </c>
      <c r="O12" s="51">
        <v>0</v>
      </c>
      <c r="P12" s="51">
        <v>0</v>
      </c>
      <c r="Q12" s="51">
        <v>0</v>
      </c>
      <c r="R12" s="51">
        <v>0</v>
      </c>
      <c r="S12" s="52">
        <v>0</v>
      </c>
      <c r="T12" s="50">
        <v>0</v>
      </c>
      <c r="U12" s="52">
        <v>0</v>
      </c>
      <c r="V12" s="51">
        <v>1</v>
      </c>
      <c r="W12" s="51">
        <v>1</v>
      </c>
      <c r="X12" s="51">
        <v>1</v>
      </c>
      <c r="Y12" s="51">
        <v>1</v>
      </c>
      <c r="Z12" s="51">
        <v>0</v>
      </c>
      <c r="AA12" s="52">
        <v>0</v>
      </c>
    </row>
    <row r="13" spans="1:28">
      <c r="A13" s="95"/>
      <c r="B13" s="97"/>
      <c r="C13" s="59" t="s">
        <v>430</v>
      </c>
      <c r="D13" s="53" t="s">
        <v>418</v>
      </c>
      <c r="E13" s="54">
        <v>1</v>
      </c>
      <c r="F13" s="55">
        <v>1</v>
      </c>
      <c r="G13" s="55">
        <v>1</v>
      </c>
      <c r="H13" s="55">
        <v>1</v>
      </c>
      <c r="I13" s="55">
        <v>1</v>
      </c>
      <c r="J13" s="55">
        <v>2</v>
      </c>
      <c r="K13" s="55">
        <v>2</v>
      </c>
      <c r="L13" s="55">
        <v>2</v>
      </c>
      <c r="M13" s="55">
        <v>2</v>
      </c>
      <c r="N13" s="54">
        <v>1</v>
      </c>
      <c r="O13" s="55">
        <v>1</v>
      </c>
      <c r="P13" s="55">
        <v>1</v>
      </c>
      <c r="Q13" s="55">
        <v>1</v>
      </c>
      <c r="R13" s="55">
        <v>1</v>
      </c>
      <c r="S13" s="56">
        <v>1</v>
      </c>
      <c r="T13" s="54">
        <v>1</v>
      </c>
      <c r="U13" s="56">
        <v>1</v>
      </c>
      <c r="V13" s="55">
        <v>2</v>
      </c>
      <c r="W13" s="55">
        <v>2</v>
      </c>
      <c r="X13" s="55">
        <v>2</v>
      </c>
      <c r="Y13" s="55">
        <v>2</v>
      </c>
      <c r="Z13" s="55">
        <v>1</v>
      </c>
      <c r="AA13" s="56">
        <v>0</v>
      </c>
    </row>
    <row r="14" spans="1:28">
      <c r="A14" s="99" t="s">
        <v>60</v>
      </c>
      <c r="B14" s="100"/>
      <c r="C14" s="57" t="s">
        <v>297</v>
      </c>
      <c r="D14" s="90" t="s">
        <v>419</v>
      </c>
      <c r="E14" s="46">
        <v>1</v>
      </c>
      <c r="F14" s="47">
        <v>1</v>
      </c>
      <c r="G14" s="47">
        <v>1</v>
      </c>
      <c r="H14" s="47">
        <v>1</v>
      </c>
      <c r="I14" s="47">
        <v>1</v>
      </c>
      <c r="J14" s="47">
        <v>1</v>
      </c>
      <c r="K14" s="47">
        <v>1</v>
      </c>
      <c r="L14" s="47">
        <v>1</v>
      </c>
      <c r="M14" s="47">
        <v>1</v>
      </c>
      <c r="N14" s="46">
        <v>1</v>
      </c>
      <c r="O14" s="47">
        <v>1</v>
      </c>
      <c r="P14" s="47">
        <v>1</v>
      </c>
      <c r="Q14" s="47">
        <v>1</v>
      </c>
      <c r="R14" s="47">
        <v>1</v>
      </c>
      <c r="S14" s="48">
        <v>1</v>
      </c>
      <c r="T14" s="46">
        <v>1</v>
      </c>
      <c r="U14" s="48">
        <v>1</v>
      </c>
      <c r="V14" s="47">
        <v>1</v>
      </c>
      <c r="W14" s="47">
        <v>1</v>
      </c>
      <c r="X14" s="47">
        <v>1</v>
      </c>
      <c r="Y14" s="47">
        <v>1</v>
      </c>
      <c r="Z14" s="47">
        <v>1</v>
      </c>
      <c r="AA14" s="48">
        <v>1</v>
      </c>
    </row>
    <row r="15" spans="1:28">
      <c r="A15" s="94"/>
      <c r="B15" s="101"/>
      <c r="C15" s="58" t="s">
        <v>298</v>
      </c>
      <c r="D15" s="91" t="s">
        <v>426</v>
      </c>
      <c r="E15" s="50">
        <v>1</v>
      </c>
      <c r="F15" s="51">
        <v>1</v>
      </c>
      <c r="G15" s="51">
        <v>2</v>
      </c>
      <c r="H15" s="51">
        <v>1</v>
      </c>
      <c r="I15" s="51">
        <v>1</v>
      </c>
      <c r="J15" s="51">
        <v>1</v>
      </c>
      <c r="K15" s="51">
        <v>2</v>
      </c>
      <c r="L15" s="51">
        <v>1</v>
      </c>
      <c r="M15" s="51">
        <v>1</v>
      </c>
      <c r="N15" s="50">
        <v>1</v>
      </c>
      <c r="O15" s="51">
        <v>1</v>
      </c>
      <c r="P15" s="51">
        <v>1</v>
      </c>
      <c r="Q15" s="51">
        <v>1</v>
      </c>
      <c r="R15" s="51">
        <v>2</v>
      </c>
      <c r="S15" s="52">
        <v>2</v>
      </c>
      <c r="T15" s="50">
        <v>1</v>
      </c>
      <c r="U15" s="52">
        <v>1</v>
      </c>
      <c r="V15" s="51">
        <v>1</v>
      </c>
      <c r="W15" s="51">
        <v>1</v>
      </c>
      <c r="X15" s="51">
        <v>1</v>
      </c>
      <c r="Y15" s="51">
        <v>1</v>
      </c>
      <c r="Z15" s="51">
        <v>1</v>
      </c>
      <c r="AA15" s="52">
        <v>1</v>
      </c>
    </row>
    <row r="16" spans="1:28">
      <c r="A16" s="95"/>
      <c r="B16" s="102"/>
      <c r="C16" s="59" t="s">
        <v>62</v>
      </c>
      <c r="D16" s="92" t="s">
        <v>420</v>
      </c>
      <c r="E16" s="54">
        <v>1</v>
      </c>
      <c r="F16" s="55">
        <v>1</v>
      </c>
      <c r="G16" s="55">
        <v>1</v>
      </c>
      <c r="H16" s="55">
        <v>1</v>
      </c>
      <c r="I16" s="55">
        <v>1</v>
      </c>
      <c r="J16" s="55">
        <v>1</v>
      </c>
      <c r="K16" s="55">
        <v>1</v>
      </c>
      <c r="L16" s="55">
        <v>1</v>
      </c>
      <c r="M16" s="55">
        <v>1</v>
      </c>
      <c r="N16" s="54">
        <v>1</v>
      </c>
      <c r="O16" s="55">
        <v>1</v>
      </c>
      <c r="P16" s="55">
        <v>1</v>
      </c>
      <c r="Q16" s="55">
        <v>1</v>
      </c>
      <c r="R16" s="55">
        <v>1</v>
      </c>
      <c r="S16" s="56">
        <v>1</v>
      </c>
      <c r="T16" s="54">
        <v>1</v>
      </c>
      <c r="U16" s="56">
        <v>1</v>
      </c>
      <c r="V16" s="55">
        <v>1</v>
      </c>
      <c r="W16" s="55">
        <v>1</v>
      </c>
      <c r="X16" s="55">
        <v>1</v>
      </c>
      <c r="Y16" s="55">
        <v>1</v>
      </c>
      <c r="Z16" s="55">
        <v>1</v>
      </c>
      <c r="AA16" s="56">
        <v>1</v>
      </c>
    </row>
    <row r="17" spans="1:27">
      <c r="A17" s="94" t="s">
        <v>63</v>
      </c>
      <c r="B17" s="96" t="s">
        <v>345</v>
      </c>
      <c r="C17" s="58" t="s">
        <v>347</v>
      </c>
      <c r="D17" s="91" t="s">
        <v>421</v>
      </c>
      <c r="E17" s="50">
        <v>1</v>
      </c>
      <c r="F17" s="51">
        <v>1</v>
      </c>
      <c r="G17" s="51">
        <v>1</v>
      </c>
      <c r="H17" s="51">
        <v>1</v>
      </c>
      <c r="I17" s="51">
        <v>1</v>
      </c>
      <c r="J17" s="51">
        <v>1</v>
      </c>
      <c r="K17" s="51">
        <v>1</v>
      </c>
      <c r="L17" s="51">
        <v>1</v>
      </c>
      <c r="M17" s="51">
        <v>1</v>
      </c>
      <c r="N17" s="50">
        <v>1</v>
      </c>
      <c r="O17" s="51">
        <v>1</v>
      </c>
      <c r="P17" s="51">
        <v>1</v>
      </c>
      <c r="Q17" s="51">
        <v>1</v>
      </c>
      <c r="R17" s="51">
        <v>1</v>
      </c>
      <c r="S17" s="52">
        <v>1</v>
      </c>
      <c r="T17" s="50">
        <v>1</v>
      </c>
      <c r="U17" s="52">
        <v>1</v>
      </c>
      <c r="V17" s="51">
        <v>1</v>
      </c>
      <c r="W17" s="51">
        <v>1</v>
      </c>
      <c r="X17" s="51">
        <v>1</v>
      </c>
      <c r="Y17" s="51">
        <v>1</v>
      </c>
      <c r="Z17" s="51">
        <v>1</v>
      </c>
      <c r="AA17" s="52">
        <v>1</v>
      </c>
    </row>
    <row r="18" spans="1:27">
      <c r="A18" s="94"/>
      <c r="B18" s="97"/>
      <c r="C18" s="59" t="s">
        <v>348</v>
      </c>
      <c r="D18" s="92" t="s">
        <v>422</v>
      </c>
      <c r="E18" s="54">
        <v>2</v>
      </c>
      <c r="F18" s="55">
        <v>2</v>
      </c>
      <c r="G18" s="55">
        <v>2</v>
      </c>
      <c r="H18" s="55">
        <v>2</v>
      </c>
      <c r="I18" s="55">
        <v>1</v>
      </c>
      <c r="J18" s="55">
        <v>2</v>
      </c>
      <c r="K18" s="55">
        <v>2</v>
      </c>
      <c r="L18" s="55">
        <v>1</v>
      </c>
      <c r="M18" s="55">
        <v>1</v>
      </c>
      <c r="N18" s="54">
        <v>1</v>
      </c>
      <c r="O18" s="55">
        <v>1</v>
      </c>
      <c r="P18" s="55">
        <v>2</v>
      </c>
      <c r="Q18" s="55">
        <v>1</v>
      </c>
      <c r="R18" s="55">
        <v>1</v>
      </c>
      <c r="S18" s="56">
        <v>1</v>
      </c>
      <c r="T18" s="54">
        <v>1</v>
      </c>
      <c r="U18" s="56">
        <v>1</v>
      </c>
      <c r="V18" s="55">
        <v>1</v>
      </c>
      <c r="W18" s="55">
        <v>1</v>
      </c>
      <c r="X18" s="55">
        <v>1</v>
      </c>
      <c r="Y18" s="55">
        <v>1</v>
      </c>
      <c r="Z18" s="55">
        <v>0</v>
      </c>
      <c r="AA18" s="56">
        <v>0</v>
      </c>
    </row>
    <row r="19" spans="1:27">
      <c r="A19" s="94"/>
      <c r="B19" s="98" t="s">
        <v>346</v>
      </c>
      <c r="C19" s="57" t="s">
        <v>349</v>
      </c>
      <c r="D19" s="90" t="s">
        <v>423</v>
      </c>
      <c r="E19" s="50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0">
        <v>0</v>
      </c>
      <c r="O19" s="51">
        <v>0</v>
      </c>
      <c r="P19" s="51">
        <v>0</v>
      </c>
      <c r="Q19" s="51">
        <v>0</v>
      </c>
      <c r="R19" s="51">
        <v>0</v>
      </c>
      <c r="S19" s="52">
        <v>0</v>
      </c>
      <c r="T19" s="50">
        <v>1</v>
      </c>
      <c r="U19" s="52">
        <v>1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2">
        <v>0</v>
      </c>
    </row>
    <row r="20" spans="1:27">
      <c r="A20" s="95"/>
      <c r="B20" s="97"/>
      <c r="C20" s="59" t="s">
        <v>350</v>
      </c>
      <c r="D20" s="92" t="s">
        <v>424</v>
      </c>
      <c r="E20" s="54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4">
        <v>0</v>
      </c>
      <c r="O20" s="55">
        <v>0</v>
      </c>
      <c r="P20" s="55">
        <v>0</v>
      </c>
      <c r="Q20" s="55">
        <v>0</v>
      </c>
      <c r="R20" s="55">
        <v>0</v>
      </c>
      <c r="S20" s="56">
        <v>0</v>
      </c>
      <c r="T20" s="54">
        <v>2</v>
      </c>
      <c r="U20" s="56">
        <v>2</v>
      </c>
      <c r="V20" s="55">
        <v>1</v>
      </c>
      <c r="W20" s="55">
        <v>0</v>
      </c>
      <c r="X20" s="55">
        <v>0</v>
      </c>
      <c r="Y20" s="55">
        <v>0</v>
      </c>
      <c r="Z20" s="55">
        <v>0</v>
      </c>
      <c r="AA20" s="56">
        <v>0</v>
      </c>
    </row>
    <row r="22" spans="1:27" ht="17.399999999999999">
      <c r="A22" s="60" t="s">
        <v>48</v>
      </c>
    </row>
    <row r="23" spans="1:27" ht="15">
      <c r="A23" s="60" t="s">
        <v>45</v>
      </c>
    </row>
    <row r="24" spans="1:27" ht="17.399999999999999">
      <c r="A24" s="87" t="s">
        <v>407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spans="1:27" ht="17.399999999999999">
      <c r="A25" s="87" t="s">
        <v>427</v>
      </c>
    </row>
    <row r="26" spans="1:27" ht="17.399999999999999">
      <c r="A26" s="87" t="s">
        <v>429</v>
      </c>
    </row>
    <row r="30" spans="1:27" ht="15">
      <c r="B30" s="60"/>
      <c r="C30" s="60"/>
    </row>
    <row r="31" spans="1:27" ht="15">
      <c r="B31" s="60"/>
      <c r="C31" s="60"/>
    </row>
  </sheetData>
  <mergeCells count="9">
    <mergeCell ref="A17:A20"/>
    <mergeCell ref="B17:B18"/>
    <mergeCell ref="B19:B20"/>
    <mergeCell ref="B4:B5"/>
    <mergeCell ref="A4:A6"/>
    <mergeCell ref="A8:A13"/>
    <mergeCell ref="B9:B13"/>
    <mergeCell ref="A14:A16"/>
    <mergeCell ref="B14:B16"/>
  </mergeCells>
  <conditionalFormatting sqref="E4:AA8 T9:AA9 E9:R9 E10:AA18">
    <cfRule type="cellIs" dxfId="10" priority="4" operator="equal">
      <formula>0</formula>
    </cfRule>
  </conditionalFormatting>
  <conditionalFormatting sqref="S9">
    <cfRule type="cellIs" dxfId="9" priority="3" operator="equal">
      <formula>0</formula>
    </cfRule>
  </conditionalFormatting>
  <conditionalFormatting sqref="E19:AA20">
    <cfRule type="cellIs" dxfId="8" priority="1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selection activeCell="D4" sqref="D4"/>
    </sheetView>
  </sheetViews>
  <sheetFormatPr baseColWidth="10" defaultColWidth="10.796875" defaultRowHeight="13.2"/>
  <cols>
    <col min="1" max="1" width="17.19921875" style="38" customWidth="1"/>
    <col min="2" max="2" width="24" style="38" bestFit="1" customWidth="1"/>
    <col min="3" max="3" width="44" style="38" bestFit="1" customWidth="1"/>
    <col min="4" max="4" width="33" style="38" customWidth="1"/>
    <col min="5" max="27" width="18.5" style="38" customWidth="1"/>
    <col min="28" max="28" width="11.5" style="38" customWidth="1"/>
    <col min="29" max="31" width="11" style="38" customWidth="1"/>
    <col min="32" max="16384" width="10.796875" style="38"/>
  </cols>
  <sheetData>
    <row r="1" spans="1:28" ht="17.399999999999999">
      <c r="A1" s="40" t="s">
        <v>435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8">
      <c r="A2" s="41"/>
    </row>
    <row r="3" spans="1:28" ht="68.400000000000006">
      <c r="A3" s="78" t="s">
        <v>61</v>
      </c>
      <c r="B3" s="79" t="s">
        <v>49</v>
      </c>
      <c r="C3" s="79" t="s">
        <v>410</v>
      </c>
      <c r="D3" s="77" t="s">
        <v>432</v>
      </c>
      <c r="E3" s="61" t="s">
        <v>22</v>
      </c>
      <c r="F3" s="62" t="s">
        <v>23</v>
      </c>
      <c r="G3" s="62" t="s">
        <v>24</v>
      </c>
      <c r="H3" s="62" t="s">
        <v>25</v>
      </c>
      <c r="I3" s="62" t="s">
        <v>26</v>
      </c>
      <c r="J3" s="63" t="s">
        <v>27</v>
      </c>
      <c r="K3" s="62" t="s">
        <v>28</v>
      </c>
      <c r="L3" s="62" t="s">
        <v>29</v>
      </c>
      <c r="M3" s="64" t="s">
        <v>30</v>
      </c>
      <c r="N3" s="65" t="s">
        <v>31</v>
      </c>
      <c r="O3" s="65" t="s">
        <v>32</v>
      </c>
      <c r="P3" s="65" t="s">
        <v>33</v>
      </c>
      <c r="Q3" s="65" t="s">
        <v>34</v>
      </c>
      <c r="R3" s="66" t="s">
        <v>35</v>
      </c>
      <c r="S3" s="67" t="s">
        <v>36</v>
      </c>
      <c r="T3" s="68" t="s">
        <v>37</v>
      </c>
      <c r="U3" s="69" t="s">
        <v>38</v>
      </c>
      <c r="V3" s="70" t="s">
        <v>39</v>
      </c>
      <c r="W3" s="70" t="s">
        <v>40</v>
      </c>
      <c r="X3" s="71" t="s">
        <v>41</v>
      </c>
      <c r="Y3" s="70" t="s">
        <v>42</v>
      </c>
      <c r="Z3" s="70" t="s">
        <v>43</v>
      </c>
      <c r="AA3" s="72" t="s">
        <v>47</v>
      </c>
    </row>
    <row r="4" spans="1:28">
      <c r="A4" s="99" t="s">
        <v>438</v>
      </c>
      <c r="B4" s="99" t="s">
        <v>436</v>
      </c>
      <c r="C4" s="13" t="s">
        <v>52</v>
      </c>
      <c r="D4" s="13" t="s">
        <v>411</v>
      </c>
      <c r="E4" s="14" t="s">
        <v>74</v>
      </c>
      <c r="F4" s="14" t="s">
        <v>65</v>
      </c>
      <c r="G4" s="14" t="s">
        <v>73</v>
      </c>
      <c r="H4" s="14" t="s">
        <v>69</v>
      </c>
      <c r="I4" s="14" t="s">
        <v>64</v>
      </c>
      <c r="J4" s="14" t="s">
        <v>70</v>
      </c>
      <c r="K4" s="14" t="s">
        <v>72</v>
      </c>
      <c r="L4" s="14" t="s">
        <v>44</v>
      </c>
      <c r="M4" s="15" t="s">
        <v>77</v>
      </c>
      <c r="N4" s="14" t="s">
        <v>66</v>
      </c>
      <c r="O4" s="14" t="s">
        <v>67</v>
      </c>
      <c r="P4" s="14" t="s">
        <v>71</v>
      </c>
      <c r="Q4" s="14" t="s">
        <v>78</v>
      </c>
      <c r="R4" s="14" t="s">
        <v>68</v>
      </c>
      <c r="S4" s="15" t="s">
        <v>75</v>
      </c>
      <c r="T4" s="14" t="s">
        <v>44</v>
      </c>
      <c r="U4" s="15" t="s">
        <v>44</v>
      </c>
      <c r="V4" s="14" t="s">
        <v>44</v>
      </c>
      <c r="W4" s="14" t="s">
        <v>44</v>
      </c>
      <c r="X4" s="14" t="s">
        <v>76</v>
      </c>
      <c r="Y4" s="14" t="s">
        <v>44</v>
      </c>
      <c r="Z4" s="14" t="s">
        <v>44</v>
      </c>
      <c r="AA4" s="15" t="s">
        <v>44</v>
      </c>
    </row>
    <row r="5" spans="1:28" ht="26.4">
      <c r="A5" s="94"/>
      <c r="B5" s="95"/>
      <c r="C5" s="13" t="s">
        <v>53</v>
      </c>
      <c r="D5" s="13" t="s">
        <v>412</v>
      </c>
      <c r="E5" s="14" t="s">
        <v>90</v>
      </c>
      <c r="F5" s="14" t="s">
        <v>81</v>
      </c>
      <c r="G5" s="16" t="s">
        <v>89</v>
      </c>
      <c r="H5" s="14" t="s">
        <v>85</v>
      </c>
      <c r="I5" s="14" t="s">
        <v>80</v>
      </c>
      <c r="J5" s="14" t="s">
        <v>86</v>
      </c>
      <c r="K5" s="14" t="s">
        <v>88</v>
      </c>
      <c r="L5" s="16" t="s">
        <v>79</v>
      </c>
      <c r="M5" s="29" t="s">
        <v>92</v>
      </c>
      <c r="N5" s="14" t="s">
        <v>82</v>
      </c>
      <c r="O5" s="16" t="s">
        <v>83</v>
      </c>
      <c r="P5" s="14" t="s">
        <v>87</v>
      </c>
      <c r="Q5" s="14" t="s">
        <v>93</v>
      </c>
      <c r="R5" s="14" t="s">
        <v>84</v>
      </c>
      <c r="S5" s="15" t="s">
        <v>91</v>
      </c>
      <c r="T5" s="14" t="s">
        <v>44</v>
      </c>
      <c r="U5" s="15" t="s">
        <v>44</v>
      </c>
      <c r="V5" s="14" t="s">
        <v>44</v>
      </c>
      <c r="W5" s="14" t="s">
        <v>44</v>
      </c>
      <c r="X5" s="14" t="s">
        <v>44</v>
      </c>
      <c r="Y5" s="14" t="s">
        <v>44</v>
      </c>
      <c r="Z5" s="14" t="s">
        <v>44</v>
      </c>
      <c r="AA5" s="15" t="s">
        <v>44</v>
      </c>
    </row>
    <row r="6" spans="1:28" ht="198">
      <c r="A6" s="94"/>
      <c r="B6" s="99" t="s">
        <v>437</v>
      </c>
      <c r="C6" s="99" t="s">
        <v>439</v>
      </c>
      <c r="D6" s="103"/>
      <c r="E6" s="32" t="s">
        <v>94</v>
      </c>
      <c r="F6" s="33" t="s">
        <v>96</v>
      </c>
      <c r="G6" s="33" t="s">
        <v>98</v>
      </c>
      <c r="H6" s="33" t="s">
        <v>100</v>
      </c>
      <c r="I6" s="33" t="s">
        <v>105</v>
      </c>
      <c r="J6" s="33" t="s">
        <v>106</v>
      </c>
      <c r="K6" s="34" t="s">
        <v>107</v>
      </c>
      <c r="L6" s="33" t="s">
        <v>109</v>
      </c>
      <c r="M6" s="35" t="s">
        <v>110</v>
      </c>
      <c r="N6" s="33" t="s">
        <v>112</v>
      </c>
      <c r="O6" s="33" t="s">
        <v>114</v>
      </c>
      <c r="P6" s="33" t="s">
        <v>116</v>
      </c>
      <c r="Q6" s="33" t="s">
        <v>118</v>
      </c>
      <c r="R6" s="33" t="s">
        <v>120</v>
      </c>
      <c r="S6" s="35" t="s">
        <v>122</v>
      </c>
      <c r="T6" s="33" t="s">
        <v>124</v>
      </c>
      <c r="U6" s="35" t="s">
        <v>126</v>
      </c>
      <c r="V6" s="33" t="s">
        <v>128</v>
      </c>
      <c r="W6" s="33" t="s">
        <v>130</v>
      </c>
      <c r="X6" s="33" t="s">
        <v>136</v>
      </c>
      <c r="Y6" s="33" t="s">
        <v>134</v>
      </c>
      <c r="Z6" s="33" t="s">
        <v>133</v>
      </c>
      <c r="AA6" s="35" t="s">
        <v>132</v>
      </c>
    </row>
    <row r="7" spans="1:28" ht="264">
      <c r="A7" s="95"/>
      <c r="B7" s="95"/>
      <c r="C7" s="95"/>
      <c r="D7" s="104"/>
      <c r="E7" s="30" t="s">
        <v>95</v>
      </c>
      <c r="F7" s="30" t="s">
        <v>97</v>
      </c>
      <c r="G7" s="30" t="s">
        <v>99</v>
      </c>
      <c r="H7" s="30" t="s">
        <v>101</v>
      </c>
      <c r="I7" s="30" t="s">
        <v>102</v>
      </c>
      <c r="J7" s="30" t="s">
        <v>103</v>
      </c>
      <c r="K7" s="31" t="s">
        <v>104</v>
      </c>
      <c r="L7" s="30" t="s">
        <v>108</v>
      </c>
      <c r="M7" s="36" t="s">
        <v>111</v>
      </c>
      <c r="N7" s="30" t="s">
        <v>113</v>
      </c>
      <c r="O7" s="30" t="s">
        <v>115</v>
      </c>
      <c r="P7" s="30" t="s">
        <v>117</v>
      </c>
      <c r="Q7" s="30" t="s">
        <v>119</v>
      </c>
      <c r="R7" s="30" t="s">
        <v>121</v>
      </c>
      <c r="S7" s="36" t="s">
        <v>123</v>
      </c>
      <c r="T7" s="30" t="s">
        <v>125</v>
      </c>
      <c r="U7" s="36" t="s">
        <v>127</v>
      </c>
      <c r="V7" s="30" t="s">
        <v>129</v>
      </c>
      <c r="W7" s="30" t="s">
        <v>131</v>
      </c>
      <c r="X7" s="30" t="s">
        <v>137</v>
      </c>
      <c r="Y7" s="30" t="s">
        <v>135</v>
      </c>
      <c r="Z7" s="27"/>
      <c r="AA7" s="28"/>
    </row>
    <row r="8" spans="1:28" ht="66">
      <c r="A8" s="13" t="s">
        <v>51</v>
      </c>
      <c r="B8" s="13"/>
      <c r="C8" s="13" t="s">
        <v>50</v>
      </c>
      <c r="D8" s="13" t="s">
        <v>425</v>
      </c>
      <c r="E8" s="16" t="s">
        <v>156</v>
      </c>
      <c r="F8" s="14" t="s">
        <v>141</v>
      </c>
      <c r="G8" s="14" t="s">
        <v>155</v>
      </c>
      <c r="H8" s="14" t="s">
        <v>148</v>
      </c>
      <c r="I8" s="14" t="s">
        <v>140</v>
      </c>
      <c r="J8" s="14" t="s">
        <v>151</v>
      </c>
      <c r="K8" s="14" t="s">
        <v>154</v>
      </c>
      <c r="L8" s="14" t="s">
        <v>139</v>
      </c>
      <c r="M8" s="15" t="s">
        <v>159</v>
      </c>
      <c r="N8" s="14" t="s">
        <v>144</v>
      </c>
      <c r="O8" s="14" t="s">
        <v>146</v>
      </c>
      <c r="P8" s="14" t="s">
        <v>153</v>
      </c>
      <c r="Q8" s="14" t="s">
        <v>160</v>
      </c>
      <c r="R8" s="14" t="s">
        <v>147</v>
      </c>
      <c r="S8" s="15" t="s">
        <v>157</v>
      </c>
      <c r="T8" s="14" t="s">
        <v>142</v>
      </c>
      <c r="U8" s="15" t="s">
        <v>143</v>
      </c>
      <c r="V8" s="16" t="s">
        <v>138</v>
      </c>
      <c r="W8" s="16" t="s">
        <v>152</v>
      </c>
      <c r="X8" s="16" t="s">
        <v>158</v>
      </c>
      <c r="Y8" s="16" t="s">
        <v>145</v>
      </c>
      <c r="Z8" s="14" t="s">
        <v>150</v>
      </c>
      <c r="AA8" s="29" t="s">
        <v>149</v>
      </c>
      <c r="AB8" s="37"/>
    </row>
    <row r="9" spans="1:28" ht="145.19999999999999">
      <c r="A9" s="99" t="s">
        <v>54</v>
      </c>
      <c r="B9" s="13" t="s">
        <v>408</v>
      </c>
      <c r="C9" s="13" t="s">
        <v>56</v>
      </c>
      <c r="D9" s="13" t="s">
        <v>413</v>
      </c>
      <c r="E9" s="33" t="s">
        <v>179</v>
      </c>
      <c r="F9" s="33" t="s">
        <v>164</v>
      </c>
      <c r="G9" s="33" t="s">
        <v>178</v>
      </c>
      <c r="H9" s="33" t="s">
        <v>171</v>
      </c>
      <c r="I9" s="33" t="s">
        <v>163</v>
      </c>
      <c r="J9" s="33" t="s">
        <v>174</v>
      </c>
      <c r="K9" s="33" t="s">
        <v>177</v>
      </c>
      <c r="L9" s="33" t="s">
        <v>162</v>
      </c>
      <c r="M9" s="35" t="s">
        <v>182</v>
      </c>
      <c r="N9" s="33" t="s">
        <v>167</v>
      </c>
      <c r="O9" s="33" t="s">
        <v>169</v>
      </c>
      <c r="P9" s="33" t="s">
        <v>176</v>
      </c>
      <c r="Q9" s="33" t="s">
        <v>183</v>
      </c>
      <c r="R9" s="33" t="s">
        <v>170</v>
      </c>
      <c r="S9" s="35" t="s">
        <v>180</v>
      </c>
      <c r="T9" s="33" t="s">
        <v>165</v>
      </c>
      <c r="U9" s="35" t="s">
        <v>166</v>
      </c>
      <c r="V9" s="33" t="s">
        <v>161</v>
      </c>
      <c r="W9" s="33" t="s">
        <v>175</v>
      </c>
      <c r="X9" s="33" t="s">
        <v>181</v>
      </c>
      <c r="Y9" s="33" t="s">
        <v>168</v>
      </c>
      <c r="Z9" s="33" t="s">
        <v>173</v>
      </c>
      <c r="AA9" s="35" t="s">
        <v>172</v>
      </c>
    </row>
    <row r="10" spans="1:28" ht="158.4">
      <c r="A10" s="94"/>
      <c r="B10" s="99" t="s">
        <v>409</v>
      </c>
      <c r="C10" s="19" t="s">
        <v>55</v>
      </c>
      <c r="D10" s="58" t="s">
        <v>414</v>
      </c>
      <c r="E10" s="32" t="s">
        <v>202</v>
      </c>
      <c r="F10" s="33" t="s">
        <v>187</v>
      </c>
      <c r="G10" s="33" t="s">
        <v>201</v>
      </c>
      <c r="H10" s="33" t="s">
        <v>194</v>
      </c>
      <c r="I10" s="33" t="s">
        <v>186</v>
      </c>
      <c r="J10" s="33" t="s">
        <v>197</v>
      </c>
      <c r="K10" s="33" t="s">
        <v>200</v>
      </c>
      <c r="L10" s="33" t="s">
        <v>185</v>
      </c>
      <c r="M10" s="33" t="s">
        <v>205</v>
      </c>
      <c r="N10" s="32" t="s">
        <v>190</v>
      </c>
      <c r="O10" s="33" t="s">
        <v>192</v>
      </c>
      <c r="P10" s="33" t="s">
        <v>199</v>
      </c>
      <c r="Q10" s="33" t="s">
        <v>206</v>
      </c>
      <c r="R10" s="33" t="s">
        <v>193</v>
      </c>
      <c r="S10" s="35" t="s">
        <v>203</v>
      </c>
      <c r="T10" s="33" t="s">
        <v>188</v>
      </c>
      <c r="U10" s="35" t="s">
        <v>189</v>
      </c>
      <c r="V10" s="33" t="s">
        <v>184</v>
      </c>
      <c r="W10" s="33" t="s">
        <v>198</v>
      </c>
      <c r="X10" s="33" t="s">
        <v>204</v>
      </c>
      <c r="Y10" s="33" t="s">
        <v>191</v>
      </c>
      <c r="Z10" s="33" t="s">
        <v>196</v>
      </c>
      <c r="AA10" s="35" t="s">
        <v>195</v>
      </c>
      <c r="AB10" s="39"/>
    </row>
    <row r="11" spans="1:28" ht="105.6">
      <c r="A11" s="94"/>
      <c r="B11" s="94"/>
      <c r="C11" s="19" t="s">
        <v>57</v>
      </c>
      <c r="D11" s="58" t="s">
        <v>415</v>
      </c>
      <c r="E11" s="75" t="s">
        <v>225</v>
      </c>
      <c r="F11" s="73" t="s">
        <v>210</v>
      </c>
      <c r="G11" s="73" t="s">
        <v>224</v>
      </c>
      <c r="H11" s="73" t="s">
        <v>217</v>
      </c>
      <c r="I11" s="73" t="s">
        <v>209</v>
      </c>
      <c r="J11" s="73" t="s">
        <v>220</v>
      </c>
      <c r="K11" s="73" t="s">
        <v>223</v>
      </c>
      <c r="L11" s="73" t="s">
        <v>208</v>
      </c>
      <c r="M11" s="73" t="s">
        <v>228</v>
      </c>
      <c r="N11" s="75" t="s">
        <v>213</v>
      </c>
      <c r="O11" s="73" t="s">
        <v>215</v>
      </c>
      <c r="P11" s="73" t="s">
        <v>222</v>
      </c>
      <c r="Q11" s="73" t="s">
        <v>229</v>
      </c>
      <c r="R11" s="73" t="s">
        <v>216</v>
      </c>
      <c r="S11" s="74" t="s">
        <v>226</v>
      </c>
      <c r="T11" s="73" t="s">
        <v>211</v>
      </c>
      <c r="U11" s="74" t="s">
        <v>212</v>
      </c>
      <c r="V11" s="73" t="s">
        <v>207</v>
      </c>
      <c r="W11" s="73" t="s">
        <v>221</v>
      </c>
      <c r="X11" s="73" t="s">
        <v>227</v>
      </c>
      <c r="Y11" s="73" t="s">
        <v>214</v>
      </c>
      <c r="Z11" s="73" t="s">
        <v>219</v>
      </c>
      <c r="AA11" s="74" t="s">
        <v>218</v>
      </c>
    </row>
    <row r="12" spans="1:28">
      <c r="A12" s="94"/>
      <c r="B12" s="94"/>
      <c r="C12" s="19" t="s">
        <v>59</v>
      </c>
      <c r="D12" s="58" t="s">
        <v>416</v>
      </c>
      <c r="E12" s="21" t="s">
        <v>244</v>
      </c>
      <c r="F12" s="22" t="s">
        <v>232</v>
      </c>
      <c r="G12" s="22" t="s">
        <v>243</v>
      </c>
      <c r="H12" s="22" t="s">
        <v>238</v>
      </c>
      <c r="I12" s="22" t="s">
        <v>231</v>
      </c>
      <c r="J12" s="22" t="s">
        <v>240</v>
      </c>
      <c r="K12" s="22" t="s">
        <v>242</v>
      </c>
      <c r="L12" s="22" t="s">
        <v>230</v>
      </c>
      <c r="M12" s="22" t="s">
        <v>246</v>
      </c>
      <c r="N12" s="21" t="s">
        <v>235</v>
      </c>
      <c r="O12" s="22" t="s">
        <v>236</v>
      </c>
      <c r="P12" s="22" t="s">
        <v>241</v>
      </c>
      <c r="Q12" s="22" t="s">
        <v>247</v>
      </c>
      <c r="R12" s="22" t="s">
        <v>237</v>
      </c>
      <c r="S12" s="23" t="s">
        <v>245</v>
      </c>
      <c r="T12" s="22" t="s">
        <v>233</v>
      </c>
      <c r="U12" s="23" t="s">
        <v>234</v>
      </c>
      <c r="V12" s="22" t="s">
        <v>44</v>
      </c>
      <c r="W12" s="22" t="s">
        <v>44</v>
      </c>
      <c r="X12" s="22" t="s">
        <v>44</v>
      </c>
      <c r="Y12" s="22" t="s">
        <v>44</v>
      </c>
      <c r="Z12" s="22" t="s">
        <v>44</v>
      </c>
      <c r="AA12" s="23" t="s">
        <v>239</v>
      </c>
    </row>
    <row r="13" spans="1:28">
      <c r="A13" s="94"/>
      <c r="B13" s="94"/>
      <c r="C13" s="19" t="s">
        <v>58</v>
      </c>
      <c r="D13" s="58" t="s">
        <v>417</v>
      </c>
      <c r="E13" s="21" t="s">
        <v>44</v>
      </c>
      <c r="F13" s="22" t="s">
        <v>44</v>
      </c>
      <c r="G13" s="22" t="s">
        <v>44</v>
      </c>
      <c r="H13" s="22" t="s">
        <v>44</v>
      </c>
      <c r="I13" s="22" t="s">
        <v>44</v>
      </c>
      <c r="J13" s="22" t="s">
        <v>44</v>
      </c>
      <c r="K13" s="22" t="s">
        <v>44</v>
      </c>
      <c r="L13" s="22" t="s">
        <v>44</v>
      </c>
      <c r="M13" s="22" t="s">
        <v>44</v>
      </c>
      <c r="N13" s="21" t="s">
        <v>44</v>
      </c>
      <c r="O13" s="22" t="s">
        <v>44</v>
      </c>
      <c r="P13" s="22" t="s">
        <v>44</v>
      </c>
      <c r="Q13" s="22" t="s">
        <v>44</v>
      </c>
      <c r="R13" s="22" t="s">
        <v>44</v>
      </c>
      <c r="S13" s="23" t="s">
        <v>44</v>
      </c>
      <c r="T13" s="22" t="s">
        <v>44</v>
      </c>
      <c r="U13" s="23" t="s">
        <v>44</v>
      </c>
      <c r="V13" s="22" t="s">
        <v>248</v>
      </c>
      <c r="W13" s="22" t="s">
        <v>250</v>
      </c>
      <c r="X13" s="22" t="s">
        <v>251</v>
      </c>
      <c r="Y13" s="22" t="s">
        <v>249</v>
      </c>
      <c r="Z13" s="22" t="s">
        <v>44</v>
      </c>
      <c r="AA13" s="23" t="s">
        <v>44</v>
      </c>
    </row>
    <row r="14" spans="1:28" ht="26.4">
      <c r="A14" s="95"/>
      <c r="B14" s="95"/>
      <c r="C14" s="59" t="s">
        <v>430</v>
      </c>
      <c r="D14" s="59" t="s">
        <v>418</v>
      </c>
      <c r="E14" s="21" t="s">
        <v>269</v>
      </c>
      <c r="F14" s="22" t="s">
        <v>255</v>
      </c>
      <c r="G14" s="22" t="s">
        <v>268</v>
      </c>
      <c r="H14" s="22" t="s">
        <v>262</v>
      </c>
      <c r="I14" s="22" t="s">
        <v>254</v>
      </c>
      <c r="J14" s="73" t="s">
        <v>264</v>
      </c>
      <c r="K14" s="73" t="s">
        <v>267</v>
      </c>
      <c r="L14" s="73" t="s">
        <v>253</v>
      </c>
      <c r="M14" s="73" t="s">
        <v>272</v>
      </c>
      <c r="N14" s="21" t="s">
        <v>258</v>
      </c>
      <c r="O14" s="22" t="s">
        <v>260</v>
      </c>
      <c r="P14" s="22" t="s">
        <v>266</v>
      </c>
      <c r="Q14" s="22" t="s">
        <v>273</v>
      </c>
      <c r="R14" s="22" t="s">
        <v>261</v>
      </c>
      <c r="S14" s="23" t="s">
        <v>270</v>
      </c>
      <c r="T14" s="22" t="s">
        <v>256</v>
      </c>
      <c r="U14" s="23" t="s">
        <v>257</v>
      </c>
      <c r="V14" s="73" t="s">
        <v>252</v>
      </c>
      <c r="W14" s="73" t="s">
        <v>265</v>
      </c>
      <c r="X14" s="73" t="s">
        <v>271</v>
      </c>
      <c r="Y14" s="73" t="s">
        <v>259</v>
      </c>
      <c r="Z14" s="22" t="s">
        <v>263</v>
      </c>
      <c r="AA14" s="23" t="s">
        <v>44</v>
      </c>
    </row>
    <row r="15" spans="1:28">
      <c r="A15" s="99" t="s">
        <v>60</v>
      </c>
      <c r="B15" s="103"/>
      <c r="C15" s="25" t="s">
        <v>297</v>
      </c>
      <c r="D15" s="57" t="s">
        <v>419</v>
      </c>
      <c r="E15" s="20" t="s">
        <v>292</v>
      </c>
      <c r="F15" s="17" t="s">
        <v>277</v>
      </c>
      <c r="G15" s="17" t="s">
        <v>291</v>
      </c>
      <c r="H15" s="17" t="s">
        <v>284</v>
      </c>
      <c r="I15" s="17" t="s">
        <v>276</v>
      </c>
      <c r="J15" s="17" t="s">
        <v>287</v>
      </c>
      <c r="K15" s="17" t="s">
        <v>290</v>
      </c>
      <c r="L15" s="17" t="s">
        <v>275</v>
      </c>
      <c r="M15" s="17" t="s">
        <v>295</v>
      </c>
      <c r="N15" s="20" t="s">
        <v>280</v>
      </c>
      <c r="O15" s="17" t="s">
        <v>282</v>
      </c>
      <c r="P15" s="17" t="s">
        <v>289</v>
      </c>
      <c r="Q15" s="17" t="s">
        <v>296</v>
      </c>
      <c r="R15" s="17" t="s">
        <v>283</v>
      </c>
      <c r="S15" s="18" t="s">
        <v>293</v>
      </c>
      <c r="T15" s="17" t="s">
        <v>278</v>
      </c>
      <c r="U15" s="18" t="s">
        <v>279</v>
      </c>
      <c r="V15" s="17" t="s">
        <v>274</v>
      </c>
      <c r="W15" s="17" t="s">
        <v>288</v>
      </c>
      <c r="X15" s="17" t="s">
        <v>294</v>
      </c>
      <c r="Y15" s="17" t="s">
        <v>281</v>
      </c>
      <c r="Z15" s="17" t="s">
        <v>286</v>
      </c>
      <c r="AA15" s="18" t="s">
        <v>285</v>
      </c>
    </row>
    <row r="16" spans="1:28" ht="26.4">
      <c r="A16" s="94"/>
      <c r="B16" s="105"/>
      <c r="C16" s="19" t="s">
        <v>298</v>
      </c>
      <c r="D16" s="58" t="s">
        <v>426</v>
      </c>
      <c r="E16" s="21" t="s">
        <v>317</v>
      </c>
      <c r="F16" s="22" t="s">
        <v>302</v>
      </c>
      <c r="G16" s="73" t="s">
        <v>316</v>
      </c>
      <c r="H16" s="22" t="s">
        <v>309</v>
      </c>
      <c r="I16" s="22" t="s">
        <v>301</v>
      </c>
      <c r="J16" s="22" t="s">
        <v>312</v>
      </c>
      <c r="K16" s="73" t="s">
        <v>315</v>
      </c>
      <c r="L16" s="22" t="s">
        <v>300</v>
      </c>
      <c r="M16" s="22" t="s">
        <v>320</v>
      </c>
      <c r="N16" s="21" t="s">
        <v>305</v>
      </c>
      <c r="O16" s="22" t="s">
        <v>307</v>
      </c>
      <c r="P16" s="22" t="s">
        <v>314</v>
      </c>
      <c r="Q16" s="22" t="s">
        <v>321</v>
      </c>
      <c r="R16" s="73" t="s">
        <v>308</v>
      </c>
      <c r="S16" s="74" t="s">
        <v>318</v>
      </c>
      <c r="T16" s="22" t="s">
        <v>303</v>
      </c>
      <c r="U16" s="23" t="s">
        <v>304</v>
      </c>
      <c r="V16" s="22" t="s">
        <v>299</v>
      </c>
      <c r="W16" s="22" t="s">
        <v>313</v>
      </c>
      <c r="X16" s="22" t="s">
        <v>319</v>
      </c>
      <c r="Y16" s="22" t="s">
        <v>306</v>
      </c>
      <c r="Z16" s="22" t="s">
        <v>311</v>
      </c>
      <c r="AA16" s="23" t="s">
        <v>310</v>
      </c>
    </row>
    <row r="17" spans="1:27">
      <c r="A17" s="95"/>
      <c r="B17" s="104"/>
      <c r="C17" s="24" t="s">
        <v>62</v>
      </c>
      <c r="D17" s="59" t="s">
        <v>420</v>
      </c>
      <c r="E17" s="26" t="s">
        <v>340</v>
      </c>
      <c r="F17" s="27" t="s">
        <v>325</v>
      </c>
      <c r="G17" s="27" t="s">
        <v>339</v>
      </c>
      <c r="H17" s="27" t="s">
        <v>332</v>
      </c>
      <c r="I17" s="27" t="s">
        <v>324</v>
      </c>
      <c r="J17" s="27" t="s">
        <v>335</v>
      </c>
      <c r="K17" s="27" t="s">
        <v>338</v>
      </c>
      <c r="L17" s="27" t="s">
        <v>323</v>
      </c>
      <c r="M17" s="27" t="s">
        <v>343</v>
      </c>
      <c r="N17" s="26" t="s">
        <v>328</v>
      </c>
      <c r="O17" s="27" t="s">
        <v>330</v>
      </c>
      <c r="P17" s="27" t="s">
        <v>337</v>
      </c>
      <c r="Q17" s="27" t="s">
        <v>344</v>
      </c>
      <c r="R17" s="27" t="s">
        <v>331</v>
      </c>
      <c r="S17" s="28" t="s">
        <v>341</v>
      </c>
      <c r="T17" s="27" t="s">
        <v>326</v>
      </c>
      <c r="U17" s="28" t="s">
        <v>327</v>
      </c>
      <c r="V17" s="27" t="s">
        <v>322</v>
      </c>
      <c r="W17" s="27" t="s">
        <v>336</v>
      </c>
      <c r="X17" s="27" t="s">
        <v>342</v>
      </c>
      <c r="Y17" s="27" t="s">
        <v>329</v>
      </c>
      <c r="Z17" s="27" t="s">
        <v>334</v>
      </c>
      <c r="AA17" s="28" t="s">
        <v>333</v>
      </c>
    </row>
    <row r="18" spans="1:27">
      <c r="A18" s="94" t="s">
        <v>63</v>
      </c>
      <c r="B18" s="96" t="s">
        <v>345</v>
      </c>
      <c r="C18" s="58" t="s">
        <v>347</v>
      </c>
      <c r="D18" s="58" t="s">
        <v>421</v>
      </c>
      <c r="E18" s="21" t="s">
        <v>369</v>
      </c>
      <c r="F18" s="22" t="s">
        <v>354</v>
      </c>
      <c r="G18" s="73" t="s">
        <v>368</v>
      </c>
      <c r="H18" s="22" t="s">
        <v>361</v>
      </c>
      <c r="I18" s="22" t="s">
        <v>353</v>
      </c>
      <c r="J18" s="22" t="s">
        <v>364</v>
      </c>
      <c r="K18" s="73" t="s">
        <v>367</v>
      </c>
      <c r="L18" s="22" t="s">
        <v>352</v>
      </c>
      <c r="M18" s="22" t="s">
        <v>372</v>
      </c>
      <c r="N18" s="21" t="s">
        <v>357</v>
      </c>
      <c r="O18" s="22" t="s">
        <v>359</v>
      </c>
      <c r="P18" s="22" t="s">
        <v>366</v>
      </c>
      <c r="Q18" s="22" t="s">
        <v>373</v>
      </c>
      <c r="R18" s="73" t="s">
        <v>360</v>
      </c>
      <c r="S18" s="74" t="s">
        <v>370</v>
      </c>
      <c r="T18" s="22" t="s">
        <v>355</v>
      </c>
      <c r="U18" s="23" t="s">
        <v>356</v>
      </c>
      <c r="V18" s="22" t="s">
        <v>351</v>
      </c>
      <c r="W18" s="22" t="s">
        <v>365</v>
      </c>
      <c r="X18" s="22" t="s">
        <v>371</v>
      </c>
      <c r="Y18" s="22" t="s">
        <v>358</v>
      </c>
      <c r="Z18" s="22" t="s">
        <v>363</v>
      </c>
      <c r="AA18" s="23" t="s">
        <v>362</v>
      </c>
    </row>
    <row r="19" spans="1:27" ht="26.4">
      <c r="A19" s="94"/>
      <c r="B19" s="97"/>
      <c r="C19" s="59" t="s">
        <v>348</v>
      </c>
      <c r="D19" s="59" t="s">
        <v>422</v>
      </c>
      <c r="E19" s="76" t="s">
        <v>390</v>
      </c>
      <c r="F19" s="30" t="s">
        <v>377</v>
      </c>
      <c r="G19" s="30" t="s">
        <v>389</v>
      </c>
      <c r="H19" s="30" t="s">
        <v>384</v>
      </c>
      <c r="I19" s="27" t="s">
        <v>376</v>
      </c>
      <c r="J19" s="30" t="s">
        <v>385</v>
      </c>
      <c r="K19" s="30" t="s">
        <v>388</v>
      </c>
      <c r="L19" s="27" t="s">
        <v>375</v>
      </c>
      <c r="M19" s="27" t="s">
        <v>393</v>
      </c>
      <c r="N19" s="26" t="s">
        <v>380</v>
      </c>
      <c r="O19" s="27" t="s">
        <v>382</v>
      </c>
      <c r="P19" s="30" t="s">
        <v>387</v>
      </c>
      <c r="Q19" s="27" t="s">
        <v>394</v>
      </c>
      <c r="R19" s="27" t="s">
        <v>383</v>
      </c>
      <c r="S19" s="28" t="s">
        <v>391</v>
      </c>
      <c r="T19" s="27" t="s">
        <v>378</v>
      </c>
      <c r="U19" s="28" t="s">
        <v>379</v>
      </c>
      <c r="V19" s="27" t="s">
        <v>374</v>
      </c>
      <c r="W19" s="27" t="s">
        <v>386</v>
      </c>
      <c r="X19" s="27" t="s">
        <v>392</v>
      </c>
      <c r="Y19" s="27" t="s">
        <v>381</v>
      </c>
      <c r="Z19" s="27" t="s">
        <v>44</v>
      </c>
      <c r="AA19" s="28" t="s">
        <v>44</v>
      </c>
    </row>
    <row r="20" spans="1:27">
      <c r="A20" s="94"/>
      <c r="B20" s="99" t="s">
        <v>346</v>
      </c>
      <c r="C20" s="57" t="s">
        <v>349</v>
      </c>
      <c r="D20" s="57" t="s">
        <v>423</v>
      </c>
      <c r="E20" s="21" t="s">
        <v>44</v>
      </c>
      <c r="F20" s="22" t="s">
        <v>44</v>
      </c>
      <c r="G20" s="73" t="s">
        <v>44</v>
      </c>
      <c r="H20" s="22" t="s">
        <v>44</v>
      </c>
      <c r="I20" s="22" t="s">
        <v>44</v>
      </c>
      <c r="J20" s="22" t="s">
        <v>44</v>
      </c>
      <c r="K20" s="73" t="s">
        <v>44</v>
      </c>
      <c r="L20" s="22" t="s">
        <v>44</v>
      </c>
      <c r="M20" s="22" t="s">
        <v>44</v>
      </c>
      <c r="N20" s="21" t="s">
        <v>44</v>
      </c>
      <c r="O20" s="22" t="s">
        <v>44</v>
      </c>
      <c r="P20" s="22" t="s">
        <v>44</v>
      </c>
      <c r="Q20" s="22" t="s">
        <v>44</v>
      </c>
      <c r="R20" s="73" t="s">
        <v>44</v>
      </c>
      <c r="S20" s="74" t="s">
        <v>44</v>
      </c>
      <c r="T20" s="22" t="s">
        <v>395</v>
      </c>
      <c r="U20" s="23" t="s">
        <v>396</v>
      </c>
      <c r="V20" s="22" t="s">
        <v>44</v>
      </c>
      <c r="W20" s="22" t="s">
        <v>44</v>
      </c>
      <c r="X20" s="22" t="s">
        <v>44</v>
      </c>
      <c r="Y20" s="22" t="s">
        <v>44</v>
      </c>
      <c r="Z20" s="22" t="s">
        <v>44</v>
      </c>
      <c r="AA20" s="23" t="s">
        <v>44</v>
      </c>
    </row>
    <row r="21" spans="1:27" ht="26.4">
      <c r="A21" s="95"/>
      <c r="B21" s="95"/>
      <c r="C21" s="59" t="s">
        <v>350</v>
      </c>
      <c r="D21" s="59" t="s">
        <v>424</v>
      </c>
      <c r="E21" s="26" t="s">
        <v>44</v>
      </c>
      <c r="F21" s="27" t="s">
        <v>44</v>
      </c>
      <c r="G21" s="27" t="s">
        <v>44</v>
      </c>
      <c r="H21" s="27" t="s">
        <v>44</v>
      </c>
      <c r="I21" s="27" t="s">
        <v>44</v>
      </c>
      <c r="J21" s="27" t="s">
        <v>44</v>
      </c>
      <c r="K21" s="27" t="s">
        <v>44</v>
      </c>
      <c r="L21" s="27" t="s">
        <v>44</v>
      </c>
      <c r="M21" s="27" t="s">
        <v>44</v>
      </c>
      <c r="N21" s="26" t="s">
        <v>44</v>
      </c>
      <c r="O21" s="27" t="s">
        <v>44</v>
      </c>
      <c r="P21" s="27" t="s">
        <v>44</v>
      </c>
      <c r="Q21" s="27" t="s">
        <v>44</v>
      </c>
      <c r="R21" s="27" t="s">
        <v>44</v>
      </c>
      <c r="S21" s="28" t="s">
        <v>44</v>
      </c>
      <c r="T21" s="30" t="s">
        <v>398</v>
      </c>
      <c r="U21" s="36" t="s">
        <v>399</v>
      </c>
      <c r="V21" s="27" t="s">
        <v>397</v>
      </c>
      <c r="W21" s="27" t="s">
        <v>44</v>
      </c>
      <c r="X21" s="27" t="s">
        <v>44</v>
      </c>
      <c r="Y21" s="27" t="s">
        <v>44</v>
      </c>
      <c r="Z21" s="27" t="s">
        <v>44</v>
      </c>
      <c r="AA21" s="28" t="s">
        <v>44</v>
      </c>
    </row>
    <row r="23" spans="1:27" ht="17.399999999999999">
      <c r="A23" s="60" t="s">
        <v>48</v>
      </c>
    </row>
    <row r="24" spans="1:27" ht="15">
      <c r="A24" s="60" t="s">
        <v>45</v>
      </c>
    </row>
    <row r="25" spans="1:27" ht="17.399999999999999">
      <c r="A25" s="87" t="s">
        <v>407</v>
      </c>
    </row>
    <row r="26" spans="1:27" ht="17.399999999999999">
      <c r="A26" s="87" t="s">
        <v>427</v>
      </c>
    </row>
    <row r="27" spans="1:27" ht="17.399999999999999">
      <c r="A27" s="87" t="s">
        <v>429</v>
      </c>
    </row>
  </sheetData>
  <mergeCells count="12">
    <mergeCell ref="B4:B5"/>
    <mergeCell ref="A9:A14"/>
    <mergeCell ref="B10:B14"/>
    <mergeCell ref="A15:A17"/>
    <mergeCell ref="B15:B17"/>
    <mergeCell ref="A4:A7"/>
    <mergeCell ref="B6:B7"/>
    <mergeCell ref="D6:D7"/>
    <mergeCell ref="A18:A21"/>
    <mergeCell ref="B18:B19"/>
    <mergeCell ref="B20:B21"/>
    <mergeCell ref="C6:C7"/>
  </mergeCells>
  <conditionalFormatting sqref="E4:AA4">
    <cfRule type="cellIs" dxfId="7" priority="10" operator="equal">
      <formula>"-"</formula>
    </cfRule>
    <cfRule type="cellIs" dxfId="6" priority="11" operator="equal">
      <formula>0</formula>
    </cfRule>
  </conditionalFormatting>
  <conditionalFormatting sqref="E5:AA5">
    <cfRule type="cellIs" dxfId="5" priority="8" operator="equal">
      <formula>"-"</formula>
    </cfRule>
    <cfRule type="cellIs" dxfId="4" priority="9" operator="equal">
      <formula>0</formula>
    </cfRule>
  </conditionalFormatting>
  <conditionalFormatting sqref="E6:AA6 E8:AA17 E7:Y7">
    <cfRule type="cellIs" dxfId="3" priority="6" operator="equal">
      <formula>"-"</formula>
    </cfRule>
    <cfRule type="cellIs" dxfId="2" priority="7" operator="equal">
      <formula>0</formula>
    </cfRule>
  </conditionalFormatting>
  <conditionalFormatting sqref="E18:AA21">
    <cfRule type="cellIs" dxfId="1" priority="1" operator="equal">
      <formula>"-"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AA9"/>
  <sheetViews>
    <sheetView workbookViewId="0">
      <selection activeCell="A11" sqref="A11"/>
    </sheetView>
  </sheetViews>
  <sheetFormatPr baseColWidth="10" defaultColWidth="10.796875" defaultRowHeight="13.2"/>
  <cols>
    <col min="1" max="1" width="48.796875" style="81" bestFit="1" customWidth="1"/>
    <col min="2" max="2" width="28.5" style="81" customWidth="1"/>
    <col min="3" max="3" width="3" style="81" bestFit="1" customWidth="1"/>
    <col min="4" max="4" width="3.19921875" style="81" bestFit="1" customWidth="1"/>
    <col min="5" max="7" width="3" style="81" bestFit="1" customWidth="1"/>
    <col min="8" max="9" width="3.19921875" style="81" bestFit="1" customWidth="1"/>
    <col min="10" max="13" width="3" style="81" bestFit="1" customWidth="1"/>
    <col min="14" max="14" width="3.19921875" style="81" bestFit="1" customWidth="1"/>
    <col min="15" max="19" width="3" style="81" bestFit="1" customWidth="1"/>
    <col min="20" max="23" width="3.19921875" style="81" bestFit="1" customWidth="1"/>
    <col min="24" max="25" width="3" style="81" bestFit="1" customWidth="1"/>
    <col min="26" max="26" width="14.19921875" style="81" bestFit="1" customWidth="1"/>
    <col min="27" max="27" width="13.5" style="81" bestFit="1" customWidth="1"/>
    <col min="28" max="16384" width="10.796875" style="81"/>
  </cols>
  <sheetData>
    <row r="1" spans="1:27" ht="17.399999999999999">
      <c r="A1" s="80" t="s">
        <v>428</v>
      </c>
    </row>
    <row r="3" spans="1:27" ht="142.80000000000001">
      <c r="A3" s="78" t="s">
        <v>400</v>
      </c>
      <c r="B3" s="77" t="s">
        <v>433</v>
      </c>
      <c r="C3" s="1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3" t="s">
        <v>0</v>
      </c>
      <c r="I3" s="2" t="s">
        <v>15</v>
      </c>
      <c r="J3" s="2" t="s">
        <v>16</v>
      </c>
      <c r="K3" s="4" t="s">
        <v>17</v>
      </c>
      <c r="L3" s="5" t="s">
        <v>1</v>
      </c>
      <c r="M3" s="5" t="s">
        <v>2</v>
      </c>
      <c r="N3" s="5" t="s">
        <v>3</v>
      </c>
      <c r="O3" s="5" t="s">
        <v>4</v>
      </c>
      <c r="P3" s="6" t="s">
        <v>18</v>
      </c>
      <c r="Q3" s="7" t="s">
        <v>19</v>
      </c>
      <c r="R3" s="8" t="s">
        <v>20</v>
      </c>
      <c r="S3" s="9" t="s">
        <v>5</v>
      </c>
      <c r="T3" s="10" t="s">
        <v>6</v>
      </c>
      <c r="U3" s="10" t="s">
        <v>7</v>
      </c>
      <c r="V3" s="11" t="s">
        <v>21</v>
      </c>
      <c r="W3" s="10" t="s">
        <v>8</v>
      </c>
      <c r="X3" s="10" t="s">
        <v>9</v>
      </c>
      <c r="Y3" s="12" t="s">
        <v>46</v>
      </c>
      <c r="Z3" s="82" t="s">
        <v>401</v>
      </c>
      <c r="AA3" s="82" t="s">
        <v>405</v>
      </c>
    </row>
    <row r="4" spans="1:27">
      <c r="A4" s="93" t="s">
        <v>404</v>
      </c>
      <c r="B4" s="84" t="s">
        <v>403</v>
      </c>
      <c r="C4" s="42">
        <v>3</v>
      </c>
      <c r="D4" s="43">
        <v>1</v>
      </c>
      <c r="E4" s="43">
        <v>1</v>
      </c>
      <c r="F4" s="43">
        <v>1</v>
      </c>
      <c r="G4" s="43">
        <v>1</v>
      </c>
      <c r="H4" s="43">
        <v>1</v>
      </c>
      <c r="I4" s="43">
        <v>1</v>
      </c>
      <c r="J4" s="43">
        <v>1</v>
      </c>
      <c r="K4" s="44">
        <v>1</v>
      </c>
      <c r="L4" s="43">
        <v>1</v>
      </c>
      <c r="M4" s="43">
        <v>1</v>
      </c>
      <c r="N4" s="43">
        <v>1</v>
      </c>
      <c r="O4" s="43">
        <v>1</v>
      </c>
      <c r="P4" s="43">
        <v>1</v>
      </c>
      <c r="Q4" s="44">
        <v>1</v>
      </c>
      <c r="R4" s="43">
        <v>1</v>
      </c>
      <c r="S4" s="44">
        <v>1</v>
      </c>
      <c r="T4" s="43">
        <v>3</v>
      </c>
      <c r="U4" s="43">
        <v>3</v>
      </c>
      <c r="V4" s="43">
        <v>5</v>
      </c>
      <c r="W4" s="43">
        <v>4</v>
      </c>
      <c r="X4" s="43">
        <v>1</v>
      </c>
      <c r="Y4" s="44">
        <v>2</v>
      </c>
      <c r="Z4" s="83">
        <f>SUM(C4:Y4)/23</f>
        <v>1.6086956521739131</v>
      </c>
      <c r="AA4" s="83">
        <f>362/5726</f>
        <v>6.3220398183723367E-2</v>
      </c>
    </row>
    <row r="6" spans="1:27" ht="18">
      <c r="A6" s="85" t="s">
        <v>48</v>
      </c>
    </row>
    <row r="7" spans="1:27" ht="15">
      <c r="A7" s="86" t="s">
        <v>45</v>
      </c>
    </row>
    <row r="8" spans="1:27" ht="18">
      <c r="A8" s="85" t="s">
        <v>402</v>
      </c>
    </row>
    <row r="9" spans="1:27" ht="18">
      <c r="A9" s="85" t="s">
        <v>406</v>
      </c>
    </row>
  </sheetData>
  <conditionalFormatting sqref="C4:Y4">
    <cfRule type="cellIs" dxfId="0" priority="1" operator="equal">
      <formula>0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Gene count</vt:lpstr>
      <vt:lpstr>Gene list</vt:lpstr>
      <vt:lpstr>AtoE Abundance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Nguyen Phuong</dc:creator>
  <cp:lastModifiedBy>C Monnet</cp:lastModifiedBy>
  <dcterms:created xsi:type="dcterms:W3CDTF">2017-03-21T13:33:00Z</dcterms:created>
  <dcterms:modified xsi:type="dcterms:W3CDTF">2017-06-13T09:30:56Z</dcterms:modified>
</cp:coreProperties>
</file>