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D:\MyData\NZ_moths\Transcriptome_evgenes\Articolo\BMC_genomics\Revision\"/>
    </mc:Choice>
  </mc:AlternateContent>
  <bookViews>
    <workbookView xWindow="0" yWindow="0" windowWidth="28800" windowHeight="12210" xr2:uid="{7DCD289C-D4AE-49F6-B46B-551846362564}"/>
  </bookViews>
  <sheets>
    <sheet name="Table S9" sheetId="1" r:id="rId1"/>
  </sheets>
  <definedNames>
    <definedName name="NamedList">#REF!</definedName>
    <definedName name="NameList">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0" i="1" l="1"/>
  <c r="I140" i="1"/>
  <c r="E140" i="1"/>
  <c r="M139" i="1"/>
  <c r="I139" i="1"/>
  <c r="E139" i="1"/>
  <c r="M138" i="1"/>
  <c r="I138" i="1"/>
  <c r="E138" i="1"/>
  <c r="M137" i="1"/>
  <c r="I137" i="1"/>
  <c r="E137" i="1"/>
  <c r="M136" i="1"/>
  <c r="I136" i="1"/>
  <c r="E136" i="1"/>
  <c r="M135" i="1"/>
  <c r="I135" i="1"/>
  <c r="E135" i="1"/>
  <c r="M134" i="1"/>
  <c r="I134" i="1"/>
  <c r="E134" i="1"/>
  <c r="M133" i="1"/>
  <c r="I133" i="1"/>
  <c r="E133" i="1"/>
  <c r="M132" i="1"/>
  <c r="I132" i="1"/>
  <c r="E132" i="1"/>
  <c r="M131" i="1"/>
  <c r="I131" i="1"/>
  <c r="E131" i="1"/>
  <c r="M130" i="1"/>
  <c r="I130" i="1"/>
  <c r="E130" i="1"/>
  <c r="M129" i="1"/>
  <c r="I129" i="1"/>
  <c r="E129" i="1"/>
  <c r="M128" i="1"/>
  <c r="I128" i="1"/>
  <c r="E128" i="1"/>
  <c r="M127" i="1"/>
  <c r="I127" i="1"/>
  <c r="E127" i="1"/>
  <c r="M85" i="1"/>
  <c r="I85" i="1"/>
  <c r="E85" i="1"/>
  <c r="M84" i="1"/>
  <c r="I84" i="1"/>
  <c r="E84" i="1"/>
  <c r="M83" i="1"/>
  <c r="I83" i="1"/>
  <c r="E83" i="1"/>
  <c r="M82" i="1"/>
  <c r="I82" i="1"/>
  <c r="E82" i="1"/>
  <c r="M81" i="1"/>
  <c r="I81" i="1"/>
  <c r="E81" i="1"/>
  <c r="M80" i="1"/>
  <c r="I80" i="1"/>
  <c r="E80" i="1"/>
  <c r="M79" i="1"/>
  <c r="I79" i="1"/>
  <c r="E79" i="1"/>
  <c r="M78" i="1"/>
  <c r="I78" i="1"/>
  <c r="E78" i="1"/>
  <c r="M77" i="1"/>
  <c r="I77" i="1"/>
  <c r="E77" i="1"/>
  <c r="M76" i="1"/>
  <c r="I76" i="1"/>
  <c r="E76" i="1"/>
  <c r="M75" i="1"/>
  <c r="I75" i="1"/>
  <c r="E75" i="1"/>
  <c r="M69" i="1"/>
  <c r="I69" i="1"/>
  <c r="E69" i="1"/>
  <c r="M68" i="1"/>
  <c r="I68" i="1"/>
  <c r="E68" i="1"/>
  <c r="M67" i="1"/>
  <c r="I67" i="1"/>
  <c r="E67" i="1"/>
  <c r="M66" i="1"/>
  <c r="I66" i="1"/>
  <c r="E66" i="1"/>
  <c r="M65" i="1"/>
  <c r="I65" i="1"/>
  <c r="E65" i="1"/>
  <c r="M64" i="1"/>
  <c r="I64" i="1"/>
  <c r="E64" i="1"/>
  <c r="M63" i="1"/>
  <c r="I63" i="1"/>
  <c r="E63" i="1"/>
  <c r="M59" i="1"/>
  <c r="I59" i="1"/>
  <c r="E59" i="1"/>
  <c r="M58" i="1"/>
  <c r="I58" i="1"/>
  <c r="E58" i="1"/>
  <c r="M57" i="1"/>
  <c r="I57" i="1"/>
  <c r="E57" i="1"/>
  <c r="M56" i="1"/>
  <c r="I56" i="1"/>
  <c r="E56" i="1"/>
  <c r="M55" i="1"/>
  <c r="I55" i="1"/>
  <c r="E55" i="1"/>
  <c r="M54" i="1"/>
  <c r="I54" i="1"/>
  <c r="E54" i="1"/>
  <c r="M53" i="1"/>
  <c r="I53" i="1"/>
  <c r="E53" i="1"/>
  <c r="M52" i="1"/>
  <c r="I52" i="1"/>
  <c r="E52" i="1"/>
  <c r="M51" i="1"/>
  <c r="I51" i="1"/>
  <c r="E51" i="1"/>
  <c r="M50" i="1"/>
  <c r="I50" i="1"/>
  <c r="E50" i="1"/>
  <c r="M49" i="1"/>
  <c r="I49" i="1"/>
  <c r="E49" i="1"/>
  <c r="M48" i="1"/>
  <c r="I48" i="1"/>
  <c r="E48" i="1"/>
  <c r="M47" i="1"/>
  <c r="I47" i="1"/>
  <c r="E47" i="1"/>
  <c r="M46" i="1"/>
  <c r="I46" i="1"/>
  <c r="E46" i="1"/>
  <c r="M45" i="1"/>
  <c r="I45" i="1"/>
  <c r="E45" i="1"/>
  <c r="D45" i="1"/>
  <c r="M44" i="1"/>
  <c r="I44" i="1"/>
  <c r="E44" i="1"/>
  <c r="M43" i="1"/>
  <c r="I43" i="1"/>
  <c r="E43" i="1"/>
  <c r="M42" i="1"/>
  <c r="I42" i="1"/>
  <c r="E42" i="1"/>
  <c r="M41" i="1"/>
  <c r="I41" i="1"/>
  <c r="E41" i="1"/>
  <c r="M40" i="1"/>
  <c r="I40" i="1"/>
  <c r="E40" i="1"/>
  <c r="M39" i="1"/>
  <c r="I39" i="1"/>
  <c r="E39" i="1"/>
  <c r="M38" i="1"/>
  <c r="I38" i="1"/>
  <c r="E38" i="1"/>
  <c r="M37" i="1"/>
  <c r="I37" i="1"/>
  <c r="E37" i="1"/>
  <c r="M36" i="1"/>
  <c r="I36" i="1"/>
  <c r="E36" i="1"/>
  <c r="M35" i="1"/>
  <c r="I35" i="1"/>
  <c r="E35" i="1"/>
  <c r="M34" i="1"/>
  <c r="I34" i="1"/>
  <c r="E34" i="1"/>
  <c r="M33" i="1"/>
  <c r="I33" i="1"/>
  <c r="E33" i="1"/>
  <c r="M32" i="1"/>
  <c r="I32" i="1"/>
  <c r="E32" i="1"/>
  <c r="M31" i="1"/>
  <c r="I31" i="1"/>
  <c r="E31" i="1"/>
  <c r="M30" i="1"/>
  <c r="I30" i="1"/>
  <c r="E30" i="1"/>
  <c r="M29" i="1"/>
  <c r="I29" i="1"/>
  <c r="E29" i="1"/>
  <c r="M28" i="1"/>
  <c r="I28" i="1"/>
  <c r="E28" i="1"/>
  <c r="M27" i="1"/>
  <c r="I27" i="1"/>
  <c r="E27" i="1"/>
  <c r="M26" i="1"/>
  <c r="I26" i="1"/>
  <c r="E26" i="1"/>
  <c r="M25" i="1"/>
  <c r="I25" i="1"/>
  <c r="E25" i="1"/>
  <c r="M24" i="1"/>
  <c r="I24" i="1"/>
  <c r="E24" i="1"/>
  <c r="M23" i="1"/>
  <c r="I23" i="1"/>
  <c r="E23" i="1"/>
  <c r="M22" i="1"/>
  <c r="I22" i="1"/>
  <c r="E22" i="1"/>
  <c r="M21" i="1"/>
  <c r="I21" i="1"/>
  <c r="E21" i="1"/>
  <c r="M20" i="1"/>
  <c r="I20" i="1"/>
  <c r="E20" i="1"/>
  <c r="M19" i="1"/>
  <c r="I19" i="1"/>
  <c r="E19" i="1"/>
  <c r="M18" i="1"/>
  <c r="I18" i="1"/>
  <c r="E18" i="1"/>
  <c r="M17" i="1"/>
  <c r="I17" i="1"/>
  <c r="E17" i="1"/>
  <c r="M16" i="1"/>
  <c r="I16" i="1"/>
  <c r="E16" i="1"/>
  <c r="M15" i="1"/>
  <c r="I15" i="1"/>
  <c r="E15" i="1"/>
  <c r="M14" i="1"/>
  <c r="I14" i="1"/>
  <c r="E14" i="1"/>
  <c r="M13" i="1"/>
  <c r="I13" i="1"/>
  <c r="E13" i="1"/>
  <c r="M12" i="1"/>
  <c r="I12" i="1"/>
  <c r="E12" i="1"/>
  <c r="M11" i="1"/>
  <c r="I11" i="1"/>
  <c r="E11" i="1"/>
  <c r="M10" i="1"/>
  <c r="I10" i="1"/>
  <c r="E10" i="1"/>
  <c r="M9" i="1"/>
  <c r="I9" i="1"/>
  <c r="E9" i="1"/>
  <c r="M8" i="1"/>
  <c r="I8" i="1"/>
  <c r="E8" i="1"/>
  <c r="M7" i="1"/>
  <c r="I7" i="1"/>
  <c r="E7" i="1"/>
  <c r="M6" i="1"/>
  <c r="I6" i="1"/>
  <c r="E6" i="1"/>
  <c r="M5" i="1"/>
  <c r="I5" i="1"/>
  <c r="E5" i="1"/>
  <c r="M4" i="1"/>
  <c r="I4" i="1"/>
  <c r="E4" i="1"/>
  <c r="M3" i="1"/>
  <c r="I3" i="1"/>
  <c r="E3" i="1"/>
  <c r="M2" i="1"/>
  <c r="I2" i="1"/>
  <c r="E2" i="1"/>
</calcChain>
</file>

<file path=xl/sharedStrings.xml><?xml version="1.0" encoding="utf-8"?>
<sst xmlns="http://schemas.openxmlformats.org/spreadsheetml/2006/main" count="578" uniqueCount="188">
  <si>
    <t>Gene Family</t>
  </si>
  <si>
    <t>Gene</t>
  </si>
  <si>
    <t>M0</t>
  </si>
  <si>
    <t>M3</t>
  </si>
  <si>
    <t>2Δℓ</t>
  </si>
  <si>
    <t>Sig.</t>
  </si>
  <si>
    <t>M1</t>
  </si>
  <si>
    <t>M2</t>
  </si>
  <si>
    <t xml:space="preserve">2Δℓ </t>
  </si>
  <si>
    <t>M7</t>
  </si>
  <si>
    <t>M8</t>
  </si>
  <si>
    <t>PSS (Pr w&gt;1, w postmean ± SE)</t>
  </si>
  <si>
    <t>OBPs</t>
  </si>
  <si>
    <t>ABPX1a</t>
  </si>
  <si>
    <t>&lt; 0.05</t>
  </si>
  <si>
    <t>NS</t>
  </si>
  <si>
    <t>ABPX2a</t>
  </si>
  <si>
    <t>&lt; 0.001</t>
  </si>
  <si>
    <t>ABPX2b</t>
  </si>
  <si>
    <t>ABPX3a</t>
  </si>
  <si>
    <t>&lt; 0.01</t>
  </si>
  <si>
    <t xml:space="preserve">    25 Q      0.955*        4.347 +- 2.551</t>
  </si>
  <si>
    <t>ABPX3b</t>
  </si>
  <si>
    <t>ABPX4</t>
  </si>
  <si>
    <t>ABPX5</t>
  </si>
  <si>
    <t>PBP1a</t>
  </si>
  <si>
    <t>PBP2a</t>
  </si>
  <si>
    <t>&lt;0.001</t>
  </si>
  <si>
    <t>PBP2b</t>
  </si>
  <si>
    <t>PBP3</t>
  </si>
  <si>
    <t>GOBP1b</t>
  </si>
  <si>
    <t>GOBP2b</t>
  </si>
  <si>
    <t>OBP1</t>
  </si>
  <si>
    <t>OBP3</t>
  </si>
  <si>
    <t xml:space="preserve"> </t>
  </si>
  <si>
    <t>OBP5</t>
  </si>
  <si>
    <t>OBP6</t>
  </si>
  <si>
    <t>OBP7</t>
  </si>
  <si>
    <t xml:space="preserve">   131 Q      0.974*        6.747 +- 2.850</t>
  </si>
  <si>
    <t>OBP10</t>
  </si>
  <si>
    <t>OBP14</t>
  </si>
  <si>
    <t>OBP15</t>
  </si>
  <si>
    <t>OBP16</t>
  </si>
  <si>
    <t xml:space="preserve">    30 E      0.969*        4.130 +- 2.133</t>
  </si>
  <si>
    <t>OBP17a</t>
  </si>
  <si>
    <t>OBP17b</t>
  </si>
  <si>
    <t>OBP18</t>
  </si>
  <si>
    <t xml:space="preserve">   136 D      0.987*        3.906 +- 1.843</t>
  </si>
  <si>
    <t>OBP19</t>
  </si>
  <si>
    <t>OBP20</t>
  </si>
  <si>
    <t>OBP21</t>
  </si>
  <si>
    <t>OBP22</t>
  </si>
  <si>
    <t>IRs</t>
  </si>
  <si>
    <t>IR1</t>
  </si>
  <si>
    <t>IR7</t>
  </si>
  <si>
    <t>IR8</t>
  </si>
  <si>
    <t>IR21</t>
  </si>
  <si>
    <t>IR25</t>
  </si>
  <si>
    <t>IR41</t>
  </si>
  <si>
    <t>IR68</t>
  </si>
  <si>
    <t>IR75b</t>
  </si>
  <si>
    <t>IR75c</t>
  </si>
  <si>
    <t>IR75d</t>
  </si>
  <si>
    <t>IR75f</t>
  </si>
  <si>
    <t>IR76</t>
  </si>
  <si>
    <t>IR87</t>
  </si>
  <si>
    <t>IR93</t>
  </si>
  <si>
    <t>IR94</t>
  </si>
  <si>
    <t>IR-iGluR3</t>
  </si>
  <si>
    <t>IR-iGluR4</t>
  </si>
  <si>
    <t xml:space="preserve">   646 E      0.962*        3.409 +- 1.291</t>
  </si>
  <si>
    <t>SNMPs</t>
  </si>
  <si>
    <t>SNMP1</t>
  </si>
  <si>
    <t>SNMP2</t>
  </si>
  <si>
    <t>CXEs</t>
  </si>
  <si>
    <t>CXE1</t>
  </si>
  <si>
    <t>CXE2</t>
  </si>
  <si>
    <t>CXE4</t>
  </si>
  <si>
    <t>CXE6</t>
  </si>
  <si>
    <t>CXE7</t>
  </si>
  <si>
    <t>CXE11</t>
  </si>
  <si>
    <t>CXE12b</t>
  </si>
  <si>
    <t>CXE13</t>
  </si>
  <si>
    <t xml:space="preserve">   506 Y      0.987*        3.639 +- 1.402</t>
  </si>
  <si>
    <t>CXE14</t>
  </si>
  <si>
    <t>CXE15</t>
  </si>
  <si>
    <t xml:space="preserve">    18 -      0.996**       5.905 +- 1.471</t>
  </si>
  <si>
    <t xml:space="preserve">   531 V      0.957*        5.708 +- 1.743</t>
  </si>
  <si>
    <t xml:space="preserve">   553 K      0.999**       5.919 +- 1.445</t>
  </si>
  <si>
    <t xml:space="preserve">   590 N      0.997**       5.906 +- 1.468</t>
  </si>
  <si>
    <t>CXE16</t>
  </si>
  <si>
    <t>CXE17</t>
  </si>
  <si>
    <t>CXE19</t>
  </si>
  <si>
    <t>CXE22</t>
  </si>
  <si>
    <t>&lt;0.05</t>
  </si>
  <si>
    <t xml:space="preserve">    86 Q      0.978*        1.644 +- 0.380</t>
  </si>
  <si>
    <t>CXE24</t>
  </si>
  <si>
    <t xml:space="preserve">    96 S      0.988*        1.621 +- 0.385</t>
  </si>
  <si>
    <t>CXE25</t>
  </si>
  <si>
    <t>CXE26</t>
  </si>
  <si>
    <t xml:space="preserve">   209 I      0.990*        3.206 +- 0.632</t>
  </si>
  <si>
    <t xml:space="preserve">   210 T      0.986*        3.198 +- 0.647</t>
  </si>
  <si>
    <t xml:space="preserve">   214 N      0.999**       3.228 +- 0.592</t>
  </si>
  <si>
    <t xml:space="preserve">   260 L      0.966*        3.152 +- 0.720</t>
  </si>
  <si>
    <t xml:space="preserve">   319 G      0.998**       3.225 +- 0.597</t>
  </si>
  <si>
    <t xml:space="preserve">   426 E      0.969*        3.160 +- 0.710</t>
  </si>
  <si>
    <t>CXE27</t>
  </si>
  <si>
    <t>CXE29</t>
  </si>
  <si>
    <t>CXE30</t>
  </si>
  <si>
    <t>CXE31</t>
  </si>
  <si>
    <t>CXE32</t>
  </si>
  <si>
    <t>CXE33</t>
  </si>
  <si>
    <t>CXE34</t>
  </si>
  <si>
    <t>CSPs</t>
  </si>
  <si>
    <t>CSP1</t>
  </si>
  <si>
    <t xml:space="preserve">NS </t>
  </si>
  <si>
    <t>CSP6</t>
  </si>
  <si>
    <t>CSP10</t>
  </si>
  <si>
    <t>CSP11</t>
  </si>
  <si>
    <t>ELOVLs</t>
  </si>
  <si>
    <t>ELOVL2</t>
  </si>
  <si>
    <t>ELOVL3</t>
  </si>
  <si>
    <t>ELOVL4</t>
  </si>
  <si>
    <t>ELOVL5</t>
  </si>
  <si>
    <t>ELOVL6</t>
  </si>
  <si>
    <t>ELOVL7</t>
  </si>
  <si>
    <t>ELOVL8</t>
  </si>
  <si>
    <t>ELOVL9</t>
  </si>
  <si>
    <t>FA2H</t>
  </si>
  <si>
    <t>FAAHs</t>
  </si>
  <si>
    <t>FAAH2</t>
  </si>
  <si>
    <t>FAAH3</t>
  </si>
  <si>
    <t>FAAH4</t>
  </si>
  <si>
    <t>FAAH5</t>
  </si>
  <si>
    <t>FARs</t>
  </si>
  <si>
    <t>FAR1</t>
  </si>
  <si>
    <t>FAR2</t>
  </si>
  <si>
    <t>FAR4</t>
  </si>
  <si>
    <t>FAR5</t>
  </si>
  <si>
    <t>&lt;0.01</t>
  </si>
  <si>
    <t>FAR6</t>
  </si>
  <si>
    <t>FAR7</t>
  </si>
  <si>
    <t>FAR8</t>
  </si>
  <si>
    <t>FAR9</t>
  </si>
  <si>
    <t>FAR10</t>
  </si>
  <si>
    <t>FAR11</t>
  </si>
  <si>
    <t>FAR12</t>
  </si>
  <si>
    <t>FAR13</t>
  </si>
  <si>
    <t>FAR14</t>
  </si>
  <si>
    <t>FATs</t>
  </si>
  <si>
    <t>FAT1</t>
  </si>
  <si>
    <t>FAT2</t>
  </si>
  <si>
    <t>FAT4</t>
  </si>
  <si>
    <t>FAT5</t>
  </si>
  <si>
    <t>FAT7</t>
  </si>
  <si>
    <t>FAT11</t>
  </si>
  <si>
    <t>FAT14</t>
  </si>
  <si>
    <t>FAT15</t>
  </si>
  <si>
    <t>FAT16</t>
  </si>
  <si>
    <t>FAT17</t>
  </si>
  <si>
    <t>FAT19</t>
  </si>
  <si>
    <t>FAT22</t>
  </si>
  <si>
    <t>FAT24</t>
  </si>
  <si>
    <t>FATPs</t>
  </si>
  <si>
    <t>FATP2</t>
  </si>
  <si>
    <t>FATP3</t>
  </si>
  <si>
    <t xml:space="preserve">   640 A      0.966*        1.485 +- 0.188</t>
  </si>
  <si>
    <t>PBANr</t>
  </si>
  <si>
    <t>PBAN</t>
  </si>
  <si>
    <t>ACC</t>
  </si>
  <si>
    <t>1-acyl-sn-glycerol-3-phosphate_acyltransferase</t>
  </si>
  <si>
    <t>AGPAT1</t>
  </si>
  <si>
    <t>AGPAT2</t>
  </si>
  <si>
    <t>2-3-oxoacyl_thiolase_OG6754</t>
  </si>
  <si>
    <t>KAT</t>
  </si>
  <si>
    <t>ACBP</t>
  </si>
  <si>
    <t>ACBP1</t>
  </si>
  <si>
    <t>Thioesterase</t>
  </si>
  <si>
    <t>ACOT2</t>
  </si>
  <si>
    <t>Desaturases</t>
  </si>
  <si>
    <t>DESAT1</t>
  </si>
  <si>
    <t>DESAT2</t>
  </si>
  <si>
    <t>DESAT3</t>
  </si>
  <si>
    <t>p&lt;0.001</t>
  </si>
  <si>
    <t>DESAT4</t>
  </si>
  <si>
    <t>DESAT5</t>
  </si>
  <si>
    <t>p&lt;0.01</t>
  </si>
  <si>
    <t>DESAT6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</si>
</sst>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/>
    <xf numFmtId="0" fontId="3" fillId="0" borderId="0" xfId="0" applyFont="1"/>
    <xf numFmtId="2" fontId="4" fillId="0" borderId="0" xfId="0" applyNumberFormat="1" applyFont="1"/>
    <xf numFmtId="164" fontId="4" fillId="0" borderId="0" xfId="0" applyNumberFormat="1" applyFont="1"/>
    <xf numFmtId="11" fontId="2" fillId="0" borderId="0" xfId="0" applyNumberFormat="1" applyFont="1" applyAlignment="1">
      <alignment horizontal="center"/>
    </xf>
    <xf numFmtId="1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/>
    <xf numFmtId="2" fontId="4" fillId="0" borderId="0" xfId="0" applyNumberFormat="1" applyFont="1" applyFill="1"/>
    <xf numFmtId="164" fontId="4" fillId="0" borderId="0" xfId="0" applyNumberFormat="1" applyFont="1" applyFill="1"/>
    <xf numFmtId="11" fontId="2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5" fillId="0" borderId="0" xfId="0" applyFont="1"/>
    <xf numFmtId="0" fontId="1" fillId="0" borderId="2" xfId="0" applyFont="1" applyBorder="1"/>
    <xf numFmtId="0" fontId="3" fillId="0" borderId="2" xfId="0" applyFont="1" applyBorder="1"/>
    <xf numFmtId="2" fontId="4" fillId="0" borderId="2" xfId="0" applyNumberFormat="1" applyFont="1" applyBorder="1"/>
    <xf numFmtId="164" fontId="4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Fill="1" applyBorder="1"/>
    <xf numFmtId="2" fontId="4" fillId="0" borderId="0" xfId="0" applyNumberFormat="1" applyFont="1" applyBorder="1"/>
    <xf numFmtId="164" fontId="4" fillId="0" borderId="0" xfId="0" applyNumberFormat="1" applyFont="1" applyBorder="1"/>
    <xf numFmtId="0" fontId="3" fillId="0" borderId="0" xfId="0" applyFont="1" applyBorder="1" applyAlignment="1">
      <alignment horizontal="center"/>
    </xf>
    <xf numFmtId="1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2" xfId="0" applyFont="1" applyBorder="1"/>
    <xf numFmtId="1" fontId="4" fillId="0" borderId="2" xfId="0" applyNumberFormat="1" applyFont="1" applyBorder="1"/>
    <xf numFmtId="0" fontId="3" fillId="0" borderId="0" xfId="0" applyFont="1" applyBorder="1"/>
    <xf numFmtId="0" fontId="6" fillId="0" borderId="0" xfId="0" applyFont="1"/>
    <xf numFmtId="0" fontId="3" fillId="0" borderId="2" xfId="0" applyFont="1" applyFill="1" applyBorder="1"/>
    <xf numFmtId="0" fontId="3" fillId="0" borderId="2" xfId="0" applyFont="1" applyBorder="1" applyAlignment="1">
      <alignment horizontal="center"/>
    </xf>
    <xf numFmtId="0" fontId="1" fillId="0" borderId="3" xfId="0" applyFont="1" applyBorder="1"/>
    <xf numFmtId="0" fontId="4" fillId="0" borderId="3" xfId="0" applyFont="1" applyBorder="1"/>
    <xf numFmtId="2" fontId="4" fillId="0" borderId="3" xfId="0" applyNumberFormat="1" applyFont="1" applyBorder="1"/>
    <xf numFmtId="164" fontId="4" fillId="0" borderId="3" xfId="0" applyNumberFormat="1" applyFont="1" applyBorder="1"/>
    <xf numFmtId="0" fontId="2" fillId="0" borderId="3" xfId="0" applyFont="1" applyBorder="1" applyAlignment="1">
      <alignment horizontal="center"/>
    </xf>
    <xf numFmtId="1" fontId="4" fillId="0" borderId="3" xfId="0" applyNumberFormat="1" applyFont="1" applyBorder="1"/>
    <xf numFmtId="0" fontId="4" fillId="0" borderId="3" xfId="0" applyFont="1" applyBorder="1" applyAlignment="1">
      <alignment horizontal="center"/>
    </xf>
    <xf numFmtId="0" fontId="7" fillId="0" borderId="0" xfId="0" applyFont="1" applyFill="1"/>
    <xf numFmtId="0" fontId="7" fillId="0" borderId="2" xfId="0" applyFont="1" applyFill="1" applyBorder="1"/>
    <xf numFmtId="0" fontId="4" fillId="0" borderId="0" xfId="0" applyFont="1" applyFill="1"/>
    <xf numFmtId="0" fontId="4" fillId="0" borderId="2" xfId="0" applyFont="1" applyFill="1" applyBorder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FBEA4-E710-4C78-B281-59256861A4D7}">
  <dimension ref="A1:T174"/>
  <sheetViews>
    <sheetView tabSelected="1" workbookViewId="0">
      <pane ySplit="1" topLeftCell="A104" activePane="bottomLeft" state="frozen"/>
      <selection pane="bottomLeft" activeCell="B105" sqref="B105"/>
    </sheetView>
  </sheetViews>
  <sheetFormatPr defaultColWidth="9.140625" defaultRowHeight="15" x14ac:dyDescent="0.25"/>
  <cols>
    <col min="1" max="1" width="14" style="6" customWidth="1"/>
    <col min="2" max="2" width="14.7109375" style="59" customWidth="1"/>
    <col min="3" max="4" width="11.28515625" style="13" bestFit="1" customWidth="1"/>
    <col min="5" max="5" width="9.28515625" style="13" customWidth="1"/>
    <col min="6" max="6" width="7.5703125" style="7" customWidth="1"/>
    <col min="7" max="8" width="9.140625" style="13"/>
    <col min="9" max="9" width="7.85546875" style="13" customWidth="1"/>
    <col min="10" max="10" width="11.5703125" style="13" customWidth="1"/>
    <col min="11" max="11" width="10.5703125" style="13" customWidth="1"/>
    <col min="12" max="12" width="9.7109375" style="13" customWidth="1"/>
    <col min="13" max="13" width="9.85546875" style="13" customWidth="1"/>
    <col min="14" max="14" width="11.28515625" style="13" customWidth="1"/>
    <col min="15" max="15" width="35.140625" style="13" customWidth="1"/>
    <col min="16" max="16384" width="9.140625" style="13"/>
  </cols>
  <sheetData>
    <row r="1" spans="1:15" s="5" customFormat="1" ht="30" customHeight="1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5</v>
      </c>
      <c r="K1" s="3" t="s">
        <v>9</v>
      </c>
      <c r="L1" s="3" t="s">
        <v>10</v>
      </c>
      <c r="M1" s="3" t="s">
        <v>8</v>
      </c>
      <c r="N1" s="3" t="s">
        <v>5</v>
      </c>
      <c r="O1" s="3" t="s">
        <v>11</v>
      </c>
    </row>
    <row r="2" spans="1:15" x14ac:dyDescent="0.25">
      <c r="A2" s="6" t="s">
        <v>12</v>
      </c>
      <c r="B2" s="7" t="s">
        <v>13</v>
      </c>
      <c r="C2" s="8">
        <v>-800.87650900000006</v>
      </c>
      <c r="D2" s="8">
        <v>-794.54070899999999</v>
      </c>
      <c r="E2" s="9">
        <f t="shared" ref="E2:E59" si="0">ABS(C2-D2)*2</f>
        <v>12.671600000000126</v>
      </c>
      <c r="F2" s="10" t="s">
        <v>14</v>
      </c>
      <c r="G2" s="8">
        <v>-794.543274</v>
      </c>
      <c r="H2" s="8">
        <v>-794.543274</v>
      </c>
      <c r="I2" s="11">
        <f t="shared" ref="I2:I59" si="1">ABS(G2-H2)*2</f>
        <v>0</v>
      </c>
      <c r="J2" s="12" t="s">
        <v>15</v>
      </c>
      <c r="K2" s="8">
        <v>-794.75619500000005</v>
      </c>
      <c r="L2" s="8">
        <v>-794.54326600000002</v>
      </c>
      <c r="M2" s="9">
        <f t="shared" ref="M2:M59" si="2">ABS(K2-L2)*2</f>
        <v>0.42585800000006202</v>
      </c>
      <c r="N2" s="12" t="s">
        <v>15</v>
      </c>
      <c r="O2" s="12"/>
    </row>
    <row r="3" spans="1:15" x14ac:dyDescent="0.25">
      <c r="B3" s="7" t="s">
        <v>16</v>
      </c>
      <c r="C3" s="8">
        <v>-1242.3541210000001</v>
      </c>
      <c r="D3" s="8">
        <v>-1229.3148570000001</v>
      </c>
      <c r="E3" s="9">
        <f t="shared" si="0"/>
        <v>26.078528000000006</v>
      </c>
      <c r="F3" s="10" t="s">
        <v>17</v>
      </c>
      <c r="G3" s="8">
        <v>-1229.3811049999999</v>
      </c>
      <c r="H3" s="8">
        <v>-1229.3811049999999</v>
      </c>
      <c r="I3" s="11">
        <f t="shared" si="1"/>
        <v>0</v>
      </c>
      <c r="J3" s="12" t="s">
        <v>15</v>
      </c>
      <c r="K3" s="8">
        <v>-1229.359508</v>
      </c>
      <c r="L3" s="8">
        <v>-1229.335826</v>
      </c>
      <c r="M3" s="9">
        <f t="shared" si="2"/>
        <v>4.7364000000015949E-2</v>
      </c>
      <c r="N3" s="12" t="s">
        <v>15</v>
      </c>
      <c r="O3" s="12"/>
    </row>
    <row r="4" spans="1:15" x14ac:dyDescent="0.25">
      <c r="B4" s="7" t="s">
        <v>18</v>
      </c>
      <c r="C4" s="8">
        <v>-1211.245089</v>
      </c>
      <c r="D4" s="8">
        <v>-1201.7087300000001</v>
      </c>
      <c r="E4" s="9">
        <f t="shared" si="0"/>
        <v>19.072717999999895</v>
      </c>
      <c r="F4" s="10" t="s">
        <v>17</v>
      </c>
      <c r="G4" s="8">
        <v>-1202.1330250000001</v>
      </c>
      <c r="H4" s="8">
        <v>-1202.1330250000001</v>
      </c>
      <c r="I4" s="11">
        <f t="shared" si="1"/>
        <v>0</v>
      </c>
      <c r="J4" s="12" t="s">
        <v>15</v>
      </c>
      <c r="K4" s="8">
        <v>-1201.766879</v>
      </c>
      <c r="L4" s="8">
        <v>-1201.766881</v>
      </c>
      <c r="M4" s="11">
        <f t="shared" si="2"/>
        <v>3.9999999899009708E-6</v>
      </c>
      <c r="N4" s="12" t="s">
        <v>15</v>
      </c>
      <c r="O4" s="12"/>
    </row>
    <row r="5" spans="1:15" x14ac:dyDescent="0.25">
      <c r="B5" s="7" t="s">
        <v>19</v>
      </c>
      <c r="C5" s="8">
        <v>-902.14530000000002</v>
      </c>
      <c r="D5" s="8">
        <v>-893.32940900000006</v>
      </c>
      <c r="E5" s="9">
        <f t="shared" si="0"/>
        <v>17.63178199999993</v>
      </c>
      <c r="F5" s="14" t="s">
        <v>20</v>
      </c>
      <c r="G5" s="8">
        <v>-893.83413099999996</v>
      </c>
      <c r="H5" s="8">
        <v>-893.32940900000006</v>
      </c>
      <c r="I5" s="9">
        <f t="shared" si="1"/>
        <v>1.0094439999998031</v>
      </c>
      <c r="J5" s="12" t="s">
        <v>15</v>
      </c>
      <c r="K5" s="8">
        <v>-894.77326500000004</v>
      </c>
      <c r="L5" s="8">
        <v>-893.33173799999997</v>
      </c>
      <c r="M5" s="9">
        <f t="shared" si="2"/>
        <v>2.8830540000001292</v>
      </c>
      <c r="N5" s="12" t="s">
        <v>15</v>
      </c>
      <c r="O5" s="12" t="s">
        <v>21</v>
      </c>
    </row>
    <row r="6" spans="1:15" x14ac:dyDescent="0.25">
      <c r="B6" s="7" t="s">
        <v>22</v>
      </c>
      <c r="C6" s="8">
        <v>-805.09010699999999</v>
      </c>
      <c r="D6" s="8">
        <v>-803.22522100000003</v>
      </c>
      <c r="E6" s="9">
        <f t="shared" si="0"/>
        <v>3.7297719999999117</v>
      </c>
      <c r="F6" s="15" t="s">
        <v>15</v>
      </c>
      <c r="G6" s="8">
        <v>-803.29401800000005</v>
      </c>
      <c r="H6" s="8">
        <v>-803.22522100000003</v>
      </c>
      <c r="I6" s="9">
        <f t="shared" si="1"/>
        <v>0.13759400000003552</v>
      </c>
      <c r="J6" s="12" t="s">
        <v>15</v>
      </c>
      <c r="K6" s="8">
        <v>-803.54583300000002</v>
      </c>
      <c r="L6" s="8">
        <v>-803.23602900000003</v>
      </c>
      <c r="M6" s="9">
        <f t="shared" si="2"/>
        <v>0.61960799999997107</v>
      </c>
      <c r="N6" s="12" t="s">
        <v>15</v>
      </c>
      <c r="O6" s="12"/>
    </row>
    <row r="7" spans="1:15" x14ac:dyDescent="0.25">
      <c r="B7" s="7" t="s">
        <v>23</v>
      </c>
      <c r="C7" s="8">
        <v>-965.291653</v>
      </c>
      <c r="D7" s="8">
        <v>-963.92756999999995</v>
      </c>
      <c r="E7" s="9">
        <f t="shared" si="0"/>
        <v>2.7281660000001011</v>
      </c>
      <c r="F7" s="15" t="s">
        <v>15</v>
      </c>
      <c r="G7" s="8">
        <v>-964.23202800000001</v>
      </c>
      <c r="H7" s="8">
        <v>-964.23202800000001</v>
      </c>
      <c r="I7" s="11">
        <f t="shared" si="1"/>
        <v>0</v>
      </c>
      <c r="J7" s="12" t="s">
        <v>15</v>
      </c>
      <c r="K7" s="8">
        <v>-963.94620999999995</v>
      </c>
      <c r="L7" s="8">
        <v>-963.79065100000003</v>
      </c>
      <c r="M7" s="9">
        <f t="shared" si="2"/>
        <v>0.31111799999985124</v>
      </c>
      <c r="N7" s="12" t="s">
        <v>15</v>
      </c>
      <c r="O7" s="12"/>
    </row>
    <row r="8" spans="1:15" x14ac:dyDescent="0.25">
      <c r="B8" s="7" t="s">
        <v>24</v>
      </c>
      <c r="C8" s="8">
        <v>-922.135043</v>
      </c>
      <c r="D8" s="8">
        <v>-917.09650199999999</v>
      </c>
      <c r="E8" s="9">
        <f t="shared" si="0"/>
        <v>10.077082000000019</v>
      </c>
      <c r="F8" s="14" t="s">
        <v>14</v>
      </c>
      <c r="G8" s="8">
        <v>-917.54227900000001</v>
      </c>
      <c r="H8" s="8">
        <v>-917.09650199999999</v>
      </c>
      <c r="I8" s="9">
        <f t="shared" si="1"/>
        <v>0.89155400000004192</v>
      </c>
      <c r="J8" s="12" t="s">
        <v>15</v>
      </c>
      <c r="K8" s="8">
        <v>-917.99960599999997</v>
      </c>
      <c r="L8" s="8">
        <v>-917.11340099999995</v>
      </c>
      <c r="M8" s="9">
        <f t="shared" si="2"/>
        <v>1.7724100000000362</v>
      </c>
      <c r="N8" s="12" t="s">
        <v>15</v>
      </c>
      <c r="O8" s="12"/>
    </row>
    <row r="9" spans="1:15" x14ac:dyDescent="0.25">
      <c r="B9" s="7" t="s">
        <v>25</v>
      </c>
      <c r="C9" s="8">
        <v>-1063.372967</v>
      </c>
      <c r="D9" s="8">
        <v>-1062.960883</v>
      </c>
      <c r="E9" s="9">
        <f t="shared" si="0"/>
        <v>0.82416800000009971</v>
      </c>
      <c r="F9" s="15" t="s">
        <v>15</v>
      </c>
      <c r="G9" s="8">
        <v>-1063.1439519999999</v>
      </c>
      <c r="H9" s="8">
        <v>-1063.143951</v>
      </c>
      <c r="I9" s="11">
        <f t="shared" si="1"/>
        <v>1.99999976757681E-6</v>
      </c>
      <c r="J9" s="12" t="s">
        <v>15</v>
      </c>
      <c r="K9" s="8">
        <v>-1062.987873</v>
      </c>
      <c r="L9" s="8">
        <v>-1062.987889</v>
      </c>
      <c r="M9" s="11">
        <f t="shared" si="2"/>
        <v>3.1999999919207767E-5</v>
      </c>
      <c r="N9" s="12" t="s">
        <v>15</v>
      </c>
    </row>
    <row r="10" spans="1:15" x14ac:dyDescent="0.25">
      <c r="B10" s="7" t="s">
        <v>26</v>
      </c>
      <c r="C10" s="8">
        <v>-974.16505800000004</v>
      </c>
      <c r="D10" s="8">
        <v>-964.19900099999995</v>
      </c>
      <c r="E10" s="9">
        <f t="shared" si="0"/>
        <v>19.932114000000183</v>
      </c>
      <c r="F10" s="10" t="s">
        <v>27</v>
      </c>
      <c r="G10" s="8">
        <v>-964.75464599999998</v>
      </c>
      <c r="H10" s="8">
        <v>-964.19636000000003</v>
      </c>
      <c r="I10" s="9">
        <f t="shared" si="1"/>
        <v>1.1165719999999055</v>
      </c>
      <c r="J10" s="12" t="s">
        <v>15</v>
      </c>
      <c r="K10" s="8">
        <v>-965.171333</v>
      </c>
      <c r="L10" s="8">
        <v>-964.20177000000001</v>
      </c>
      <c r="M10" s="9">
        <f t="shared" si="2"/>
        <v>1.9391259999999875</v>
      </c>
      <c r="N10" s="12" t="s">
        <v>15</v>
      </c>
    </row>
    <row r="11" spans="1:15" x14ac:dyDescent="0.25">
      <c r="B11" s="7" t="s">
        <v>28</v>
      </c>
      <c r="C11" s="8">
        <v>-964.68471799999998</v>
      </c>
      <c r="D11" s="8">
        <v>-963.87302199999999</v>
      </c>
      <c r="E11" s="9">
        <f t="shared" si="0"/>
        <v>1.6233919999999671</v>
      </c>
      <c r="F11" s="15" t="s">
        <v>15</v>
      </c>
      <c r="G11" s="8">
        <v>-964.046468</v>
      </c>
      <c r="H11" s="8">
        <v>-964.046468</v>
      </c>
      <c r="I11" s="11">
        <f t="shared" si="1"/>
        <v>0</v>
      </c>
      <c r="J11" s="12" t="s">
        <v>15</v>
      </c>
      <c r="K11" s="8">
        <v>-963.89604699999995</v>
      </c>
      <c r="L11" s="8">
        <v>-963.89605500000005</v>
      </c>
      <c r="M11" s="11">
        <f t="shared" si="2"/>
        <v>1.6000000186977559E-5</v>
      </c>
      <c r="N11" s="12" t="s">
        <v>15</v>
      </c>
    </row>
    <row r="12" spans="1:15" x14ac:dyDescent="0.25">
      <c r="B12" s="7" t="s">
        <v>29</v>
      </c>
      <c r="C12" s="8">
        <v>-1166.416369</v>
      </c>
      <c r="D12" s="8">
        <v>-1164.9241669999999</v>
      </c>
      <c r="E12" s="9">
        <f t="shared" si="0"/>
        <v>2.9844040000002678</v>
      </c>
      <c r="F12" s="15" t="s">
        <v>15</v>
      </c>
      <c r="G12" s="8">
        <v>-1165.638923</v>
      </c>
      <c r="H12" s="8">
        <v>-1165.638923</v>
      </c>
      <c r="I12" s="11">
        <f t="shared" si="1"/>
        <v>0</v>
      </c>
      <c r="J12" s="15" t="s">
        <v>15</v>
      </c>
      <c r="K12" s="8">
        <v>-1164.9602890000001</v>
      </c>
      <c r="L12" s="8">
        <v>-1164.960349</v>
      </c>
      <c r="M12" s="11">
        <f t="shared" si="2"/>
        <v>1.1999999969702912E-4</v>
      </c>
      <c r="N12" s="15" t="s">
        <v>15</v>
      </c>
      <c r="O12" s="12"/>
    </row>
    <row r="13" spans="1:15" x14ac:dyDescent="0.25">
      <c r="B13" s="7" t="s">
        <v>30</v>
      </c>
      <c r="C13" s="8">
        <v>-806.21800499999995</v>
      </c>
      <c r="D13" s="8">
        <v>-798.79257800000005</v>
      </c>
      <c r="E13" s="9">
        <f t="shared" si="0"/>
        <v>14.850853999999799</v>
      </c>
      <c r="F13" s="14" t="s">
        <v>20</v>
      </c>
      <c r="G13" s="8">
        <v>-798.89700800000003</v>
      </c>
      <c r="H13" s="8">
        <v>-798.89700800000003</v>
      </c>
      <c r="I13" s="11">
        <f t="shared" si="1"/>
        <v>0</v>
      </c>
      <c r="J13" s="12" t="s">
        <v>15</v>
      </c>
      <c r="K13" s="8">
        <v>-799.68649000000005</v>
      </c>
      <c r="L13" s="8">
        <v>-798.82675500000005</v>
      </c>
      <c r="M13" s="9">
        <f t="shared" si="2"/>
        <v>1.7194700000000012</v>
      </c>
      <c r="N13" s="12" t="s">
        <v>15</v>
      </c>
      <c r="O13" s="12"/>
    </row>
    <row r="14" spans="1:15" x14ac:dyDescent="0.25">
      <c r="B14" s="7" t="s">
        <v>31</v>
      </c>
      <c r="C14" s="8">
        <v>-945.77459099999999</v>
      </c>
      <c r="D14" s="8">
        <v>-932.37153499999999</v>
      </c>
      <c r="E14" s="9">
        <f t="shared" si="0"/>
        <v>26.806111999999985</v>
      </c>
      <c r="F14" s="14" t="s">
        <v>17</v>
      </c>
      <c r="G14" s="8">
        <v>-932.46369000000004</v>
      </c>
      <c r="H14" s="8">
        <v>-932.37253899999996</v>
      </c>
      <c r="I14" s="9">
        <f t="shared" si="1"/>
        <v>0.18230200000016339</v>
      </c>
      <c r="J14" s="12" t="s">
        <v>15</v>
      </c>
      <c r="K14" s="8">
        <v>-932.95261200000004</v>
      </c>
      <c r="L14" s="8">
        <v>-932.36787100000004</v>
      </c>
      <c r="M14" s="9">
        <f t="shared" si="2"/>
        <v>1.1694820000000163</v>
      </c>
      <c r="N14" s="12" t="s">
        <v>15</v>
      </c>
      <c r="O14" s="12"/>
    </row>
    <row r="15" spans="1:15" x14ac:dyDescent="0.25">
      <c r="B15" s="7" t="s">
        <v>32</v>
      </c>
      <c r="C15" s="8">
        <v>-1063.5764670000001</v>
      </c>
      <c r="D15" s="8">
        <v>-1062.501657</v>
      </c>
      <c r="E15" s="9">
        <f t="shared" si="0"/>
        <v>2.1496200000001409</v>
      </c>
      <c r="F15" s="15" t="s">
        <v>15</v>
      </c>
      <c r="G15" s="8">
        <v>-1062.5938020000001</v>
      </c>
      <c r="H15" s="8">
        <v>-1062.501657</v>
      </c>
      <c r="I15" s="9">
        <f t="shared" si="1"/>
        <v>0.18429000000014639</v>
      </c>
      <c r="J15" s="12" t="s">
        <v>15</v>
      </c>
      <c r="K15" s="8">
        <v>-1063.1398839999999</v>
      </c>
      <c r="L15" s="8">
        <v>-1062.539966</v>
      </c>
      <c r="M15" s="9">
        <f t="shared" si="2"/>
        <v>1.1998359999997774</v>
      </c>
      <c r="N15" s="12" t="s">
        <v>15</v>
      </c>
      <c r="O15" s="12"/>
    </row>
    <row r="16" spans="1:15" x14ac:dyDescent="0.25">
      <c r="B16" s="7" t="s">
        <v>33</v>
      </c>
      <c r="C16" s="8">
        <v>-975.58514100000002</v>
      </c>
      <c r="D16" s="8">
        <v>-974.27087400000005</v>
      </c>
      <c r="E16" s="9">
        <f t="shared" si="0"/>
        <v>2.6285339999999451</v>
      </c>
      <c r="F16" s="15" t="s">
        <v>15</v>
      </c>
      <c r="G16" s="8">
        <v>-975.36646299999995</v>
      </c>
      <c r="H16" s="8">
        <v>-975.36646299999995</v>
      </c>
      <c r="I16" s="11">
        <f t="shared" si="1"/>
        <v>0</v>
      </c>
      <c r="J16" s="12" t="s">
        <v>15</v>
      </c>
      <c r="K16" s="8">
        <v>-974.45144100000005</v>
      </c>
      <c r="L16" s="8">
        <v>-974.45168000000001</v>
      </c>
      <c r="M16" s="11">
        <f t="shared" si="2"/>
        <v>4.7799999993003439E-4</v>
      </c>
      <c r="N16" s="12" t="s">
        <v>15</v>
      </c>
      <c r="O16" s="12" t="s">
        <v>34</v>
      </c>
    </row>
    <row r="17" spans="1:15" x14ac:dyDescent="0.25">
      <c r="B17" s="7" t="s">
        <v>35</v>
      </c>
      <c r="C17" s="8">
        <v>-1064.7028359999999</v>
      </c>
      <c r="D17" s="8">
        <v>-1053.526425</v>
      </c>
      <c r="E17" s="9">
        <f t="shared" si="0"/>
        <v>22.352821999999833</v>
      </c>
      <c r="F17" s="10" t="s">
        <v>17</v>
      </c>
      <c r="G17" s="8">
        <v>-1053.7013460000001</v>
      </c>
      <c r="H17" s="8">
        <v>-1053.7013460000001</v>
      </c>
      <c r="I17" s="11">
        <f t="shared" si="1"/>
        <v>0</v>
      </c>
      <c r="J17" s="12" t="s">
        <v>15</v>
      </c>
      <c r="K17" s="8">
        <v>-1053.611801</v>
      </c>
      <c r="L17" s="8">
        <v>-1053.6118100000001</v>
      </c>
      <c r="M17" s="11">
        <f t="shared" si="2"/>
        <v>1.8000000181928044E-5</v>
      </c>
      <c r="N17" s="12" t="s">
        <v>15</v>
      </c>
      <c r="O17" s="12"/>
    </row>
    <row r="18" spans="1:15" x14ac:dyDescent="0.25">
      <c r="B18" s="7" t="s">
        <v>36</v>
      </c>
      <c r="C18" s="8">
        <v>-1289.522195</v>
      </c>
      <c r="D18" s="8">
        <v>-1283.2831080000001</v>
      </c>
      <c r="E18" s="9">
        <f t="shared" si="0"/>
        <v>12.478173999999854</v>
      </c>
      <c r="F18" s="14" t="s">
        <v>14</v>
      </c>
      <c r="G18" s="8">
        <v>-1284.975101</v>
      </c>
      <c r="H18" s="8">
        <v>-1284.975101</v>
      </c>
      <c r="I18" s="11">
        <f t="shared" si="1"/>
        <v>0</v>
      </c>
      <c r="J18" s="12" t="s">
        <v>15</v>
      </c>
      <c r="K18" s="8">
        <v>-1283.4144739999999</v>
      </c>
      <c r="L18" s="8">
        <v>-1283.4144920000001</v>
      </c>
      <c r="M18" s="11">
        <f t="shared" si="2"/>
        <v>3.6000000363856088E-5</v>
      </c>
      <c r="N18" s="12" t="s">
        <v>15</v>
      </c>
      <c r="O18" s="12"/>
    </row>
    <row r="19" spans="1:15" x14ac:dyDescent="0.25">
      <c r="B19" s="7" t="s">
        <v>37</v>
      </c>
      <c r="C19" s="8">
        <v>-848.36437000000001</v>
      </c>
      <c r="D19" s="8">
        <v>-840.48622599999999</v>
      </c>
      <c r="E19" s="9">
        <f t="shared" si="0"/>
        <v>15.75628800000004</v>
      </c>
      <c r="F19" s="10" t="s">
        <v>20</v>
      </c>
      <c r="G19" s="8">
        <v>-843.09947899999997</v>
      </c>
      <c r="H19" s="8">
        <v>-840.48935100000006</v>
      </c>
      <c r="I19" s="9">
        <f t="shared" si="1"/>
        <v>5.2202559999998357</v>
      </c>
      <c r="J19" s="12" t="s">
        <v>15</v>
      </c>
      <c r="K19" s="8">
        <v>-843.50429099999997</v>
      </c>
      <c r="L19" s="8">
        <v>-840.48686999999995</v>
      </c>
      <c r="M19" s="9">
        <f t="shared" si="2"/>
        <v>6.034842000000026</v>
      </c>
      <c r="N19" s="14" t="s">
        <v>14</v>
      </c>
      <c r="O19" s="12" t="s">
        <v>38</v>
      </c>
    </row>
    <row r="20" spans="1:15" x14ac:dyDescent="0.25">
      <c r="B20" s="7" t="s">
        <v>39</v>
      </c>
      <c r="C20" s="8">
        <v>-1090.487907</v>
      </c>
      <c r="D20" s="8">
        <v>-1090.487907</v>
      </c>
      <c r="E20" s="11">
        <f t="shared" si="0"/>
        <v>0</v>
      </c>
      <c r="F20" s="15" t="s">
        <v>15</v>
      </c>
      <c r="G20" s="8">
        <v>-1090.4882050000001</v>
      </c>
      <c r="H20" s="8">
        <v>-1090.487922</v>
      </c>
      <c r="I20" s="9">
        <f t="shared" si="1"/>
        <v>5.660000001626031E-4</v>
      </c>
      <c r="J20" s="12" t="s">
        <v>15</v>
      </c>
      <c r="K20" s="8">
        <v>-1090.495911</v>
      </c>
      <c r="L20" s="8">
        <v>-1090.496795</v>
      </c>
      <c r="M20" s="9">
        <f t="shared" si="2"/>
        <v>1.7680000000837026E-3</v>
      </c>
      <c r="N20" s="12" t="s">
        <v>15</v>
      </c>
      <c r="O20" s="12"/>
    </row>
    <row r="21" spans="1:15" x14ac:dyDescent="0.25">
      <c r="B21" s="7" t="s">
        <v>40</v>
      </c>
      <c r="C21" s="8">
        <v>-1292.3736449999999</v>
      </c>
      <c r="D21" s="8">
        <v>-1287.4450690000001</v>
      </c>
      <c r="E21" s="9">
        <f t="shared" si="0"/>
        <v>9.8571519999995871</v>
      </c>
      <c r="F21" s="14" t="s">
        <v>14</v>
      </c>
      <c r="G21" s="8">
        <v>-1289.416579</v>
      </c>
      <c r="H21" s="8">
        <v>-1289.416579</v>
      </c>
      <c r="I21" s="11">
        <f t="shared" si="1"/>
        <v>0</v>
      </c>
      <c r="J21" s="12" t="s">
        <v>15</v>
      </c>
      <c r="K21" s="8">
        <v>-1287.6904689999999</v>
      </c>
      <c r="L21" s="8">
        <v>-1287.6905529999999</v>
      </c>
      <c r="M21" s="11">
        <f t="shared" si="2"/>
        <v>1.6800000003058813E-4</v>
      </c>
      <c r="N21" s="12" t="s">
        <v>15</v>
      </c>
      <c r="O21" s="12"/>
    </row>
    <row r="22" spans="1:15" x14ac:dyDescent="0.25">
      <c r="B22" s="7" t="s">
        <v>41</v>
      </c>
      <c r="C22" s="8">
        <v>-1265.872578</v>
      </c>
      <c r="D22" s="8">
        <v>-1261.8632769999999</v>
      </c>
      <c r="E22" s="9">
        <f t="shared" si="0"/>
        <v>8.0186020000001008</v>
      </c>
      <c r="F22" s="15" t="s">
        <v>15</v>
      </c>
      <c r="G22" s="8">
        <v>-1262.121995</v>
      </c>
      <c r="H22" s="8">
        <v>-1262.121995</v>
      </c>
      <c r="I22" s="11">
        <f t="shared" si="1"/>
        <v>0</v>
      </c>
      <c r="J22" s="12" t="s">
        <v>15</v>
      </c>
      <c r="K22" s="8">
        <v>-1261.914567</v>
      </c>
      <c r="L22" s="8">
        <v>-1261.914419</v>
      </c>
      <c r="M22" s="11">
        <f t="shared" si="2"/>
        <v>2.9600000016216654E-4</v>
      </c>
      <c r="N22" s="12" t="s">
        <v>15</v>
      </c>
      <c r="O22" s="12"/>
    </row>
    <row r="23" spans="1:15" x14ac:dyDescent="0.25">
      <c r="B23" s="16" t="s">
        <v>42</v>
      </c>
      <c r="C23" s="17">
        <v>-1478.799923</v>
      </c>
      <c r="D23" s="17">
        <v>-1461.051641</v>
      </c>
      <c r="E23" s="18">
        <f t="shared" si="0"/>
        <v>35.496564000000035</v>
      </c>
      <c r="F23" s="19" t="s">
        <v>17</v>
      </c>
      <c r="G23" s="17">
        <v>-1463.2625780000001</v>
      </c>
      <c r="H23" s="17">
        <v>-1461.0516849999999</v>
      </c>
      <c r="I23" s="18">
        <f t="shared" si="1"/>
        <v>4.4217860000003384</v>
      </c>
      <c r="J23" s="20" t="s">
        <v>15</v>
      </c>
      <c r="K23" s="17">
        <v>-1465.322758</v>
      </c>
      <c r="L23" s="17">
        <v>-1461.421587</v>
      </c>
      <c r="M23" s="18">
        <f t="shared" si="2"/>
        <v>7.8023419999999533</v>
      </c>
      <c r="N23" s="21" t="s">
        <v>14</v>
      </c>
      <c r="O23" s="20" t="s">
        <v>43</v>
      </c>
    </row>
    <row r="24" spans="1:15" x14ac:dyDescent="0.25">
      <c r="B24" s="7" t="s">
        <v>44</v>
      </c>
      <c r="C24" s="8">
        <v>-1259.7577879999999</v>
      </c>
      <c r="D24" s="8">
        <v>-1246.6228169999999</v>
      </c>
      <c r="E24" s="9">
        <f t="shared" si="0"/>
        <v>26.269941999999901</v>
      </c>
      <c r="F24" s="10" t="s">
        <v>17</v>
      </c>
      <c r="G24" s="8">
        <v>-1247.3173979999999</v>
      </c>
      <c r="H24" s="8">
        <v>-1247.3173979999999</v>
      </c>
      <c r="I24" s="11">
        <f t="shared" si="1"/>
        <v>0</v>
      </c>
      <c r="J24" s="12" t="s">
        <v>15</v>
      </c>
      <c r="K24" s="8">
        <v>-1246.900977</v>
      </c>
      <c r="L24" s="8">
        <v>-1246.900987</v>
      </c>
      <c r="M24" s="11">
        <f t="shared" si="2"/>
        <v>1.9999999949504854E-5</v>
      </c>
      <c r="N24" s="12" t="s">
        <v>15</v>
      </c>
      <c r="O24" s="22"/>
    </row>
    <row r="25" spans="1:15" x14ac:dyDescent="0.25">
      <c r="B25" s="7" t="s">
        <v>45</v>
      </c>
      <c r="C25" s="8">
        <v>-1260.870195</v>
      </c>
      <c r="D25" s="8">
        <v>-1243.5938819999999</v>
      </c>
      <c r="E25" s="9">
        <f t="shared" si="0"/>
        <v>34.552626000000146</v>
      </c>
      <c r="F25" s="10" t="s">
        <v>17</v>
      </c>
      <c r="G25" s="8">
        <v>-1243.9425229999999</v>
      </c>
      <c r="H25" s="8">
        <v>-1243.9425229999999</v>
      </c>
      <c r="I25" s="11">
        <f t="shared" si="1"/>
        <v>0</v>
      </c>
      <c r="J25" s="12" t="s">
        <v>15</v>
      </c>
      <c r="K25" s="8">
        <v>-1244.1999740000001</v>
      </c>
      <c r="L25" s="8">
        <v>-1243.6225469999999</v>
      </c>
      <c r="M25" s="9">
        <f t="shared" si="2"/>
        <v>1.1548540000003413</v>
      </c>
      <c r="N25" s="12" t="s">
        <v>15</v>
      </c>
      <c r="O25" s="12"/>
    </row>
    <row r="26" spans="1:15" x14ac:dyDescent="0.25">
      <c r="B26" s="7" t="s">
        <v>46</v>
      </c>
      <c r="C26" s="8">
        <v>-901.22089400000004</v>
      </c>
      <c r="D26" s="8">
        <v>-882.44965500000001</v>
      </c>
      <c r="E26" s="9">
        <f t="shared" si="0"/>
        <v>37.542478000000074</v>
      </c>
      <c r="F26" s="10" t="s">
        <v>17</v>
      </c>
      <c r="G26" s="8">
        <v>-885.38553300000001</v>
      </c>
      <c r="H26" s="8">
        <v>-884.28273799999999</v>
      </c>
      <c r="I26" s="9">
        <f t="shared" si="1"/>
        <v>2.2055900000000292</v>
      </c>
      <c r="J26" s="12" t="s">
        <v>15</v>
      </c>
      <c r="K26" s="8">
        <v>-885.48229400000002</v>
      </c>
      <c r="L26" s="8">
        <v>-884.32200499999999</v>
      </c>
      <c r="M26" s="9">
        <f t="shared" si="2"/>
        <v>2.3205780000000686</v>
      </c>
      <c r="N26" s="12" t="s">
        <v>15</v>
      </c>
      <c r="O26" s="12" t="s">
        <v>47</v>
      </c>
    </row>
    <row r="27" spans="1:15" x14ac:dyDescent="0.25">
      <c r="B27" s="7" t="s">
        <v>48</v>
      </c>
      <c r="C27" s="8">
        <v>-1009.079511</v>
      </c>
      <c r="D27" s="8">
        <v>-1000.837355</v>
      </c>
      <c r="E27" s="9">
        <f t="shared" si="0"/>
        <v>16.484312000000045</v>
      </c>
      <c r="F27" s="14" t="s">
        <v>20</v>
      </c>
      <c r="G27" s="8">
        <v>-1000.953773</v>
      </c>
      <c r="H27" s="8">
        <v>-1000.953773</v>
      </c>
      <c r="I27" s="11">
        <f t="shared" si="1"/>
        <v>0</v>
      </c>
      <c r="J27" s="12" t="s">
        <v>15</v>
      </c>
      <c r="K27" s="8">
        <v>-1000.874894</v>
      </c>
      <c r="L27" s="8">
        <v>-1000.852456</v>
      </c>
      <c r="M27" s="9">
        <f t="shared" si="2"/>
        <v>4.4876000000158456E-2</v>
      </c>
      <c r="N27" s="12" t="s">
        <v>15</v>
      </c>
      <c r="O27" s="12"/>
    </row>
    <row r="28" spans="1:15" x14ac:dyDescent="0.25">
      <c r="B28" s="7" t="s">
        <v>49</v>
      </c>
      <c r="C28" s="8">
        <v>-1147.2512400000001</v>
      </c>
      <c r="D28" s="8">
        <v>-1143.9331079999999</v>
      </c>
      <c r="E28" s="9">
        <f t="shared" si="0"/>
        <v>6.6362640000002102</v>
      </c>
      <c r="F28" s="15" t="s">
        <v>15</v>
      </c>
      <c r="G28" s="8">
        <v>-1145.1378870000001</v>
      </c>
      <c r="H28" s="8">
        <v>-1145.1378870000001</v>
      </c>
      <c r="I28" s="11">
        <f t="shared" si="1"/>
        <v>0</v>
      </c>
      <c r="J28" s="12" t="s">
        <v>15</v>
      </c>
      <c r="K28" s="8">
        <v>-1144.258787</v>
      </c>
      <c r="L28" s="8">
        <v>-1144.258822</v>
      </c>
      <c r="M28" s="11">
        <f t="shared" si="2"/>
        <v>7.0000000050640665E-5</v>
      </c>
      <c r="N28" s="12" t="s">
        <v>15</v>
      </c>
      <c r="O28" s="12"/>
    </row>
    <row r="29" spans="1:15" x14ac:dyDescent="0.25">
      <c r="B29" s="7" t="s">
        <v>50</v>
      </c>
      <c r="C29" s="8">
        <v>-887.25337999999999</v>
      </c>
      <c r="D29" s="8">
        <v>-886.88590999999997</v>
      </c>
      <c r="E29" s="9">
        <f t="shared" si="0"/>
        <v>0.73494000000005144</v>
      </c>
      <c r="F29" s="15" t="s">
        <v>15</v>
      </c>
      <c r="G29" s="8">
        <v>-887.17120999999997</v>
      </c>
      <c r="H29" s="8">
        <v>-887.17120999999997</v>
      </c>
      <c r="I29" s="11">
        <f t="shared" si="1"/>
        <v>0</v>
      </c>
      <c r="J29" s="12" t="s">
        <v>15</v>
      </c>
      <c r="K29" s="8">
        <v>-886.93134999999995</v>
      </c>
      <c r="L29" s="8">
        <v>-886.93143499999996</v>
      </c>
      <c r="M29" s="11">
        <f t="shared" si="2"/>
        <v>1.7000000002553861E-4</v>
      </c>
      <c r="N29" s="12" t="s">
        <v>15</v>
      </c>
      <c r="O29" s="12"/>
    </row>
    <row r="30" spans="1:15" x14ac:dyDescent="0.25">
      <c r="A30" s="23"/>
      <c r="B30" s="24" t="s">
        <v>51</v>
      </c>
      <c r="C30" s="25">
        <v>-2142.8475819999999</v>
      </c>
      <c r="D30" s="25">
        <v>-2137.556509</v>
      </c>
      <c r="E30" s="26">
        <f t="shared" si="0"/>
        <v>10.582145999999739</v>
      </c>
      <c r="F30" s="27" t="s">
        <v>14</v>
      </c>
      <c r="G30" s="25">
        <v>-2137.5727320000001</v>
      </c>
      <c r="H30" s="25">
        <v>-2137.556509</v>
      </c>
      <c r="I30" s="26">
        <f t="shared" si="1"/>
        <v>3.2446000000163622E-2</v>
      </c>
      <c r="J30" s="28" t="s">
        <v>15</v>
      </c>
      <c r="K30" s="25">
        <v>-2138.2778640000001</v>
      </c>
      <c r="L30" s="25">
        <v>-2137.5692210000002</v>
      </c>
      <c r="M30" s="26">
        <f t="shared" si="2"/>
        <v>1.4172859999998764</v>
      </c>
      <c r="N30" s="28" t="s">
        <v>15</v>
      </c>
      <c r="O30" s="28"/>
    </row>
    <row r="31" spans="1:15" x14ac:dyDescent="0.25">
      <c r="A31" s="6" t="s">
        <v>52</v>
      </c>
      <c r="B31" s="7" t="s">
        <v>53</v>
      </c>
      <c r="C31" s="8">
        <v>-5153.0174630000001</v>
      </c>
      <c r="D31" s="8">
        <v>-5120.0817610000004</v>
      </c>
      <c r="E31" s="9">
        <f t="shared" si="0"/>
        <v>65.871403999999529</v>
      </c>
      <c r="F31" s="29" t="s">
        <v>17</v>
      </c>
      <c r="G31" s="8">
        <v>-5124.6867679999996</v>
      </c>
      <c r="H31" s="8">
        <v>-5124.6867679999996</v>
      </c>
      <c r="I31" s="11">
        <f t="shared" si="1"/>
        <v>0</v>
      </c>
      <c r="J31" s="12" t="s">
        <v>15</v>
      </c>
      <c r="K31" s="8">
        <v>-5120.7988459999997</v>
      </c>
      <c r="L31" s="8">
        <v>-5120.6929490000002</v>
      </c>
      <c r="M31" s="9">
        <f t="shared" si="2"/>
        <v>0.21179399999891757</v>
      </c>
      <c r="N31" s="12" t="s">
        <v>15</v>
      </c>
    </row>
    <row r="32" spans="1:15" x14ac:dyDescent="0.25">
      <c r="B32" s="7" t="s">
        <v>54</v>
      </c>
      <c r="C32" s="8">
        <v>-4561.8340879999996</v>
      </c>
      <c r="D32" s="8">
        <v>-4545.7490180000004</v>
      </c>
      <c r="E32" s="9">
        <f t="shared" si="0"/>
        <v>32.170139999998355</v>
      </c>
      <c r="F32" s="29" t="s">
        <v>17</v>
      </c>
      <c r="G32" s="8">
        <v>-4546.1283549999998</v>
      </c>
      <c r="H32" s="8">
        <v>-4546.1283549999998</v>
      </c>
      <c r="I32" s="11">
        <f t="shared" si="1"/>
        <v>0</v>
      </c>
      <c r="J32" s="12" t="s">
        <v>15</v>
      </c>
      <c r="K32" s="8">
        <v>-4546.3130689999998</v>
      </c>
      <c r="L32" s="8">
        <v>-4545.8215520000003</v>
      </c>
      <c r="M32" s="9">
        <f t="shared" si="2"/>
        <v>0.98303399999895191</v>
      </c>
      <c r="N32" s="12" t="s">
        <v>15</v>
      </c>
    </row>
    <row r="33" spans="1:15" x14ac:dyDescent="0.25">
      <c r="B33" s="7" t="s">
        <v>55</v>
      </c>
      <c r="C33" s="8">
        <v>-6342.2086820000004</v>
      </c>
      <c r="D33" s="8">
        <v>-6304.4218190000001</v>
      </c>
      <c r="E33" s="9">
        <f t="shared" si="0"/>
        <v>75.573726000000534</v>
      </c>
      <c r="F33" s="29" t="s">
        <v>17</v>
      </c>
      <c r="G33" s="8">
        <v>-6305.6262660000002</v>
      </c>
      <c r="H33" s="8">
        <v>-6305.6262660000002</v>
      </c>
      <c r="I33" s="11">
        <f t="shared" si="1"/>
        <v>0</v>
      </c>
      <c r="J33" s="12" t="s">
        <v>15</v>
      </c>
      <c r="K33" s="8">
        <v>-6305.1555269999999</v>
      </c>
      <c r="L33" s="8">
        <v>-6305.0283509999999</v>
      </c>
      <c r="M33" s="9">
        <f t="shared" si="2"/>
        <v>0.25435199999992619</v>
      </c>
      <c r="N33" s="12" t="s">
        <v>15</v>
      </c>
    </row>
    <row r="34" spans="1:15" x14ac:dyDescent="0.25">
      <c r="B34" s="7" t="s">
        <v>56</v>
      </c>
      <c r="C34" s="8">
        <v>-6070.9655169999996</v>
      </c>
      <c r="D34" s="8">
        <v>-6055.4580749999996</v>
      </c>
      <c r="E34" s="9">
        <f t="shared" si="0"/>
        <v>31.014884000000166</v>
      </c>
      <c r="F34" s="29" t="s">
        <v>17</v>
      </c>
      <c r="G34" s="8">
        <v>-6056.9265939999996</v>
      </c>
      <c r="H34" s="8">
        <v>-6056.9265939999996</v>
      </c>
      <c r="I34" s="11">
        <f t="shared" si="1"/>
        <v>0</v>
      </c>
      <c r="J34" s="12" t="s">
        <v>15</v>
      </c>
      <c r="K34" s="8">
        <v>-6057.1140910000004</v>
      </c>
      <c r="L34" s="8">
        <v>-6055.6205209999998</v>
      </c>
      <c r="M34" s="9">
        <f t="shared" si="2"/>
        <v>2.9871400000010908</v>
      </c>
      <c r="N34" s="12" t="s">
        <v>15</v>
      </c>
    </row>
    <row r="35" spans="1:15" x14ac:dyDescent="0.25">
      <c r="B35" s="7" t="s">
        <v>57</v>
      </c>
      <c r="C35" s="8">
        <v>-5480.80854</v>
      </c>
      <c r="D35" s="8">
        <v>-5472.5209009999999</v>
      </c>
      <c r="E35" s="9">
        <f t="shared" si="0"/>
        <v>16.575278000000253</v>
      </c>
      <c r="F35" s="29" t="s">
        <v>20</v>
      </c>
      <c r="G35" s="8">
        <v>-5473.1793390000003</v>
      </c>
      <c r="H35" s="8">
        <v>-5473.1793390000003</v>
      </c>
      <c r="I35" s="11">
        <f t="shared" si="1"/>
        <v>0</v>
      </c>
      <c r="J35" s="12" t="s">
        <v>15</v>
      </c>
      <c r="K35" s="8">
        <v>-5474.2766549999997</v>
      </c>
      <c r="L35" s="8">
        <v>-5473.0924050000003</v>
      </c>
      <c r="M35" s="9">
        <f t="shared" si="2"/>
        <v>2.3684999999986758</v>
      </c>
      <c r="N35" s="12" t="s">
        <v>15</v>
      </c>
    </row>
    <row r="36" spans="1:15" x14ac:dyDescent="0.25">
      <c r="B36" s="7" t="s">
        <v>58</v>
      </c>
      <c r="C36" s="8">
        <v>-4110.8704239999997</v>
      </c>
      <c r="D36" s="8">
        <v>-4107.8188140000002</v>
      </c>
      <c r="E36" s="9">
        <f t="shared" si="0"/>
        <v>6.1032199999990553</v>
      </c>
      <c r="F36" s="15" t="s">
        <v>15</v>
      </c>
      <c r="G36" s="8">
        <v>-4108.0421610000003</v>
      </c>
      <c r="H36" s="8">
        <v>-4108.0421610000003</v>
      </c>
      <c r="I36" s="11">
        <f t="shared" si="1"/>
        <v>0</v>
      </c>
      <c r="J36" s="12" t="s">
        <v>15</v>
      </c>
      <c r="K36" s="8">
        <v>-4107.9687999999996</v>
      </c>
      <c r="L36" s="8">
        <v>-4107.962012</v>
      </c>
      <c r="M36" s="9">
        <f t="shared" si="2"/>
        <v>1.3575999999375199E-2</v>
      </c>
      <c r="N36" s="12" t="s">
        <v>15</v>
      </c>
    </row>
    <row r="37" spans="1:15" x14ac:dyDescent="0.25">
      <c r="B37" s="7" t="s">
        <v>59</v>
      </c>
      <c r="C37" s="8">
        <v>-4973.2573579999998</v>
      </c>
      <c r="D37" s="8">
        <v>-4957.269198</v>
      </c>
      <c r="E37" s="9">
        <f t="shared" si="0"/>
        <v>31.97631999999976</v>
      </c>
      <c r="F37" s="29" t="s">
        <v>17</v>
      </c>
      <c r="G37" s="8">
        <v>-4960.3385500000004</v>
      </c>
      <c r="H37" s="8">
        <v>-4960.3385500000004</v>
      </c>
      <c r="I37" s="11">
        <f t="shared" si="1"/>
        <v>0</v>
      </c>
      <c r="J37" s="12" t="s">
        <v>15</v>
      </c>
      <c r="K37" s="8">
        <v>-4957.3764579999997</v>
      </c>
      <c r="L37" s="8">
        <v>-4957.3767440000001</v>
      </c>
      <c r="M37" s="9">
        <f t="shared" si="2"/>
        <v>5.7200000082957558E-4</v>
      </c>
      <c r="N37" s="12" t="s">
        <v>15</v>
      </c>
    </row>
    <row r="38" spans="1:15" x14ac:dyDescent="0.25">
      <c r="B38" s="7" t="s">
        <v>60</v>
      </c>
      <c r="C38" s="8">
        <v>-5107.1530679999996</v>
      </c>
      <c r="D38" s="8">
        <v>-5053.2925990000003</v>
      </c>
      <c r="E38" s="9">
        <f t="shared" si="0"/>
        <v>107.72093799999857</v>
      </c>
      <c r="F38" s="29" t="s">
        <v>17</v>
      </c>
      <c r="G38" s="8">
        <v>-5053.6610220000002</v>
      </c>
      <c r="H38" s="8">
        <v>-5053.5036190000001</v>
      </c>
      <c r="I38" s="9">
        <f t="shared" si="1"/>
        <v>0.314806000000317</v>
      </c>
      <c r="J38" s="12" t="s">
        <v>15</v>
      </c>
      <c r="K38" s="8">
        <v>-5055.5972389999997</v>
      </c>
      <c r="L38" s="8">
        <v>-5053.3263619999998</v>
      </c>
      <c r="M38" s="9">
        <f t="shared" si="2"/>
        <v>4.5417539999998553</v>
      </c>
      <c r="N38" s="12" t="s">
        <v>15</v>
      </c>
    </row>
    <row r="39" spans="1:15" x14ac:dyDescent="0.25">
      <c r="B39" s="7" t="s">
        <v>61</v>
      </c>
      <c r="C39" s="8">
        <v>-4582.8513510000002</v>
      </c>
      <c r="D39" s="8">
        <v>-4570.794022</v>
      </c>
      <c r="E39" s="9">
        <f t="shared" si="0"/>
        <v>24.114658000000418</v>
      </c>
      <c r="F39" s="29" t="s">
        <v>17</v>
      </c>
      <c r="G39" s="8">
        <v>-4571.6591779999999</v>
      </c>
      <c r="H39" s="8">
        <v>-4571.6591779999999</v>
      </c>
      <c r="I39" s="11">
        <f t="shared" si="1"/>
        <v>0</v>
      </c>
      <c r="J39" s="12" t="s">
        <v>15</v>
      </c>
      <c r="K39" s="8">
        <v>-4570.8631580000001</v>
      </c>
      <c r="L39" s="8">
        <v>-4570.8631910000004</v>
      </c>
      <c r="M39" s="11">
        <f t="shared" si="2"/>
        <v>6.6000000515487045E-5</v>
      </c>
      <c r="N39" s="12" t="s">
        <v>15</v>
      </c>
    </row>
    <row r="40" spans="1:15" x14ac:dyDescent="0.25">
      <c r="B40" s="7" t="s">
        <v>62</v>
      </c>
      <c r="C40" s="8">
        <v>-3810.4188159999999</v>
      </c>
      <c r="D40" s="8">
        <v>-3802.459323</v>
      </c>
      <c r="E40" s="9">
        <f t="shared" si="0"/>
        <v>15.918985999999677</v>
      </c>
      <c r="F40" s="29" t="s">
        <v>20</v>
      </c>
      <c r="G40" s="8">
        <v>-3803.2432490000001</v>
      </c>
      <c r="H40" s="8">
        <v>-3803.2432490000001</v>
      </c>
      <c r="I40" s="11">
        <f t="shared" si="1"/>
        <v>0</v>
      </c>
      <c r="J40" s="12" t="s">
        <v>15</v>
      </c>
      <c r="K40" s="8">
        <v>-3802.6337199999998</v>
      </c>
      <c r="L40" s="8">
        <v>-3802.633738</v>
      </c>
      <c r="M40" s="11">
        <f t="shared" si="2"/>
        <v>3.6000000363856088E-5</v>
      </c>
      <c r="N40" s="12" t="s">
        <v>15</v>
      </c>
    </row>
    <row r="41" spans="1:15" x14ac:dyDescent="0.25">
      <c r="B41" s="7" t="s">
        <v>63</v>
      </c>
      <c r="C41" s="8">
        <v>-3772.3068800000001</v>
      </c>
      <c r="D41" s="8">
        <v>-3757.4913099999999</v>
      </c>
      <c r="E41" s="9">
        <f t="shared" si="0"/>
        <v>29.631140000000414</v>
      </c>
      <c r="F41" s="29" t="s">
        <v>17</v>
      </c>
      <c r="G41" s="8">
        <v>-3757.552025</v>
      </c>
      <c r="H41" s="8">
        <v>-3757.552025</v>
      </c>
      <c r="I41" s="11">
        <f t="shared" si="1"/>
        <v>0</v>
      </c>
      <c r="J41" s="12" t="s">
        <v>15</v>
      </c>
      <c r="K41" s="8">
        <v>-3758.4689619999999</v>
      </c>
      <c r="L41" s="8">
        <v>-3757.5552080000002</v>
      </c>
      <c r="M41" s="9">
        <f t="shared" si="2"/>
        <v>1.8275079999993977</v>
      </c>
      <c r="N41" s="12" t="s">
        <v>15</v>
      </c>
    </row>
    <row r="42" spans="1:15" x14ac:dyDescent="0.25">
      <c r="B42" s="7" t="s">
        <v>64</v>
      </c>
      <c r="C42" s="8">
        <v>-3814.2003789999999</v>
      </c>
      <c r="D42" s="8">
        <v>-3802.3683729999998</v>
      </c>
      <c r="E42" s="9">
        <f t="shared" si="0"/>
        <v>23.664012000000184</v>
      </c>
      <c r="F42" s="29" t="s">
        <v>17</v>
      </c>
      <c r="G42" s="8">
        <v>-3802.7920199999999</v>
      </c>
      <c r="H42" s="8">
        <v>-3802.7920199999999</v>
      </c>
      <c r="I42" s="11">
        <f t="shared" si="1"/>
        <v>0</v>
      </c>
      <c r="J42" s="12" t="s">
        <v>15</v>
      </c>
      <c r="K42" s="8">
        <v>-3802.4512089999998</v>
      </c>
      <c r="L42" s="8">
        <v>-3802.4512730000001</v>
      </c>
      <c r="M42" s="11">
        <f t="shared" si="2"/>
        <v>1.2800000058632577E-4</v>
      </c>
      <c r="N42" s="12" t="s">
        <v>15</v>
      </c>
    </row>
    <row r="43" spans="1:15" x14ac:dyDescent="0.25">
      <c r="B43" s="7" t="s">
        <v>65</v>
      </c>
      <c r="C43" s="8">
        <v>-4052.8030010000002</v>
      </c>
      <c r="D43" s="8">
        <v>-4035.358788</v>
      </c>
      <c r="E43" s="9">
        <f t="shared" si="0"/>
        <v>34.888426000000436</v>
      </c>
      <c r="F43" s="29" t="s">
        <v>17</v>
      </c>
      <c r="G43" s="8">
        <v>-4035.7697680000001</v>
      </c>
      <c r="H43" s="8">
        <v>-4035.7697680000001</v>
      </c>
      <c r="I43" s="11">
        <f t="shared" si="1"/>
        <v>0</v>
      </c>
      <c r="J43" s="12" t="s">
        <v>15</v>
      </c>
      <c r="K43" s="8">
        <v>-4035.4836380000002</v>
      </c>
      <c r="L43" s="8">
        <v>-4035.4836409999998</v>
      </c>
      <c r="M43" s="11">
        <f t="shared" si="2"/>
        <v>5.9999993027304299E-6</v>
      </c>
      <c r="N43" s="12" t="s">
        <v>15</v>
      </c>
    </row>
    <row r="44" spans="1:15" x14ac:dyDescent="0.25">
      <c r="B44" s="7" t="s">
        <v>66</v>
      </c>
      <c r="C44" s="8">
        <v>-5768.6781579999997</v>
      </c>
      <c r="D44" s="8">
        <v>-5760.2450950000002</v>
      </c>
      <c r="E44" s="9">
        <f t="shared" si="0"/>
        <v>16.866125999998985</v>
      </c>
      <c r="F44" s="29" t="s">
        <v>20</v>
      </c>
      <c r="G44" s="8">
        <v>-5764.6585809999997</v>
      </c>
      <c r="H44" s="8">
        <v>-5764.6585809999997</v>
      </c>
      <c r="I44" s="11">
        <f t="shared" si="1"/>
        <v>0</v>
      </c>
      <c r="J44" s="12" t="s">
        <v>15</v>
      </c>
      <c r="K44" s="8">
        <v>-5760.701881</v>
      </c>
      <c r="L44" s="8">
        <v>-5760.7028259999997</v>
      </c>
      <c r="M44" s="9">
        <f t="shared" si="2"/>
        <v>1.8899999995483086E-3</v>
      </c>
      <c r="N44" s="12" t="s">
        <v>15</v>
      </c>
    </row>
    <row r="45" spans="1:15" x14ac:dyDescent="0.25">
      <c r="A45" s="5"/>
      <c r="B45" s="30" t="s">
        <v>67</v>
      </c>
      <c r="C45" s="31">
        <v>-2347.6427760000001</v>
      </c>
      <c r="D45" s="31">
        <f>-2346.644001</f>
        <v>-2346.6440010000001</v>
      </c>
      <c r="E45" s="32">
        <f>ABS(C45-D45)*2</f>
        <v>1.9975500000000466</v>
      </c>
      <c r="F45" s="33" t="s">
        <v>15</v>
      </c>
      <c r="G45" s="31">
        <v>-2346.9854999999998</v>
      </c>
      <c r="H45" s="31">
        <v>-2346.9854999999998</v>
      </c>
      <c r="I45" s="34">
        <f>ABS(G45-H45)*2</f>
        <v>0</v>
      </c>
      <c r="J45" s="35" t="s">
        <v>15</v>
      </c>
      <c r="K45" s="31">
        <v>-2346.6926589999998</v>
      </c>
      <c r="L45" s="31">
        <v>-2346.6927260000002</v>
      </c>
      <c r="M45" s="34">
        <f>ABS(K45-L45)*2</f>
        <v>1.340000007985509E-4</v>
      </c>
      <c r="N45" s="35" t="s">
        <v>15</v>
      </c>
      <c r="O45" s="36"/>
    </row>
    <row r="46" spans="1:15" x14ac:dyDescent="0.25">
      <c r="B46" s="13" t="s">
        <v>68</v>
      </c>
      <c r="C46" s="8">
        <v>-5106.4124190000002</v>
      </c>
      <c r="D46" s="8">
        <v>-5097.4605140000003</v>
      </c>
      <c r="E46" s="9">
        <f t="shared" si="0"/>
        <v>17.903809999999794</v>
      </c>
      <c r="F46" s="29" t="s">
        <v>20</v>
      </c>
      <c r="G46" s="8">
        <v>-5097.8153089999996</v>
      </c>
      <c r="H46" s="8">
        <v>-5097.4614330000004</v>
      </c>
      <c r="I46" s="9">
        <f t="shared" si="1"/>
        <v>0.70775199999843608</v>
      </c>
      <c r="J46" s="12" t="s">
        <v>15</v>
      </c>
      <c r="K46" s="8">
        <v>-5097.9717490000003</v>
      </c>
      <c r="L46" s="8">
        <v>-5097.4615299999996</v>
      </c>
      <c r="M46" s="9">
        <f t="shared" si="2"/>
        <v>1.0204380000013771</v>
      </c>
      <c r="N46" s="12" t="s">
        <v>15</v>
      </c>
    </row>
    <row r="47" spans="1:15" x14ac:dyDescent="0.25">
      <c r="A47" s="23"/>
      <c r="B47" s="37" t="s">
        <v>69</v>
      </c>
      <c r="C47" s="25">
        <v>-5040.1532870000001</v>
      </c>
      <c r="D47" s="25">
        <v>-5015.8040220000003</v>
      </c>
      <c r="E47" s="26">
        <f t="shared" si="0"/>
        <v>48.698529999999664</v>
      </c>
      <c r="F47" s="27" t="s">
        <v>17</v>
      </c>
      <c r="G47" s="25">
        <v>-5017.2683200000001</v>
      </c>
      <c r="H47" s="25">
        <v>-5015.4004409999998</v>
      </c>
      <c r="I47" s="26">
        <f t="shared" si="1"/>
        <v>3.7357580000007147</v>
      </c>
      <c r="J47" s="28" t="s">
        <v>15</v>
      </c>
      <c r="K47" s="25">
        <v>-5017.3483390000001</v>
      </c>
      <c r="L47" s="25">
        <v>-5015.3575149999997</v>
      </c>
      <c r="M47" s="26">
        <f t="shared" si="2"/>
        <v>3.9816480000008596</v>
      </c>
      <c r="N47" s="28" t="s">
        <v>15</v>
      </c>
      <c r="O47" s="37" t="s">
        <v>70</v>
      </c>
    </row>
    <row r="48" spans="1:15" x14ac:dyDescent="0.25">
      <c r="A48" s="6" t="s">
        <v>71</v>
      </c>
      <c r="B48" s="7" t="s">
        <v>72</v>
      </c>
      <c r="C48" s="8">
        <v>-3412.1434909999998</v>
      </c>
      <c r="D48" s="8">
        <v>-3402.6008310000002</v>
      </c>
      <c r="E48" s="9">
        <f t="shared" si="0"/>
        <v>19.085319999999228</v>
      </c>
      <c r="F48" s="14" t="s">
        <v>17</v>
      </c>
      <c r="G48" s="8">
        <v>-3403.014619</v>
      </c>
      <c r="H48" s="8">
        <v>-3403.014619</v>
      </c>
      <c r="I48" s="11">
        <f t="shared" si="1"/>
        <v>0</v>
      </c>
      <c r="J48" s="12" t="s">
        <v>15</v>
      </c>
      <c r="K48" s="8">
        <v>-3402.7215930000002</v>
      </c>
      <c r="L48" s="8">
        <v>-3402.6757769999999</v>
      </c>
      <c r="M48" s="9">
        <f t="shared" si="2"/>
        <v>9.1632000000572589E-2</v>
      </c>
      <c r="N48" s="12" t="s">
        <v>15</v>
      </c>
    </row>
    <row r="49" spans="1:15" x14ac:dyDescent="0.25">
      <c r="A49" s="23"/>
      <c r="B49" s="24" t="s">
        <v>73</v>
      </c>
      <c r="C49" s="25">
        <v>-3512.175718</v>
      </c>
      <c r="D49" s="25">
        <v>-3506.6747650000002</v>
      </c>
      <c r="E49" s="26">
        <f t="shared" si="0"/>
        <v>11.001905999999508</v>
      </c>
      <c r="F49" s="27" t="s">
        <v>14</v>
      </c>
      <c r="G49" s="25">
        <v>-3506.9655640000001</v>
      </c>
      <c r="H49" s="25">
        <v>-3506.9655640000001</v>
      </c>
      <c r="I49" s="38">
        <f t="shared" si="1"/>
        <v>0</v>
      </c>
      <c r="J49" s="28" t="s">
        <v>15</v>
      </c>
      <c r="K49" s="25">
        <v>-3507.0060199999998</v>
      </c>
      <c r="L49" s="25">
        <v>-3506.8738090000002</v>
      </c>
      <c r="M49" s="26">
        <f t="shared" si="2"/>
        <v>0.26442199999928562</v>
      </c>
      <c r="N49" s="28" t="s">
        <v>15</v>
      </c>
      <c r="O49" s="37"/>
    </row>
    <row r="50" spans="1:15" x14ac:dyDescent="0.25">
      <c r="A50" s="6" t="s">
        <v>74</v>
      </c>
      <c r="B50" s="7" t="s">
        <v>75</v>
      </c>
      <c r="C50" s="8">
        <v>-3207.8925220000001</v>
      </c>
      <c r="D50" s="8">
        <v>-3204.489415</v>
      </c>
      <c r="E50" s="9">
        <f t="shared" si="0"/>
        <v>6.8062140000001818</v>
      </c>
      <c r="F50" s="15" t="s">
        <v>15</v>
      </c>
      <c r="G50" s="8">
        <v>-3206.0783280000001</v>
      </c>
      <c r="H50" s="8">
        <v>-3206.0783280000001</v>
      </c>
      <c r="I50" s="11">
        <f t="shared" si="1"/>
        <v>0</v>
      </c>
      <c r="J50" s="12" t="s">
        <v>15</v>
      </c>
      <c r="K50" s="8">
        <v>-3204.7767119999999</v>
      </c>
      <c r="L50" s="8">
        <v>-3204.7768620000002</v>
      </c>
      <c r="M50" s="11">
        <f t="shared" si="2"/>
        <v>3.0000000060681487E-4</v>
      </c>
      <c r="N50" s="12" t="s">
        <v>15</v>
      </c>
    </row>
    <row r="51" spans="1:15" x14ac:dyDescent="0.25">
      <c r="B51" s="7" t="s">
        <v>76</v>
      </c>
      <c r="C51" s="8">
        <v>-3848.656477</v>
      </c>
      <c r="D51" s="8">
        <v>-3841.8563880000002</v>
      </c>
      <c r="E51" s="9">
        <f t="shared" si="0"/>
        <v>13.600177999999687</v>
      </c>
      <c r="F51" s="14" t="s">
        <v>20</v>
      </c>
      <c r="G51" s="8">
        <v>-3843.2635439999999</v>
      </c>
      <c r="H51" s="8">
        <v>-3843.2635439999999</v>
      </c>
      <c r="I51" s="11">
        <f t="shared" si="1"/>
        <v>0</v>
      </c>
      <c r="J51" s="12" t="s">
        <v>15</v>
      </c>
      <c r="K51" s="8">
        <v>-3841.8715309999998</v>
      </c>
      <c r="L51" s="8">
        <v>-3841.8716220000001</v>
      </c>
      <c r="M51" s="11">
        <f t="shared" si="2"/>
        <v>1.8200000067736255E-4</v>
      </c>
      <c r="N51" s="12" t="s">
        <v>15</v>
      </c>
    </row>
    <row r="52" spans="1:15" x14ac:dyDescent="0.25">
      <c r="B52" s="7" t="s">
        <v>77</v>
      </c>
      <c r="C52" s="8">
        <v>-3814.6571789999998</v>
      </c>
      <c r="D52" s="8">
        <v>-3814.2688880000001</v>
      </c>
      <c r="E52" s="9">
        <f t="shared" si="0"/>
        <v>0.77658199999950739</v>
      </c>
      <c r="F52" s="15" t="s">
        <v>15</v>
      </c>
      <c r="G52" s="8">
        <v>-3814.6574580000001</v>
      </c>
      <c r="H52" s="8">
        <v>-3814.6571789999998</v>
      </c>
      <c r="I52" s="9">
        <f t="shared" si="1"/>
        <v>5.5800000063754851E-4</v>
      </c>
      <c r="J52" s="12" t="s">
        <v>15</v>
      </c>
      <c r="K52" s="8">
        <v>-3814.3532610000002</v>
      </c>
      <c r="L52" s="8">
        <v>-3814.3539289999999</v>
      </c>
      <c r="M52" s="9">
        <f t="shared" si="2"/>
        <v>1.3359999993554084E-3</v>
      </c>
      <c r="N52" s="12" t="s">
        <v>15</v>
      </c>
    </row>
    <row r="53" spans="1:15" x14ac:dyDescent="0.25">
      <c r="B53" s="39" t="s">
        <v>78</v>
      </c>
      <c r="C53" s="31">
        <v>-4033.370242</v>
      </c>
      <c r="D53" s="31">
        <v>-4021.4328930000001</v>
      </c>
      <c r="E53" s="32">
        <f t="shared" si="0"/>
        <v>23.874697999999626</v>
      </c>
      <c r="F53" s="29" t="s">
        <v>17</v>
      </c>
      <c r="G53" s="31">
        <v>-4025.615875</v>
      </c>
      <c r="H53" s="31">
        <v>-4025.615875</v>
      </c>
      <c r="I53" s="34">
        <f t="shared" si="1"/>
        <v>0</v>
      </c>
      <c r="J53" s="35" t="s">
        <v>15</v>
      </c>
      <c r="K53" s="31">
        <v>-4021.6228350000001</v>
      </c>
      <c r="L53" s="31">
        <v>-4021.6231130000001</v>
      </c>
      <c r="M53" s="32">
        <f t="shared" si="2"/>
        <v>5.55999999960477E-4</v>
      </c>
      <c r="N53" s="35" t="s">
        <v>15</v>
      </c>
      <c r="O53" s="36"/>
    </row>
    <row r="54" spans="1:15" x14ac:dyDescent="0.25">
      <c r="B54" s="39" t="s">
        <v>79</v>
      </c>
      <c r="C54" s="31">
        <v>-4862.690415</v>
      </c>
      <c r="D54" s="31">
        <v>-4821.8018339999999</v>
      </c>
      <c r="E54" s="32">
        <f t="shared" si="0"/>
        <v>81.777162000000317</v>
      </c>
      <c r="F54" s="29" t="s">
        <v>17</v>
      </c>
      <c r="G54" s="31">
        <v>-4824.5422339999996</v>
      </c>
      <c r="H54" s="31">
        <v>-4824.4083289999999</v>
      </c>
      <c r="I54" s="32">
        <f t="shared" si="1"/>
        <v>0.26780999999937194</v>
      </c>
      <c r="J54" s="35" t="s">
        <v>15</v>
      </c>
      <c r="K54" s="31">
        <v>-4824.2142050000002</v>
      </c>
      <c r="L54" s="31">
        <v>-4822.3049629999996</v>
      </c>
      <c r="M54" s="32">
        <f t="shared" si="2"/>
        <v>3.8184840000012628</v>
      </c>
      <c r="N54" s="35" t="s">
        <v>15</v>
      </c>
      <c r="O54" s="36"/>
    </row>
    <row r="55" spans="1:15" x14ac:dyDescent="0.25">
      <c r="B55" s="39" t="s">
        <v>80</v>
      </c>
      <c r="C55" s="31">
        <v>-4663.4613410000002</v>
      </c>
      <c r="D55" s="31">
        <v>-4636.6985439999999</v>
      </c>
      <c r="E55" s="32">
        <f t="shared" si="0"/>
        <v>53.525594000000638</v>
      </c>
      <c r="F55" s="29" t="s">
        <v>17</v>
      </c>
      <c r="G55" s="31">
        <v>-4652.6870680000002</v>
      </c>
      <c r="H55" s="31">
        <v>-4652.6870680000002</v>
      </c>
      <c r="I55" s="34">
        <f t="shared" si="1"/>
        <v>0</v>
      </c>
      <c r="J55" s="35" t="s">
        <v>15</v>
      </c>
      <c r="K55" s="31">
        <v>-4637.6625919999997</v>
      </c>
      <c r="L55" s="31">
        <v>-4637.6628419999997</v>
      </c>
      <c r="M55" s="32">
        <f t="shared" si="2"/>
        <v>5.0000000010186341E-4</v>
      </c>
      <c r="N55" s="35" t="s">
        <v>15</v>
      </c>
      <c r="O55" s="36"/>
    </row>
    <row r="56" spans="1:15" x14ac:dyDescent="0.25">
      <c r="B56" s="7" t="s">
        <v>81</v>
      </c>
      <c r="C56" s="8">
        <v>-2652.9885250000002</v>
      </c>
      <c r="D56" s="8">
        <v>-2641.7491799999998</v>
      </c>
      <c r="E56" s="9">
        <f t="shared" si="0"/>
        <v>22.478690000000825</v>
      </c>
      <c r="F56" s="14" t="s">
        <v>17</v>
      </c>
      <c r="G56" s="8">
        <v>-2643.4350570000001</v>
      </c>
      <c r="H56" s="8">
        <v>-2643.4350570000001</v>
      </c>
      <c r="I56" s="11">
        <f t="shared" si="1"/>
        <v>0</v>
      </c>
      <c r="J56" s="12" t="s">
        <v>15</v>
      </c>
      <c r="K56" s="8">
        <v>-2642.374331</v>
      </c>
      <c r="L56" s="8">
        <v>-2642.3743439999998</v>
      </c>
      <c r="M56" s="11">
        <f t="shared" si="2"/>
        <v>2.5999999706982635E-5</v>
      </c>
      <c r="N56" s="12" t="s">
        <v>15</v>
      </c>
    </row>
    <row r="57" spans="1:15" x14ac:dyDescent="0.25">
      <c r="B57" s="7" t="s">
        <v>82</v>
      </c>
      <c r="C57" s="8">
        <v>-4129.3053829999999</v>
      </c>
      <c r="D57" s="8">
        <v>-4076.8817960000001</v>
      </c>
      <c r="E57" s="9">
        <f t="shared" si="0"/>
        <v>104.84717399999954</v>
      </c>
      <c r="F57" s="14" t="s">
        <v>17</v>
      </c>
      <c r="G57" s="8">
        <v>-4079.9870850000002</v>
      </c>
      <c r="H57" s="8">
        <v>-4075.7848899999999</v>
      </c>
      <c r="I57" s="9">
        <f t="shared" si="1"/>
        <v>8.4043900000006033</v>
      </c>
      <c r="J57" s="14" t="s">
        <v>14</v>
      </c>
      <c r="K57" s="8">
        <v>-4081.1962720000001</v>
      </c>
      <c r="L57" s="8">
        <v>-4076.2224259999998</v>
      </c>
      <c r="M57" s="9">
        <f t="shared" si="2"/>
        <v>9.947692000000643</v>
      </c>
      <c r="N57" s="14" t="s">
        <v>20</v>
      </c>
      <c r="O57" s="13" t="s">
        <v>83</v>
      </c>
    </row>
    <row r="58" spans="1:15" x14ac:dyDescent="0.25">
      <c r="B58" s="7" t="s">
        <v>84</v>
      </c>
      <c r="C58" s="8">
        <v>-3702.9713379999998</v>
      </c>
      <c r="D58" s="8">
        <v>-3696.6879349999999</v>
      </c>
      <c r="E58" s="9">
        <f t="shared" si="0"/>
        <v>12.566805999999815</v>
      </c>
      <c r="F58" s="14" t="s">
        <v>14</v>
      </c>
      <c r="G58" s="8">
        <v>-3698.1648829999999</v>
      </c>
      <c r="H58" s="8">
        <v>-3698.1648829999999</v>
      </c>
      <c r="I58" s="11">
        <f t="shared" si="1"/>
        <v>0</v>
      </c>
      <c r="J58" s="12" t="s">
        <v>15</v>
      </c>
      <c r="K58" s="8">
        <v>-3696.9139740000001</v>
      </c>
      <c r="L58" s="8">
        <v>-3696.9140689999999</v>
      </c>
      <c r="M58" s="11">
        <f t="shared" si="2"/>
        <v>1.8999999974766979E-4</v>
      </c>
      <c r="N58" s="12" t="s">
        <v>15</v>
      </c>
    </row>
    <row r="59" spans="1:15" x14ac:dyDescent="0.25">
      <c r="B59" s="7" t="s">
        <v>85</v>
      </c>
      <c r="C59" s="8">
        <v>-5117.2468719999997</v>
      </c>
      <c r="D59" s="8">
        <v>-5010.2368969999998</v>
      </c>
      <c r="E59" s="9">
        <f t="shared" si="0"/>
        <v>214.01994999999988</v>
      </c>
      <c r="F59" s="14" t="s">
        <v>17</v>
      </c>
      <c r="G59" s="8">
        <v>-5026.3557719999999</v>
      </c>
      <c r="H59" s="8">
        <v>-5010.5249690000001</v>
      </c>
      <c r="I59" s="9">
        <f t="shared" si="1"/>
        <v>31.661605999999665</v>
      </c>
      <c r="J59" s="14" t="s">
        <v>17</v>
      </c>
      <c r="K59" s="8">
        <v>-5028.0116520000001</v>
      </c>
      <c r="L59" s="8">
        <v>-5010.2355470000002</v>
      </c>
      <c r="M59" s="9">
        <f t="shared" si="2"/>
        <v>35.552209999999832</v>
      </c>
      <c r="N59" s="14" t="s">
        <v>17</v>
      </c>
      <c r="O59" s="13" t="s">
        <v>86</v>
      </c>
    </row>
    <row r="60" spans="1:15" x14ac:dyDescent="0.25">
      <c r="B60" s="7"/>
      <c r="C60" s="8"/>
      <c r="D60" s="8"/>
      <c r="E60" s="9"/>
      <c r="G60" s="8"/>
      <c r="H60" s="8"/>
      <c r="I60" s="9"/>
      <c r="K60" s="8"/>
      <c r="L60" s="8"/>
      <c r="M60" s="9"/>
      <c r="O60" s="13" t="s">
        <v>87</v>
      </c>
    </row>
    <row r="61" spans="1:15" x14ac:dyDescent="0.25">
      <c r="B61" s="7"/>
      <c r="C61" s="8"/>
      <c r="D61" s="8"/>
      <c r="E61" s="9"/>
      <c r="G61" s="8"/>
      <c r="H61" s="8"/>
      <c r="I61" s="9"/>
      <c r="K61" s="8"/>
      <c r="L61" s="8"/>
      <c r="M61" s="9"/>
      <c r="O61" s="13" t="s">
        <v>88</v>
      </c>
    </row>
    <row r="62" spans="1:15" x14ac:dyDescent="0.25">
      <c r="B62" s="7"/>
      <c r="C62" s="8"/>
      <c r="D62" s="8"/>
      <c r="E62" s="9"/>
      <c r="G62" s="8"/>
      <c r="H62" s="8"/>
      <c r="I62" s="9"/>
      <c r="K62" s="8"/>
      <c r="L62" s="8"/>
      <c r="M62" s="9"/>
      <c r="O62" s="13" t="s">
        <v>89</v>
      </c>
    </row>
    <row r="63" spans="1:15" x14ac:dyDescent="0.25">
      <c r="B63" s="7" t="s">
        <v>90</v>
      </c>
      <c r="C63" s="8">
        <v>-7235.4674210000003</v>
      </c>
      <c r="D63" s="8">
        <v>-7114.7810689999997</v>
      </c>
      <c r="E63" s="9">
        <f t="shared" ref="E63:E69" si="3">ABS(C63-D63)*2</f>
        <v>241.37270400000125</v>
      </c>
      <c r="F63" s="14" t="s">
        <v>17</v>
      </c>
      <c r="G63" s="8">
        <v>-7123.2593850000003</v>
      </c>
      <c r="H63" s="8">
        <v>-7123.2593850000003</v>
      </c>
      <c r="I63" s="11">
        <f t="shared" ref="I63:I69" si="4">ABS(G63-H63)*2</f>
        <v>0</v>
      </c>
      <c r="J63" s="12" t="s">
        <v>15</v>
      </c>
      <c r="K63" s="8">
        <v>-7116.2454909999997</v>
      </c>
      <c r="L63" s="8">
        <v>-7115.7405150000004</v>
      </c>
      <c r="M63" s="9">
        <f t="shared" ref="M63:M69" si="5">ABS(K63-L63)*2</f>
        <v>1.0099519999985205</v>
      </c>
      <c r="N63" s="12" t="s">
        <v>15</v>
      </c>
    </row>
    <row r="64" spans="1:15" x14ac:dyDescent="0.25">
      <c r="B64" s="7" t="s">
        <v>91</v>
      </c>
      <c r="C64" s="8">
        <v>-3684.833795</v>
      </c>
      <c r="D64" s="8">
        <v>-3667.8919139999998</v>
      </c>
      <c r="E64" s="9">
        <f t="shared" si="3"/>
        <v>33.883762000000388</v>
      </c>
      <c r="F64" s="14" t="s">
        <v>17</v>
      </c>
      <c r="G64" s="8">
        <v>-3668.5904270000001</v>
      </c>
      <c r="H64" s="8">
        <v>-3668.5189970000001</v>
      </c>
      <c r="I64" s="9">
        <f t="shared" si="4"/>
        <v>0.14285999999992782</v>
      </c>
      <c r="J64" s="12" t="s">
        <v>15</v>
      </c>
      <c r="K64" s="8">
        <v>-3668.3910839999999</v>
      </c>
      <c r="L64" s="8">
        <v>-3667.9026520000002</v>
      </c>
      <c r="M64" s="9">
        <f t="shared" si="5"/>
        <v>0.97686399999929563</v>
      </c>
      <c r="N64" s="12" t="s">
        <v>15</v>
      </c>
    </row>
    <row r="65" spans="1:20" x14ac:dyDescent="0.25">
      <c r="B65" s="7" t="s">
        <v>92</v>
      </c>
      <c r="C65" s="8">
        <v>-3740.7299720000001</v>
      </c>
      <c r="D65" s="8">
        <v>-3735.9395679999998</v>
      </c>
      <c r="E65" s="9">
        <f t="shared" si="3"/>
        <v>9.5808080000006157</v>
      </c>
      <c r="F65" s="14" t="s">
        <v>14</v>
      </c>
      <c r="G65" s="8">
        <v>-3736.496435</v>
      </c>
      <c r="H65" s="8">
        <v>-3736.496435</v>
      </c>
      <c r="I65" s="11">
        <f t="shared" si="4"/>
        <v>0</v>
      </c>
      <c r="J65" s="12" t="s">
        <v>15</v>
      </c>
      <c r="K65" s="8">
        <v>-3735.9932010000002</v>
      </c>
      <c r="L65" s="8">
        <v>-3735.993207</v>
      </c>
      <c r="M65" s="11">
        <f t="shared" si="5"/>
        <v>1.1999999514955562E-5</v>
      </c>
      <c r="N65" s="12" t="s">
        <v>15</v>
      </c>
    </row>
    <row r="66" spans="1:20" x14ac:dyDescent="0.25">
      <c r="B66" s="7" t="s">
        <v>93</v>
      </c>
      <c r="C66" s="8">
        <v>-6680.5262899999998</v>
      </c>
      <c r="D66" s="8">
        <v>-6491.392065</v>
      </c>
      <c r="E66" s="9">
        <f t="shared" si="3"/>
        <v>378.26844999999958</v>
      </c>
      <c r="F66" s="14" t="s">
        <v>17</v>
      </c>
      <c r="G66" s="8">
        <v>-6497.7520560000003</v>
      </c>
      <c r="H66" s="8">
        <v>-6497.7520560000003</v>
      </c>
      <c r="I66" s="11">
        <f t="shared" si="4"/>
        <v>0</v>
      </c>
      <c r="J66" s="12" t="s">
        <v>15</v>
      </c>
      <c r="K66" s="8">
        <v>-6496.1224620000003</v>
      </c>
      <c r="L66" s="8">
        <v>-6492.1875739999996</v>
      </c>
      <c r="M66" s="9">
        <f t="shared" si="5"/>
        <v>7.8697760000013659</v>
      </c>
      <c r="N66" s="14" t="s">
        <v>94</v>
      </c>
      <c r="O66" s="13" t="s">
        <v>95</v>
      </c>
    </row>
    <row r="67" spans="1:20" x14ac:dyDescent="0.25">
      <c r="B67" s="7" t="s">
        <v>96</v>
      </c>
      <c r="C67" s="8">
        <v>-4351.7574180000001</v>
      </c>
      <c r="D67" s="8">
        <v>-4304.9979549999998</v>
      </c>
      <c r="E67" s="9">
        <f t="shared" si="3"/>
        <v>93.518926000000647</v>
      </c>
      <c r="F67" s="14" t="s">
        <v>17</v>
      </c>
      <c r="G67" s="8">
        <v>-4308.3177169999999</v>
      </c>
      <c r="H67" s="8">
        <v>-4308.3177169999999</v>
      </c>
      <c r="I67" s="11">
        <f t="shared" si="4"/>
        <v>0</v>
      </c>
      <c r="J67" s="12" t="s">
        <v>15</v>
      </c>
      <c r="K67" s="8">
        <v>-4310.3678659999996</v>
      </c>
      <c r="L67" s="8">
        <v>-4305.1651330000004</v>
      </c>
      <c r="M67" s="9">
        <f t="shared" si="5"/>
        <v>10.405465999998341</v>
      </c>
      <c r="N67" s="14" t="s">
        <v>20</v>
      </c>
      <c r="O67" s="13" t="s">
        <v>97</v>
      </c>
    </row>
    <row r="68" spans="1:20" x14ac:dyDescent="0.25">
      <c r="B68" s="39" t="s">
        <v>98</v>
      </c>
      <c r="C68" s="31">
        <v>-3188.9300199999998</v>
      </c>
      <c r="D68" s="31">
        <v>-3188.7979449999998</v>
      </c>
      <c r="E68" s="32">
        <f t="shared" si="3"/>
        <v>0.26414999999997235</v>
      </c>
      <c r="F68" s="33" t="s">
        <v>15</v>
      </c>
      <c r="G68" s="31">
        <v>-3188.865401</v>
      </c>
      <c r="H68" s="31">
        <v>-3188.865401</v>
      </c>
      <c r="I68" s="34">
        <f t="shared" si="4"/>
        <v>0</v>
      </c>
      <c r="J68" s="35" t="s">
        <v>15</v>
      </c>
      <c r="K68" s="31">
        <v>-3188.799211</v>
      </c>
      <c r="L68" s="31">
        <v>-3188.799493</v>
      </c>
      <c r="M68" s="32">
        <f t="shared" si="5"/>
        <v>5.6399999994027894E-4</v>
      </c>
      <c r="N68" s="35" t="s">
        <v>15</v>
      </c>
      <c r="O68" s="36"/>
    </row>
    <row r="69" spans="1:20" x14ac:dyDescent="0.25">
      <c r="B69" s="7" t="s">
        <v>99</v>
      </c>
      <c r="C69" s="8">
        <v>-4635.1426730000003</v>
      </c>
      <c r="D69" s="8">
        <v>-4501.409729</v>
      </c>
      <c r="E69" s="9">
        <f t="shared" si="3"/>
        <v>267.46588800000063</v>
      </c>
      <c r="F69" s="14" t="s">
        <v>17</v>
      </c>
      <c r="G69" s="8">
        <v>-4515.9456149999996</v>
      </c>
      <c r="H69" s="8">
        <v>-4501.4259270000002</v>
      </c>
      <c r="I69" s="9">
        <f t="shared" si="4"/>
        <v>29.039375999998811</v>
      </c>
      <c r="J69" s="14" t="s">
        <v>17</v>
      </c>
      <c r="K69" s="8">
        <v>-4522.1391080000003</v>
      </c>
      <c r="L69" s="8">
        <v>-4501.6978589999999</v>
      </c>
      <c r="M69" s="9">
        <f t="shared" si="5"/>
        <v>40.882498000000851</v>
      </c>
      <c r="N69" s="14" t="s">
        <v>17</v>
      </c>
      <c r="O69" s="13" t="s">
        <v>100</v>
      </c>
    </row>
    <row r="70" spans="1:20" x14ac:dyDescent="0.25">
      <c r="B70" s="7"/>
      <c r="C70" s="8"/>
      <c r="D70" s="8"/>
      <c r="E70" s="9"/>
      <c r="G70" s="8"/>
      <c r="H70" s="8"/>
      <c r="I70" s="9"/>
      <c r="K70" s="8"/>
      <c r="L70" s="8"/>
      <c r="M70" s="9"/>
      <c r="O70" s="13" t="s">
        <v>101</v>
      </c>
      <c r="S70" s="40"/>
    </row>
    <row r="71" spans="1:20" x14ac:dyDescent="0.25">
      <c r="B71" s="7"/>
      <c r="C71" s="8"/>
      <c r="D71" s="8"/>
      <c r="E71" s="9"/>
      <c r="G71" s="8"/>
      <c r="H71" s="8"/>
      <c r="I71" s="9"/>
      <c r="K71" s="8"/>
      <c r="L71" s="8"/>
      <c r="M71" s="9"/>
      <c r="O71" s="13" t="s">
        <v>102</v>
      </c>
    </row>
    <row r="72" spans="1:20" x14ac:dyDescent="0.25">
      <c r="B72" s="7"/>
      <c r="C72" s="8"/>
      <c r="D72" s="8"/>
      <c r="E72" s="9"/>
      <c r="G72" s="8"/>
      <c r="H72" s="8"/>
      <c r="I72" s="9"/>
      <c r="K72" s="8"/>
      <c r="L72" s="8"/>
      <c r="M72" s="9"/>
      <c r="O72" s="13" t="s">
        <v>103</v>
      </c>
    </row>
    <row r="73" spans="1:20" x14ac:dyDescent="0.25">
      <c r="B73" s="7"/>
      <c r="C73" s="8"/>
      <c r="D73" s="8"/>
      <c r="E73" s="9"/>
      <c r="G73" s="8"/>
      <c r="H73" s="8"/>
      <c r="I73" s="9"/>
      <c r="K73" s="8"/>
      <c r="L73" s="8"/>
      <c r="M73" s="9"/>
      <c r="O73" s="13" t="s">
        <v>104</v>
      </c>
    </row>
    <row r="74" spans="1:20" ht="14.25" customHeight="1" x14ac:dyDescent="0.25">
      <c r="A74" s="5"/>
      <c r="B74" s="39"/>
      <c r="C74" s="31"/>
      <c r="D74" s="31"/>
      <c r="E74" s="32"/>
      <c r="F74" s="39"/>
      <c r="G74" s="31"/>
      <c r="H74" s="31"/>
      <c r="I74" s="32"/>
      <c r="J74" s="36"/>
      <c r="K74" s="31"/>
      <c r="L74" s="31"/>
      <c r="M74" s="32"/>
      <c r="N74" s="36"/>
      <c r="O74" s="36" t="s">
        <v>105</v>
      </c>
    </row>
    <row r="75" spans="1:20" s="36" customFormat="1" x14ac:dyDescent="0.25">
      <c r="A75" s="5"/>
      <c r="B75" s="39" t="s">
        <v>106</v>
      </c>
      <c r="C75" s="31">
        <v>-2930.017296</v>
      </c>
      <c r="D75" s="31">
        <v>-2930.017296</v>
      </c>
      <c r="E75" s="34">
        <f t="shared" ref="E75:E85" si="6">ABS(C75-D75)*2</f>
        <v>0</v>
      </c>
      <c r="F75" s="33" t="s">
        <v>15</v>
      </c>
      <c r="G75" s="31">
        <v>-2930.018106</v>
      </c>
      <c r="H75" s="31">
        <v>-2930.017296</v>
      </c>
      <c r="I75" s="32">
        <f t="shared" ref="I75:I85" si="7">ABS(G75-H75)*2</f>
        <v>1.6200000000026193E-3</v>
      </c>
      <c r="J75" s="35" t="s">
        <v>15</v>
      </c>
      <c r="K75" s="31">
        <v>-2930.1170609999999</v>
      </c>
      <c r="L75" s="31">
        <v>-2930.117866</v>
      </c>
      <c r="M75" s="32">
        <f t="shared" ref="M75:M85" si="8">ABS(K75-L75)*2</f>
        <v>1.6100000002552406E-3</v>
      </c>
      <c r="N75" s="35" t="s">
        <v>15</v>
      </c>
      <c r="S75" s="13"/>
      <c r="T75" s="13"/>
    </row>
    <row r="76" spans="1:20" x14ac:dyDescent="0.25">
      <c r="B76" s="7" t="s">
        <v>107</v>
      </c>
      <c r="C76" s="8">
        <v>-2404.7772110000001</v>
      </c>
      <c r="D76" s="8">
        <v>-2395.8689690000001</v>
      </c>
      <c r="E76" s="9">
        <f t="shared" si="6"/>
        <v>17.816483999999946</v>
      </c>
      <c r="F76" s="14" t="s">
        <v>20</v>
      </c>
      <c r="G76" s="8">
        <v>-2395.9545450000001</v>
      </c>
      <c r="H76" s="8">
        <v>-2395.8689690000001</v>
      </c>
      <c r="I76" s="9">
        <f t="shared" si="7"/>
        <v>0.17115199999989272</v>
      </c>
      <c r="J76" s="12" t="s">
        <v>15</v>
      </c>
      <c r="K76" s="8">
        <v>-2396.443272</v>
      </c>
      <c r="L76" s="8">
        <v>-2395.8799490000001</v>
      </c>
      <c r="M76" s="9">
        <f t="shared" si="8"/>
        <v>1.1266459999997096</v>
      </c>
      <c r="N76" s="12" t="s">
        <v>15</v>
      </c>
    </row>
    <row r="77" spans="1:20" x14ac:dyDescent="0.25">
      <c r="B77" s="7" t="s">
        <v>108</v>
      </c>
      <c r="C77" s="8">
        <v>-3497.599013</v>
      </c>
      <c r="D77" s="8">
        <v>-3487.6066080000001</v>
      </c>
      <c r="E77" s="9">
        <f t="shared" si="6"/>
        <v>19.984809999999925</v>
      </c>
      <c r="F77" s="14" t="s">
        <v>17</v>
      </c>
      <c r="G77" s="8">
        <v>-3488.5973130000002</v>
      </c>
      <c r="H77" s="8">
        <v>-3487.6085109999999</v>
      </c>
      <c r="I77" s="9">
        <f t="shared" si="7"/>
        <v>1.9776040000006105</v>
      </c>
      <c r="J77" s="12" t="s">
        <v>15</v>
      </c>
      <c r="K77" s="8">
        <v>-3490.5388619999999</v>
      </c>
      <c r="L77" s="8">
        <v>-3487.6296470000002</v>
      </c>
      <c r="M77" s="9">
        <f t="shared" si="8"/>
        <v>5.8184299999993527</v>
      </c>
      <c r="N77" s="12" t="s">
        <v>15</v>
      </c>
    </row>
    <row r="78" spans="1:20" x14ac:dyDescent="0.25">
      <c r="B78" s="7" t="s">
        <v>109</v>
      </c>
      <c r="C78" s="8">
        <v>-3706.7756720000002</v>
      </c>
      <c r="D78" s="8">
        <v>-3694.6615809999998</v>
      </c>
      <c r="E78" s="9">
        <f t="shared" si="6"/>
        <v>24.228182000000743</v>
      </c>
      <c r="F78" s="14" t="s">
        <v>17</v>
      </c>
      <c r="G78" s="8">
        <v>-3696.4452940000001</v>
      </c>
      <c r="H78" s="8">
        <v>-3696.4452940000001</v>
      </c>
      <c r="I78" s="11">
        <f t="shared" si="7"/>
        <v>0</v>
      </c>
      <c r="J78" s="12" t="s">
        <v>15</v>
      </c>
      <c r="K78" s="8">
        <v>-3695.1249480000001</v>
      </c>
      <c r="L78" s="8">
        <v>-3695.1249710000002</v>
      </c>
      <c r="M78" s="11">
        <f t="shared" si="8"/>
        <v>4.600000011123484E-5</v>
      </c>
      <c r="N78" s="12" t="s">
        <v>15</v>
      </c>
    </row>
    <row r="79" spans="1:20" x14ac:dyDescent="0.25">
      <c r="B79" s="7" t="s">
        <v>110</v>
      </c>
      <c r="C79" s="8">
        <v>-3946.0271010000001</v>
      </c>
      <c r="D79" s="8">
        <v>-3926.4500840000001</v>
      </c>
      <c r="E79" s="9">
        <f t="shared" si="6"/>
        <v>39.154034000000138</v>
      </c>
      <c r="F79" s="14" t="s">
        <v>17</v>
      </c>
      <c r="G79" s="8">
        <v>-3927.8179660000001</v>
      </c>
      <c r="H79" s="8">
        <v>-3927.8179660000001</v>
      </c>
      <c r="I79" s="11">
        <f t="shared" si="7"/>
        <v>0</v>
      </c>
      <c r="J79" s="12" t="s">
        <v>15</v>
      </c>
      <c r="K79" s="8">
        <v>-3926.8889359999998</v>
      </c>
      <c r="L79" s="8">
        <v>-3926.888946</v>
      </c>
      <c r="M79" s="11">
        <f t="shared" si="8"/>
        <v>2.0000000404252205E-5</v>
      </c>
      <c r="N79" s="12" t="s">
        <v>15</v>
      </c>
      <c r="S79" s="7"/>
      <c r="T79" s="7"/>
    </row>
    <row r="80" spans="1:20" x14ac:dyDescent="0.25">
      <c r="A80" s="5"/>
      <c r="B80" s="39" t="s">
        <v>111</v>
      </c>
      <c r="C80" s="31">
        <v>-5077.0684369999999</v>
      </c>
      <c r="D80" s="31">
        <v>-5044.313682</v>
      </c>
      <c r="E80" s="32">
        <f t="shared" si="6"/>
        <v>65.509509999999864</v>
      </c>
      <c r="F80" s="29" t="s">
        <v>17</v>
      </c>
      <c r="G80" s="31">
        <v>-5045.7708119999998</v>
      </c>
      <c r="H80" s="31">
        <v>-5045.7708119999998</v>
      </c>
      <c r="I80" s="34">
        <f t="shared" si="7"/>
        <v>0</v>
      </c>
      <c r="J80" s="35" t="s">
        <v>15</v>
      </c>
      <c r="K80" s="31">
        <v>-5044.6955509999998</v>
      </c>
      <c r="L80" s="31">
        <v>-5044.628436</v>
      </c>
      <c r="M80" s="32">
        <f t="shared" si="8"/>
        <v>0.13422999999966123</v>
      </c>
      <c r="N80" s="35" t="s">
        <v>15</v>
      </c>
      <c r="O80" s="36"/>
      <c r="S80" s="7"/>
      <c r="T80" s="7"/>
    </row>
    <row r="81" spans="1:20" x14ac:dyDescent="0.25">
      <c r="A81" s="23"/>
      <c r="B81" s="24" t="s">
        <v>112</v>
      </c>
      <c r="C81" s="25">
        <v>-3445.2461819999999</v>
      </c>
      <c r="D81" s="25">
        <v>-3432.9111039999998</v>
      </c>
      <c r="E81" s="26">
        <f t="shared" si="6"/>
        <v>24.670156000000134</v>
      </c>
      <c r="F81" s="27" t="s">
        <v>17</v>
      </c>
      <c r="G81" s="25">
        <v>-3435.0717559999998</v>
      </c>
      <c r="H81" s="25">
        <v>-3435.0717559999998</v>
      </c>
      <c r="I81" s="38">
        <f t="shared" si="7"/>
        <v>0</v>
      </c>
      <c r="J81" s="28" t="s">
        <v>15</v>
      </c>
      <c r="K81" s="25">
        <v>-3433.6128880000001</v>
      </c>
      <c r="L81" s="25">
        <v>-3433.3738680000001</v>
      </c>
      <c r="M81" s="26">
        <f t="shared" si="8"/>
        <v>0.47803999999996449</v>
      </c>
      <c r="N81" s="28" t="s">
        <v>15</v>
      </c>
      <c r="O81" s="37"/>
    </row>
    <row r="82" spans="1:20" x14ac:dyDescent="0.25">
      <c r="A82" s="6" t="s">
        <v>113</v>
      </c>
      <c r="B82" s="7" t="s">
        <v>114</v>
      </c>
      <c r="C82" s="8">
        <v>-1020.121308</v>
      </c>
      <c r="D82" s="8">
        <v>-1014.410083</v>
      </c>
      <c r="E82" s="9">
        <f t="shared" si="6"/>
        <v>11.422450000000026</v>
      </c>
      <c r="F82" s="14" t="s">
        <v>14</v>
      </c>
      <c r="G82" s="8">
        <v>-1014.41078</v>
      </c>
      <c r="H82" s="8">
        <v>-1014.410083</v>
      </c>
      <c r="I82" s="9">
        <f t="shared" si="7"/>
        <v>1.3940000001184671E-3</v>
      </c>
      <c r="J82" s="12" t="s">
        <v>15</v>
      </c>
      <c r="K82" s="8">
        <v>-1015.141929</v>
      </c>
      <c r="L82" s="8">
        <v>-1014.435512</v>
      </c>
      <c r="M82" s="9">
        <f t="shared" si="8"/>
        <v>1.4128339999999753</v>
      </c>
      <c r="N82" s="15" t="s">
        <v>115</v>
      </c>
      <c r="S82" s="40"/>
    </row>
    <row r="83" spans="1:20" x14ac:dyDescent="0.25">
      <c r="B83" s="7" t="s">
        <v>116</v>
      </c>
      <c r="C83" s="8">
        <v>-870.23046099999999</v>
      </c>
      <c r="D83" s="8">
        <v>-866.15965500000004</v>
      </c>
      <c r="E83" s="9">
        <f t="shared" si="6"/>
        <v>8.1416119999998955</v>
      </c>
      <c r="F83" s="15" t="s">
        <v>15</v>
      </c>
      <c r="G83" s="8">
        <v>-866.46962299999996</v>
      </c>
      <c r="H83" s="8">
        <v>-866.15965500000004</v>
      </c>
      <c r="I83" s="9">
        <f t="shared" si="7"/>
        <v>0.61993599999982507</v>
      </c>
      <c r="J83" s="12" t="s">
        <v>15</v>
      </c>
      <c r="K83" s="8">
        <v>-867.17399699999999</v>
      </c>
      <c r="L83" s="8">
        <v>-866.17129499999999</v>
      </c>
      <c r="M83" s="9">
        <f t="shared" si="8"/>
        <v>2.0054039999999986</v>
      </c>
      <c r="N83" s="15" t="s">
        <v>115</v>
      </c>
      <c r="S83" s="40"/>
    </row>
    <row r="84" spans="1:20" s="36" customFormat="1" x14ac:dyDescent="0.25">
      <c r="A84" s="5"/>
      <c r="B84" s="39" t="s">
        <v>117</v>
      </c>
      <c r="C84" s="31">
        <v>-824.85355600000003</v>
      </c>
      <c r="D84" s="31">
        <v>-824.85355600000003</v>
      </c>
      <c r="E84" s="34">
        <f t="shared" si="6"/>
        <v>0</v>
      </c>
      <c r="F84" s="33" t="s">
        <v>15</v>
      </c>
      <c r="G84" s="31">
        <v>-824.85370999999998</v>
      </c>
      <c r="H84" s="31">
        <v>-824.85355600000003</v>
      </c>
      <c r="I84" s="34">
        <f t="shared" si="7"/>
        <v>3.0799999990449578E-4</v>
      </c>
      <c r="J84" s="35" t="s">
        <v>15</v>
      </c>
      <c r="K84" s="31">
        <v>-824.88272800000004</v>
      </c>
      <c r="L84" s="31">
        <v>-824.88288599999998</v>
      </c>
      <c r="M84" s="34">
        <f t="shared" si="8"/>
        <v>3.1599999988429772E-4</v>
      </c>
      <c r="N84" s="33" t="s">
        <v>115</v>
      </c>
      <c r="S84" s="40"/>
      <c r="T84" s="13"/>
    </row>
    <row r="85" spans="1:20" x14ac:dyDescent="0.25">
      <c r="A85" s="23"/>
      <c r="B85" s="41" t="s">
        <v>118</v>
      </c>
      <c r="C85" s="25">
        <v>-2134.218417</v>
      </c>
      <c r="D85" s="25">
        <v>-2119.1570230000002</v>
      </c>
      <c r="E85" s="26">
        <f t="shared" si="6"/>
        <v>30.122787999999673</v>
      </c>
      <c r="F85" s="27" t="s">
        <v>17</v>
      </c>
      <c r="G85" s="25">
        <v>-2119.7775740000002</v>
      </c>
      <c r="H85" s="25">
        <v>-2119.7775740000002</v>
      </c>
      <c r="I85" s="38">
        <f t="shared" si="7"/>
        <v>0</v>
      </c>
      <c r="J85" s="28" t="s">
        <v>15</v>
      </c>
      <c r="K85" s="25">
        <v>-2119.267499</v>
      </c>
      <c r="L85" s="25">
        <v>-2119.267503</v>
      </c>
      <c r="M85" s="38">
        <f t="shared" si="8"/>
        <v>7.9999999798019417E-6</v>
      </c>
      <c r="N85" s="42" t="s">
        <v>115</v>
      </c>
      <c r="O85" s="37"/>
      <c r="S85" s="7"/>
    </row>
    <row r="86" spans="1:20" x14ac:dyDescent="0.25">
      <c r="A86" s="6" t="s">
        <v>119</v>
      </c>
      <c r="B86" s="13" t="s">
        <v>120</v>
      </c>
      <c r="C86" s="8">
        <v>-1914.3351740000001</v>
      </c>
      <c r="D86" s="8">
        <v>-1906.748253</v>
      </c>
      <c r="E86" s="9">
        <v>15.17384200000015</v>
      </c>
      <c r="F86" s="14" t="s">
        <v>20</v>
      </c>
      <c r="G86" s="8">
        <v>-1906.7647850000001</v>
      </c>
      <c r="H86" s="8">
        <v>-1906.7484010000001</v>
      </c>
      <c r="I86" s="9">
        <v>3.2768000000032771E-2</v>
      </c>
      <c r="J86" s="15" t="s">
        <v>115</v>
      </c>
      <c r="K86" s="8">
        <v>-1907.042946</v>
      </c>
      <c r="L86" s="8">
        <v>-1906.7511939999999</v>
      </c>
      <c r="M86" s="9">
        <v>0.58350400000017544</v>
      </c>
      <c r="N86" s="15" t="s">
        <v>115</v>
      </c>
    </row>
    <row r="87" spans="1:20" x14ac:dyDescent="0.25">
      <c r="B87" s="13" t="s">
        <v>121</v>
      </c>
      <c r="C87" s="8">
        <v>-1831.232583</v>
      </c>
      <c r="D87" s="8">
        <v>-1827.180425</v>
      </c>
      <c r="E87" s="9">
        <v>8.1043159999999261</v>
      </c>
      <c r="F87" s="15" t="s">
        <v>115</v>
      </c>
      <c r="G87" s="8">
        <v>-1828.4632509999999</v>
      </c>
      <c r="H87" s="8">
        <v>-1828.4632509999999</v>
      </c>
      <c r="I87" s="11">
        <v>0</v>
      </c>
      <c r="J87" s="15" t="s">
        <v>115</v>
      </c>
      <c r="K87" s="8">
        <v>-1827.3233680000001</v>
      </c>
      <c r="L87" s="8">
        <v>-1827.3235400000001</v>
      </c>
      <c r="M87" s="11">
        <v>3.4400000004097819E-4</v>
      </c>
      <c r="N87" s="15" t="s">
        <v>115</v>
      </c>
    </row>
    <row r="88" spans="1:20" x14ac:dyDescent="0.25">
      <c r="B88" s="13" t="s">
        <v>122</v>
      </c>
      <c r="C88" s="8">
        <v>-1686.6730190000001</v>
      </c>
      <c r="D88" s="8">
        <v>-1679.976999</v>
      </c>
      <c r="E88" s="9">
        <v>13.392040000000179</v>
      </c>
      <c r="F88" s="14" t="s">
        <v>20</v>
      </c>
      <c r="G88" s="8">
        <v>-1680.2408820000001</v>
      </c>
      <c r="H88" s="8">
        <v>-1680.2408820000001</v>
      </c>
      <c r="I88" s="9">
        <v>0</v>
      </c>
      <c r="J88" s="15" t="s">
        <v>115</v>
      </c>
      <c r="K88" s="8">
        <v>-1679.9890849999999</v>
      </c>
      <c r="L88" s="8">
        <v>-1679.984925</v>
      </c>
      <c r="M88" s="9">
        <v>8.3199999999123975E-3</v>
      </c>
      <c r="N88" s="15" t="s">
        <v>115</v>
      </c>
      <c r="T88" s="7"/>
    </row>
    <row r="89" spans="1:20" x14ac:dyDescent="0.25">
      <c r="B89" s="13" t="s">
        <v>123</v>
      </c>
      <c r="C89" s="8">
        <v>-2153.504316</v>
      </c>
      <c r="D89" s="8">
        <v>-2136.0157549999999</v>
      </c>
      <c r="E89" s="9">
        <v>34.977122000000236</v>
      </c>
      <c r="F89" s="14" t="s">
        <v>17</v>
      </c>
      <c r="G89" s="8">
        <v>-2136.031023</v>
      </c>
      <c r="H89" s="8">
        <v>-2136.0157549999999</v>
      </c>
      <c r="I89" s="9">
        <v>3.0536000000211061E-2</v>
      </c>
      <c r="J89" s="15" t="s">
        <v>115</v>
      </c>
      <c r="K89" s="8">
        <v>-2136.5079970000002</v>
      </c>
      <c r="L89" s="8">
        <v>-2136.0274199999999</v>
      </c>
      <c r="M89" s="9">
        <v>0.96115400000053342</v>
      </c>
      <c r="N89" s="15" t="s">
        <v>115</v>
      </c>
      <c r="T89" s="7"/>
    </row>
    <row r="90" spans="1:20" x14ac:dyDescent="0.25">
      <c r="B90" s="13" t="s">
        <v>124</v>
      </c>
      <c r="C90" s="8">
        <v>-1914.617598</v>
      </c>
      <c r="D90" s="8">
        <v>-1913.937426</v>
      </c>
      <c r="E90" s="9">
        <v>1.3603440000001683</v>
      </c>
      <c r="F90" s="15" t="s">
        <v>115</v>
      </c>
      <c r="G90" s="8">
        <v>-1914.0691730000001</v>
      </c>
      <c r="H90" s="8">
        <v>-1914.0691730000001</v>
      </c>
      <c r="I90" s="11">
        <v>0</v>
      </c>
      <c r="J90" s="15" t="s">
        <v>115</v>
      </c>
      <c r="K90" s="8">
        <v>-1913.9429869999999</v>
      </c>
      <c r="L90" s="8">
        <v>-1913.9431239999999</v>
      </c>
      <c r="M90" s="11">
        <v>2.7399999999033753E-4</v>
      </c>
      <c r="N90" s="15" t="s">
        <v>115</v>
      </c>
    </row>
    <row r="91" spans="1:20" x14ac:dyDescent="0.25">
      <c r="B91" s="13" t="s">
        <v>125</v>
      </c>
      <c r="C91" s="8">
        <v>-1768.221873</v>
      </c>
      <c r="D91" s="8">
        <v>-1765.421542</v>
      </c>
      <c r="E91" s="9">
        <v>5.6006619999998293</v>
      </c>
      <c r="F91" s="15" t="s">
        <v>115</v>
      </c>
      <c r="G91" s="8">
        <v>-1765.974929</v>
      </c>
      <c r="H91" s="8">
        <v>-1765.421542</v>
      </c>
      <c r="I91" s="9">
        <v>1.1067739999998594</v>
      </c>
      <c r="J91" s="15" t="s">
        <v>115</v>
      </c>
      <c r="K91" s="8">
        <v>-1767.224586</v>
      </c>
      <c r="L91" s="8">
        <v>-1765.496333</v>
      </c>
      <c r="M91" s="9">
        <v>3.4565059999999903</v>
      </c>
      <c r="N91" s="15" t="s">
        <v>115</v>
      </c>
    </row>
    <row r="92" spans="1:20" x14ac:dyDescent="0.25">
      <c r="B92" s="13" t="s">
        <v>126</v>
      </c>
      <c r="C92" s="8">
        <v>-2025.46234</v>
      </c>
      <c r="D92" s="8">
        <v>-2019.381623</v>
      </c>
      <c r="E92" s="9">
        <v>12.161434000000099</v>
      </c>
      <c r="F92" s="14" t="s">
        <v>14</v>
      </c>
      <c r="G92" s="8">
        <v>-2020.1294949999999</v>
      </c>
      <c r="H92" s="8">
        <v>-2020.1294949999999</v>
      </c>
      <c r="I92" s="11">
        <v>0</v>
      </c>
      <c r="J92" s="15" t="s">
        <v>115</v>
      </c>
      <c r="K92" s="8">
        <v>-2019.6232729999999</v>
      </c>
      <c r="L92" s="8">
        <v>-2019.623282</v>
      </c>
      <c r="M92" s="11">
        <v>1.8000000181928044E-5</v>
      </c>
      <c r="N92" s="15" t="s">
        <v>115</v>
      </c>
    </row>
    <row r="93" spans="1:20" x14ac:dyDescent="0.25">
      <c r="A93" s="23"/>
      <c r="B93" s="37" t="s">
        <v>127</v>
      </c>
      <c r="C93" s="25">
        <v>-1707.3317070000001</v>
      </c>
      <c r="D93" s="25">
        <v>-1704.893206</v>
      </c>
      <c r="E93" s="26">
        <v>4.877002000000175</v>
      </c>
      <c r="F93" s="42" t="s">
        <v>115</v>
      </c>
      <c r="G93" s="25">
        <v>-1705.194669</v>
      </c>
      <c r="H93" s="25">
        <v>-1705.194669</v>
      </c>
      <c r="I93" s="38">
        <v>0</v>
      </c>
      <c r="J93" s="42" t="s">
        <v>115</v>
      </c>
      <c r="K93" s="25">
        <v>-1704.9310660000001</v>
      </c>
      <c r="L93" s="25">
        <v>-1704.931092</v>
      </c>
      <c r="M93" s="38">
        <v>5.1999999868712621E-5</v>
      </c>
      <c r="N93" s="42" t="s">
        <v>115</v>
      </c>
      <c r="O93" s="37"/>
      <c r="T93" s="7"/>
    </row>
    <row r="94" spans="1:20" x14ac:dyDescent="0.25">
      <c r="A94" s="43" t="s">
        <v>128</v>
      </c>
      <c r="B94" s="44" t="s">
        <v>128</v>
      </c>
      <c r="C94" s="45">
        <v>-2160.0279110000001</v>
      </c>
      <c r="D94" s="45">
        <v>-2154.6218100000001</v>
      </c>
      <c r="E94" s="46">
        <v>10.81220200000007</v>
      </c>
      <c r="F94" s="47" t="s">
        <v>94</v>
      </c>
      <c r="G94" s="45">
        <v>-2155.3818259999998</v>
      </c>
      <c r="H94" s="45">
        <v>-2155.3818259999998</v>
      </c>
      <c r="I94" s="48">
        <v>0</v>
      </c>
      <c r="J94" s="49" t="s">
        <v>15</v>
      </c>
      <c r="K94" s="45">
        <v>-2154.688854</v>
      </c>
      <c r="L94" s="45">
        <v>-2154.688967</v>
      </c>
      <c r="M94" s="48">
        <v>2.2600000011152588E-4</v>
      </c>
      <c r="N94" s="49" t="s">
        <v>15</v>
      </c>
      <c r="O94" s="44"/>
    </row>
    <row r="95" spans="1:20" x14ac:dyDescent="0.25">
      <c r="A95" s="6" t="s">
        <v>129</v>
      </c>
      <c r="B95" s="50" t="s">
        <v>130</v>
      </c>
      <c r="C95" s="8">
        <v>-3315.515144</v>
      </c>
      <c r="D95" s="8">
        <v>-3311.9981320000002</v>
      </c>
      <c r="E95" s="9">
        <v>7.0340239999995902</v>
      </c>
      <c r="F95" s="12" t="s">
        <v>15</v>
      </c>
      <c r="G95" s="8">
        <v>-3312.4193300000002</v>
      </c>
      <c r="H95" s="8">
        <v>-3312.4193300000002</v>
      </c>
      <c r="I95" s="11">
        <v>0</v>
      </c>
      <c r="J95" s="12" t="s">
        <v>15</v>
      </c>
      <c r="K95" s="8">
        <v>-3312.0139709999999</v>
      </c>
      <c r="L95" s="8">
        <v>-3312.0141140000001</v>
      </c>
      <c r="M95" s="11">
        <v>2.8600000041478779E-4</v>
      </c>
      <c r="N95" s="12" t="s">
        <v>15</v>
      </c>
      <c r="R95" s="50"/>
    </row>
    <row r="96" spans="1:20" x14ac:dyDescent="0.25">
      <c r="B96" s="50" t="s">
        <v>131</v>
      </c>
      <c r="C96" s="8">
        <v>-4108.16806</v>
      </c>
      <c r="D96" s="8">
        <v>-4091.8031329999999</v>
      </c>
      <c r="E96" s="9">
        <v>32.729854000000159</v>
      </c>
      <c r="F96" s="14" t="s">
        <v>17</v>
      </c>
      <c r="G96" s="8">
        <v>-4095.2566409999999</v>
      </c>
      <c r="H96" s="8">
        <v>-4095.2566409999999</v>
      </c>
      <c r="I96" s="11">
        <v>0</v>
      </c>
      <c r="J96" s="12" t="s">
        <v>15</v>
      </c>
      <c r="K96" s="8">
        <v>-4091.9213519999998</v>
      </c>
      <c r="L96" s="8">
        <v>-4091.9216200000001</v>
      </c>
      <c r="M96" s="9">
        <v>5.3600000046571949E-4</v>
      </c>
      <c r="N96" s="12" t="s">
        <v>15</v>
      </c>
      <c r="R96" s="50"/>
      <c r="T96" s="7"/>
    </row>
    <row r="97" spans="1:18" x14ac:dyDescent="0.25">
      <c r="B97" s="50" t="s">
        <v>132</v>
      </c>
      <c r="C97" s="8">
        <v>-3135.992796</v>
      </c>
      <c r="D97" s="8">
        <v>-3132.2130809999999</v>
      </c>
      <c r="E97" s="9">
        <v>7.5594300000002477</v>
      </c>
      <c r="F97" s="12" t="s">
        <v>15</v>
      </c>
      <c r="G97" s="8">
        <v>-3133.0861770000001</v>
      </c>
      <c r="H97" s="8">
        <v>-3133.0861770000001</v>
      </c>
      <c r="I97" s="11">
        <v>0</v>
      </c>
      <c r="J97" s="12" t="s">
        <v>15</v>
      </c>
      <c r="K97" s="8">
        <v>-3132.4069020000002</v>
      </c>
      <c r="L97" s="8">
        <v>-3132.4069570000001</v>
      </c>
      <c r="M97" s="11">
        <v>1.0999999994965037E-4</v>
      </c>
      <c r="N97" s="12" t="s">
        <v>15</v>
      </c>
      <c r="R97" s="50"/>
    </row>
    <row r="98" spans="1:18" x14ac:dyDescent="0.25">
      <c r="A98" s="23"/>
      <c r="B98" s="51" t="s">
        <v>133</v>
      </c>
      <c r="C98" s="25">
        <v>-3563.6625760000002</v>
      </c>
      <c r="D98" s="25">
        <v>-3551.0002049999998</v>
      </c>
      <c r="E98" s="26">
        <v>25.324742000000697</v>
      </c>
      <c r="F98" s="27" t="s">
        <v>17</v>
      </c>
      <c r="G98" s="25">
        <v>-3551.4671709999998</v>
      </c>
      <c r="H98" s="25">
        <v>-3551.4671709999998</v>
      </c>
      <c r="I98" s="38">
        <v>0</v>
      </c>
      <c r="J98" s="28" t="s">
        <v>15</v>
      </c>
      <c r="K98" s="25">
        <v>-3551.3594170000001</v>
      </c>
      <c r="L98" s="25">
        <v>-3551.018877</v>
      </c>
      <c r="M98" s="26">
        <v>0.68108000000029278</v>
      </c>
      <c r="N98" s="28" t="s">
        <v>15</v>
      </c>
      <c r="O98" s="37"/>
      <c r="R98" s="50"/>
    </row>
    <row r="99" spans="1:18" x14ac:dyDescent="0.25">
      <c r="A99" s="6" t="s">
        <v>134</v>
      </c>
      <c r="B99" s="52" t="s">
        <v>135</v>
      </c>
      <c r="C99" s="8">
        <v>-3846.6723769999999</v>
      </c>
      <c r="D99" s="8">
        <v>-3823.8927450000001</v>
      </c>
      <c r="E99" s="9">
        <v>45.55926399999953</v>
      </c>
      <c r="F99" s="14" t="s">
        <v>27</v>
      </c>
      <c r="G99" s="8">
        <v>-3825.0690209999998</v>
      </c>
      <c r="H99" s="8">
        <v>-3825.0690209999998</v>
      </c>
      <c r="I99" s="11">
        <v>0</v>
      </c>
      <c r="J99" s="12" t="s">
        <v>15</v>
      </c>
      <c r="K99" s="8">
        <v>-3825.2952799999998</v>
      </c>
      <c r="L99" s="8">
        <v>-3823.9040949999999</v>
      </c>
      <c r="M99" s="9">
        <v>2.7823699999999008</v>
      </c>
      <c r="N99" s="12" t="s">
        <v>15</v>
      </c>
      <c r="R99" s="52"/>
    </row>
    <row r="100" spans="1:18" x14ac:dyDescent="0.25">
      <c r="A100" s="5"/>
      <c r="B100" s="50" t="s">
        <v>136</v>
      </c>
      <c r="C100" s="31">
        <v>-2791.7682089999998</v>
      </c>
      <c r="D100" s="31">
        <v>-2788.6125499999998</v>
      </c>
      <c r="E100" s="32">
        <v>6.3113180000000284</v>
      </c>
      <c r="F100" s="35" t="s">
        <v>15</v>
      </c>
      <c r="G100" s="31">
        <v>-2788.614039</v>
      </c>
      <c r="H100" s="31">
        <v>-2788.6125499999998</v>
      </c>
      <c r="I100" s="32">
        <v>2.9780000004393514E-3</v>
      </c>
      <c r="J100" s="35" t="s">
        <v>15</v>
      </c>
      <c r="K100" s="31">
        <v>-2788.6402939999998</v>
      </c>
      <c r="L100" s="31">
        <v>-2788.6130079999998</v>
      </c>
      <c r="M100" s="32">
        <v>5.4572000000007392E-2</v>
      </c>
      <c r="N100" s="35" t="s">
        <v>15</v>
      </c>
      <c r="O100" s="36"/>
      <c r="R100" s="52"/>
    </row>
    <row r="101" spans="1:18" x14ac:dyDescent="0.25">
      <c r="B101" s="50" t="s">
        <v>137</v>
      </c>
      <c r="C101" s="8">
        <v>-3020.8668579999999</v>
      </c>
      <c r="D101" s="8">
        <v>-3018.3219909999998</v>
      </c>
      <c r="E101" s="9">
        <v>5.089734000000135</v>
      </c>
      <c r="F101" s="12" t="s">
        <v>15</v>
      </c>
      <c r="G101" s="8">
        <v>-3018.594955</v>
      </c>
      <c r="H101" s="8">
        <v>-3018.594955</v>
      </c>
      <c r="I101" s="11">
        <v>0</v>
      </c>
      <c r="J101" s="12" t="s">
        <v>15</v>
      </c>
      <c r="K101" s="8">
        <v>-3018.3230880000001</v>
      </c>
      <c r="L101" s="8">
        <v>-3018.3231719999999</v>
      </c>
      <c r="M101" s="11">
        <v>1.6799999957584077E-4</v>
      </c>
      <c r="N101" s="12" t="s">
        <v>15</v>
      </c>
      <c r="R101" s="52"/>
    </row>
    <row r="102" spans="1:18" x14ac:dyDescent="0.25">
      <c r="A102" s="5"/>
      <c r="B102" s="30" t="s">
        <v>138</v>
      </c>
      <c r="C102" s="31">
        <v>-2769.7792220000001</v>
      </c>
      <c r="D102" s="31">
        <v>-2761.6547350000001</v>
      </c>
      <c r="E102" s="32">
        <v>16.248974000000089</v>
      </c>
      <c r="F102" s="29" t="s">
        <v>139</v>
      </c>
      <c r="G102" s="31">
        <v>-2762.1129129999999</v>
      </c>
      <c r="H102" s="31">
        <v>-2761.7521350000002</v>
      </c>
      <c r="I102" s="32">
        <v>0.72155599999950937</v>
      </c>
      <c r="J102" s="35" t="s">
        <v>15</v>
      </c>
      <c r="K102" s="31">
        <v>-2762.1555079999998</v>
      </c>
      <c r="L102" s="31">
        <v>-2761.6752649999999</v>
      </c>
      <c r="M102" s="32">
        <v>0.96048599999994622</v>
      </c>
      <c r="N102" s="35" t="s">
        <v>15</v>
      </c>
      <c r="O102" s="36"/>
      <c r="R102" s="52"/>
    </row>
    <row r="103" spans="1:18" x14ac:dyDescent="0.25">
      <c r="B103" s="52" t="s">
        <v>140</v>
      </c>
      <c r="C103" s="8">
        <v>-3606.8838890000002</v>
      </c>
      <c r="D103" s="8">
        <v>-3595.8985200000002</v>
      </c>
      <c r="E103" s="9">
        <v>21.970737999999983</v>
      </c>
      <c r="F103" s="14" t="s">
        <v>27</v>
      </c>
      <c r="G103" s="8">
        <v>-3604.2107329999999</v>
      </c>
      <c r="H103" s="8">
        <v>-3604.2107329999999</v>
      </c>
      <c r="I103" s="11">
        <v>0</v>
      </c>
      <c r="J103" s="12" t="s">
        <v>15</v>
      </c>
      <c r="K103" s="8">
        <v>-3596.654125</v>
      </c>
      <c r="L103" s="8">
        <v>-3596.655432</v>
      </c>
      <c r="M103" s="9">
        <v>2.613999999994121E-3</v>
      </c>
      <c r="N103" s="12" t="s">
        <v>15</v>
      </c>
      <c r="R103" s="52"/>
    </row>
    <row r="104" spans="1:18" x14ac:dyDescent="0.25">
      <c r="B104" s="52" t="s">
        <v>141</v>
      </c>
      <c r="C104" s="8">
        <v>-3653.0378949999999</v>
      </c>
      <c r="D104" s="8">
        <v>-3638.9218190000001</v>
      </c>
      <c r="E104" s="9">
        <v>28.232151999999587</v>
      </c>
      <c r="F104" s="14" t="s">
        <v>27</v>
      </c>
      <c r="G104" s="8">
        <v>-3642.6948689999999</v>
      </c>
      <c r="H104" s="8">
        <v>-3642.6948689999999</v>
      </c>
      <c r="I104" s="11">
        <v>0</v>
      </c>
      <c r="J104" s="12" t="s">
        <v>15</v>
      </c>
      <c r="K104" s="8">
        <v>-3638.9568949999998</v>
      </c>
      <c r="L104" s="8">
        <v>-3638.9495710000001</v>
      </c>
      <c r="M104" s="9">
        <v>1.4647999999397143E-2</v>
      </c>
      <c r="N104" s="12" t="s">
        <v>15</v>
      </c>
      <c r="R104" s="52"/>
    </row>
    <row r="105" spans="1:18" x14ac:dyDescent="0.25">
      <c r="B105" s="52" t="s">
        <v>142</v>
      </c>
      <c r="C105" s="8">
        <v>-3627.444696</v>
      </c>
      <c r="D105" s="8">
        <v>-3613.649402</v>
      </c>
      <c r="E105" s="9">
        <v>27.590588000000025</v>
      </c>
      <c r="F105" s="14" t="s">
        <v>27</v>
      </c>
      <c r="G105" s="8">
        <v>-3615.47604</v>
      </c>
      <c r="H105" s="8">
        <v>-3615.47604</v>
      </c>
      <c r="I105" s="11">
        <v>0</v>
      </c>
      <c r="J105" s="12" t="s">
        <v>15</v>
      </c>
      <c r="K105" s="8">
        <v>-3613.7661130000001</v>
      </c>
      <c r="L105" s="8">
        <v>-3613.7371619999999</v>
      </c>
      <c r="M105" s="9">
        <v>5.7902000000467524E-2</v>
      </c>
      <c r="N105" s="12" t="s">
        <v>15</v>
      </c>
      <c r="R105" s="52"/>
    </row>
    <row r="106" spans="1:18" x14ac:dyDescent="0.25">
      <c r="B106" s="52" t="s">
        <v>143</v>
      </c>
      <c r="C106" s="8">
        <v>-2896.48738</v>
      </c>
      <c r="D106" s="8">
        <v>-2883.24296</v>
      </c>
      <c r="E106" s="9">
        <v>26.488839999999982</v>
      </c>
      <c r="F106" s="14" t="s">
        <v>27</v>
      </c>
      <c r="G106" s="8">
        <v>-2884.26766</v>
      </c>
      <c r="H106" s="8">
        <v>-2884.26766</v>
      </c>
      <c r="I106" s="11">
        <v>0</v>
      </c>
      <c r="J106" s="12" t="s">
        <v>15</v>
      </c>
      <c r="K106" s="8">
        <v>-2883.2472509999998</v>
      </c>
      <c r="L106" s="8">
        <v>-2883.2474080000002</v>
      </c>
      <c r="M106" s="11">
        <v>3.1400000079884194E-4</v>
      </c>
      <c r="N106" s="12" t="s">
        <v>15</v>
      </c>
      <c r="R106" s="50"/>
    </row>
    <row r="107" spans="1:18" x14ac:dyDescent="0.25">
      <c r="B107" s="52" t="s">
        <v>144</v>
      </c>
      <c r="C107" s="8">
        <v>-3415.2709260000001</v>
      </c>
      <c r="D107" s="8">
        <v>-3410.8799819999999</v>
      </c>
      <c r="E107" s="9">
        <v>8.7818880000004356</v>
      </c>
      <c r="F107" s="12" t="s">
        <v>15</v>
      </c>
      <c r="G107" s="8">
        <v>-3411.5997259999999</v>
      </c>
      <c r="H107" s="8">
        <v>-3411.5997259999999</v>
      </c>
      <c r="I107" s="11">
        <v>0</v>
      </c>
      <c r="J107" s="12" t="s">
        <v>15</v>
      </c>
      <c r="K107" s="8">
        <v>-3411.08979</v>
      </c>
      <c r="L107" s="8">
        <v>-3410.9133619999998</v>
      </c>
      <c r="M107" s="9">
        <v>0.35285600000042905</v>
      </c>
      <c r="N107" s="12" t="s">
        <v>15</v>
      </c>
      <c r="R107" s="52"/>
    </row>
    <row r="108" spans="1:18" x14ac:dyDescent="0.25">
      <c r="B108" s="52" t="s">
        <v>145</v>
      </c>
      <c r="C108" s="8">
        <v>-2807.738922</v>
      </c>
      <c r="D108" s="8">
        <v>-2803.5675350000001</v>
      </c>
      <c r="E108" s="9">
        <v>8.3427739999997357</v>
      </c>
      <c r="F108" s="12" t="s">
        <v>15</v>
      </c>
      <c r="G108" s="8">
        <v>-2803.5676870000002</v>
      </c>
      <c r="H108" s="8">
        <v>-2803.5676870000002</v>
      </c>
      <c r="I108" s="11">
        <v>0</v>
      </c>
      <c r="J108" s="12" t="s">
        <v>15</v>
      </c>
      <c r="K108" s="8">
        <v>-2803.9264720000001</v>
      </c>
      <c r="L108" s="8">
        <v>-2803.575656</v>
      </c>
      <c r="M108" s="9">
        <v>0.70163200000024517</v>
      </c>
      <c r="N108" s="12" t="s">
        <v>15</v>
      </c>
      <c r="R108" s="52"/>
    </row>
    <row r="109" spans="1:18" x14ac:dyDescent="0.25">
      <c r="B109" s="52" t="s">
        <v>146</v>
      </c>
      <c r="C109" s="8">
        <v>-3161.751745</v>
      </c>
      <c r="D109" s="8">
        <v>-3155.579753</v>
      </c>
      <c r="E109" s="9">
        <v>12.343984000000091</v>
      </c>
      <c r="F109" s="14" t="s">
        <v>94</v>
      </c>
      <c r="G109" s="8">
        <v>-3156.41482</v>
      </c>
      <c r="H109" s="8">
        <v>-3156.0931059999998</v>
      </c>
      <c r="I109" s="9">
        <v>0.64342800000031275</v>
      </c>
      <c r="J109" s="12" t="s">
        <v>15</v>
      </c>
      <c r="K109" s="8">
        <v>-3156.874718</v>
      </c>
      <c r="L109" s="8">
        <v>-3155.6272949999998</v>
      </c>
      <c r="M109" s="9">
        <v>2.494846000000507</v>
      </c>
      <c r="N109" s="12" t="s">
        <v>15</v>
      </c>
      <c r="R109" s="50"/>
    </row>
    <row r="110" spans="1:18" x14ac:dyDescent="0.25">
      <c r="B110" s="50" t="s">
        <v>147</v>
      </c>
      <c r="C110" s="8">
        <v>-2948.6205559999999</v>
      </c>
      <c r="D110" s="8">
        <v>-2935.6792489999998</v>
      </c>
      <c r="E110" s="9">
        <v>25.882614000000103</v>
      </c>
      <c r="F110" s="14" t="s">
        <v>27</v>
      </c>
      <c r="G110" s="8">
        <v>-2938.8823609999999</v>
      </c>
      <c r="H110" s="8">
        <v>-2938.8823609999999</v>
      </c>
      <c r="I110" s="11">
        <v>0</v>
      </c>
      <c r="J110" s="12" t="s">
        <v>15</v>
      </c>
      <c r="K110" s="8">
        <v>-2935.880341</v>
      </c>
      <c r="L110" s="8">
        <v>-2935.8807400000001</v>
      </c>
      <c r="M110" s="9">
        <v>7.9800000003160676E-4</v>
      </c>
      <c r="N110" s="12" t="s">
        <v>15</v>
      </c>
      <c r="R110" s="50"/>
    </row>
    <row r="111" spans="1:18" x14ac:dyDescent="0.25">
      <c r="A111" s="23"/>
      <c r="B111" s="53" t="s">
        <v>148</v>
      </c>
      <c r="C111" s="25">
        <v>-3740.6333610000001</v>
      </c>
      <c r="D111" s="25">
        <v>-3721.316112</v>
      </c>
      <c r="E111" s="26">
        <v>38.634498000000349</v>
      </c>
      <c r="F111" s="27" t="s">
        <v>27</v>
      </c>
      <c r="G111" s="25">
        <v>-3728.191804</v>
      </c>
      <c r="H111" s="25">
        <v>-3728.191804</v>
      </c>
      <c r="I111" s="38">
        <v>0</v>
      </c>
      <c r="J111" s="28" t="s">
        <v>15</v>
      </c>
      <c r="K111" s="25">
        <v>-3721.4802420000001</v>
      </c>
      <c r="L111" s="25">
        <v>-3720.6803289999998</v>
      </c>
      <c r="M111" s="26">
        <v>1.5998260000005757</v>
      </c>
      <c r="N111" s="28" t="s">
        <v>15</v>
      </c>
      <c r="O111" s="37"/>
      <c r="R111" s="50"/>
    </row>
    <row r="112" spans="1:18" x14ac:dyDescent="0.25">
      <c r="A112" s="6" t="s">
        <v>149</v>
      </c>
      <c r="B112" s="13" t="s">
        <v>150</v>
      </c>
      <c r="C112" s="8">
        <v>-2085.8720189999999</v>
      </c>
      <c r="D112" s="8">
        <v>-2083.4163039999999</v>
      </c>
      <c r="E112" s="9">
        <v>4.9114300000001094</v>
      </c>
      <c r="F112" s="12" t="s">
        <v>15</v>
      </c>
      <c r="G112" s="8">
        <v>-2083.416796</v>
      </c>
      <c r="H112" s="8">
        <v>-2083.416796</v>
      </c>
      <c r="I112" s="11">
        <v>0</v>
      </c>
      <c r="J112" s="12" t="s">
        <v>15</v>
      </c>
      <c r="K112" s="8">
        <v>-2083.7815070000001</v>
      </c>
      <c r="L112" s="8">
        <v>-2083.4169339999999</v>
      </c>
      <c r="M112" s="9">
        <v>0.72914600000058272</v>
      </c>
      <c r="N112" s="12" t="s">
        <v>15</v>
      </c>
    </row>
    <row r="113" spans="1:19" x14ac:dyDescent="0.25">
      <c r="B113" s="13" t="s">
        <v>151</v>
      </c>
      <c r="C113" s="8">
        <v>-904.28691400000002</v>
      </c>
      <c r="D113" s="8">
        <v>-904.28691400000002</v>
      </c>
      <c r="E113" s="11">
        <v>0</v>
      </c>
      <c r="F113" s="12" t="s">
        <v>15</v>
      </c>
      <c r="G113" s="8">
        <v>-904.28696400000001</v>
      </c>
      <c r="H113" s="8">
        <v>-904.28691400000002</v>
      </c>
      <c r="I113" s="11">
        <v>9.9999999974897946E-5</v>
      </c>
      <c r="J113" s="12" t="s">
        <v>15</v>
      </c>
      <c r="K113" s="8">
        <v>-904.28702199999998</v>
      </c>
      <c r="L113" s="8">
        <v>-904.28707299999996</v>
      </c>
      <c r="M113" s="11">
        <v>1.0199999996984843E-4</v>
      </c>
      <c r="N113" s="12" t="s">
        <v>15</v>
      </c>
    </row>
    <row r="114" spans="1:19" x14ac:dyDescent="0.25">
      <c r="A114" s="5"/>
      <c r="B114" s="36" t="s">
        <v>152</v>
      </c>
      <c r="C114" s="31">
        <v>-3889.6726629999998</v>
      </c>
      <c r="D114" s="31">
        <v>-3883.8335379999999</v>
      </c>
      <c r="E114" s="32">
        <v>11.678249999999935</v>
      </c>
      <c r="F114" s="29" t="s">
        <v>94</v>
      </c>
      <c r="G114" s="31">
        <v>-3883.8600609999999</v>
      </c>
      <c r="H114" s="31">
        <v>-3883.8600609999999</v>
      </c>
      <c r="I114" s="34">
        <v>0</v>
      </c>
      <c r="J114" s="35" t="s">
        <v>15</v>
      </c>
      <c r="K114" s="31">
        <v>-3885.2956490000001</v>
      </c>
      <c r="L114" s="31">
        <v>-3883.8592450000001</v>
      </c>
      <c r="M114" s="32">
        <v>2.8728080000000773</v>
      </c>
      <c r="N114" s="35" t="s">
        <v>15</v>
      </c>
      <c r="O114" s="36"/>
    </row>
    <row r="115" spans="1:19" x14ac:dyDescent="0.25">
      <c r="A115" s="13"/>
      <c r="B115" s="13" t="s">
        <v>153</v>
      </c>
      <c r="C115" s="8">
        <v>-1628.9913839999999</v>
      </c>
      <c r="D115" s="8">
        <v>-1628.505263</v>
      </c>
      <c r="E115" s="9">
        <v>0.97224199999982375</v>
      </c>
      <c r="F115" s="12" t="s">
        <v>15</v>
      </c>
      <c r="G115" s="8">
        <v>-1628.9201519999999</v>
      </c>
      <c r="H115" s="8">
        <v>-1628.9201519999999</v>
      </c>
      <c r="I115" s="11">
        <v>0</v>
      </c>
      <c r="J115" s="12" t="s">
        <v>15</v>
      </c>
      <c r="K115" s="8">
        <v>-1628.5580709999999</v>
      </c>
      <c r="L115" s="8">
        <v>-1628.5582440000001</v>
      </c>
      <c r="M115" s="11">
        <v>3.4600000026330235E-4</v>
      </c>
      <c r="N115" s="12" t="s">
        <v>15</v>
      </c>
    </row>
    <row r="116" spans="1:19" x14ac:dyDescent="0.25">
      <c r="B116" s="13" t="s">
        <v>154</v>
      </c>
      <c r="C116" s="8">
        <v>-3669.5276090000002</v>
      </c>
      <c r="D116" s="8">
        <v>-3669.3409310000002</v>
      </c>
      <c r="E116" s="9">
        <v>0.37335600000005797</v>
      </c>
      <c r="F116" s="12" t="s">
        <v>15</v>
      </c>
      <c r="G116" s="8">
        <v>-3669.5105859999999</v>
      </c>
      <c r="H116" s="8">
        <v>-3669.5276090000002</v>
      </c>
      <c r="I116" s="9">
        <v>3.4046000000671484E-2</v>
      </c>
      <c r="J116" s="12" t="s">
        <v>15</v>
      </c>
      <c r="K116" s="8">
        <v>-3669.5102350000002</v>
      </c>
      <c r="L116" s="8">
        <v>-3669.5013389999999</v>
      </c>
      <c r="M116" s="9">
        <v>1.7792000000554253E-2</v>
      </c>
      <c r="N116" s="12" t="s">
        <v>15</v>
      </c>
    </row>
    <row r="117" spans="1:19" x14ac:dyDescent="0.25">
      <c r="B117" s="13" t="s">
        <v>155</v>
      </c>
      <c r="C117" s="8">
        <v>-1291.1070769999999</v>
      </c>
      <c r="D117" s="8">
        <v>-1285.342069</v>
      </c>
      <c r="E117" s="9">
        <v>11.530015999999705</v>
      </c>
      <c r="F117" s="14" t="s">
        <v>94</v>
      </c>
      <c r="G117" s="8">
        <v>-1285.5684759999999</v>
      </c>
      <c r="H117" s="8">
        <v>-1285.5684759999999</v>
      </c>
      <c r="I117" s="11">
        <v>0</v>
      </c>
      <c r="J117" s="12" t="s">
        <v>15</v>
      </c>
      <c r="K117" s="8">
        <v>-1285.4686389999999</v>
      </c>
      <c r="L117" s="8">
        <v>-1285.479963</v>
      </c>
      <c r="M117" s="9">
        <v>2.2648000000117463E-2</v>
      </c>
      <c r="N117" s="12" t="s">
        <v>15</v>
      </c>
    </row>
    <row r="118" spans="1:19" x14ac:dyDescent="0.25">
      <c r="B118" s="13" t="s">
        <v>156</v>
      </c>
      <c r="C118" s="8">
        <v>-5657.7739860000001</v>
      </c>
      <c r="D118" s="8">
        <v>-5651.8148579999997</v>
      </c>
      <c r="E118" s="9">
        <v>11.918256000000838</v>
      </c>
      <c r="F118" s="14" t="s">
        <v>94</v>
      </c>
      <c r="G118" s="8">
        <v>-5652.3187440000002</v>
      </c>
      <c r="H118" s="8">
        <v>-5652.3187440000002</v>
      </c>
      <c r="I118" s="11">
        <v>0</v>
      </c>
      <c r="J118" s="12" t="s">
        <v>15</v>
      </c>
      <c r="K118" s="8">
        <v>-5651.8205449999996</v>
      </c>
      <c r="L118" s="8">
        <v>-5651.8206899999996</v>
      </c>
      <c r="M118" s="11">
        <v>2.8999999994994141E-4</v>
      </c>
      <c r="N118" s="12" t="s">
        <v>15</v>
      </c>
    </row>
    <row r="119" spans="1:19" x14ac:dyDescent="0.25">
      <c r="B119" s="13" t="s">
        <v>157</v>
      </c>
      <c r="C119" s="8">
        <v>-1582.1020470000001</v>
      </c>
      <c r="D119" s="8">
        <v>-1575.6835739999999</v>
      </c>
      <c r="E119" s="9">
        <v>12.836946000000353</v>
      </c>
      <c r="F119" s="14" t="s">
        <v>94</v>
      </c>
      <c r="G119" s="8">
        <v>-1576.347632</v>
      </c>
      <c r="H119" s="8">
        <v>-1575.733311</v>
      </c>
      <c r="I119" s="9">
        <v>1.2286420000000362</v>
      </c>
      <c r="J119" s="12" t="s">
        <v>15</v>
      </c>
      <c r="K119" s="8">
        <v>-1577.1016830000001</v>
      </c>
      <c r="L119" s="8">
        <v>-1575.6868899999999</v>
      </c>
      <c r="M119" s="9">
        <v>2.8295860000002904</v>
      </c>
      <c r="N119" s="12" t="s">
        <v>15</v>
      </c>
    </row>
    <row r="120" spans="1:19" x14ac:dyDescent="0.25">
      <c r="B120" s="13" t="s">
        <v>158</v>
      </c>
      <c r="C120" s="8">
        <v>-1078.3610900000001</v>
      </c>
      <c r="D120" s="8">
        <v>-1078.3228549999999</v>
      </c>
      <c r="E120" s="9">
        <v>7.6470000000426808E-2</v>
      </c>
      <c r="F120" s="12" t="s">
        <v>15</v>
      </c>
      <c r="G120" s="8">
        <v>-1078.3314519999999</v>
      </c>
      <c r="H120" s="8">
        <v>-1078.3314519999999</v>
      </c>
      <c r="I120" s="11">
        <v>0</v>
      </c>
      <c r="J120" s="12" t="s">
        <v>15</v>
      </c>
      <c r="K120" s="8">
        <v>-1078.3231430000001</v>
      </c>
      <c r="L120" s="8">
        <v>-1078.3231539999999</v>
      </c>
      <c r="M120" s="11">
        <v>2.1999999717081664E-5</v>
      </c>
      <c r="N120" s="12" t="s">
        <v>15</v>
      </c>
    </row>
    <row r="121" spans="1:19" x14ac:dyDescent="0.25">
      <c r="B121" s="13" t="s">
        <v>159</v>
      </c>
      <c r="C121" s="8">
        <v>-1243.6800020000001</v>
      </c>
      <c r="D121" s="8">
        <v>-1241.137804</v>
      </c>
      <c r="E121" s="9">
        <v>5.0843960000001971</v>
      </c>
      <c r="F121" s="12" t="s">
        <v>15</v>
      </c>
      <c r="G121" s="8">
        <v>-1241.3702699999999</v>
      </c>
      <c r="H121" s="8">
        <v>-1241.3702699999999</v>
      </c>
      <c r="I121" s="11">
        <v>0</v>
      </c>
      <c r="J121" s="12" t="s">
        <v>15</v>
      </c>
      <c r="K121" s="8">
        <v>-1241.3721</v>
      </c>
      <c r="L121" s="8">
        <v>-1241.363566</v>
      </c>
      <c r="M121" s="9">
        <v>1.7068000000108441E-2</v>
      </c>
      <c r="N121" s="12" t="s">
        <v>15</v>
      </c>
    </row>
    <row r="122" spans="1:19" x14ac:dyDescent="0.25">
      <c r="B122" s="13" t="s">
        <v>160</v>
      </c>
      <c r="C122" s="8">
        <v>-2024.026777</v>
      </c>
      <c r="D122" s="8">
        <v>-2005.6187809999999</v>
      </c>
      <c r="E122" s="9">
        <v>36.815992000000278</v>
      </c>
      <c r="F122" s="14" t="s">
        <v>27</v>
      </c>
      <c r="G122" s="8">
        <v>-2012.244418</v>
      </c>
      <c r="H122" s="8">
        <v>-2012.244418</v>
      </c>
      <c r="I122" s="11">
        <v>0</v>
      </c>
      <c r="J122" s="12" t="s">
        <v>15</v>
      </c>
      <c r="K122" s="8">
        <v>-2006.575865</v>
      </c>
      <c r="L122" s="8">
        <v>-2006.567364</v>
      </c>
      <c r="M122" s="9">
        <v>1.7002000000047701E-2</v>
      </c>
      <c r="N122" s="12" t="s">
        <v>15</v>
      </c>
    </row>
    <row r="123" spans="1:19" x14ac:dyDescent="0.25">
      <c r="B123" s="13" t="s">
        <v>161</v>
      </c>
      <c r="C123" s="8">
        <v>-2541.2371269999999</v>
      </c>
      <c r="D123" s="8">
        <v>-2529.6700070000002</v>
      </c>
      <c r="E123" s="9">
        <v>23.134239999999409</v>
      </c>
      <c r="F123" s="14" t="s">
        <v>27</v>
      </c>
      <c r="G123" s="8">
        <v>-2531.6088989999998</v>
      </c>
      <c r="H123" s="8">
        <v>-2531.6088989999998</v>
      </c>
      <c r="I123" s="11">
        <v>0</v>
      </c>
      <c r="J123" s="12" t="s">
        <v>15</v>
      </c>
      <c r="K123" s="8">
        <v>-2530.9125009999998</v>
      </c>
      <c r="L123" s="8">
        <v>-2530.292453</v>
      </c>
      <c r="M123" s="9">
        <v>1.2400959999995393</v>
      </c>
      <c r="N123" s="12" t="s">
        <v>15</v>
      </c>
    </row>
    <row r="124" spans="1:19" x14ac:dyDescent="0.25">
      <c r="A124" s="23"/>
      <c r="B124" s="37" t="s">
        <v>162</v>
      </c>
      <c r="C124" s="25">
        <v>-1754.351103</v>
      </c>
      <c r="D124" s="25">
        <v>-1747.0749530000001</v>
      </c>
      <c r="E124" s="26">
        <v>14.552299999999832</v>
      </c>
      <c r="F124" s="27" t="s">
        <v>139</v>
      </c>
      <c r="G124" s="25">
        <v>-1747.3231940000001</v>
      </c>
      <c r="H124" s="25">
        <v>-1747.3231940000001</v>
      </c>
      <c r="I124" s="38">
        <v>0</v>
      </c>
      <c r="J124" s="28" t="s">
        <v>15</v>
      </c>
      <c r="K124" s="25">
        <v>-1747.1509659999999</v>
      </c>
      <c r="L124" s="25">
        <v>-1747.1229470000001</v>
      </c>
      <c r="M124" s="26">
        <v>5.6037999999716703E-2</v>
      </c>
      <c r="N124" s="28" t="s">
        <v>15</v>
      </c>
      <c r="O124" s="37"/>
    </row>
    <row r="125" spans="1:19" x14ac:dyDescent="0.25">
      <c r="A125" s="6" t="s">
        <v>163</v>
      </c>
      <c r="B125" s="13" t="s">
        <v>164</v>
      </c>
      <c r="C125" s="8">
        <v>-4479.0125189999999</v>
      </c>
      <c r="D125" s="8">
        <v>-4471.3865429999996</v>
      </c>
      <c r="E125" s="9">
        <v>15.251952000000529</v>
      </c>
      <c r="F125" s="14" t="s">
        <v>139</v>
      </c>
      <c r="G125" s="8">
        <v>-4473.4901589999999</v>
      </c>
      <c r="H125" s="8">
        <v>-4473.4901589999999</v>
      </c>
      <c r="I125" s="11">
        <v>0</v>
      </c>
      <c r="J125" s="12" t="s">
        <v>15</v>
      </c>
      <c r="K125" s="8">
        <v>-4471.6695650000001</v>
      </c>
      <c r="L125" s="8">
        <v>-4471.6697709999999</v>
      </c>
      <c r="M125" s="11">
        <v>4.1199999941454735E-4</v>
      </c>
      <c r="N125" s="12" t="s">
        <v>15</v>
      </c>
    </row>
    <row r="126" spans="1:19" x14ac:dyDescent="0.25">
      <c r="A126" s="23"/>
      <c r="B126" s="13" t="s">
        <v>165</v>
      </c>
      <c r="C126" s="25">
        <v>-4825.40859</v>
      </c>
      <c r="D126" s="25">
        <v>-4798.9579569999996</v>
      </c>
      <c r="E126" s="26">
        <v>52.90126600000076</v>
      </c>
      <c r="F126" s="27" t="s">
        <v>27</v>
      </c>
      <c r="G126" s="25">
        <v>-4799.3660040000004</v>
      </c>
      <c r="H126" s="25">
        <v>-4799.3660040000004</v>
      </c>
      <c r="I126" s="38">
        <v>0</v>
      </c>
      <c r="J126" s="28" t="s">
        <v>15</v>
      </c>
      <c r="K126" s="25">
        <v>-4798.9139249999998</v>
      </c>
      <c r="L126" s="25">
        <v>-4796.5869540000003</v>
      </c>
      <c r="M126" s="26">
        <v>4.6539419999990059</v>
      </c>
      <c r="N126" s="28" t="s">
        <v>15</v>
      </c>
      <c r="O126" s="37" t="s">
        <v>166</v>
      </c>
    </row>
    <row r="127" spans="1:19" x14ac:dyDescent="0.25">
      <c r="A127" s="43" t="s">
        <v>167</v>
      </c>
      <c r="B127" s="44" t="s">
        <v>167</v>
      </c>
      <c r="C127" s="45">
        <v>-2072.4499999999998</v>
      </c>
      <c r="D127" s="45">
        <v>-2072.4499999999998</v>
      </c>
      <c r="E127" s="48">
        <f t="shared" ref="E127:E140" si="9">ABS(C127-D127)*2</f>
        <v>0</v>
      </c>
      <c r="F127" s="49" t="s">
        <v>15</v>
      </c>
      <c r="G127" s="45">
        <v>-2072.4499999999998</v>
      </c>
      <c r="H127" s="45">
        <v>-2072.4499999999998</v>
      </c>
      <c r="I127" s="48">
        <f t="shared" ref="I127:I140" si="10">ABS(G127-H127)*2</f>
        <v>0</v>
      </c>
      <c r="J127" s="49" t="s">
        <v>15</v>
      </c>
      <c r="K127" s="45">
        <v>-2072.4499999999998</v>
      </c>
      <c r="L127" s="45">
        <v>-2072.4499999999998</v>
      </c>
      <c r="M127" s="48">
        <f t="shared" ref="M127:M140" si="11">ABS(K127-L127)*2</f>
        <v>0</v>
      </c>
      <c r="N127" s="49" t="s">
        <v>15</v>
      </c>
      <c r="O127" s="44"/>
    </row>
    <row r="128" spans="1:19" x14ac:dyDescent="0.25">
      <c r="A128" s="43" t="s">
        <v>168</v>
      </c>
      <c r="B128" s="44" t="s">
        <v>168</v>
      </c>
      <c r="C128" s="45">
        <v>-929.94</v>
      </c>
      <c r="D128" s="45">
        <v>-929.8</v>
      </c>
      <c r="E128" s="46">
        <f t="shared" si="9"/>
        <v>0.28000000000020009</v>
      </c>
      <c r="F128" s="49" t="s">
        <v>15</v>
      </c>
      <c r="G128" s="45">
        <v>-929.94</v>
      </c>
      <c r="H128" s="45">
        <v>-929.94</v>
      </c>
      <c r="I128" s="48">
        <f t="shared" si="10"/>
        <v>0</v>
      </c>
      <c r="J128" s="49" t="s">
        <v>15</v>
      </c>
      <c r="K128" s="45">
        <v>-929.81</v>
      </c>
      <c r="L128" s="45">
        <v>-929.81</v>
      </c>
      <c r="M128" s="48">
        <f t="shared" si="11"/>
        <v>0</v>
      </c>
      <c r="N128" s="49" t="s">
        <v>15</v>
      </c>
      <c r="O128" s="44"/>
      <c r="S128" s="52"/>
    </row>
    <row r="129" spans="1:19" x14ac:dyDescent="0.25">
      <c r="A129" s="43" t="s">
        <v>169</v>
      </c>
      <c r="B129" s="44" t="s">
        <v>169</v>
      </c>
      <c r="C129" s="45">
        <v>-13119.332249999999</v>
      </c>
      <c r="D129" s="45">
        <v>-13107.886527000001</v>
      </c>
      <c r="E129" s="46">
        <f t="shared" si="9"/>
        <v>22.891445999997813</v>
      </c>
      <c r="F129" s="47" t="s">
        <v>27</v>
      </c>
      <c r="G129" s="45">
        <v>-13107.887051</v>
      </c>
      <c r="H129" s="45">
        <v>-13107.887051</v>
      </c>
      <c r="I129" s="48">
        <f t="shared" si="10"/>
        <v>0</v>
      </c>
      <c r="J129" s="49" t="s">
        <v>15</v>
      </c>
      <c r="K129" s="45">
        <v>-13110.508883</v>
      </c>
      <c r="L129" s="45">
        <v>-13107.921949</v>
      </c>
      <c r="M129" s="46">
        <f t="shared" si="11"/>
        <v>5.1738680000016757</v>
      </c>
      <c r="N129" s="49" t="s">
        <v>15</v>
      </c>
      <c r="O129" s="44"/>
      <c r="S129" s="52"/>
    </row>
    <row r="130" spans="1:19" x14ac:dyDescent="0.25">
      <c r="A130" s="6" t="s">
        <v>170</v>
      </c>
      <c r="B130" s="13" t="s">
        <v>171</v>
      </c>
      <c r="C130" s="8">
        <v>-2325.797055</v>
      </c>
      <c r="D130" s="8">
        <v>-2325.2092969999999</v>
      </c>
      <c r="E130" s="9">
        <f t="shared" si="9"/>
        <v>1.1755160000002434</v>
      </c>
      <c r="F130" s="54" t="s">
        <v>15</v>
      </c>
      <c r="G130" s="8">
        <v>-2325.3192509999999</v>
      </c>
      <c r="H130" s="8">
        <v>-2325.3192509999999</v>
      </c>
      <c r="I130" s="11">
        <f t="shared" si="10"/>
        <v>0</v>
      </c>
      <c r="J130" s="54" t="s">
        <v>15</v>
      </c>
      <c r="K130" s="8">
        <v>-2325.2148080000002</v>
      </c>
      <c r="L130" s="8">
        <v>-2325.2149079999999</v>
      </c>
      <c r="M130" s="11">
        <f t="shared" si="11"/>
        <v>1.9999999949504854E-4</v>
      </c>
      <c r="N130" s="54" t="s">
        <v>15</v>
      </c>
    </row>
    <row r="131" spans="1:19" x14ac:dyDescent="0.25">
      <c r="A131" s="37"/>
      <c r="B131" s="37" t="s">
        <v>172</v>
      </c>
      <c r="C131" s="25">
        <v>-1722.685725</v>
      </c>
      <c r="D131" s="25">
        <v>-1720.0798010000001</v>
      </c>
      <c r="E131" s="26">
        <f t="shared" si="9"/>
        <v>5.2118479999999181</v>
      </c>
      <c r="F131" s="55" t="s">
        <v>15</v>
      </c>
      <c r="G131" s="25">
        <v>-1720.7891320000001</v>
      </c>
      <c r="H131" s="25">
        <v>-1720.7891320000001</v>
      </c>
      <c r="I131" s="38">
        <f t="shared" si="10"/>
        <v>0</v>
      </c>
      <c r="J131" s="55" t="s">
        <v>15</v>
      </c>
      <c r="K131" s="25">
        <v>-1720.1786999999999</v>
      </c>
      <c r="L131" s="25">
        <v>-1720.1787770000001</v>
      </c>
      <c r="M131" s="38">
        <f t="shared" si="11"/>
        <v>1.540000002933084E-4</v>
      </c>
      <c r="N131" s="55" t="s">
        <v>15</v>
      </c>
      <c r="O131" s="37"/>
    </row>
    <row r="132" spans="1:19" x14ac:dyDescent="0.25">
      <c r="A132" s="43" t="s">
        <v>173</v>
      </c>
      <c r="B132" s="44" t="s">
        <v>174</v>
      </c>
      <c r="C132" s="45">
        <v>-2747.632975</v>
      </c>
      <c r="D132" s="45">
        <v>-2744.3185589999998</v>
      </c>
      <c r="E132" s="46">
        <f t="shared" si="9"/>
        <v>6.6288320000003296</v>
      </c>
      <c r="F132" s="56" t="s">
        <v>15</v>
      </c>
      <c r="G132" s="45">
        <v>-2745.6244230000002</v>
      </c>
      <c r="H132" s="45">
        <v>-2745.6244230000002</v>
      </c>
      <c r="I132" s="48">
        <f t="shared" si="10"/>
        <v>0</v>
      </c>
      <c r="J132" s="56" t="s">
        <v>15</v>
      </c>
      <c r="K132" s="45">
        <v>-2744.4798139999998</v>
      </c>
      <c r="L132" s="45">
        <v>-2744.480039</v>
      </c>
      <c r="M132" s="48">
        <f t="shared" si="11"/>
        <v>4.5000000045547495E-4</v>
      </c>
      <c r="N132" s="56" t="s">
        <v>15</v>
      </c>
      <c r="O132" s="44"/>
    </row>
    <row r="133" spans="1:19" x14ac:dyDescent="0.25">
      <c r="A133" s="43" t="s">
        <v>175</v>
      </c>
      <c r="B133" s="44" t="s">
        <v>176</v>
      </c>
      <c r="C133" s="45">
        <v>-369.62427600000001</v>
      </c>
      <c r="D133" s="45">
        <v>-369.62427600000001</v>
      </c>
      <c r="E133" s="48">
        <f t="shared" si="9"/>
        <v>0</v>
      </c>
      <c r="F133" s="56" t="s">
        <v>15</v>
      </c>
      <c r="G133" s="45">
        <v>-369.62441200000001</v>
      </c>
      <c r="H133" s="45">
        <v>-369.62427700000001</v>
      </c>
      <c r="I133" s="48">
        <f t="shared" si="10"/>
        <v>2.7000000000043656E-4</v>
      </c>
      <c r="J133" s="56" t="s">
        <v>15</v>
      </c>
      <c r="K133" s="45">
        <v>-369.62830100000002</v>
      </c>
      <c r="L133" s="45">
        <v>-369.62843600000002</v>
      </c>
      <c r="M133" s="48">
        <f t="shared" si="11"/>
        <v>2.7000000000043656E-4</v>
      </c>
      <c r="N133" s="56" t="s">
        <v>15</v>
      </c>
      <c r="O133" s="44"/>
    </row>
    <row r="134" spans="1:19" x14ac:dyDescent="0.25">
      <c r="A134" s="43" t="s">
        <v>177</v>
      </c>
      <c r="B134" s="44" t="s">
        <v>178</v>
      </c>
      <c r="C134" s="45">
        <v>-2122.4995239999998</v>
      </c>
      <c r="D134" s="45">
        <v>-2117.4540649999999</v>
      </c>
      <c r="E134" s="46">
        <f t="shared" si="9"/>
        <v>10.090917999999874</v>
      </c>
      <c r="F134" s="47" t="s">
        <v>14</v>
      </c>
      <c r="G134" s="45">
        <v>-2118.946383</v>
      </c>
      <c r="H134" s="45">
        <v>-2118.946383</v>
      </c>
      <c r="I134" s="48">
        <f t="shared" si="10"/>
        <v>0</v>
      </c>
      <c r="J134" s="56" t="s">
        <v>15</v>
      </c>
      <c r="K134" s="45">
        <v>-2117.606397</v>
      </c>
      <c r="L134" s="45">
        <v>-2117.606585</v>
      </c>
      <c r="M134" s="48">
        <f t="shared" si="11"/>
        <v>3.7599999996018596E-4</v>
      </c>
      <c r="N134" s="56" t="s">
        <v>15</v>
      </c>
      <c r="O134" s="44"/>
    </row>
    <row r="135" spans="1:19" x14ac:dyDescent="0.25">
      <c r="A135" s="57" t="s">
        <v>179</v>
      </c>
      <c r="B135" s="30" t="s">
        <v>180</v>
      </c>
      <c r="C135" s="8">
        <v>-2247.0799299999999</v>
      </c>
      <c r="D135" s="8">
        <v>-2240.3502290000001</v>
      </c>
      <c r="E135" s="9">
        <f t="shared" si="9"/>
        <v>13.4594019999995</v>
      </c>
      <c r="F135" s="58" t="s">
        <v>139</v>
      </c>
      <c r="G135" s="8">
        <v>-2243.5402800000002</v>
      </c>
      <c r="H135" s="8">
        <v>-2243.5402800000002</v>
      </c>
      <c r="I135" s="11">
        <f t="shared" si="10"/>
        <v>0</v>
      </c>
      <c r="J135" s="12" t="s">
        <v>15</v>
      </c>
      <c r="K135" s="8">
        <v>-2240.5374879999999</v>
      </c>
      <c r="L135" s="8">
        <v>-2240.5381219999999</v>
      </c>
      <c r="M135" s="9">
        <f t="shared" si="11"/>
        <v>1.2679999999818392E-3</v>
      </c>
      <c r="N135" s="12" t="s">
        <v>15</v>
      </c>
    </row>
    <row r="136" spans="1:19" x14ac:dyDescent="0.25">
      <c r="A136" s="13"/>
      <c r="B136" s="30" t="s">
        <v>181</v>
      </c>
      <c r="C136" s="8">
        <v>-1879.7295879999999</v>
      </c>
      <c r="D136" s="8">
        <v>-1877.061827</v>
      </c>
      <c r="E136" s="9">
        <f t="shared" si="9"/>
        <v>5.3355219999998553</v>
      </c>
      <c r="F136" s="12" t="s">
        <v>15</v>
      </c>
      <c r="G136" s="8">
        <v>-1877.091265</v>
      </c>
      <c r="H136" s="8">
        <v>-1877.091265</v>
      </c>
      <c r="I136" s="11">
        <f t="shared" si="10"/>
        <v>0</v>
      </c>
      <c r="J136" s="12" t="s">
        <v>15</v>
      </c>
      <c r="K136" s="8">
        <v>-1877.08646</v>
      </c>
      <c r="L136" s="8">
        <v>-1877.078683</v>
      </c>
      <c r="M136" s="9">
        <f t="shared" si="11"/>
        <v>1.5554000000065571E-2</v>
      </c>
      <c r="N136" s="12" t="s">
        <v>15</v>
      </c>
    </row>
    <row r="137" spans="1:19" x14ac:dyDescent="0.25">
      <c r="A137" s="13"/>
      <c r="B137" s="30" t="s">
        <v>182</v>
      </c>
      <c r="C137" s="8">
        <v>-2143.804936</v>
      </c>
      <c r="D137" s="8">
        <v>-2129.384407</v>
      </c>
      <c r="E137" s="9">
        <f t="shared" si="9"/>
        <v>28.841057999999975</v>
      </c>
      <c r="F137" s="12" t="s">
        <v>183</v>
      </c>
      <c r="G137" s="8">
        <v>-2129.9272719999999</v>
      </c>
      <c r="H137" s="8">
        <v>-2129.384407</v>
      </c>
      <c r="I137" s="9">
        <f t="shared" si="10"/>
        <v>1.0857299999997849</v>
      </c>
      <c r="J137" s="12" t="s">
        <v>15</v>
      </c>
      <c r="K137" s="8">
        <v>-2131.03559</v>
      </c>
      <c r="L137" s="8">
        <v>-2129.3889610000001</v>
      </c>
      <c r="M137" s="9">
        <f t="shared" si="11"/>
        <v>3.293257999999696</v>
      </c>
      <c r="N137" s="12" t="s">
        <v>15</v>
      </c>
    </row>
    <row r="138" spans="1:19" x14ac:dyDescent="0.25">
      <c r="B138" s="30" t="s">
        <v>184</v>
      </c>
      <c r="C138" s="8">
        <v>-2043.8205049999999</v>
      </c>
      <c r="D138" s="8">
        <v>-2043.8205049999999</v>
      </c>
      <c r="E138" s="11">
        <f t="shared" si="9"/>
        <v>0</v>
      </c>
      <c r="F138" s="12" t="s">
        <v>15</v>
      </c>
      <c r="G138" s="8">
        <v>-2043.820573</v>
      </c>
      <c r="H138" s="8">
        <v>-2043.8205049999999</v>
      </c>
      <c r="I138" s="11">
        <f t="shared" si="10"/>
        <v>1.3600000011138036E-4</v>
      </c>
      <c r="J138" s="12" t="s">
        <v>15</v>
      </c>
      <c r="K138" s="8">
        <v>-2043.8352970000001</v>
      </c>
      <c r="L138" s="8">
        <v>-2043.838377</v>
      </c>
      <c r="M138" s="9">
        <f t="shared" si="11"/>
        <v>6.159999999908905E-3</v>
      </c>
      <c r="N138" s="12" t="s">
        <v>15</v>
      </c>
    </row>
    <row r="139" spans="1:19" x14ac:dyDescent="0.25">
      <c r="B139" s="30" t="s">
        <v>185</v>
      </c>
      <c r="C139" s="8">
        <v>-2352.1238920000001</v>
      </c>
      <c r="D139" s="8">
        <v>-2344.6497680000002</v>
      </c>
      <c r="E139" s="9">
        <f t="shared" si="9"/>
        <v>14.948247999999694</v>
      </c>
      <c r="F139" s="12" t="s">
        <v>186</v>
      </c>
      <c r="G139" s="8">
        <v>-2347.1601649999998</v>
      </c>
      <c r="H139" s="8">
        <v>-2347.1601649999998</v>
      </c>
      <c r="I139" s="11">
        <f t="shared" si="10"/>
        <v>0</v>
      </c>
      <c r="J139" s="12" t="s">
        <v>15</v>
      </c>
      <c r="K139" s="8">
        <v>-2345.2321459999998</v>
      </c>
      <c r="L139" s="8">
        <v>-2345.2322340000001</v>
      </c>
      <c r="M139" s="11">
        <f t="shared" si="11"/>
        <v>1.7600000046513742E-4</v>
      </c>
      <c r="N139" s="12" t="s">
        <v>15</v>
      </c>
    </row>
    <row r="140" spans="1:19" x14ac:dyDescent="0.25">
      <c r="B140" s="30" t="s">
        <v>187</v>
      </c>
      <c r="C140" s="8">
        <v>-2333.4036900000001</v>
      </c>
      <c r="D140" s="8">
        <v>-2326.242737</v>
      </c>
      <c r="E140" s="9">
        <f t="shared" si="9"/>
        <v>14.321906000000126</v>
      </c>
      <c r="F140" s="12" t="s">
        <v>186</v>
      </c>
      <c r="G140" s="8">
        <v>-2327.518857</v>
      </c>
      <c r="H140" s="8">
        <v>-2327.518857</v>
      </c>
      <c r="I140" s="11">
        <f t="shared" si="10"/>
        <v>0</v>
      </c>
      <c r="J140" s="12" t="s">
        <v>15</v>
      </c>
      <c r="K140" s="8">
        <v>-2326.2440940000001</v>
      </c>
      <c r="L140" s="8">
        <v>-2326.1538999999998</v>
      </c>
      <c r="M140" s="9">
        <f t="shared" si="11"/>
        <v>0.18038800000067567</v>
      </c>
      <c r="N140" s="12" t="s">
        <v>15</v>
      </c>
    </row>
    <row r="141" spans="1:19" x14ac:dyDescent="0.25">
      <c r="B141" s="13"/>
      <c r="F141" s="13"/>
    </row>
    <row r="142" spans="1:19" x14ac:dyDescent="0.25">
      <c r="B142" s="13"/>
      <c r="F142" s="13"/>
    </row>
    <row r="143" spans="1:19" x14ac:dyDescent="0.25">
      <c r="B143" s="13"/>
      <c r="F143" s="13"/>
    </row>
    <row r="144" spans="1:19" x14ac:dyDescent="0.25">
      <c r="B144" s="13"/>
      <c r="F144" s="13"/>
    </row>
    <row r="145" spans="2:6" x14ac:dyDescent="0.25">
      <c r="B145" s="13"/>
      <c r="F145" s="13"/>
    </row>
    <row r="146" spans="2:6" x14ac:dyDescent="0.25">
      <c r="B146" s="13"/>
      <c r="F146" s="13"/>
    </row>
    <row r="147" spans="2:6" x14ac:dyDescent="0.25">
      <c r="B147" s="13"/>
      <c r="F147" s="13"/>
    </row>
    <row r="148" spans="2:6" x14ac:dyDescent="0.25">
      <c r="B148" s="13"/>
      <c r="F148" s="13"/>
    </row>
    <row r="149" spans="2:6" x14ac:dyDescent="0.25">
      <c r="B149" s="13"/>
      <c r="F149" s="13"/>
    </row>
    <row r="150" spans="2:6" x14ac:dyDescent="0.25">
      <c r="B150" s="13"/>
      <c r="F150" s="13"/>
    </row>
    <row r="151" spans="2:6" x14ac:dyDescent="0.25">
      <c r="B151" s="13"/>
      <c r="F151" s="13"/>
    </row>
    <row r="152" spans="2:6" x14ac:dyDescent="0.25">
      <c r="B152" s="13"/>
      <c r="F152" s="13"/>
    </row>
    <row r="153" spans="2:6" x14ac:dyDescent="0.25">
      <c r="B153" s="13"/>
      <c r="F153" s="13"/>
    </row>
    <row r="154" spans="2:6" x14ac:dyDescent="0.25">
      <c r="B154" s="13"/>
      <c r="F154" s="13"/>
    </row>
    <row r="155" spans="2:6" x14ac:dyDescent="0.25">
      <c r="B155" s="13"/>
      <c r="F155" s="13"/>
    </row>
    <row r="156" spans="2:6" x14ac:dyDescent="0.25">
      <c r="B156" s="13"/>
      <c r="F156" s="13"/>
    </row>
    <row r="157" spans="2:6" x14ac:dyDescent="0.25">
      <c r="B157" s="13"/>
      <c r="F157" s="13"/>
    </row>
    <row r="158" spans="2:6" x14ac:dyDescent="0.25">
      <c r="B158" s="13"/>
      <c r="F158" s="13"/>
    </row>
    <row r="159" spans="2:6" x14ac:dyDescent="0.25">
      <c r="B159" s="13"/>
      <c r="F159" s="13"/>
    </row>
    <row r="160" spans="2:6" x14ac:dyDescent="0.25">
      <c r="B160" s="13"/>
      <c r="F160" s="13"/>
    </row>
    <row r="161" spans="2:6" x14ac:dyDescent="0.25">
      <c r="B161" s="13"/>
      <c r="F161" s="13"/>
    </row>
    <row r="162" spans="2:6" x14ac:dyDescent="0.25">
      <c r="B162" s="13"/>
      <c r="F162" s="13"/>
    </row>
    <row r="163" spans="2:6" x14ac:dyDescent="0.25">
      <c r="B163" s="13"/>
      <c r="F163" s="13"/>
    </row>
    <row r="164" spans="2:6" x14ac:dyDescent="0.25">
      <c r="B164" s="13"/>
      <c r="F164" s="13"/>
    </row>
    <row r="165" spans="2:6" x14ac:dyDescent="0.25">
      <c r="B165" s="13"/>
      <c r="F165" s="13"/>
    </row>
    <row r="166" spans="2:6" x14ac:dyDescent="0.25">
      <c r="B166" s="13"/>
      <c r="F166" s="13"/>
    </row>
    <row r="167" spans="2:6" x14ac:dyDescent="0.25">
      <c r="B167" s="13"/>
      <c r="F167" s="13"/>
    </row>
    <row r="168" spans="2:6" x14ac:dyDescent="0.25">
      <c r="B168" s="13"/>
      <c r="F168" s="13"/>
    </row>
    <row r="169" spans="2:6" x14ac:dyDescent="0.25">
      <c r="B169" s="13"/>
      <c r="F169" s="13"/>
    </row>
    <row r="170" spans="2:6" x14ac:dyDescent="0.25">
      <c r="B170" s="13"/>
      <c r="F170" s="13"/>
    </row>
    <row r="171" spans="2:6" x14ac:dyDescent="0.25">
      <c r="B171" s="13"/>
      <c r="F171" s="13"/>
    </row>
    <row r="172" spans="2:6" x14ac:dyDescent="0.25">
      <c r="B172" s="13"/>
      <c r="F172" s="13"/>
    </row>
    <row r="173" spans="2:6" x14ac:dyDescent="0.25">
      <c r="B173" s="13"/>
      <c r="F173" s="13"/>
    </row>
    <row r="174" spans="2:6" x14ac:dyDescent="0.25">
      <c r="B174" s="13"/>
      <c r="F174" s="13"/>
    </row>
  </sheetData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Grapputo</dc:creator>
  <cp:lastModifiedBy>grapputo</cp:lastModifiedBy>
  <dcterms:created xsi:type="dcterms:W3CDTF">2017-10-02T13:53:41Z</dcterms:created>
  <dcterms:modified xsi:type="dcterms:W3CDTF">2017-12-22T22:30:58Z</dcterms:modified>
</cp:coreProperties>
</file>