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848" windowHeight="962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9" i="1" l="1"/>
  <c r="B6" i="1"/>
  <c r="B2" i="1"/>
</calcChain>
</file>

<file path=xl/sharedStrings.xml><?xml version="1.0" encoding="utf-8"?>
<sst xmlns="http://schemas.openxmlformats.org/spreadsheetml/2006/main" count="65" uniqueCount="40">
  <si>
    <t>Patient and samples</t>
  </si>
  <si>
    <t>Age</t>
  </si>
  <si>
    <t>Characteristic of lung function  by  treating physician</t>
  </si>
  <si>
    <t>Group accorging to the liung function</t>
  </si>
  <si>
    <t>P1S1</t>
  </si>
  <si>
    <t>Very severe airways obstruction, chronic hypercapnic respiratory failure</t>
  </si>
  <si>
    <t>SD</t>
  </si>
  <si>
    <t>severe lung disease</t>
  </si>
  <si>
    <t>P2S1</t>
  </si>
  <si>
    <t>Very severe airways obstruction, chronic hypoxemic respiratory failure</t>
  </si>
  <si>
    <t xml:space="preserve">P3S1, P3S2 </t>
  </si>
  <si>
    <t>25, 27</t>
  </si>
  <si>
    <t>78; 85</t>
  </si>
  <si>
    <t>Mild airways obstruction</t>
  </si>
  <si>
    <t>S</t>
  </si>
  <si>
    <t>mild lung disease</t>
  </si>
  <si>
    <t xml:space="preserve">P4S1, P4S2 </t>
  </si>
  <si>
    <t>32; 36</t>
  </si>
  <si>
    <t>Severe airways obstruction</t>
  </si>
  <si>
    <t xml:space="preserve">P5S1 </t>
  </si>
  <si>
    <t>P6S1</t>
  </si>
  <si>
    <t>Moderate airways obstruction</t>
  </si>
  <si>
    <t xml:space="preserve">moderate lung disease </t>
  </si>
  <si>
    <t>P7S1</t>
  </si>
  <si>
    <t>P8S8</t>
  </si>
  <si>
    <t>P9S1, P9S2</t>
  </si>
  <si>
    <t>27, 27</t>
  </si>
  <si>
    <t>95; 92</t>
  </si>
  <si>
    <t>P10S1-S8</t>
  </si>
  <si>
    <t>32-36</t>
  </si>
  <si>
    <t>66, 57, 56, 55, 55, 50, 50, 50, 68</t>
  </si>
  <si>
    <t>Moderate airways airways obstruction</t>
  </si>
  <si>
    <t>28, 29</t>
  </si>
  <si>
    <t>Comments</t>
  </si>
  <si>
    <t>SD, S</t>
  </si>
  <si>
    <t>lung transplantation in 2017</t>
  </si>
  <si>
    <t>traditional treatment of CF</t>
  </si>
  <si>
    <t>traditional treatment of CF and Ivacoftor since 20.06.2016</t>
  </si>
  <si>
    <t>FEV1,%</t>
  </si>
  <si>
    <t>Lung disease status according to FEV1,%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</si>
</sst>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justify"/>
    </xf>
    <xf numFmtId="0" fontId="1" fillId="2" borderId="1" xfId="0" applyFont="1" applyFill="1" applyBorder="1" applyAlignment="1">
      <alignment vertical="justify"/>
    </xf>
    <xf numFmtId="0" fontId="2" fillId="2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vertical="justify"/>
    </xf>
    <xf numFmtId="0" fontId="2" fillId="3" borderId="1" xfId="0" applyFont="1" applyFill="1" applyBorder="1" applyAlignment="1">
      <alignment vertical="justify"/>
    </xf>
    <xf numFmtId="0" fontId="1" fillId="4" borderId="1" xfId="0" applyFont="1" applyFill="1" applyBorder="1" applyAlignment="1">
      <alignment vertical="justify"/>
    </xf>
    <xf numFmtId="0" fontId="2" fillId="4" borderId="1" xfId="0" applyFont="1" applyFill="1" applyBorder="1" applyAlignment="1">
      <alignment vertical="justify"/>
    </xf>
    <xf numFmtId="0" fontId="2" fillId="3" borderId="1" xfId="0" applyFont="1" applyFill="1" applyBorder="1" applyAlignment="1">
      <alignment horizontal="right" vertical="justify"/>
    </xf>
    <xf numFmtId="0" fontId="2" fillId="2" borderId="1" xfId="0" applyFont="1" applyFill="1" applyBorder="1" applyAlignment="1">
      <alignment horizontal="right" vertical="justify"/>
    </xf>
    <xf numFmtId="0" fontId="2" fillId="4" borderId="1" xfId="0" applyFont="1" applyFill="1" applyBorder="1" applyAlignment="1">
      <alignment horizontal="right" vertical="justify"/>
    </xf>
    <xf numFmtId="0" fontId="1" fillId="0" borderId="1" xfId="0" applyFont="1" applyFill="1" applyBorder="1" applyAlignment="1">
      <alignment vertic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4" sqref="J4"/>
    </sheetView>
  </sheetViews>
  <sheetFormatPr defaultRowHeight="14.4" x14ac:dyDescent="0.3"/>
  <cols>
    <col min="4" max="4" width="19.5546875" customWidth="1"/>
    <col min="5" max="5" width="12.88671875" customWidth="1"/>
    <col min="6" max="6" width="14.88671875" customWidth="1"/>
    <col min="7" max="7" width="18.6640625" customWidth="1"/>
  </cols>
  <sheetData>
    <row r="1" spans="1:7" ht="55.8" customHeight="1" thickBot="1" x14ac:dyDescent="0.35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39</v>
      </c>
      <c r="G1" s="11" t="s">
        <v>33</v>
      </c>
    </row>
    <row r="2" spans="1:7" ht="55.8" customHeight="1" thickBot="1" x14ac:dyDescent="0.35">
      <c r="A2" s="2" t="s">
        <v>4</v>
      </c>
      <c r="B2" s="3">
        <f>2014-1987</f>
        <v>27</v>
      </c>
      <c r="C2" s="3">
        <v>20</v>
      </c>
      <c r="D2" s="3" t="s">
        <v>5</v>
      </c>
      <c r="E2" s="3" t="s">
        <v>6</v>
      </c>
      <c r="F2" s="3" t="s">
        <v>7</v>
      </c>
      <c r="G2" s="3" t="s">
        <v>35</v>
      </c>
    </row>
    <row r="3" spans="1:7" ht="55.8" customHeight="1" thickBot="1" x14ac:dyDescent="0.35">
      <c r="A3" s="2" t="s">
        <v>8</v>
      </c>
      <c r="B3" s="3">
        <v>27</v>
      </c>
      <c r="C3" s="3">
        <v>27</v>
      </c>
      <c r="D3" s="3" t="s">
        <v>9</v>
      </c>
      <c r="E3" s="3" t="s">
        <v>6</v>
      </c>
      <c r="F3" s="3" t="s">
        <v>7</v>
      </c>
      <c r="G3" s="3" t="s">
        <v>35</v>
      </c>
    </row>
    <row r="4" spans="1:7" ht="55.8" customHeight="1" thickBot="1" x14ac:dyDescent="0.35">
      <c r="A4" s="4" t="s">
        <v>10</v>
      </c>
      <c r="B4" s="8" t="s">
        <v>11</v>
      </c>
      <c r="C4" s="8" t="s">
        <v>12</v>
      </c>
      <c r="D4" s="5" t="s">
        <v>13</v>
      </c>
      <c r="E4" s="5" t="s">
        <v>14</v>
      </c>
      <c r="F4" s="5" t="s">
        <v>15</v>
      </c>
      <c r="G4" s="5" t="s">
        <v>36</v>
      </c>
    </row>
    <row r="5" spans="1:7" ht="55.8" customHeight="1" thickBot="1" x14ac:dyDescent="0.35">
      <c r="A5" s="2" t="s">
        <v>16</v>
      </c>
      <c r="B5" s="9" t="s">
        <v>32</v>
      </c>
      <c r="C5" s="9" t="s">
        <v>17</v>
      </c>
      <c r="D5" s="3" t="s">
        <v>18</v>
      </c>
      <c r="E5" s="3" t="s">
        <v>14</v>
      </c>
      <c r="F5" s="3" t="s">
        <v>7</v>
      </c>
      <c r="G5" s="3" t="s">
        <v>36</v>
      </c>
    </row>
    <row r="6" spans="1:7" ht="55.8" customHeight="1" thickBot="1" x14ac:dyDescent="0.35">
      <c r="A6" s="2" t="s">
        <v>19</v>
      </c>
      <c r="B6" s="3">
        <f>2016-1989</f>
        <v>27</v>
      </c>
      <c r="C6" s="3">
        <v>33</v>
      </c>
      <c r="D6" s="3" t="s">
        <v>18</v>
      </c>
      <c r="E6" s="3" t="s">
        <v>6</v>
      </c>
      <c r="F6" s="3" t="s">
        <v>7</v>
      </c>
      <c r="G6" s="3" t="s">
        <v>36</v>
      </c>
    </row>
    <row r="7" spans="1:7" ht="55.8" customHeight="1" thickBot="1" x14ac:dyDescent="0.35">
      <c r="A7" s="6" t="s">
        <v>20</v>
      </c>
      <c r="B7" s="7">
        <v>27</v>
      </c>
      <c r="C7" s="7">
        <v>47</v>
      </c>
      <c r="D7" s="7" t="s">
        <v>21</v>
      </c>
      <c r="E7" s="7" t="s">
        <v>6</v>
      </c>
      <c r="F7" s="7" t="s">
        <v>22</v>
      </c>
      <c r="G7" s="7" t="s">
        <v>36</v>
      </c>
    </row>
    <row r="8" spans="1:7" ht="55.8" customHeight="1" thickBot="1" x14ac:dyDescent="0.35">
      <c r="A8" s="2" t="s">
        <v>23</v>
      </c>
      <c r="B8" s="3">
        <v>26</v>
      </c>
      <c r="C8" s="3">
        <v>31</v>
      </c>
      <c r="D8" s="3" t="s">
        <v>18</v>
      </c>
      <c r="E8" s="3" t="s">
        <v>6</v>
      </c>
      <c r="F8" s="3" t="s">
        <v>7</v>
      </c>
      <c r="G8" s="3" t="s">
        <v>36</v>
      </c>
    </row>
    <row r="9" spans="1:7" ht="55.8" customHeight="1" thickBot="1" x14ac:dyDescent="0.35">
      <c r="A9" s="6" t="s">
        <v>24</v>
      </c>
      <c r="B9" s="7">
        <f>2016-1993</f>
        <v>23</v>
      </c>
      <c r="C9" s="7">
        <v>56</v>
      </c>
      <c r="D9" s="7" t="s">
        <v>21</v>
      </c>
      <c r="E9" s="7" t="s">
        <v>6</v>
      </c>
      <c r="F9" s="7" t="s">
        <v>22</v>
      </c>
      <c r="G9" s="7" t="s">
        <v>36</v>
      </c>
    </row>
    <row r="10" spans="1:7" ht="55.8" customHeight="1" thickBot="1" x14ac:dyDescent="0.35">
      <c r="A10" s="4" t="s">
        <v>25</v>
      </c>
      <c r="B10" s="8" t="s">
        <v>26</v>
      </c>
      <c r="C10" s="8" t="s">
        <v>27</v>
      </c>
      <c r="D10" s="5" t="s">
        <v>13</v>
      </c>
      <c r="E10" s="5" t="s">
        <v>14</v>
      </c>
      <c r="F10" s="5" t="s">
        <v>15</v>
      </c>
      <c r="G10" s="5" t="s">
        <v>36</v>
      </c>
    </row>
    <row r="11" spans="1:7" ht="55.8" customHeight="1" thickBot="1" x14ac:dyDescent="0.35">
      <c r="A11" s="6" t="s">
        <v>28</v>
      </c>
      <c r="B11" s="10" t="s">
        <v>29</v>
      </c>
      <c r="C11" s="7" t="s">
        <v>30</v>
      </c>
      <c r="D11" s="7" t="s">
        <v>31</v>
      </c>
      <c r="E11" s="7" t="s">
        <v>34</v>
      </c>
      <c r="F11" s="7" t="s">
        <v>22</v>
      </c>
      <c r="G11" s="7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Gamaleya inst.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</dc:creator>
  <cp:lastModifiedBy>Olga</cp:lastModifiedBy>
  <dcterms:created xsi:type="dcterms:W3CDTF">2017-09-25T12:55:43Z</dcterms:created>
  <dcterms:modified xsi:type="dcterms:W3CDTF">2017-09-26T03:01:16Z</dcterms:modified>
</cp:coreProperties>
</file>