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97"/>
  </bookViews>
  <sheets>
    <sheet name="SM12" sheetId="1" r:id="rId1"/>
  </sheets>
  <calcPr calcId="124519"/>
</workbook>
</file>

<file path=xl/calcChain.xml><?xml version="1.0" encoding="utf-8"?>
<calcChain xmlns="http://schemas.openxmlformats.org/spreadsheetml/2006/main">
  <c r="F62" i="1"/>
  <c r="F61"/>
  <c r="F60"/>
  <c r="F59"/>
  <c r="F58"/>
  <c r="F57"/>
  <c r="F56"/>
  <c r="F55"/>
  <c r="F54"/>
  <c r="F53"/>
  <c r="F52"/>
  <c r="F51"/>
  <c r="F50"/>
  <c r="F49"/>
  <c r="F48"/>
  <c r="F47"/>
  <c r="F46"/>
  <c r="F45"/>
  <c r="F44"/>
  <c r="F43"/>
  <c r="F42"/>
  <c r="F41"/>
  <c r="F40"/>
  <c r="F39"/>
  <c r="F38"/>
  <c r="F37"/>
  <c r="F36"/>
  <c r="F35"/>
  <c r="F34"/>
  <c r="F33"/>
  <c r="F32"/>
  <c r="F31"/>
  <c r="F30"/>
  <c r="F29"/>
  <c r="F28"/>
  <c r="F27"/>
  <c r="F26"/>
  <c r="F25"/>
  <c r="F24"/>
  <c r="F23"/>
  <c r="F22"/>
  <c r="F21"/>
  <c r="F20"/>
  <c r="F19"/>
  <c r="F18"/>
  <c r="F17"/>
  <c r="F16"/>
  <c r="F15"/>
  <c r="F14"/>
  <c r="F13"/>
  <c r="F12"/>
  <c r="F11"/>
  <c r="F10"/>
  <c r="F9"/>
  <c r="F8"/>
  <c r="F7"/>
  <c r="F6"/>
  <c r="F5"/>
  <c r="F4"/>
  <c r="F3"/>
</calcChain>
</file>

<file path=xl/sharedStrings.xml><?xml version="1.0" encoding="utf-8"?>
<sst xmlns="http://schemas.openxmlformats.org/spreadsheetml/2006/main" count="235" uniqueCount="188">
  <si>
    <t>Reaction_Name</t>
  </si>
  <si>
    <t>Reaction_Description</t>
  </si>
  <si>
    <t>Subsystem/ Pathway</t>
  </si>
  <si>
    <t>Associated_Genes/Enzymes</t>
  </si>
  <si>
    <t>PPGKr</t>
  </si>
  <si>
    <t>Polyphosphate glucokinase reversible</t>
  </si>
  <si>
    <t>Glycolysis</t>
  </si>
  <si>
    <t>Rv2702</t>
  </si>
  <si>
    <t>PGI</t>
  </si>
  <si>
    <t>glucose-6-phosphate isomerase</t>
  </si>
  <si>
    <t>Rv0946c</t>
  </si>
  <si>
    <t>FBA</t>
  </si>
  <si>
    <t>fructose-bisphosphate aldolase</t>
  </si>
  <si>
    <t>Rv0363c</t>
  </si>
  <si>
    <t>PPDK</t>
  </si>
  <si>
    <t>Pyruvate,phosphate dikinase.</t>
  </si>
  <si>
    <t>Pyruvate Metabolism</t>
  </si>
  <si>
    <t>Rv1127c</t>
  </si>
  <si>
    <t>PPA</t>
  </si>
  <si>
    <t>inorganic diphosphatase</t>
  </si>
  <si>
    <t>Miscellaneous</t>
  </si>
  <si>
    <t>Rv3628</t>
  </si>
  <si>
    <t>ME1</t>
  </si>
  <si>
    <t>malic enzyme (NAD)</t>
  </si>
  <si>
    <t>Rv2332</t>
  </si>
  <si>
    <t>G5SADs</t>
  </si>
  <si>
    <t>L-glutamate 5-semialdehyde dehydratase (spontaneous)</t>
  </si>
  <si>
    <t>Arginine and Proline Metabolism</t>
  </si>
  <si>
    <t>G5SD</t>
  </si>
  <si>
    <t>glutamate-5-semialdehyde dehydrogenase</t>
  </si>
  <si>
    <t>Urea Cycle</t>
  </si>
  <si>
    <t>Rv2427c</t>
  </si>
  <si>
    <t>GLU5K</t>
  </si>
  <si>
    <t>glutamate 5-kinase</t>
  </si>
  <si>
    <t>Rv2439c</t>
  </si>
  <si>
    <t>PAPR</t>
  </si>
  <si>
    <t>Phosphoadenosine phosphosulfate reductase</t>
  </si>
  <si>
    <t>Other Amino Acid Metabolism</t>
  </si>
  <si>
    <t>Rv2392</t>
  </si>
  <si>
    <t>SULR</t>
  </si>
  <si>
    <t>sulfite reductase (NADPH2)</t>
  </si>
  <si>
    <t>EX_so4(e)</t>
  </si>
  <si>
    <t>Sulfate exchange</t>
  </si>
  <si>
    <t>NA</t>
  </si>
  <si>
    <t>BPNT</t>
  </si>
  <si>
    <t>3',5'-bisphosphate nucleotidase</t>
  </si>
  <si>
    <t>ADSK</t>
  </si>
  <si>
    <t>adenylyl-sulfate kinase</t>
  </si>
  <si>
    <t>Purine Metabolism</t>
  </si>
  <si>
    <t>Rv1285 Rv1286</t>
  </si>
  <si>
    <t>SADT</t>
  </si>
  <si>
    <t>sulfate adenylyltransferase</t>
  </si>
  <si>
    <t>SULabc</t>
  </si>
  <si>
    <t>sulfate transport via ABC system</t>
  </si>
  <si>
    <t>Transport</t>
  </si>
  <si>
    <t>Rv1739c Rv2397c Rv2398c Rv2399c Rv2400c</t>
  </si>
  <si>
    <t>TRDR</t>
  </si>
  <si>
    <t>thioredoxin reductase (NADPH)</t>
  </si>
  <si>
    <t>Pyrimidine Metabolism</t>
  </si>
  <si>
    <t>Rv3913</t>
  </si>
  <si>
    <t>GLNS</t>
  </si>
  <si>
    <t>glutamine synthetase</t>
  </si>
  <si>
    <t>Glutamate Metabolism</t>
  </si>
  <si>
    <t>Rv1878 Rv2220 Rv2222c Rv2860c</t>
  </si>
  <si>
    <t>PFL</t>
  </si>
  <si>
    <t>pyruvate formate lyase</t>
  </si>
  <si>
    <t>ATPS4r</t>
  </si>
  <si>
    <t>ATP synthase (four protons for one ATP)</t>
  </si>
  <si>
    <t>Rv1304 Rv1305 Rv1306 Rv1307 Rv1308 Rv1309 Rv1310 Rv1311</t>
  </si>
  <si>
    <t>HCO3E</t>
  </si>
  <si>
    <t>HCO3 equilibration reaction</t>
  </si>
  <si>
    <t>Rv3273 Rv3588c</t>
  </si>
  <si>
    <t>EX_h2(e)</t>
  </si>
  <si>
    <t>H2 exchange</t>
  </si>
  <si>
    <t>FHL</t>
  </si>
  <si>
    <t>Formate-hydrogen lyase</t>
  </si>
  <si>
    <t>Redox Metabolism</t>
  </si>
  <si>
    <t>Rv0084</t>
  </si>
  <si>
    <t>H2td</t>
  </si>
  <si>
    <t>hydrogen transport</t>
  </si>
  <si>
    <t>FAS80_L</t>
  </si>
  <si>
    <t>fatty acid synthase (n-C8:0), lumped reaction</t>
  </si>
  <si>
    <t>Fatty Acid Metabolism</t>
  </si>
  <si>
    <t>Rv1350 Rv1484 Rv2524c Rv2947c</t>
  </si>
  <si>
    <t>RPI</t>
  </si>
  <si>
    <t>ribose-5-phosphate isomerase</t>
  </si>
  <si>
    <t>Pentose Phosphate Pathway</t>
  </si>
  <si>
    <t>Rv2465c</t>
  </si>
  <si>
    <t>ACCOACr</t>
  </si>
  <si>
    <t>acetyl-CoA carboxylase, reversible reaction</t>
  </si>
  <si>
    <t>Rv0904c Rv3280 Rv3281</t>
  </si>
  <si>
    <t>PRPPS</t>
  </si>
  <si>
    <t>phosphoribosylpyrophosphate synthetase</t>
  </si>
  <si>
    <t>Rv1017c</t>
  </si>
  <si>
    <t>FAS100</t>
  </si>
  <si>
    <t>fatty acid synthase (n-C10:0)</t>
  </si>
  <si>
    <t>FAS120</t>
  </si>
  <si>
    <t>fatty acid synthase (n-C12:0)</t>
  </si>
  <si>
    <t>FAS140</t>
  </si>
  <si>
    <t>fatty acid synthase (n-C14:0)</t>
  </si>
  <si>
    <t>Rv0533c Rv1350 Rv1484 Rv2524c Rv2947c</t>
  </si>
  <si>
    <t>biomass_Mtb_9_60atp</t>
  </si>
  <si>
    <t>biomass composition for Mycobacterium tuberculosis (v 0.1) - 60 atp</t>
  </si>
  <si>
    <t>MCOATA</t>
  </si>
  <si>
    <t>Malonyl-CoA-ACP transacylase</t>
  </si>
  <si>
    <t>Rv0649 Rv2243</t>
  </si>
  <si>
    <t>FAS160</t>
  </si>
  <si>
    <t>fatty acid synthase (n-C16:0)</t>
  </si>
  <si>
    <t>ASPTA</t>
  </si>
  <si>
    <t>aspartate transaminase</t>
  </si>
  <si>
    <t>Rv0337c Rv3565</t>
  </si>
  <si>
    <t>RPE</t>
  </si>
  <si>
    <t>ribulose 5-phosphate 3-epimerase</t>
  </si>
  <si>
    <t>Rv1408</t>
  </si>
  <si>
    <t>EX_pi(e)</t>
  </si>
  <si>
    <t>Phosphate exchange</t>
  </si>
  <si>
    <t>PIt</t>
  </si>
  <si>
    <t>Inorganic phosphate exchange, diffusion</t>
  </si>
  <si>
    <t>Rv0545c Rv2281</t>
  </si>
  <si>
    <t>ENO</t>
  </si>
  <si>
    <t>enolase</t>
  </si>
  <si>
    <t>Rv1023</t>
  </si>
  <si>
    <t>PGM</t>
  </si>
  <si>
    <t>phosphoglycerate mutase</t>
  </si>
  <si>
    <t>Rv0489</t>
  </si>
  <si>
    <t>GAPD</t>
  </si>
  <si>
    <t>glyceraldehyde-3-phosphate dehydrogenase</t>
  </si>
  <si>
    <t>Rv1436</t>
  </si>
  <si>
    <t>PGK</t>
  </si>
  <si>
    <t>phosphoglycerate kinase</t>
  </si>
  <si>
    <t>Rv1437</t>
  </si>
  <si>
    <t>EX_nh4(e)</t>
  </si>
  <si>
    <t>Ammonia exchange</t>
  </si>
  <si>
    <t>NH4t</t>
  </si>
  <si>
    <t>ammonia reversible transport</t>
  </si>
  <si>
    <t>Rv2920c</t>
  </si>
  <si>
    <t>PGCD</t>
  </si>
  <si>
    <t>phosphoglycerate dehydrogenase</t>
  </si>
  <si>
    <t>Glycine, Serine, and Threonine Metabolism</t>
  </si>
  <si>
    <t>Rv0728c Rv2996c</t>
  </si>
  <si>
    <t>PSERT</t>
  </si>
  <si>
    <t>phosphoserine transaminase</t>
  </si>
  <si>
    <t>Rv0884c</t>
  </si>
  <si>
    <t>PSP_L</t>
  </si>
  <si>
    <t>phosphoserine phosphatase (L-serine)</t>
  </si>
  <si>
    <t>Rv0505c Rv3042c</t>
  </si>
  <si>
    <t>EX_o2(e)</t>
  </si>
  <si>
    <t>O2 exchange</t>
  </si>
  <si>
    <t>O2t</t>
  </si>
  <si>
    <t>o2 transport (diffusion)</t>
  </si>
  <si>
    <t>GHMT2</t>
  </si>
  <si>
    <t>glycine hydroxymethyltransferase</t>
  </si>
  <si>
    <t>Rv0070c Rv1093</t>
  </si>
  <si>
    <t>MTHFC</t>
  </si>
  <si>
    <t>methenyltetrahydrofolate cyclohydrolase</t>
  </si>
  <si>
    <t>Folate Metabolism</t>
  </si>
  <si>
    <t>Rv3356c</t>
  </si>
  <si>
    <t>CITLr</t>
  </si>
  <si>
    <t>Citrate lyase (reversible)</t>
  </si>
  <si>
    <t>Citric Acid Cycle</t>
  </si>
  <si>
    <t>Rv2075c Rv2498c</t>
  </si>
  <si>
    <t>CITabc</t>
  </si>
  <si>
    <t>citrate transport via ABC system</t>
  </si>
  <si>
    <t>PFK</t>
  </si>
  <si>
    <t>phosphofructokinase</t>
  </si>
  <si>
    <t>Rv2029c Rv3010c</t>
  </si>
  <si>
    <t>SSALx</t>
  </si>
  <si>
    <t>succinate-semialdehyde dehydrogenase (NAD)</t>
  </si>
  <si>
    <t>Rv0234c Rv1731</t>
  </si>
  <si>
    <t>GLCabc</t>
  </si>
  <si>
    <t>D-glucose transport via ABC system</t>
  </si>
  <si>
    <t>Rv1236 Rv1237 Rv1238</t>
  </si>
  <si>
    <t>L_LACD2</t>
  </si>
  <si>
    <t>L-Lactate dehydrogenase (ubiquinone)</t>
  </si>
  <si>
    <t>Rv1872c</t>
  </si>
  <si>
    <t>CYTBD</t>
  </si>
  <si>
    <t>cytochrome oxidase bd (ubiquinol-8: 2 protons)</t>
  </si>
  <si>
    <t>Rv1620c Rv1621c Rv1622c Rv1623c</t>
  </si>
  <si>
    <t>PYK</t>
  </si>
  <si>
    <t>pyruvate kinase</t>
  </si>
  <si>
    <t>Rv1617</t>
  </si>
  <si>
    <t>LDH_L</t>
  </si>
  <si>
    <t>L-lactate dehydrogenase</t>
  </si>
  <si>
    <t>Rv0694</t>
  </si>
  <si>
    <t>Aerobic_flux (mM/gDW/hr)</t>
  </si>
  <si>
    <t xml:space="preserve">Hypoxia_flux (mM/gDW/hr) </t>
  </si>
  <si>
    <t>Aerobic : Hypoxia</t>
  </si>
  <si>
    <r>
      <t>Additional File 12:</t>
    </r>
    <r>
      <rPr>
        <sz val="10"/>
        <rFont val="Times New Roman"/>
        <family val="1"/>
        <charset val="1"/>
      </rPr>
      <t xml:space="preserve"> List of metabolic reactions in </t>
    </r>
    <r>
      <rPr>
        <i/>
        <sz val="10"/>
        <rFont val="Times New Roman"/>
        <family val="1"/>
        <charset val="1"/>
      </rPr>
      <t>M. tuberculosis</t>
    </r>
    <r>
      <rPr>
        <sz val="10"/>
        <rFont val="Times New Roman"/>
        <family val="1"/>
        <charset val="1"/>
      </rPr>
      <t xml:space="preserve"> H37Rv (Mtb) which were significantly perturbed (over 2-fold) during hypoxia as compared to aerobic condition (results obtained through FBA simulations).</t>
    </r>
  </si>
</sst>
</file>

<file path=xl/styles.xml><?xml version="1.0" encoding="utf-8"?>
<styleSheet xmlns="http://schemas.openxmlformats.org/spreadsheetml/2006/main">
  <fonts count="8">
    <font>
      <sz val="10"/>
      <name val="Arial"/>
      <family val="2"/>
      <charset val="1"/>
    </font>
    <font>
      <b/>
      <sz val="10"/>
      <name val="Times New Roman"/>
      <family val="1"/>
      <charset val="1"/>
    </font>
    <font>
      <sz val="10"/>
      <name val="Times New Roman"/>
      <family val="1"/>
      <charset val="1"/>
    </font>
    <font>
      <i/>
      <sz val="10"/>
      <name val="Times New Roman"/>
      <family val="1"/>
      <charset val="1"/>
    </font>
    <font>
      <b/>
      <sz val="8"/>
      <color rgb="FF000000"/>
      <name val="Times New Roman"/>
      <family val="1"/>
      <charset val="1"/>
    </font>
    <font>
      <b/>
      <sz val="8"/>
      <name val="Times New Roman"/>
      <family val="1"/>
      <charset val="1"/>
    </font>
    <font>
      <b/>
      <sz val="10"/>
      <name val="Arial"/>
      <family val="2"/>
      <charset val="1"/>
    </font>
    <font>
      <sz val="8"/>
      <name val="Times New Roman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4" fillId="2" borderId="2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/>
    </xf>
    <xf numFmtId="0" fontId="6" fillId="2" borderId="0" xfId="0" applyFont="1" applyFill="1" applyAlignment="1">
      <alignment horizontal="center"/>
    </xf>
    <xf numFmtId="0" fontId="7" fillId="0" borderId="3" xfId="0" applyFont="1" applyBorder="1"/>
    <xf numFmtId="0" fontId="7" fillId="0" borderId="4" xfId="0" applyFont="1" applyBorder="1"/>
    <xf numFmtId="0" fontId="7" fillId="0" borderId="5" xfId="0" applyFont="1" applyBorder="1"/>
    <xf numFmtId="0" fontId="7" fillId="0" borderId="6" xfId="0" applyFont="1" applyBorder="1"/>
    <xf numFmtId="0" fontId="7" fillId="0" borderId="7" xfId="0" applyFont="1" applyBorder="1"/>
    <xf numFmtId="0" fontId="4" fillId="2" borderId="2" xfId="0" applyFont="1" applyFill="1" applyBorder="1" applyAlignment="1">
      <alignment horizontal="center" wrapText="1"/>
    </xf>
    <xf numFmtId="0" fontId="5" fillId="2" borderId="8" xfId="0" applyFont="1" applyFill="1" applyBorder="1" applyAlignment="1">
      <alignment horizontal="center"/>
    </xf>
    <xf numFmtId="0" fontId="1" fillId="0" borderId="1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2"/>
  <sheetViews>
    <sheetView tabSelected="1" zoomScale="90" zoomScaleNormal="90" workbookViewId="0">
      <selection sqref="A1:G1"/>
    </sheetView>
  </sheetViews>
  <sheetFormatPr defaultRowHeight="12.75"/>
  <cols>
    <col min="1" max="1" width="16.28515625"/>
    <col min="2" max="2" width="47.42578125"/>
    <col min="3" max="3" width="50.28515625"/>
    <col min="4" max="4" width="14"/>
    <col min="5" max="5" width="14.140625"/>
    <col min="6" max="6" width="16.140625"/>
    <col min="7" max="7" width="59.28515625"/>
    <col min="8" max="1025" width="11.5703125"/>
  </cols>
  <sheetData>
    <row r="1" spans="1:7" ht="25.7" customHeight="1">
      <c r="A1" s="11" t="s">
        <v>187</v>
      </c>
      <c r="B1" s="11"/>
      <c r="C1" s="11"/>
      <c r="D1" s="11"/>
      <c r="E1" s="11"/>
      <c r="F1" s="11"/>
      <c r="G1" s="11"/>
    </row>
    <row r="2" spans="1:7" s="3" customFormat="1" ht="21.75">
      <c r="A2" s="1" t="s">
        <v>0</v>
      </c>
      <c r="B2" s="1" t="s">
        <v>1</v>
      </c>
      <c r="C2" s="2" t="s">
        <v>2</v>
      </c>
      <c r="D2" s="9" t="s">
        <v>184</v>
      </c>
      <c r="E2" s="9" t="s">
        <v>185</v>
      </c>
      <c r="F2" s="2" t="s">
        <v>186</v>
      </c>
      <c r="G2" s="10" t="s">
        <v>3</v>
      </c>
    </row>
    <row r="3" spans="1:7">
      <c r="A3" s="4" t="s">
        <v>4</v>
      </c>
      <c r="B3" s="4" t="s">
        <v>5</v>
      </c>
      <c r="C3" s="4" t="s">
        <v>6</v>
      </c>
      <c r="D3" s="4">
        <v>0.90902796995099999</v>
      </c>
      <c r="E3" s="4">
        <v>-3.12335965654E-2</v>
      </c>
      <c r="F3" s="4">
        <f t="shared" ref="F3:F34" si="0">D3/E3</f>
        <v>-29.104172106711665</v>
      </c>
      <c r="G3" s="5" t="s">
        <v>7</v>
      </c>
    </row>
    <row r="4" spans="1:7">
      <c r="A4" s="4" t="s">
        <v>8</v>
      </c>
      <c r="B4" s="4" t="s">
        <v>9</v>
      </c>
      <c r="C4" s="4" t="s">
        <v>6</v>
      </c>
      <c r="D4" s="4">
        <v>0.86102049909</v>
      </c>
      <c r="E4" s="4">
        <v>-4.7716090978499999E-2</v>
      </c>
      <c r="F4" s="4">
        <f t="shared" si="0"/>
        <v>-18.044657083874707</v>
      </c>
      <c r="G4" s="6" t="s">
        <v>10</v>
      </c>
    </row>
    <row r="5" spans="1:7">
      <c r="A5" s="4" t="s">
        <v>11</v>
      </c>
      <c r="B5" s="4" t="s">
        <v>12</v>
      </c>
      <c r="C5" s="4" t="s">
        <v>6</v>
      </c>
      <c r="D5" s="4">
        <v>0.54128499246100004</v>
      </c>
      <c r="E5" s="4">
        <v>-0.157491478164</v>
      </c>
      <c r="F5" s="4">
        <f t="shared" si="0"/>
        <v>-3.4369160717213272</v>
      </c>
      <c r="G5" s="6" t="s">
        <v>13</v>
      </c>
    </row>
    <row r="6" spans="1:7">
      <c r="A6" s="4" t="s">
        <v>14</v>
      </c>
      <c r="B6" s="4" t="s">
        <v>15</v>
      </c>
      <c r="C6" s="4" t="s">
        <v>16</v>
      </c>
      <c r="D6" s="4">
        <v>0</v>
      </c>
      <c r="E6" s="4">
        <v>12.0163726159</v>
      </c>
      <c r="F6" s="4">
        <f t="shared" si="0"/>
        <v>0</v>
      </c>
      <c r="G6" s="6" t="s">
        <v>17</v>
      </c>
    </row>
    <row r="7" spans="1:7">
      <c r="A7" s="4" t="s">
        <v>18</v>
      </c>
      <c r="B7" s="4" t="s">
        <v>19</v>
      </c>
      <c r="C7" s="4" t="s">
        <v>20</v>
      </c>
      <c r="D7" s="4">
        <v>0.52065219296200005</v>
      </c>
      <c r="E7" s="4">
        <v>12.320916904300001</v>
      </c>
      <c r="F7" s="4">
        <f t="shared" si="0"/>
        <v>4.2257584967584062E-2</v>
      </c>
      <c r="G7" s="6" t="s">
        <v>21</v>
      </c>
    </row>
    <row r="8" spans="1:7">
      <c r="A8" s="4" t="s">
        <v>22</v>
      </c>
      <c r="B8" s="4" t="s">
        <v>23</v>
      </c>
      <c r="C8" s="4" t="s">
        <v>16</v>
      </c>
      <c r="D8" s="4">
        <v>0.81173402629299996</v>
      </c>
      <c r="E8" s="4">
        <v>12.901624442799999</v>
      </c>
      <c r="F8" s="4">
        <f t="shared" si="0"/>
        <v>6.2917195419217448E-2</v>
      </c>
      <c r="G8" s="6" t="s">
        <v>24</v>
      </c>
    </row>
    <row r="9" spans="1:7">
      <c r="A9" s="4" t="s">
        <v>25</v>
      </c>
      <c r="B9" s="4" t="s">
        <v>26</v>
      </c>
      <c r="C9" s="4" t="s">
        <v>27</v>
      </c>
      <c r="D9" s="4">
        <v>3.8482590584199998E-2</v>
      </c>
      <c r="E9" s="4">
        <v>0.43954603482499999</v>
      </c>
      <c r="F9" s="4">
        <f t="shared" si="0"/>
        <v>8.7550762685235872E-2</v>
      </c>
      <c r="G9" s="6"/>
    </row>
    <row r="10" spans="1:7">
      <c r="A10" s="4" t="s">
        <v>28</v>
      </c>
      <c r="B10" s="4" t="s">
        <v>29</v>
      </c>
      <c r="C10" s="4" t="s">
        <v>30</v>
      </c>
      <c r="D10" s="4">
        <v>3.8482590584199998E-2</v>
      </c>
      <c r="E10" s="4">
        <v>0.43954603482499999</v>
      </c>
      <c r="F10" s="4">
        <f t="shared" si="0"/>
        <v>8.7550762685235872E-2</v>
      </c>
      <c r="G10" s="6" t="s">
        <v>31</v>
      </c>
    </row>
    <row r="11" spans="1:7">
      <c r="A11" s="4" t="s">
        <v>32</v>
      </c>
      <c r="B11" s="4" t="s">
        <v>33</v>
      </c>
      <c r="C11" s="4" t="s">
        <v>30</v>
      </c>
      <c r="D11" s="4">
        <v>3.8482590584199998E-2</v>
      </c>
      <c r="E11" s="4">
        <v>0.43954603482499999</v>
      </c>
      <c r="F11" s="4">
        <f t="shared" si="0"/>
        <v>8.7550762685235872E-2</v>
      </c>
      <c r="G11" s="6" t="s">
        <v>34</v>
      </c>
    </row>
    <row r="12" spans="1:7">
      <c r="A12" s="4" t="s">
        <v>35</v>
      </c>
      <c r="B12" s="4" t="s">
        <v>36</v>
      </c>
      <c r="C12" s="4" t="s">
        <v>37</v>
      </c>
      <c r="D12" s="4">
        <v>1.5860581726700001E-2</v>
      </c>
      <c r="E12" s="4">
        <v>0.12510493093</v>
      </c>
      <c r="F12" s="4">
        <f t="shared" si="0"/>
        <v>0.12677823015285047</v>
      </c>
      <c r="G12" s="6" t="s">
        <v>38</v>
      </c>
    </row>
    <row r="13" spans="1:7">
      <c r="A13" s="4" t="s">
        <v>39</v>
      </c>
      <c r="B13" s="4" t="s">
        <v>40</v>
      </c>
      <c r="C13" s="4" t="s">
        <v>37</v>
      </c>
      <c r="D13" s="4">
        <v>-1.5860581726800001E-2</v>
      </c>
      <c r="E13" s="4">
        <v>-0.12510493093</v>
      </c>
      <c r="F13" s="4">
        <f t="shared" si="0"/>
        <v>0.12677823015364981</v>
      </c>
      <c r="G13" s="6"/>
    </row>
    <row r="14" spans="1:7">
      <c r="A14" s="4" t="s">
        <v>41</v>
      </c>
      <c r="B14" s="4" t="s">
        <v>42</v>
      </c>
      <c r="C14" s="4" t="s">
        <v>43</v>
      </c>
      <c r="D14" s="4">
        <v>-1.79825189645E-2</v>
      </c>
      <c r="E14" s="4">
        <v>-0.125833459595</v>
      </c>
      <c r="F14" s="4">
        <f t="shared" si="0"/>
        <v>0.14290729208572547</v>
      </c>
      <c r="G14" s="6"/>
    </row>
    <row r="15" spans="1:7">
      <c r="A15" s="4" t="s">
        <v>44</v>
      </c>
      <c r="B15" s="4" t="s">
        <v>45</v>
      </c>
      <c r="C15" s="4" t="s">
        <v>37</v>
      </c>
      <c r="D15" s="4">
        <v>1.79825189645E-2</v>
      </c>
      <c r="E15" s="4">
        <v>0.125833459595</v>
      </c>
      <c r="F15" s="4">
        <f t="shared" si="0"/>
        <v>0.14290729208572547</v>
      </c>
      <c r="G15" s="6"/>
    </row>
    <row r="16" spans="1:7">
      <c r="A16" s="4" t="s">
        <v>46</v>
      </c>
      <c r="B16" s="4" t="s">
        <v>47</v>
      </c>
      <c r="C16" s="4" t="s">
        <v>48</v>
      </c>
      <c r="D16" s="4">
        <v>1.79825189645E-2</v>
      </c>
      <c r="E16" s="4">
        <v>0.125833459595</v>
      </c>
      <c r="F16" s="4">
        <f t="shared" si="0"/>
        <v>0.14290729208572547</v>
      </c>
      <c r="G16" s="6" t="s">
        <v>49</v>
      </c>
    </row>
    <row r="17" spans="1:7">
      <c r="A17" s="4" t="s">
        <v>50</v>
      </c>
      <c r="B17" s="4" t="s">
        <v>51</v>
      </c>
      <c r="C17" s="4" t="s">
        <v>48</v>
      </c>
      <c r="D17" s="4">
        <v>1.79825189645E-2</v>
      </c>
      <c r="E17" s="4">
        <v>0.125833459595</v>
      </c>
      <c r="F17" s="4">
        <f t="shared" si="0"/>
        <v>0.14290729208572547</v>
      </c>
      <c r="G17" s="6" t="s">
        <v>49</v>
      </c>
    </row>
    <row r="18" spans="1:7">
      <c r="A18" s="4" t="s">
        <v>52</v>
      </c>
      <c r="B18" s="4" t="s">
        <v>53</v>
      </c>
      <c r="C18" s="4" t="s">
        <v>54</v>
      </c>
      <c r="D18" s="4">
        <v>1.79825189645E-2</v>
      </c>
      <c r="E18" s="4">
        <v>0.125833459595</v>
      </c>
      <c r="F18" s="4">
        <f t="shared" si="0"/>
        <v>0.14290729208572547</v>
      </c>
      <c r="G18" s="6" t="s">
        <v>55</v>
      </c>
    </row>
    <row r="19" spans="1:7">
      <c r="A19" s="4" t="s">
        <v>56</v>
      </c>
      <c r="B19" s="4" t="s">
        <v>57</v>
      </c>
      <c r="C19" s="4" t="s">
        <v>58</v>
      </c>
      <c r="D19" s="4">
        <v>2.1566755612699998E-2</v>
      </c>
      <c r="E19" s="4">
        <v>0.12706404224199999</v>
      </c>
      <c r="F19" s="4">
        <f t="shared" si="0"/>
        <v>0.16973138294801771</v>
      </c>
      <c r="G19" s="6" t="s">
        <v>59</v>
      </c>
    </row>
    <row r="20" spans="1:7">
      <c r="A20" s="4" t="s">
        <v>60</v>
      </c>
      <c r="B20" s="4" t="s">
        <v>61</v>
      </c>
      <c r="C20" s="4" t="s">
        <v>62</v>
      </c>
      <c r="D20" s="4">
        <v>0.56754279605699998</v>
      </c>
      <c r="E20" s="4">
        <v>0.24511324818899999</v>
      </c>
      <c r="F20" s="4">
        <f t="shared" si="0"/>
        <v>2.3154309293775239</v>
      </c>
      <c r="G20" s="6" t="s">
        <v>63</v>
      </c>
    </row>
    <row r="21" spans="1:7">
      <c r="A21" s="4" t="s">
        <v>64</v>
      </c>
      <c r="B21" s="4" t="s">
        <v>65</v>
      </c>
      <c r="C21" s="4" t="s">
        <v>16</v>
      </c>
      <c r="D21" s="4">
        <v>1.8954390602</v>
      </c>
      <c r="E21" s="4">
        <v>0.74048664340799997</v>
      </c>
      <c r="F21" s="4">
        <f t="shared" si="0"/>
        <v>2.5597207958761707</v>
      </c>
      <c r="G21" s="6"/>
    </row>
    <row r="22" spans="1:7">
      <c r="A22" s="4" t="s">
        <v>66</v>
      </c>
      <c r="B22" s="4" t="s">
        <v>67</v>
      </c>
      <c r="C22" s="4" t="s">
        <v>48</v>
      </c>
      <c r="D22" s="4">
        <v>0.93509751775899996</v>
      </c>
      <c r="E22" s="4">
        <v>0.35359551866599997</v>
      </c>
      <c r="F22" s="4">
        <f t="shared" si="0"/>
        <v>2.644540070210212</v>
      </c>
      <c r="G22" s="6" t="s">
        <v>68</v>
      </c>
    </row>
    <row r="23" spans="1:7">
      <c r="A23" s="4" t="s">
        <v>69</v>
      </c>
      <c r="B23" s="4" t="s">
        <v>70</v>
      </c>
      <c r="C23" s="4" t="s">
        <v>20</v>
      </c>
      <c r="D23" s="4">
        <v>1.9500179441500001</v>
      </c>
      <c r="E23" s="4">
        <v>0.71976101645500001</v>
      </c>
      <c r="F23" s="4">
        <f t="shared" si="0"/>
        <v>2.7092575168273463</v>
      </c>
      <c r="G23" s="6" t="s">
        <v>71</v>
      </c>
    </row>
    <row r="24" spans="1:7">
      <c r="A24" s="4" t="s">
        <v>72</v>
      </c>
      <c r="B24" s="4" t="s">
        <v>73</v>
      </c>
      <c r="C24" s="4" t="s">
        <v>43</v>
      </c>
      <c r="D24" s="4">
        <v>2.0051821586899998</v>
      </c>
      <c r="E24" s="4">
        <v>0.71943904728600006</v>
      </c>
      <c r="F24" s="4">
        <f t="shared" si="0"/>
        <v>2.7871466891522161</v>
      </c>
      <c r="G24" s="6"/>
    </row>
    <row r="25" spans="1:7">
      <c r="A25" s="4" t="s">
        <v>74</v>
      </c>
      <c r="B25" s="4" t="s">
        <v>75</v>
      </c>
      <c r="C25" s="4" t="s">
        <v>76</v>
      </c>
      <c r="D25" s="4">
        <v>2.0051821586899998</v>
      </c>
      <c r="E25" s="4">
        <v>0.71943904728600006</v>
      </c>
      <c r="F25" s="4">
        <f t="shared" si="0"/>
        <v>2.7871466891522161</v>
      </c>
      <c r="G25" s="6" t="s">
        <v>77</v>
      </c>
    </row>
    <row r="26" spans="1:7">
      <c r="A26" s="4" t="s">
        <v>78</v>
      </c>
      <c r="B26" s="4" t="s">
        <v>79</v>
      </c>
      <c r="C26" s="4" t="s">
        <v>54</v>
      </c>
      <c r="D26" s="4">
        <v>2.0051821586899998</v>
      </c>
      <c r="E26" s="4">
        <v>0.71943904728600006</v>
      </c>
      <c r="F26" s="4">
        <f t="shared" si="0"/>
        <v>2.7871466891522161</v>
      </c>
      <c r="G26" s="6"/>
    </row>
    <row r="27" spans="1:7">
      <c r="A27" s="4" t="s">
        <v>80</v>
      </c>
      <c r="B27" s="4" t="s">
        <v>81</v>
      </c>
      <c r="C27" s="4" t="s">
        <v>82</v>
      </c>
      <c r="D27" s="4">
        <v>0.20354427155900001</v>
      </c>
      <c r="E27" s="4">
        <v>6.9883233975100004E-2</v>
      </c>
      <c r="F27" s="4">
        <f t="shared" si="0"/>
        <v>2.9126338319077303</v>
      </c>
      <c r="G27" s="6" t="s">
        <v>83</v>
      </c>
    </row>
    <row r="28" spans="1:7">
      <c r="A28" s="4" t="s">
        <v>84</v>
      </c>
      <c r="B28" s="4" t="s">
        <v>85</v>
      </c>
      <c r="C28" s="4" t="s">
        <v>86</v>
      </c>
      <c r="D28" s="4">
        <v>-0.18046382463399999</v>
      </c>
      <c r="E28" s="4">
        <v>-6.1958981131399998E-2</v>
      </c>
      <c r="F28" s="4">
        <f t="shared" si="0"/>
        <v>2.9126338319101781</v>
      </c>
      <c r="G28" s="6" t="s">
        <v>87</v>
      </c>
    </row>
    <row r="29" spans="1:7">
      <c r="A29" s="4" t="s">
        <v>88</v>
      </c>
      <c r="B29" s="4" t="s">
        <v>89</v>
      </c>
      <c r="C29" s="4" t="s">
        <v>16</v>
      </c>
      <c r="D29" s="4">
        <v>1.80613576733</v>
      </c>
      <c r="E29" s="4">
        <v>0.62010395798499995</v>
      </c>
      <c r="F29" s="4">
        <f t="shared" si="0"/>
        <v>2.9126338319125673</v>
      </c>
      <c r="G29" s="6" t="s">
        <v>90</v>
      </c>
    </row>
    <row r="30" spans="1:7">
      <c r="A30" s="4" t="s">
        <v>91</v>
      </c>
      <c r="B30" s="4" t="s">
        <v>92</v>
      </c>
      <c r="C30" s="4" t="s">
        <v>86</v>
      </c>
      <c r="D30" s="4">
        <v>0.25851362584799997</v>
      </c>
      <c r="E30" s="4">
        <v>8.8755964795699999E-2</v>
      </c>
      <c r="F30" s="4">
        <f t="shared" si="0"/>
        <v>2.9126338319126051</v>
      </c>
      <c r="G30" s="6" t="s">
        <v>93</v>
      </c>
    </row>
    <row r="31" spans="1:7">
      <c r="A31" s="4" t="s">
        <v>94</v>
      </c>
      <c r="B31" s="4" t="s">
        <v>95</v>
      </c>
      <c r="C31" s="4" t="s">
        <v>82</v>
      </c>
      <c r="D31" s="4">
        <v>0.158202953083</v>
      </c>
      <c r="E31" s="4">
        <v>5.4316114627799998E-2</v>
      </c>
      <c r="F31" s="4">
        <f t="shared" si="0"/>
        <v>2.9126338319130949</v>
      </c>
      <c r="G31" s="6" t="s">
        <v>83</v>
      </c>
    </row>
    <row r="32" spans="1:7">
      <c r="A32" s="4" t="s">
        <v>96</v>
      </c>
      <c r="B32" s="4" t="s">
        <v>97</v>
      </c>
      <c r="C32" s="4" t="s">
        <v>82</v>
      </c>
      <c r="D32" s="4">
        <v>0.158202953083</v>
      </c>
      <c r="E32" s="4">
        <v>5.4316114627799998E-2</v>
      </c>
      <c r="F32" s="4">
        <f t="shared" si="0"/>
        <v>2.9126338319130949</v>
      </c>
      <c r="G32" s="6" t="s">
        <v>83</v>
      </c>
    </row>
    <row r="33" spans="1:7">
      <c r="A33" s="4" t="s">
        <v>98</v>
      </c>
      <c r="B33" s="4" t="s">
        <v>99</v>
      </c>
      <c r="C33" s="4" t="s">
        <v>82</v>
      </c>
      <c r="D33" s="4">
        <v>0.158202953083</v>
      </c>
      <c r="E33" s="4">
        <v>5.4316114627799998E-2</v>
      </c>
      <c r="F33" s="4">
        <f t="shared" si="0"/>
        <v>2.9126338319130949</v>
      </c>
      <c r="G33" s="6" t="s">
        <v>100</v>
      </c>
    </row>
    <row r="34" spans="1:7">
      <c r="A34" s="4" t="s">
        <v>101</v>
      </c>
      <c r="B34" s="4" t="s">
        <v>102</v>
      </c>
      <c r="C34" s="4" t="s">
        <v>43</v>
      </c>
      <c r="D34" s="4">
        <v>0.27879874363700002</v>
      </c>
      <c r="E34" s="4">
        <v>9.5720492079099995E-2</v>
      </c>
      <c r="F34" s="4">
        <f t="shared" si="0"/>
        <v>2.9126338319135541</v>
      </c>
      <c r="G34" s="6"/>
    </row>
    <row r="35" spans="1:7">
      <c r="A35" s="4" t="s">
        <v>103</v>
      </c>
      <c r="B35" s="4" t="s">
        <v>104</v>
      </c>
      <c r="C35" s="4" t="s">
        <v>82</v>
      </c>
      <c r="D35" s="4">
        <v>0.16534271010900001</v>
      </c>
      <c r="E35" s="4">
        <v>5.6767420709499999E-2</v>
      </c>
      <c r="F35" s="4">
        <f t="shared" ref="F35:F62" si="1">D35/E35</f>
        <v>2.912633831914262</v>
      </c>
      <c r="G35" s="6" t="s">
        <v>105</v>
      </c>
    </row>
    <row r="36" spans="1:7">
      <c r="A36" s="4" t="s">
        <v>106</v>
      </c>
      <c r="B36" s="4" t="s">
        <v>107</v>
      </c>
      <c r="C36" s="4" t="s">
        <v>82</v>
      </c>
      <c r="D36" s="4">
        <v>0.15480356000199999</v>
      </c>
      <c r="E36" s="4">
        <v>5.3148994667899997E-2</v>
      </c>
      <c r="F36" s="4">
        <f t="shared" si="1"/>
        <v>2.9126338319150848</v>
      </c>
      <c r="G36" s="6" t="s">
        <v>83</v>
      </c>
    </row>
    <row r="37" spans="1:7">
      <c r="A37" s="4" t="s">
        <v>108</v>
      </c>
      <c r="B37" s="4" t="s">
        <v>109</v>
      </c>
      <c r="C37" s="4" t="s">
        <v>62</v>
      </c>
      <c r="D37" s="4">
        <v>-0.41427792632100002</v>
      </c>
      <c r="E37" s="4">
        <v>-0.14223481227900001</v>
      </c>
      <c r="F37" s="4">
        <f t="shared" si="1"/>
        <v>2.9126338319227725</v>
      </c>
      <c r="G37" s="6" t="s">
        <v>110</v>
      </c>
    </row>
    <row r="38" spans="1:7">
      <c r="A38" s="4" t="s">
        <v>111</v>
      </c>
      <c r="B38" s="4" t="s">
        <v>112</v>
      </c>
      <c r="C38" s="4" t="s">
        <v>86</v>
      </c>
      <c r="D38" s="4">
        <v>-0.186985484846</v>
      </c>
      <c r="E38" s="4">
        <v>-6.4198074882099998E-2</v>
      </c>
      <c r="F38" s="4">
        <f t="shared" si="1"/>
        <v>2.9126338319240808</v>
      </c>
      <c r="G38" s="6" t="s">
        <v>113</v>
      </c>
    </row>
    <row r="39" spans="1:7">
      <c r="A39" s="4" t="s">
        <v>114</v>
      </c>
      <c r="B39" s="4" t="s">
        <v>115</v>
      </c>
      <c r="C39" s="4" t="s">
        <v>43</v>
      </c>
      <c r="D39" s="4">
        <v>-0.30898595640299997</v>
      </c>
      <c r="E39" s="4">
        <v>-0.10608472407900001</v>
      </c>
      <c r="F39" s="4">
        <f t="shared" si="1"/>
        <v>2.912633831925715</v>
      </c>
      <c r="G39" s="6"/>
    </row>
    <row r="40" spans="1:7">
      <c r="A40" s="4" t="s">
        <v>116</v>
      </c>
      <c r="B40" s="4" t="s">
        <v>117</v>
      </c>
      <c r="C40" s="4" t="s">
        <v>54</v>
      </c>
      <c r="D40" s="4">
        <v>-0.30898595640299997</v>
      </c>
      <c r="E40" s="4">
        <v>-0.10608472407900001</v>
      </c>
      <c r="F40" s="4">
        <f t="shared" si="1"/>
        <v>2.912633831925715</v>
      </c>
      <c r="G40" s="6" t="s">
        <v>118</v>
      </c>
    </row>
    <row r="41" spans="1:7">
      <c r="A41" s="4" t="s">
        <v>119</v>
      </c>
      <c r="B41" s="4" t="s">
        <v>120</v>
      </c>
      <c r="C41" s="4" t="s">
        <v>6</v>
      </c>
      <c r="D41" s="4">
        <v>1.57952350757</v>
      </c>
      <c r="E41" s="4">
        <v>0.54166810867899995</v>
      </c>
      <c r="F41" s="4">
        <f t="shared" si="1"/>
        <v>2.9160356355888908</v>
      </c>
      <c r="G41" s="6" t="s">
        <v>121</v>
      </c>
    </row>
    <row r="42" spans="1:7">
      <c r="A42" s="4" t="s">
        <v>122</v>
      </c>
      <c r="B42" s="4" t="s">
        <v>123</v>
      </c>
      <c r="C42" s="4" t="s">
        <v>6</v>
      </c>
      <c r="D42" s="4">
        <v>-1.57952350757</v>
      </c>
      <c r="E42" s="4">
        <v>-0.54166810867899995</v>
      </c>
      <c r="F42" s="4">
        <f t="shared" si="1"/>
        <v>2.9160356355888908</v>
      </c>
      <c r="G42" s="6" t="s">
        <v>124</v>
      </c>
    </row>
    <row r="43" spans="1:7">
      <c r="A43" s="4" t="s">
        <v>125</v>
      </c>
      <c r="B43" s="4" t="s">
        <v>126</v>
      </c>
      <c r="C43" s="4" t="s">
        <v>6</v>
      </c>
      <c r="D43" s="4">
        <v>1.93119193215</v>
      </c>
      <c r="E43" s="4">
        <v>0.63304413478300003</v>
      </c>
      <c r="F43" s="4">
        <f t="shared" si="1"/>
        <v>3.0506434323287577</v>
      </c>
      <c r="G43" s="6" t="s">
        <v>127</v>
      </c>
    </row>
    <row r="44" spans="1:7">
      <c r="A44" s="4" t="s">
        <v>128</v>
      </c>
      <c r="B44" s="4" t="s">
        <v>129</v>
      </c>
      <c r="C44" s="4" t="s">
        <v>6</v>
      </c>
      <c r="D44" s="4">
        <v>-1.93119193215</v>
      </c>
      <c r="E44" s="4">
        <v>-0.63304413478300003</v>
      </c>
      <c r="F44" s="4">
        <f t="shared" si="1"/>
        <v>3.0506434323287577</v>
      </c>
      <c r="G44" s="6" t="s">
        <v>130</v>
      </c>
    </row>
    <row r="45" spans="1:7">
      <c r="A45" s="4" t="s">
        <v>131</v>
      </c>
      <c r="B45" s="4" t="s">
        <v>132</v>
      </c>
      <c r="C45" s="4" t="s">
        <v>43</v>
      </c>
      <c r="D45" s="4">
        <v>-0.82240283762499999</v>
      </c>
      <c r="E45" s="4">
        <v>-0.25305358739099998</v>
      </c>
      <c r="F45" s="4">
        <f t="shared" si="1"/>
        <v>3.2499157435546766</v>
      </c>
      <c r="G45" s="6"/>
    </row>
    <row r="46" spans="1:7">
      <c r="A46" s="4" t="s">
        <v>133</v>
      </c>
      <c r="B46" s="4" t="s">
        <v>134</v>
      </c>
      <c r="C46" s="4" t="s">
        <v>54</v>
      </c>
      <c r="D46" s="4">
        <v>0.82240283762499999</v>
      </c>
      <c r="E46" s="4">
        <v>0.25305358739099998</v>
      </c>
      <c r="F46" s="4">
        <f t="shared" si="1"/>
        <v>3.2499157435546766</v>
      </c>
      <c r="G46" s="6" t="s">
        <v>135</v>
      </c>
    </row>
    <row r="47" spans="1:7">
      <c r="A47" s="4" t="s">
        <v>136</v>
      </c>
      <c r="B47" s="4" t="s">
        <v>137</v>
      </c>
      <c r="C47" s="4" t="s">
        <v>138</v>
      </c>
      <c r="D47" s="4">
        <v>0.351668424576</v>
      </c>
      <c r="E47" s="4">
        <v>9.1376026104800001E-2</v>
      </c>
      <c r="F47" s="4">
        <f t="shared" si="1"/>
        <v>3.8485852314552207</v>
      </c>
      <c r="G47" s="6" t="s">
        <v>139</v>
      </c>
    </row>
    <row r="48" spans="1:7">
      <c r="A48" s="4" t="s">
        <v>140</v>
      </c>
      <c r="B48" s="4" t="s">
        <v>141</v>
      </c>
      <c r="C48" s="4" t="s">
        <v>138</v>
      </c>
      <c r="D48" s="4">
        <v>0.351668424576</v>
      </c>
      <c r="E48" s="4">
        <v>9.1376026104800001E-2</v>
      </c>
      <c r="F48" s="4">
        <f t="shared" si="1"/>
        <v>3.8485852314552207</v>
      </c>
      <c r="G48" s="6" t="s">
        <v>142</v>
      </c>
    </row>
    <row r="49" spans="1:7">
      <c r="A49" s="4" t="s">
        <v>143</v>
      </c>
      <c r="B49" s="4" t="s">
        <v>144</v>
      </c>
      <c r="C49" s="4" t="s">
        <v>138</v>
      </c>
      <c r="D49" s="4">
        <v>0.351668424576</v>
      </c>
      <c r="E49" s="4">
        <v>9.1376026104800001E-2</v>
      </c>
      <c r="F49" s="4">
        <f t="shared" si="1"/>
        <v>3.8485852314552207</v>
      </c>
      <c r="G49" s="6" t="s">
        <v>145</v>
      </c>
    </row>
    <row r="50" spans="1:7">
      <c r="A50" s="4" t="s">
        <v>146</v>
      </c>
      <c r="B50" s="4" t="s">
        <v>147</v>
      </c>
      <c r="C50" s="4" t="s">
        <v>43</v>
      </c>
      <c r="D50" s="4">
        <v>-0.98</v>
      </c>
      <c r="E50" s="4">
        <v>-0.25</v>
      </c>
      <c r="F50" s="4">
        <f t="shared" si="1"/>
        <v>3.92</v>
      </c>
      <c r="G50" s="6"/>
    </row>
    <row r="51" spans="1:7">
      <c r="A51" s="4" t="s">
        <v>148</v>
      </c>
      <c r="B51" s="4" t="s">
        <v>149</v>
      </c>
      <c r="C51" s="4" t="s">
        <v>54</v>
      </c>
      <c r="D51" s="4">
        <v>0.98</v>
      </c>
      <c r="E51" s="4">
        <v>0.25</v>
      </c>
      <c r="F51" s="4">
        <f t="shared" si="1"/>
        <v>3.92</v>
      </c>
      <c r="G51" s="6"/>
    </row>
    <row r="52" spans="1:7">
      <c r="A52" s="4" t="s">
        <v>150</v>
      </c>
      <c r="B52" s="4" t="s">
        <v>151</v>
      </c>
      <c r="C52" s="4" t="s">
        <v>138</v>
      </c>
      <c r="D52" s="4">
        <v>0.288667714879</v>
      </c>
      <c r="E52" s="4">
        <v>6.9745875068700003E-2</v>
      </c>
      <c r="F52" s="4">
        <f t="shared" si="1"/>
        <v>4.1388499978623967</v>
      </c>
      <c r="G52" s="6" t="s">
        <v>152</v>
      </c>
    </row>
    <row r="53" spans="1:7">
      <c r="A53" s="4" t="s">
        <v>153</v>
      </c>
      <c r="B53" s="4" t="s">
        <v>154</v>
      </c>
      <c r="C53" s="4" t="s">
        <v>155</v>
      </c>
      <c r="D53" s="4">
        <v>0.340108645584</v>
      </c>
      <c r="E53" s="4">
        <v>5.8044236353000003E-2</v>
      </c>
      <c r="F53" s="4">
        <f t="shared" si="1"/>
        <v>5.8594731700078873</v>
      </c>
      <c r="G53" s="6" t="s">
        <v>156</v>
      </c>
    </row>
    <row r="54" spans="1:7">
      <c r="A54" s="4" t="s">
        <v>157</v>
      </c>
      <c r="B54" s="4" t="s">
        <v>158</v>
      </c>
      <c r="C54" s="4" t="s">
        <v>159</v>
      </c>
      <c r="D54" s="4">
        <v>0.26132738947099998</v>
      </c>
      <c r="E54" s="4">
        <v>1.0000000000000001E-5</v>
      </c>
      <c r="F54" s="4">
        <f t="shared" si="1"/>
        <v>26132.738947099995</v>
      </c>
      <c r="G54" s="6" t="s">
        <v>160</v>
      </c>
    </row>
    <row r="55" spans="1:7">
      <c r="A55" s="4" t="s">
        <v>161</v>
      </c>
      <c r="B55" s="4" t="s">
        <v>162</v>
      </c>
      <c r="C55" s="4" t="s">
        <v>54</v>
      </c>
      <c r="D55" s="4">
        <v>0.26132738947099998</v>
      </c>
      <c r="E55" s="4">
        <v>1.0000000000000001E-5</v>
      </c>
      <c r="F55" s="4">
        <f t="shared" si="1"/>
        <v>26132.738947099995</v>
      </c>
      <c r="G55" s="6"/>
    </row>
    <row r="56" spans="1:7">
      <c r="A56" s="4" t="s">
        <v>163</v>
      </c>
      <c r="B56" s="4" t="s">
        <v>164</v>
      </c>
      <c r="C56" s="4" t="s">
        <v>6</v>
      </c>
      <c r="D56" s="4">
        <v>0.54128499246100004</v>
      </c>
      <c r="E56" s="4">
        <v>1.0000000000000001E-5</v>
      </c>
      <c r="F56" s="4">
        <f t="shared" si="1"/>
        <v>54128.4992461</v>
      </c>
      <c r="G56" s="6" t="s">
        <v>165</v>
      </c>
    </row>
    <row r="57" spans="1:7">
      <c r="A57" s="4" t="s">
        <v>166</v>
      </c>
      <c r="B57" s="4" t="s">
        <v>167</v>
      </c>
      <c r="C57" s="4" t="s">
        <v>62</v>
      </c>
      <c r="D57" s="4">
        <v>0.87502679037200004</v>
      </c>
      <c r="E57" s="4">
        <v>1.0000000000000001E-5</v>
      </c>
      <c r="F57" s="4">
        <f t="shared" si="1"/>
        <v>87502.679037199996</v>
      </c>
      <c r="G57" s="6" t="s">
        <v>168</v>
      </c>
    </row>
    <row r="58" spans="1:7">
      <c r="A58" s="4" t="s">
        <v>169</v>
      </c>
      <c r="B58" s="4" t="s">
        <v>170</v>
      </c>
      <c r="C58" s="4" t="s">
        <v>54</v>
      </c>
      <c r="D58" s="4">
        <v>1</v>
      </c>
      <c r="E58" s="4">
        <v>1.0000000000000001E-5</v>
      </c>
      <c r="F58" s="4">
        <f t="shared" si="1"/>
        <v>99999.999999999985</v>
      </c>
      <c r="G58" s="6" t="s">
        <v>171</v>
      </c>
    </row>
    <row r="59" spans="1:7">
      <c r="A59" s="4" t="s">
        <v>172</v>
      </c>
      <c r="B59" s="4" t="s">
        <v>173</v>
      </c>
      <c r="C59" s="4" t="s">
        <v>16</v>
      </c>
      <c r="D59" s="4">
        <v>1.02818051156</v>
      </c>
      <c r="E59" s="4">
        <v>1.0000000000000001E-5</v>
      </c>
      <c r="F59" s="4">
        <f t="shared" si="1"/>
        <v>102818.05115599999</v>
      </c>
      <c r="G59" s="6" t="s">
        <v>174</v>
      </c>
    </row>
    <row r="60" spans="1:7">
      <c r="A60" s="4" t="s">
        <v>175</v>
      </c>
      <c r="B60" s="4" t="s">
        <v>176</v>
      </c>
      <c r="C60" s="4" t="s">
        <v>76</v>
      </c>
      <c r="D60" s="4">
        <v>1.02818051156</v>
      </c>
      <c r="E60" s="4">
        <v>1.0000000000000001E-5</v>
      </c>
      <c r="F60" s="4">
        <f t="shared" si="1"/>
        <v>102818.05115599999</v>
      </c>
      <c r="G60" s="6" t="s">
        <v>177</v>
      </c>
    </row>
    <row r="61" spans="1:7">
      <c r="A61" s="4" t="s">
        <v>178</v>
      </c>
      <c r="B61" s="4" t="s">
        <v>179</v>
      </c>
      <c r="C61" s="4" t="s">
        <v>6</v>
      </c>
      <c r="D61" s="4">
        <v>1.5053530050099999</v>
      </c>
      <c r="E61" s="4">
        <v>1.0000000000000001E-5</v>
      </c>
      <c r="F61" s="4">
        <f t="shared" si="1"/>
        <v>150535.30050099999</v>
      </c>
      <c r="G61" s="6" t="s">
        <v>180</v>
      </c>
    </row>
    <row r="62" spans="1:7">
      <c r="A62" s="7" t="s">
        <v>181</v>
      </c>
      <c r="B62" s="7" t="s">
        <v>182</v>
      </c>
      <c r="C62" s="7" t="s">
        <v>6</v>
      </c>
      <c r="D62" s="7">
        <v>-1.02818051156</v>
      </c>
      <c r="E62" s="7">
        <v>-1.31266454629E-27</v>
      </c>
      <c r="F62" s="7">
        <f t="shared" si="1"/>
        <v>7.8327742945900325E+26</v>
      </c>
      <c r="G62" s="8" t="s">
        <v>183</v>
      </c>
    </row>
  </sheetData>
  <mergeCells count="1">
    <mergeCell ref="A1:G1"/>
  </mergeCells>
  <pageMargins left="0.78749999999999998" right="0.78749999999999998" top="1.0249999999999999" bottom="1.0249999999999999" header="0.78749999999999998" footer="0.78749999999999998"/>
  <pageSetup paperSize="0" scale="0" firstPageNumber="0" orientation="portrait" usePrinterDefaults="0" horizontalDpi="0" verticalDpi="0" copies="0"/>
  <headerFooter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3787</TotalTime>
  <Application>LibreOffice/4.2.3.3$Linux_X86_64 LibreOffice_project/420m0$Build-3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SM12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Tungadri Bose</cp:lastModifiedBy>
  <cp:revision>3</cp:revision>
  <dcterms:created xsi:type="dcterms:W3CDTF">2015-10-29T14:17:27Z</dcterms:created>
  <dcterms:modified xsi:type="dcterms:W3CDTF">2018-03-29T06:37:31Z</dcterms:modified>
  <dc:language>en-IN</dc:language>
</cp:coreProperties>
</file>