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10" yWindow="120" windowWidth="24555" windowHeight="13245"/>
  </bookViews>
  <sheets>
    <sheet name="Chromosome distribution" sheetId="1" r:id="rId1"/>
  </sheets>
  <calcPr calcId="145621"/>
</workbook>
</file>

<file path=xl/calcChain.xml><?xml version="1.0" encoding="utf-8"?>
<calcChain xmlns="http://schemas.openxmlformats.org/spreadsheetml/2006/main">
  <c r="B3" i="1" l="1"/>
  <c r="B16" i="1" l="1"/>
  <c r="B15" i="1"/>
  <c r="B14" i="1"/>
  <c r="B12" i="1"/>
  <c r="B11" i="1"/>
  <c r="B10" i="1"/>
  <c r="B8" i="1"/>
  <c r="B7" i="1"/>
  <c r="B5" i="1"/>
  <c r="B4" i="1"/>
</calcChain>
</file>

<file path=xl/sharedStrings.xml><?xml version="1.0" encoding="utf-8"?>
<sst xmlns="http://schemas.openxmlformats.org/spreadsheetml/2006/main" count="37" uniqueCount="37">
  <si>
    <t>1A</t>
  </si>
  <si>
    <t>2A</t>
  </si>
  <si>
    <t>3A</t>
  </si>
  <si>
    <t>4A</t>
  </si>
  <si>
    <t>5A</t>
  </si>
  <si>
    <t>6A</t>
  </si>
  <si>
    <t>7A</t>
  </si>
  <si>
    <t>1B</t>
  </si>
  <si>
    <t>2B</t>
  </si>
  <si>
    <t>3B</t>
  </si>
  <si>
    <t>4B</t>
  </si>
  <si>
    <t>5B</t>
  </si>
  <si>
    <t>6B</t>
  </si>
  <si>
    <t>7B</t>
  </si>
  <si>
    <t>1D</t>
  </si>
  <si>
    <t>2D</t>
  </si>
  <si>
    <t>3D</t>
  </si>
  <si>
    <t>4D</t>
  </si>
  <si>
    <t>5D</t>
  </si>
  <si>
    <t>6D</t>
  </si>
  <si>
    <t>7D</t>
  </si>
  <si>
    <t>U0</t>
  </si>
  <si>
    <t>Susceptible genes</t>
  </si>
  <si>
    <t>A. Globally FHB resistant genes</t>
  </si>
  <si>
    <t>B. FHB resistant genes similar or different among the three resistant genotypes</t>
  </si>
  <si>
    <t>Nyubai + HC374 vs. Wuhan 1</t>
  </si>
  <si>
    <t>Wuhan 1 + HC374 vs. Nyubai</t>
  </si>
  <si>
    <t>Wuhan 1 + Nyubai vs. HC374</t>
  </si>
  <si>
    <t>C. FHB resistant genes specific to one genotype</t>
  </si>
  <si>
    <t>Specific to Wuhan 1</t>
  </si>
  <si>
    <t>Specific to Nyubai</t>
  </si>
  <si>
    <t>Specific to HC374</t>
  </si>
  <si>
    <t>Resistant genes</t>
  </si>
  <si>
    <t>DEGs</t>
  </si>
  <si>
    <t>Total</t>
  </si>
  <si>
    <t>Genome wide</t>
  </si>
  <si>
    <t>Additional file 8: Chromosome distribution in DEG, FHB susceptible and resistant gene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</si>
</sst>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9411977710767421"/>
          <c:y val="0.1039755351681957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724836247941013E-2"/>
          <c:y val="6.6363264224999399E-2"/>
          <c:w val="0.91179256697630684"/>
          <c:h val="0.760817317190190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'Chromosome distribution'!$A$5</c:f>
              <c:strCache>
                <c:ptCount val="1"/>
                <c:pt idx="0">
                  <c:v>Susceptible genes</c:v>
                </c:pt>
              </c:strCache>
            </c:strRef>
          </c:tx>
          <c:invertIfNegative val="0"/>
          <c:cat>
            <c:strRef>
              <c:f>'Chromosome distribution'!$C$2:$X$2</c:f>
              <c:strCache>
                <c:ptCount val="22"/>
                <c:pt idx="0">
                  <c:v>1A</c:v>
                </c:pt>
                <c:pt idx="1">
                  <c:v>2A</c:v>
                </c:pt>
                <c:pt idx="2">
                  <c:v>3A</c:v>
                </c:pt>
                <c:pt idx="3">
                  <c:v>4A</c:v>
                </c:pt>
                <c:pt idx="4">
                  <c:v>5A</c:v>
                </c:pt>
                <c:pt idx="5">
                  <c:v>6A</c:v>
                </c:pt>
                <c:pt idx="6">
                  <c:v>7A</c:v>
                </c:pt>
                <c:pt idx="7">
                  <c:v>1B</c:v>
                </c:pt>
                <c:pt idx="8">
                  <c:v>2B</c:v>
                </c:pt>
                <c:pt idx="9">
                  <c:v>3B</c:v>
                </c:pt>
                <c:pt idx="10">
                  <c:v>4B</c:v>
                </c:pt>
                <c:pt idx="11">
                  <c:v>5B</c:v>
                </c:pt>
                <c:pt idx="12">
                  <c:v>6B</c:v>
                </c:pt>
                <c:pt idx="13">
                  <c:v>7B</c:v>
                </c:pt>
                <c:pt idx="14">
                  <c:v>1D</c:v>
                </c:pt>
                <c:pt idx="15">
                  <c:v>2D</c:v>
                </c:pt>
                <c:pt idx="16">
                  <c:v>3D</c:v>
                </c:pt>
                <c:pt idx="17">
                  <c:v>4D</c:v>
                </c:pt>
                <c:pt idx="18">
                  <c:v>5D</c:v>
                </c:pt>
                <c:pt idx="19">
                  <c:v>6D</c:v>
                </c:pt>
                <c:pt idx="20">
                  <c:v>7D</c:v>
                </c:pt>
                <c:pt idx="21">
                  <c:v>U0</c:v>
                </c:pt>
              </c:strCache>
            </c:strRef>
          </c:cat>
          <c:val>
            <c:numRef>
              <c:f>'Chromosome distribution'!$C$5:$X$5</c:f>
              <c:numCache>
                <c:formatCode>General</c:formatCode>
                <c:ptCount val="22"/>
                <c:pt idx="0">
                  <c:v>88</c:v>
                </c:pt>
                <c:pt idx="1">
                  <c:v>118</c:v>
                </c:pt>
                <c:pt idx="2">
                  <c:v>120</c:v>
                </c:pt>
                <c:pt idx="3">
                  <c:v>87</c:v>
                </c:pt>
                <c:pt idx="4">
                  <c:v>113</c:v>
                </c:pt>
                <c:pt idx="5">
                  <c:v>66</c:v>
                </c:pt>
                <c:pt idx="6">
                  <c:v>108</c:v>
                </c:pt>
                <c:pt idx="7">
                  <c:v>110</c:v>
                </c:pt>
                <c:pt idx="8">
                  <c:v>133</c:v>
                </c:pt>
                <c:pt idx="9">
                  <c:v>116</c:v>
                </c:pt>
                <c:pt idx="10">
                  <c:v>75</c:v>
                </c:pt>
                <c:pt idx="11">
                  <c:v>139</c:v>
                </c:pt>
                <c:pt idx="12">
                  <c:v>83</c:v>
                </c:pt>
                <c:pt idx="13">
                  <c:v>84</c:v>
                </c:pt>
                <c:pt idx="14">
                  <c:v>97</c:v>
                </c:pt>
                <c:pt idx="15">
                  <c:v>148</c:v>
                </c:pt>
                <c:pt idx="16">
                  <c:v>139</c:v>
                </c:pt>
                <c:pt idx="17">
                  <c:v>95</c:v>
                </c:pt>
                <c:pt idx="18">
                  <c:v>120</c:v>
                </c:pt>
                <c:pt idx="19">
                  <c:v>84</c:v>
                </c:pt>
                <c:pt idx="20">
                  <c:v>119</c:v>
                </c:pt>
                <c:pt idx="21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280896"/>
        <c:axId val="258481472"/>
      </c:barChart>
      <c:catAx>
        <c:axId val="299280896"/>
        <c:scaling>
          <c:orientation val="minMax"/>
        </c:scaling>
        <c:delete val="0"/>
        <c:axPos val="b"/>
        <c:majorTickMark val="out"/>
        <c:minorTickMark val="none"/>
        <c:tickLblPos val="nextTo"/>
        <c:crossAx val="258481472"/>
        <c:crosses val="autoZero"/>
        <c:auto val="1"/>
        <c:lblAlgn val="ctr"/>
        <c:lblOffset val="100"/>
        <c:noMultiLvlLbl val="0"/>
      </c:catAx>
      <c:valAx>
        <c:axId val="258481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9928089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0541637605888057"/>
          <c:y val="0.1039755351681957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756926942575512E-2"/>
          <c:y val="6.6363264224999399E-2"/>
          <c:w val="0.91476047628167245"/>
          <c:h val="0.810996652941318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'Chromosome distribution'!$A$7</c:f>
              <c:strCache>
                <c:ptCount val="1"/>
                <c:pt idx="0">
                  <c:v>Resistant genes</c:v>
                </c:pt>
              </c:strCache>
            </c:strRef>
          </c:tx>
          <c:invertIfNegative val="0"/>
          <c:cat>
            <c:strRef>
              <c:f>'Chromosome distribution'!$C$2:$X$2</c:f>
              <c:strCache>
                <c:ptCount val="22"/>
                <c:pt idx="0">
                  <c:v>1A</c:v>
                </c:pt>
                <c:pt idx="1">
                  <c:v>2A</c:v>
                </c:pt>
                <c:pt idx="2">
                  <c:v>3A</c:v>
                </c:pt>
                <c:pt idx="3">
                  <c:v>4A</c:v>
                </c:pt>
                <c:pt idx="4">
                  <c:v>5A</c:v>
                </c:pt>
                <c:pt idx="5">
                  <c:v>6A</c:v>
                </c:pt>
                <c:pt idx="6">
                  <c:v>7A</c:v>
                </c:pt>
                <c:pt idx="7">
                  <c:v>1B</c:v>
                </c:pt>
                <c:pt idx="8">
                  <c:v>2B</c:v>
                </c:pt>
                <c:pt idx="9">
                  <c:v>3B</c:v>
                </c:pt>
                <c:pt idx="10">
                  <c:v>4B</c:v>
                </c:pt>
                <c:pt idx="11">
                  <c:v>5B</c:v>
                </c:pt>
                <c:pt idx="12">
                  <c:v>6B</c:v>
                </c:pt>
                <c:pt idx="13">
                  <c:v>7B</c:v>
                </c:pt>
                <c:pt idx="14">
                  <c:v>1D</c:v>
                </c:pt>
                <c:pt idx="15">
                  <c:v>2D</c:v>
                </c:pt>
                <c:pt idx="16">
                  <c:v>3D</c:v>
                </c:pt>
                <c:pt idx="17">
                  <c:v>4D</c:v>
                </c:pt>
                <c:pt idx="18">
                  <c:v>5D</c:v>
                </c:pt>
                <c:pt idx="19">
                  <c:v>6D</c:v>
                </c:pt>
                <c:pt idx="20">
                  <c:v>7D</c:v>
                </c:pt>
                <c:pt idx="21">
                  <c:v>U0</c:v>
                </c:pt>
              </c:strCache>
            </c:strRef>
          </c:cat>
          <c:val>
            <c:numRef>
              <c:f>'Chromosome distribution'!$C$7:$X$7</c:f>
              <c:numCache>
                <c:formatCode>General</c:formatCode>
                <c:ptCount val="22"/>
                <c:pt idx="0">
                  <c:v>4</c:v>
                </c:pt>
                <c:pt idx="1">
                  <c:v>13</c:v>
                </c:pt>
                <c:pt idx="2">
                  <c:v>3</c:v>
                </c:pt>
                <c:pt idx="3">
                  <c:v>3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  <c:pt idx="7">
                  <c:v>9</c:v>
                </c:pt>
                <c:pt idx="8">
                  <c:v>25</c:v>
                </c:pt>
                <c:pt idx="9">
                  <c:v>14</c:v>
                </c:pt>
                <c:pt idx="10">
                  <c:v>10</c:v>
                </c:pt>
                <c:pt idx="11">
                  <c:v>14</c:v>
                </c:pt>
                <c:pt idx="12">
                  <c:v>17</c:v>
                </c:pt>
                <c:pt idx="13">
                  <c:v>8</c:v>
                </c:pt>
                <c:pt idx="14">
                  <c:v>3</c:v>
                </c:pt>
                <c:pt idx="15">
                  <c:v>10</c:v>
                </c:pt>
                <c:pt idx="16">
                  <c:v>14</c:v>
                </c:pt>
                <c:pt idx="17">
                  <c:v>8</c:v>
                </c:pt>
                <c:pt idx="18">
                  <c:v>15</c:v>
                </c:pt>
                <c:pt idx="19">
                  <c:v>14</c:v>
                </c:pt>
                <c:pt idx="20">
                  <c:v>7</c:v>
                </c:pt>
                <c:pt idx="21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061504"/>
        <c:axId val="258503744"/>
      </c:barChart>
      <c:catAx>
        <c:axId val="311061504"/>
        <c:scaling>
          <c:orientation val="minMax"/>
        </c:scaling>
        <c:delete val="0"/>
        <c:axPos val="b"/>
        <c:majorTickMark val="out"/>
        <c:minorTickMark val="none"/>
        <c:tickLblPos val="nextTo"/>
        <c:crossAx val="258503744"/>
        <c:crosses val="autoZero"/>
        <c:auto val="1"/>
        <c:lblAlgn val="ctr"/>
        <c:lblOffset val="100"/>
        <c:noMultiLvlLbl val="0"/>
      </c:catAx>
      <c:valAx>
        <c:axId val="2585037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1106150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Globally FHB resistant genes</a:t>
            </a:r>
          </a:p>
        </c:rich>
      </c:tx>
      <c:layout>
        <c:manualLayout>
          <c:xMode val="edge"/>
          <c:yMode val="edge"/>
          <c:x val="0.50541637605888057"/>
          <c:y val="0.1039755351681957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756926942575512E-2"/>
          <c:y val="6.6363264224999399E-2"/>
          <c:w val="0.91476047628167245"/>
          <c:h val="0.810996652941318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'Chromosome distribution'!$A$8</c:f>
              <c:strCache>
                <c:ptCount val="1"/>
                <c:pt idx="0">
                  <c:v>A. Globally FHB resistant genes</c:v>
                </c:pt>
              </c:strCache>
            </c:strRef>
          </c:tx>
          <c:invertIfNegative val="0"/>
          <c:cat>
            <c:strRef>
              <c:f>'Chromosome distribution'!$C$2:$X$2</c:f>
              <c:strCache>
                <c:ptCount val="22"/>
                <c:pt idx="0">
                  <c:v>1A</c:v>
                </c:pt>
                <c:pt idx="1">
                  <c:v>2A</c:v>
                </c:pt>
                <c:pt idx="2">
                  <c:v>3A</c:v>
                </c:pt>
                <c:pt idx="3">
                  <c:v>4A</c:v>
                </c:pt>
                <c:pt idx="4">
                  <c:v>5A</c:v>
                </c:pt>
                <c:pt idx="5">
                  <c:v>6A</c:v>
                </c:pt>
                <c:pt idx="6">
                  <c:v>7A</c:v>
                </c:pt>
                <c:pt idx="7">
                  <c:v>1B</c:v>
                </c:pt>
                <c:pt idx="8">
                  <c:v>2B</c:v>
                </c:pt>
                <c:pt idx="9">
                  <c:v>3B</c:v>
                </c:pt>
                <c:pt idx="10">
                  <c:v>4B</c:v>
                </c:pt>
                <c:pt idx="11">
                  <c:v>5B</c:v>
                </c:pt>
                <c:pt idx="12">
                  <c:v>6B</c:v>
                </c:pt>
                <c:pt idx="13">
                  <c:v>7B</c:v>
                </c:pt>
                <c:pt idx="14">
                  <c:v>1D</c:v>
                </c:pt>
                <c:pt idx="15">
                  <c:v>2D</c:v>
                </c:pt>
                <c:pt idx="16">
                  <c:v>3D</c:v>
                </c:pt>
                <c:pt idx="17">
                  <c:v>4D</c:v>
                </c:pt>
                <c:pt idx="18">
                  <c:v>5D</c:v>
                </c:pt>
                <c:pt idx="19">
                  <c:v>6D</c:v>
                </c:pt>
                <c:pt idx="20">
                  <c:v>7D</c:v>
                </c:pt>
                <c:pt idx="21">
                  <c:v>U0</c:v>
                </c:pt>
              </c:strCache>
            </c:strRef>
          </c:cat>
          <c:val>
            <c:numRef>
              <c:f>'Chromosome distribution'!$C$8:$X$8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267840"/>
        <c:axId val="298659200"/>
      </c:barChart>
      <c:catAx>
        <c:axId val="311267840"/>
        <c:scaling>
          <c:orientation val="minMax"/>
        </c:scaling>
        <c:delete val="0"/>
        <c:axPos val="b"/>
        <c:majorTickMark val="out"/>
        <c:minorTickMark val="none"/>
        <c:tickLblPos val="nextTo"/>
        <c:crossAx val="298659200"/>
        <c:crosses val="autoZero"/>
        <c:auto val="1"/>
        <c:lblAlgn val="ctr"/>
        <c:lblOffset val="100"/>
        <c:noMultiLvlLbl val="0"/>
      </c:catAx>
      <c:valAx>
        <c:axId val="2986592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1126784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756926942575512E-2"/>
          <c:y val="6.6363264224999399E-2"/>
          <c:w val="0.91476047628167245"/>
          <c:h val="0.810996652941318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'Chromosome distribution'!$A$10</c:f>
              <c:strCache>
                <c:ptCount val="1"/>
                <c:pt idx="0">
                  <c:v>Nyubai + HC374 vs. Wuhan 1</c:v>
                </c:pt>
              </c:strCache>
            </c:strRef>
          </c:tx>
          <c:invertIfNegative val="0"/>
          <c:cat>
            <c:strRef>
              <c:f>'Chromosome distribution'!$C$2:$X$2</c:f>
              <c:strCache>
                <c:ptCount val="22"/>
                <c:pt idx="0">
                  <c:v>1A</c:v>
                </c:pt>
                <c:pt idx="1">
                  <c:v>2A</c:v>
                </c:pt>
                <c:pt idx="2">
                  <c:v>3A</c:v>
                </c:pt>
                <c:pt idx="3">
                  <c:v>4A</c:v>
                </c:pt>
                <c:pt idx="4">
                  <c:v>5A</c:v>
                </c:pt>
                <c:pt idx="5">
                  <c:v>6A</c:v>
                </c:pt>
                <c:pt idx="6">
                  <c:v>7A</c:v>
                </c:pt>
                <c:pt idx="7">
                  <c:v>1B</c:v>
                </c:pt>
                <c:pt idx="8">
                  <c:v>2B</c:v>
                </c:pt>
                <c:pt idx="9">
                  <c:v>3B</c:v>
                </c:pt>
                <c:pt idx="10">
                  <c:v>4B</c:v>
                </c:pt>
                <c:pt idx="11">
                  <c:v>5B</c:v>
                </c:pt>
                <c:pt idx="12">
                  <c:v>6B</c:v>
                </c:pt>
                <c:pt idx="13">
                  <c:v>7B</c:v>
                </c:pt>
                <c:pt idx="14">
                  <c:v>1D</c:v>
                </c:pt>
                <c:pt idx="15">
                  <c:v>2D</c:v>
                </c:pt>
                <c:pt idx="16">
                  <c:v>3D</c:v>
                </c:pt>
                <c:pt idx="17">
                  <c:v>4D</c:v>
                </c:pt>
                <c:pt idx="18">
                  <c:v>5D</c:v>
                </c:pt>
                <c:pt idx="19">
                  <c:v>6D</c:v>
                </c:pt>
                <c:pt idx="20">
                  <c:v>7D</c:v>
                </c:pt>
                <c:pt idx="21">
                  <c:v>U0</c:v>
                </c:pt>
              </c:strCache>
            </c:strRef>
          </c:cat>
          <c:val>
            <c:numRef>
              <c:f>'Chromosome distribution'!$C$10:$X$10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</c:numCache>
            </c:numRef>
          </c:val>
        </c:ser>
        <c:ser>
          <c:idx val="1"/>
          <c:order val="1"/>
          <c:tx>
            <c:strRef>
              <c:f>'Chromosome distribution'!$A$11</c:f>
              <c:strCache>
                <c:ptCount val="1"/>
                <c:pt idx="0">
                  <c:v>Wuhan 1 + HC374 vs. Nyubai</c:v>
                </c:pt>
              </c:strCache>
            </c:strRef>
          </c:tx>
          <c:invertIfNegative val="0"/>
          <c:cat>
            <c:strRef>
              <c:f>'Chromosome distribution'!$C$2:$X$2</c:f>
              <c:strCache>
                <c:ptCount val="22"/>
                <c:pt idx="0">
                  <c:v>1A</c:v>
                </c:pt>
                <c:pt idx="1">
                  <c:v>2A</c:v>
                </c:pt>
                <c:pt idx="2">
                  <c:v>3A</c:v>
                </c:pt>
                <c:pt idx="3">
                  <c:v>4A</c:v>
                </c:pt>
                <c:pt idx="4">
                  <c:v>5A</c:v>
                </c:pt>
                <c:pt idx="5">
                  <c:v>6A</c:v>
                </c:pt>
                <c:pt idx="6">
                  <c:v>7A</c:v>
                </c:pt>
                <c:pt idx="7">
                  <c:v>1B</c:v>
                </c:pt>
                <c:pt idx="8">
                  <c:v>2B</c:v>
                </c:pt>
                <c:pt idx="9">
                  <c:v>3B</c:v>
                </c:pt>
                <c:pt idx="10">
                  <c:v>4B</c:v>
                </c:pt>
                <c:pt idx="11">
                  <c:v>5B</c:v>
                </c:pt>
                <c:pt idx="12">
                  <c:v>6B</c:v>
                </c:pt>
                <c:pt idx="13">
                  <c:v>7B</c:v>
                </c:pt>
                <c:pt idx="14">
                  <c:v>1D</c:v>
                </c:pt>
                <c:pt idx="15">
                  <c:v>2D</c:v>
                </c:pt>
                <c:pt idx="16">
                  <c:v>3D</c:v>
                </c:pt>
                <c:pt idx="17">
                  <c:v>4D</c:v>
                </c:pt>
                <c:pt idx="18">
                  <c:v>5D</c:v>
                </c:pt>
                <c:pt idx="19">
                  <c:v>6D</c:v>
                </c:pt>
                <c:pt idx="20">
                  <c:v>7D</c:v>
                </c:pt>
                <c:pt idx="21">
                  <c:v>U0</c:v>
                </c:pt>
              </c:strCache>
            </c:strRef>
          </c:cat>
          <c:val>
            <c:numRef>
              <c:f>'Chromosome distribution'!$C$11:$X$11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</c:numCache>
            </c:numRef>
          </c:val>
        </c:ser>
        <c:ser>
          <c:idx val="2"/>
          <c:order val="2"/>
          <c:tx>
            <c:strRef>
              <c:f>'Chromosome distribution'!$A$12</c:f>
              <c:strCache>
                <c:ptCount val="1"/>
                <c:pt idx="0">
                  <c:v>Wuhan 1 + Nyubai vs. HC374</c:v>
                </c:pt>
              </c:strCache>
            </c:strRef>
          </c:tx>
          <c:invertIfNegative val="0"/>
          <c:cat>
            <c:strRef>
              <c:f>'Chromosome distribution'!$C$2:$X$2</c:f>
              <c:strCache>
                <c:ptCount val="22"/>
                <c:pt idx="0">
                  <c:v>1A</c:v>
                </c:pt>
                <c:pt idx="1">
                  <c:v>2A</c:v>
                </c:pt>
                <c:pt idx="2">
                  <c:v>3A</c:v>
                </c:pt>
                <c:pt idx="3">
                  <c:v>4A</c:v>
                </c:pt>
                <c:pt idx="4">
                  <c:v>5A</c:v>
                </c:pt>
                <c:pt idx="5">
                  <c:v>6A</c:v>
                </c:pt>
                <c:pt idx="6">
                  <c:v>7A</c:v>
                </c:pt>
                <c:pt idx="7">
                  <c:v>1B</c:v>
                </c:pt>
                <c:pt idx="8">
                  <c:v>2B</c:v>
                </c:pt>
                <c:pt idx="9">
                  <c:v>3B</c:v>
                </c:pt>
                <c:pt idx="10">
                  <c:v>4B</c:v>
                </c:pt>
                <c:pt idx="11">
                  <c:v>5B</c:v>
                </c:pt>
                <c:pt idx="12">
                  <c:v>6B</c:v>
                </c:pt>
                <c:pt idx="13">
                  <c:v>7B</c:v>
                </c:pt>
                <c:pt idx="14">
                  <c:v>1D</c:v>
                </c:pt>
                <c:pt idx="15">
                  <c:v>2D</c:v>
                </c:pt>
                <c:pt idx="16">
                  <c:v>3D</c:v>
                </c:pt>
                <c:pt idx="17">
                  <c:v>4D</c:v>
                </c:pt>
                <c:pt idx="18">
                  <c:v>5D</c:v>
                </c:pt>
                <c:pt idx="19">
                  <c:v>6D</c:v>
                </c:pt>
                <c:pt idx="20">
                  <c:v>7D</c:v>
                </c:pt>
                <c:pt idx="21">
                  <c:v>U0</c:v>
                </c:pt>
              </c:strCache>
            </c:strRef>
          </c:cat>
          <c:val>
            <c:numRef>
              <c:f>'Chromosome distribution'!$C$12:$X$12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770624"/>
        <c:axId val="298661504"/>
      </c:barChart>
      <c:catAx>
        <c:axId val="311770624"/>
        <c:scaling>
          <c:orientation val="minMax"/>
        </c:scaling>
        <c:delete val="0"/>
        <c:axPos val="b"/>
        <c:majorTickMark val="out"/>
        <c:minorTickMark val="none"/>
        <c:tickLblPos val="nextTo"/>
        <c:crossAx val="298661504"/>
        <c:crosses val="autoZero"/>
        <c:auto val="1"/>
        <c:lblAlgn val="ctr"/>
        <c:lblOffset val="100"/>
        <c:noMultiLvlLbl val="0"/>
      </c:catAx>
      <c:valAx>
        <c:axId val="2986615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1177062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8.6692747656549343E-2"/>
          <c:y val="0.10170261326029897"/>
          <c:w val="0.21825993346975586"/>
          <c:h val="0.3133966678078283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756926942575512E-2"/>
          <c:y val="6.6363264224999399E-2"/>
          <c:w val="0.91476047628167245"/>
          <c:h val="0.810996652941318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'Chromosome distribution'!$A$14</c:f>
              <c:strCache>
                <c:ptCount val="1"/>
                <c:pt idx="0">
                  <c:v>Specific to Wuhan 1</c:v>
                </c:pt>
              </c:strCache>
            </c:strRef>
          </c:tx>
          <c:invertIfNegative val="0"/>
          <c:cat>
            <c:strRef>
              <c:f>'Chromosome distribution'!$C$2:$X$2</c:f>
              <c:strCache>
                <c:ptCount val="22"/>
                <c:pt idx="0">
                  <c:v>1A</c:v>
                </c:pt>
                <c:pt idx="1">
                  <c:v>2A</c:v>
                </c:pt>
                <c:pt idx="2">
                  <c:v>3A</c:v>
                </c:pt>
                <c:pt idx="3">
                  <c:v>4A</c:v>
                </c:pt>
                <c:pt idx="4">
                  <c:v>5A</c:v>
                </c:pt>
                <c:pt idx="5">
                  <c:v>6A</c:v>
                </c:pt>
                <c:pt idx="6">
                  <c:v>7A</c:v>
                </c:pt>
                <c:pt idx="7">
                  <c:v>1B</c:v>
                </c:pt>
                <c:pt idx="8">
                  <c:v>2B</c:v>
                </c:pt>
                <c:pt idx="9">
                  <c:v>3B</c:v>
                </c:pt>
                <c:pt idx="10">
                  <c:v>4B</c:v>
                </c:pt>
                <c:pt idx="11">
                  <c:v>5B</c:v>
                </c:pt>
                <c:pt idx="12">
                  <c:v>6B</c:v>
                </c:pt>
                <c:pt idx="13">
                  <c:v>7B</c:v>
                </c:pt>
                <c:pt idx="14">
                  <c:v>1D</c:v>
                </c:pt>
                <c:pt idx="15">
                  <c:v>2D</c:v>
                </c:pt>
                <c:pt idx="16">
                  <c:v>3D</c:v>
                </c:pt>
                <c:pt idx="17">
                  <c:v>4D</c:v>
                </c:pt>
                <c:pt idx="18">
                  <c:v>5D</c:v>
                </c:pt>
                <c:pt idx="19">
                  <c:v>6D</c:v>
                </c:pt>
                <c:pt idx="20">
                  <c:v>7D</c:v>
                </c:pt>
                <c:pt idx="21">
                  <c:v>U0</c:v>
                </c:pt>
              </c:strCache>
            </c:strRef>
          </c:cat>
          <c:val>
            <c:numRef>
              <c:f>'Chromosome distribution'!$C$14:$X$14</c:f>
              <c:numCache>
                <c:formatCode>General</c:formatCode>
                <c:ptCount val="22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10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3</c:v>
                </c:pt>
                <c:pt idx="14">
                  <c:v>2</c:v>
                </c:pt>
                <c:pt idx="15">
                  <c:v>10</c:v>
                </c:pt>
                <c:pt idx="16">
                  <c:v>4</c:v>
                </c:pt>
                <c:pt idx="17">
                  <c:v>8</c:v>
                </c:pt>
                <c:pt idx="18">
                  <c:v>11</c:v>
                </c:pt>
                <c:pt idx="19">
                  <c:v>3</c:v>
                </c:pt>
                <c:pt idx="20">
                  <c:v>4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tx>
            <c:strRef>
              <c:f>'Chromosome distribution'!$A$15</c:f>
              <c:strCache>
                <c:ptCount val="1"/>
                <c:pt idx="0">
                  <c:v>Specific to Nyubai</c:v>
                </c:pt>
              </c:strCache>
            </c:strRef>
          </c:tx>
          <c:invertIfNegative val="0"/>
          <c:cat>
            <c:strRef>
              <c:f>'Chromosome distribution'!$C$2:$X$2</c:f>
              <c:strCache>
                <c:ptCount val="22"/>
                <c:pt idx="0">
                  <c:v>1A</c:v>
                </c:pt>
                <c:pt idx="1">
                  <c:v>2A</c:v>
                </c:pt>
                <c:pt idx="2">
                  <c:v>3A</c:v>
                </c:pt>
                <c:pt idx="3">
                  <c:v>4A</c:v>
                </c:pt>
                <c:pt idx="4">
                  <c:v>5A</c:v>
                </c:pt>
                <c:pt idx="5">
                  <c:v>6A</c:v>
                </c:pt>
                <c:pt idx="6">
                  <c:v>7A</c:v>
                </c:pt>
                <c:pt idx="7">
                  <c:v>1B</c:v>
                </c:pt>
                <c:pt idx="8">
                  <c:v>2B</c:v>
                </c:pt>
                <c:pt idx="9">
                  <c:v>3B</c:v>
                </c:pt>
                <c:pt idx="10">
                  <c:v>4B</c:v>
                </c:pt>
                <c:pt idx="11">
                  <c:v>5B</c:v>
                </c:pt>
                <c:pt idx="12">
                  <c:v>6B</c:v>
                </c:pt>
                <c:pt idx="13">
                  <c:v>7B</c:v>
                </c:pt>
                <c:pt idx="14">
                  <c:v>1D</c:v>
                </c:pt>
                <c:pt idx="15">
                  <c:v>2D</c:v>
                </c:pt>
                <c:pt idx="16">
                  <c:v>3D</c:v>
                </c:pt>
                <c:pt idx="17">
                  <c:v>4D</c:v>
                </c:pt>
                <c:pt idx="18">
                  <c:v>5D</c:v>
                </c:pt>
                <c:pt idx="19">
                  <c:v>6D</c:v>
                </c:pt>
                <c:pt idx="20">
                  <c:v>7D</c:v>
                </c:pt>
                <c:pt idx="21">
                  <c:v>U0</c:v>
                </c:pt>
              </c:strCache>
            </c:strRef>
          </c:cat>
          <c:val>
            <c:numRef>
              <c:f>'Chromosome distribution'!$C$15:$X$15</c:f>
              <c:numCache>
                <c:formatCode>General</c:formatCode>
                <c:ptCount val="22"/>
                <c:pt idx="0">
                  <c:v>0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9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9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</c:numCache>
            </c:numRef>
          </c:val>
        </c:ser>
        <c:ser>
          <c:idx val="2"/>
          <c:order val="2"/>
          <c:tx>
            <c:strRef>
              <c:f>'Chromosome distribution'!$A$16</c:f>
              <c:strCache>
                <c:ptCount val="1"/>
                <c:pt idx="0">
                  <c:v>Specific to HC374</c:v>
                </c:pt>
              </c:strCache>
            </c:strRef>
          </c:tx>
          <c:invertIfNegative val="0"/>
          <c:cat>
            <c:strRef>
              <c:f>'Chromosome distribution'!$C$2:$X$2</c:f>
              <c:strCache>
                <c:ptCount val="22"/>
                <c:pt idx="0">
                  <c:v>1A</c:v>
                </c:pt>
                <c:pt idx="1">
                  <c:v>2A</c:v>
                </c:pt>
                <c:pt idx="2">
                  <c:v>3A</c:v>
                </c:pt>
                <c:pt idx="3">
                  <c:v>4A</c:v>
                </c:pt>
                <c:pt idx="4">
                  <c:v>5A</c:v>
                </c:pt>
                <c:pt idx="5">
                  <c:v>6A</c:v>
                </c:pt>
                <c:pt idx="6">
                  <c:v>7A</c:v>
                </c:pt>
                <c:pt idx="7">
                  <c:v>1B</c:v>
                </c:pt>
                <c:pt idx="8">
                  <c:v>2B</c:v>
                </c:pt>
                <c:pt idx="9">
                  <c:v>3B</c:v>
                </c:pt>
                <c:pt idx="10">
                  <c:v>4B</c:v>
                </c:pt>
                <c:pt idx="11">
                  <c:v>5B</c:v>
                </c:pt>
                <c:pt idx="12">
                  <c:v>6B</c:v>
                </c:pt>
                <c:pt idx="13">
                  <c:v>7B</c:v>
                </c:pt>
                <c:pt idx="14">
                  <c:v>1D</c:v>
                </c:pt>
                <c:pt idx="15">
                  <c:v>2D</c:v>
                </c:pt>
                <c:pt idx="16">
                  <c:v>3D</c:v>
                </c:pt>
                <c:pt idx="17">
                  <c:v>4D</c:v>
                </c:pt>
                <c:pt idx="18">
                  <c:v>5D</c:v>
                </c:pt>
                <c:pt idx="19">
                  <c:v>6D</c:v>
                </c:pt>
                <c:pt idx="20">
                  <c:v>7D</c:v>
                </c:pt>
                <c:pt idx="21">
                  <c:v>U0</c:v>
                </c:pt>
              </c:strCache>
            </c:strRef>
          </c:cat>
          <c:val>
            <c:numRef>
              <c:f>'Chromosome distribution'!$C$16:$X$16</c:f>
              <c:numCache>
                <c:formatCode>General</c:formatCode>
                <c:ptCount val="2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5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977472"/>
        <c:axId val="317890560"/>
      </c:barChart>
      <c:catAx>
        <c:axId val="311977472"/>
        <c:scaling>
          <c:orientation val="minMax"/>
        </c:scaling>
        <c:delete val="0"/>
        <c:axPos val="b"/>
        <c:majorTickMark val="out"/>
        <c:minorTickMark val="none"/>
        <c:tickLblPos val="nextTo"/>
        <c:crossAx val="317890560"/>
        <c:crosses val="autoZero"/>
        <c:auto val="1"/>
        <c:lblAlgn val="ctr"/>
        <c:lblOffset val="100"/>
        <c:noMultiLvlLbl val="0"/>
      </c:catAx>
      <c:valAx>
        <c:axId val="3178905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1197747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8.6692747656549343E-2"/>
          <c:y val="0.10170261326029897"/>
          <c:w val="0.21825993346975586"/>
          <c:h val="0.3133966678078283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2734181773695048"/>
          <c:y val="8.247001382891654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596473469403019E-2"/>
          <c:y val="6.6363264224999399E-2"/>
          <c:w val="0.89992092975484494"/>
          <c:h val="0.760817317190190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'Chromosome distribution'!$A$4</c:f>
              <c:strCache>
                <c:ptCount val="1"/>
                <c:pt idx="0">
                  <c:v>DEGs</c:v>
                </c:pt>
              </c:strCache>
            </c:strRef>
          </c:tx>
          <c:invertIfNegative val="0"/>
          <c:cat>
            <c:strRef>
              <c:f>'Chromosome distribution'!$C$2:$X$2</c:f>
              <c:strCache>
                <c:ptCount val="22"/>
                <c:pt idx="0">
                  <c:v>1A</c:v>
                </c:pt>
                <c:pt idx="1">
                  <c:v>2A</c:v>
                </c:pt>
                <c:pt idx="2">
                  <c:v>3A</c:v>
                </c:pt>
                <c:pt idx="3">
                  <c:v>4A</c:v>
                </c:pt>
                <c:pt idx="4">
                  <c:v>5A</c:v>
                </c:pt>
                <c:pt idx="5">
                  <c:v>6A</c:v>
                </c:pt>
                <c:pt idx="6">
                  <c:v>7A</c:v>
                </c:pt>
                <c:pt idx="7">
                  <c:v>1B</c:v>
                </c:pt>
                <c:pt idx="8">
                  <c:v>2B</c:v>
                </c:pt>
                <c:pt idx="9">
                  <c:v>3B</c:v>
                </c:pt>
                <c:pt idx="10">
                  <c:v>4B</c:v>
                </c:pt>
                <c:pt idx="11">
                  <c:v>5B</c:v>
                </c:pt>
                <c:pt idx="12">
                  <c:v>6B</c:v>
                </c:pt>
                <c:pt idx="13">
                  <c:v>7B</c:v>
                </c:pt>
                <c:pt idx="14">
                  <c:v>1D</c:v>
                </c:pt>
                <c:pt idx="15">
                  <c:v>2D</c:v>
                </c:pt>
                <c:pt idx="16">
                  <c:v>3D</c:v>
                </c:pt>
                <c:pt idx="17">
                  <c:v>4D</c:v>
                </c:pt>
                <c:pt idx="18">
                  <c:v>5D</c:v>
                </c:pt>
                <c:pt idx="19">
                  <c:v>6D</c:v>
                </c:pt>
                <c:pt idx="20">
                  <c:v>7D</c:v>
                </c:pt>
                <c:pt idx="21">
                  <c:v>U0</c:v>
                </c:pt>
              </c:strCache>
            </c:strRef>
          </c:cat>
          <c:val>
            <c:numRef>
              <c:f>'Chromosome distribution'!$C$4:$X$4</c:f>
              <c:numCache>
                <c:formatCode>General</c:formatCode>
                <c:ptCount val="22"/>
                <c:pt idx="0">
                  <c:v>1247</c:v>
                </c:pt>
                <c:pt idx="1">
                  <c:v>1581</c:v>
                </c:pt>
                <c:pt idx="2">
                  <c:v>1475</c:v>
                </c:pt>
                <c:pt idx="3">
                  <c:v>1315</c:v>
                </c:pt>
                <c:pt idx="4">
                  <c:v>1411</c:v>
                </c:pt>
                <c:pt idx="5">
                  <c:v>1090</c:v>
                </c:pt>
                <c:pt idx="6">
                  <c:v>1353</c:v>
                </c:pt>
                <c:pt idx="7">
                  <c:v>1389</c:v>
                </c:pt>
                <c:pt idx="8">
                  <c:v>1671</c:v>
                </c:pt>
                <c:pt idx="9">
                  <c:v>1567</c:v>
                </c:pt>
                <c:pt idx="10">
                  <c:v>1094</c:v>
                </c:pt>
                <c:pt idx="11">
                  <c:v>1544</c:v>
                </c:pt>
                <c:pt idx="12">
                  <c:v>1205</c:v>
                </c:pt>
                <c:pt idx="13">
                  <c:v>1217</c:v>
                </c:pt>
                <c:pt idx="14">
                  <c:v>1301</c:v>
                </c:pt>
                <c:pt idx="15">
                  <c:v>1622</c:v>
                </c:pt>
                <c:pt idx="16">
                  <c:v>1499</c:v>
                </c:pt>
                <c:pt idx="17">
                  <c:v>1050</c:v>
                </c:pt>
                <c:pt idx="18">
                  <c:v>1461</c:v>
                </c:pt>
                <c:pt idx="19">
                  <c:v>1106</c:v>
                </c:pt>
                <c:pt idx="20">
                  <c:v>1402</c:v>
                </c:pt>
                <c:pt idx="21">
                  <c:v>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770112"/>
        <c:axId val="298663232"/>
      </c:barChart>
      <c:catAx>
        <c:axId val="311770112"/>
        <c:scaling>
          <c:orientation val="minMax"/>
        </c:scaling>
        <c:delete val="0"/>
        <c:axPos val="b"/>
        <c:majorTickMark val="out"/>
        <c:minorTickMark val="none"/>
        <c:tickLblPos val="nextTo"/>
        <c:crossAx val="298663232"/>
        <c:crosses val="autoZero"/>
        <c:auto val="1"/>
        <c:lblAlgn val="ctr"/>
        <c:lblOffset val="100"/>
        <c:noMultiLvlLbl val="0"/>
      </c:catAx>
      <c:valAx>
        <c:axId val="2986632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1177011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873924056436178"/>
          <c:y val="6.81330962661925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596473469403019E-2"/>
          <c:y val="6.6363264224999399E-2"/>
          <c:w val="0.89992092975484494"/>
          <c:h val="0.760817317190190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'Chromosome distribution'!$A$3</c:f>
              <c:strCache>
                <c:ptCount val="1"/>
                <c:pt idx="0">
                  <c:v>Genome wide</c:v>
                </c:pt>
              </c:strCache>
            </c:strRef>
          </c:tx>
          <c:invertIfNegative val="0"/>
          <c:cat>
            <c:strRef>
              <c:f>'Chromosome distribution'!$C$2:$X$2</c:f>
              <c:strCache>
                <c:ptCount val="22"/>
                <c:pt idx="0">
                  <c:v>1A</c:v>
                </c:pt>
                <c:pt idx="1">
                  <c:v>2A</c:v>
                </c:pt>
                <c:pt idx="2">
                  <c:v>3A</c:v>
                </c:pt>
                <c:pt idx="3">
                  <c:v>4A</c:v>
                </c:pt>
                <c:pt idx="4">
                  <c:v>5A</c:v>
                </c:pt>
                <c:pt idx="5">
                  <c:v>6A</c:v>
                </c:pt>
                <c:pt idx="6">
                  <c:v>7A</c:v>
                </c:pt>
                <c:pt idx="7">
                  <c:v>1B</c:v>
                </c:pt>
                <c:pt idx="8">
                  <c:v>2B</c:v>
                </c:pt>
                <c:pt idx="9">
                  <c:v>3B</c:v>
                </c:pt>
                <c:pt idx="10">
                  <c:v>4B</c:v>
                </c:pt>
                <c:pt idx="11">
                  <c:v>5B</c:v>
                </c:pt>
                <c:pt idx="12">
                  <c:v>6B</c:v>
                </c:pt>
                <c:pt idx="13">
                  <c:v>7B</c:v>
                </c:pt>
                <c:pt idx="14">
                  <c:v>1D</c:v>
                </c:pt>
                <c:pt idx="15">
                  <c:v>2D</c:v>
                </c:pt>
                <c:pt idx="16">
                  <c:v>3D</c:v>
                </c:pt>
                <c:pt idx="17">
                  <c:v>4D</c:v>
                </c:pt>
                <c:pt idx="18">
                  <c:v>5D</c:v>
                </c:pt>
                <c:pt idx="19">
                  <c:v>6D</c:v>
                </c:pt>
                <c:pt idx="20">
                  <c:v>7D</c:v>
                </c:pt>
                <c:pt idx="21">
                  <c:v>U0</c:v>
                </c:pt>
              </c:strCache>
            </c:strRef>
          </c:cat>
          <c:val>
            <c:numRef>
              <c:f>'Chromosome distribution'!$C$3:$X$3</c:f>
              <c:numCache>
                <c:formatCode>General</c:formatCode>
                <c:ptCount val="22"/>
                <c:pt idx="0">
                  <c:v>4461</c:v>
                </c:pt>
                <c:pt idx="1">
                  <c:v>5939</c:v>
                </c:pt>
                <c:pt idx="2">
                  <c:v>5397</c:v>
                </c:pt>
                <c:pt idx="3">
                  <c:v>4999</c:v>
                </c:pt>
                <c:pt idx="4">
                  <c:v>5589</c:v>
                </c:pt>
                <c:pt idx="5">
                  <c:v>4217</c:v>
                </c:pt>
                <c:pt idx="6">
                  <c:v>5700</c:v>
                </c:pt>
                <c:pt idx="7">
                  <c:v>4816</c:v>
                </c:pt>
                <c:pt idx="8">
                  <c:v>6302</c:v>
                </c:pt>
                <c:pt idx="9">
                  <c:v>6129</c:v>
                </c:pt>
                <c:pt idx="10">
                  <c:v>3995</c:v>
                </c:pt>
                <c:pt idx="11">
                  <c:v>5734</c:v>
                </c:pt>
                <c:pt idx="12">
                  <c:v>4739</c:v>
                </c:pt>
                <c:pt idx="13">
                  <c:v>5023</c:v>
                </c:pt>
                <c:pt idx="14">
                  <c:v>4549</c:v>
                </c:pt>
                <c:pt idx="15">
                  <c:v>6018</c:v>
                </c:pt>
                <c:pt idx="16">
                  <c:v>5458</c:v>
                </c:pt>
                <c:pt idx="17">
                  <c:v>3664</c:v>
                </c:pt>
                <c:pt idx="18">
                  <c:v>5698</c:v>
                </c:pt>
                <c:pt idx="19">
                  <c:v>4081</c:v>
                </c:pt>
                <c:pt idx="20">
                  <c:v>5553</c:v>
                </c:pt>
                <c:pt idx="21">
                  <c:v>2729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579456"/>
        <c:axId val="317893440"/>
      </c:barChart>
      <c:catAx>
        <c:axId val="346579456"/>
        <c:scaling>
          <c:orientation val="minMax"/>
        </c:scaling>
        <c:delete val="0"/>
        <c:axPos val="b"/>
        <c:majorTickMark val="out"/>
        <c:minorTickMark val="none"/>
        <c:tickLblPos val="nextTo"/>
        <c:crossAx val="317893440"/>
        <c:crosses val="autoZero"/>
        <c:auto val="1"/>
        <c:lblAlgn val="ctr"/>
        <c:lblOffset val="100"/>
        <c:noMultiLvlLbl val="0"/>
      </c:catAx>
      <c:valAx>
        <c:axId val="317893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657945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42861</xdr:colOff>
      <xdr:row>38</xdr:row>
      <xdr:rowOff>142875</xdr:rowOff>
    </xdr:from>
    <xdr:to>
      <xdr:col>24</xdr:col>
      <xdr:colOff>9524</xdr:colOff>
      <xdr:row>48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28575</xdr:colOff>
      <xdr:row>49</xdr:row>
      <xdr:rowOff>19050</xdr:rowOff>
    </xdr:from>
    <xdr:to>
      <xdr:col>23</xdr:col>
      <xdr:colOff>385763</xdr:colOff>
      <xdr:row>58</xdr:row>
      <xdr:rowOff>57150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59</xdr:row>
      <xdr:rowOff>0</xdr:rowOff>
    </xdr:from>
    <xdr:to>
      <xdr:col>23</xdr:col>
      <xdr:colOff>357188</xdr:colOff>
      <xdr:row>68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69</xdr:row>
      <xdr:rowOff>0</xdr:rowOff>
    </xdr:from>
    <xdr:to>
      <xdr:col>23</xdr:col>
      <xdr:colOff>357188</xdr:colOff>
      <xdr:row>78</xdr:row>
      <xdr:rowOff>38100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79</xdr:row>
      <xdr:rowOff>0</xdr:rowOff>
    </xdr:from>
    <xdr:to>
      <xdr:col>23</xdr:col>
      <xdr:colOff>357188</xdr:colOff>
      <xdr:row>88</xdr:row>
      <xdr:rowOff>38100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28</xdr:row>
      <xdr:rowOff>0</xdr:rowOff>
    </xdr:from>
    <xdr:to>
      <xdr:col>24</xdr:col>
      <xdr:colOff>133350</xdr:colOff>
      <xdr:row>37</xdr:row>
      <xdr:rowOff>57150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17</xdr:row>
      <xdr:rowOff>0</xdr:rowOff>
    </xdr:from>
    <xdr:to>
      <xdr:col>24</xdr:col>
      <xdr:colOff>133350</xdr:colOff>
      <xdr:row>26</xdr:row>
      <xdr:rowOff>57150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0.00668</cdr:x>
      <cdr:y>0.03614</cdr:y>
    </cdr:from>
    <cdr:to>
      <cdr:x>0.03617</cdr:x>
      <cdr:y>0.90918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506840" y="621142"/>
          <a:ext cx="1380397" cy="2524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number of genes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0.00111</cdr:x>
      <cdr:y>0.13043</cdr:y>
    </cdr:from>
    <cdr:to>
      <cdr:x>0.02782</cdr:x>
      <cdr:y>0.93478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581037" y="819136"/>
          <a:ext cx="1409699" cy="2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number of genes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0.00111</cdr:x>
      <cdr:y>0.13043</cdr:y>
    </cdr:from>
    <cdr:to>
      <cdr:x>0.02782</cdr:x>
      <cdr:y>0.93478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581037" y="819136"/>
          <a:ext cx="1409699" cy="2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number of genes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0.00111</cdr:x>
      <cdr:y>0.13043</cdr:y>
    </cdr:from>
    <cdr:to>
      <cdr:x>0.02782</cdr:x>
      <cdr:y>0.93478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581037" y="819136"/>
          <a:ext cx="1409699" cy="2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number of genes</a:t>
          </a:r>
        </a:p>
      </cdr:txBody>
    </cdr:sp>
  </cdr:relSizeAnchor>
  <cdr:relSizeAnchor xmlns:cdr="http://schemas.openxmlformats.org/drawingml/2006/chartDrawing">
    <cdr:from>
      <cdr:x>0.47413</cdr:x>
      <cdr:y>0.09782</cdr:y>
    </cdr:from>
    <cdr:to>
      <cdr:x>0.91598</cdr:x>
      <cdr:y>0.27173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057663" y="171448"/>
          <a:ext cx="3781447" cy="3047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Commonly resistant in two genotypes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0.00111</cdr:x>
      <cdr:y>0.13043</cdr:y>
    </cdr:from>
    <cdr:to>
      <cdr:x>0.02782</cdr:x>
      <cdr:y>0.93478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581037" y="819136"/>
          <a:ext cx="1409699" cy="2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number of genes</a:t>
          </a:r>
        </a:p>
      </cdr:txBody>
    </cdr:sp>
  </cdr:relSizeAnchor>
  <cdr:relSizeAnchor xmlns:cdr="http://schemas.openxmlformats.org/drawingml/2006/chartDrawing">
    <cdr:from>
      <cdr:x>0.43851</cdr:x>
      <cdr:y>0.05978</cdr:y>
    </cdr:from>
    <cdr:to>
      <cdr:x>0.69449</cdr:x>
      <cdr:y>0.41848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752863" y="104772"/>
          <a:ext cx="2190737" cy="6286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Resistant specific to </a:t>
          </a:r>
        </a:p>
        <a:p xmlns:a="http://schemas.openxmlformats.org/drawingml/2006/main"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one genotype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0.00668</cdr:x>
      <cdr:y>0.03614</cdr:y>
    </cdr:from>
    <cdr:to>
      <cdr:x>0.03617</cdr:x>
      <cdr:y>0.90918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506840" y="621142"/>
          <a:ext cx="1380397" cy="2524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number of genes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0.00668</cdr:x>
      <cdr:y>0.03614</cdr:y>
    </cdr:from>
    <cdr:to>
      <cdr:x>0.03617</cdr:x>
      <cdr:y>0.90918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506840" y="621142"/>
          <a:ext cx="1380397" cy="2524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number of genes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workbookViewId="0">
      <selection activeCell="A20" sqref="A20"/>
    </sheetView>
  </sheetViews>
  <sheetFormatPr defaultRowHeight="15" x14ac:dyDescent="0.25"/>
  <cols>
    <col min="1" max="1" width="35.7109375" customWidth="1"/>
    <col min="2" max="2" width="12.28515625" customWidth="1"/>
    <col min="3" max="24" width="5.85546875" customWidth="1"/>
  </cols>
  <sheetData>
    <row r="1" spans="1:26" ht="20.25" x14ac:dyDescent="0.3">
      <c r="A1" s="5" t="s">
        <v>36</v>
      </c>
    </row>
    <row r="2" spans="1:26" x14ac:dyDescent="0.25">
      <c r="B2" s="3" t="s">
        <v>34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</row>
    <row r="3" spans="1:26" x14ac:dyDescent="0.25">
      <c r="A3" t="s">
        <v>35</v>
      </c>
      <c r="B3" s="3">
        <f>SUM(C3:X3)</f>
        <v>110790</v>
      </c>
      <c r="C3">
        <v>4461</v>
      </c>
      <c r="D3">
        <v>5939</v>
      </c>
      <c r="E3">
        <v>5397</v>
      </c>
      <c r="F3">
        <v>4999</v>
      </c>
      <c r="G3">
        <v>5589</v>
      </c>
      <c r="H3">
        <v>4217</v>
      </c>
      <c r="I3">
        <v>5700</v>
      </c>
      <c r="J3">
        <v>4816</v>
      </c>
      <c r="K3">
        <v>6302</v>
      </c>
      <c r="L3">
        <v>6129</v>
      </c>
      <c r="M3">
        <v>3995</v>
      </c>
      <c r="N3">
        <v>5734</v>
      </c>
      <c r="O3">
        <v>4739</v>
      </c>
      <c r="P3">
        <v>5023</v>
      </c>
      <c r="Q3">
        <v>4549</v>
      </c>
      <c r="R3">
        <v>6018</v>
      </c>
      <c r="S3">
        <v>5458</v>
      </c>
      <c r="T3">
        <v>3664</v>
      </c>
      <c r="U3">
        <v>5698</v>
      </c>
      <c r="V3">
        <v>4081</v>
      </c>
      <c r="W3">
        <v>5553</v>
      </c>
      <c r="X3">
        <v>2729</v>
      </c>
    </row>
    <row r="4" spans="1:26" x14ac:dyDescent="0.25">
      <c r="A4" t="s">
        <v>33</v>
      </c>
      <c r="B4" s="3">
        <f>SUM(C4:X4)</f>
        <v>28961</v>
      </c>
      <c r="C4">
        <v>1247</v>
      </c>
      <c r="D4">
        <v>1581</v>
      </c>
      <c r="E4">
        <v>1475</v>
      </c>
      <c r="F4">
        <v>1315</v>
      </c>
      <c r="G4">
        <v>1411</v>
      </c>
      <c r="H4">
        <v>1090</v>
      </c>
      <c r="I4">
        <v>1353</v>
      </c>
      <c r="J4">
        <v>1389</v>
      </c>
      <c r="K4">
        <v>1671</v>
      </c>
      <c r="L4">
        <v>1567</v>
      </c>
      <c r="M4">
        <v>1094</v>
      </c>
      <c r="N4">
        <v>1544</v>
      </c>
      <c r="O4">
        <v>1205</v>
      </c>
      <c r="P4">
        <v>1217</v>
      </c>
      <c r="Q4">
        <v>1301</v>
      </c>
      <c r="R4">
        <v>1622</v>
      </c>
      <c r="S4">
        <v>1499</v>
      </c>
      <c r="T4">
        <v>1050</v>
      </c>
      <c r="U4">
        <v>1461</v>
      </c>
      <c r="V4">
        <v>1106</v>
      </c>
      <c r="W4">
        <v>1402</v>
      </c>
      <c r="X4">
        <v>361</v>
      </c>
    </row>
    <row r="5" spans="1:26" x14ac:dyDescent="0.25">
      <c r="A5" t="s">
        <v>22</v>
      </c>
      <c r="B5" s="3">
        <f>SUM(C5:X5)</f>
        <v>2270</v>
      </c>
      <c r="C5">
        <v>88</v>
      </c>
      <c r="D5">
        <v>118</v>
      </c>
      <c r="E5">
        <v>120</v>
      </c>
      <c r="F5">
        <v>87</v>
      </c>
      <c r="G5">
        <v>113</v>
      </c>
      <c r="H5">
        <v>66</v>
      </c>
      <c r="I5">
        <v>108</v>
      </c>
      <c r="J5">
        <v>110</v>
      </c>
      <c r="K5">
        <v>133</v>
      </c>
      <c r="L5">
        <v>116</v>
      </c>
      <c r="M5">
        <v>75</v>
      </c>
      <c r="N5">
        <v>139</v>
      </c>
      <c r="O5">
        <v>83</v>
      </c>
      <c r="P5">
        <v>84</v>
      </c>
      <c r="Q5">
        <v>97</v>
      </c>
      <c r="R5">
        <v>148</v>
      </c>
      <c r="S5">
        <v>139</v>
      </c>
      <c r="T5">
        <v>95</v>
      </c>
      <c r="U5">
        <v>120</v>
      </c>
      <c r="V5">
        <v>84</v>
      </c>
      <c r="W5">
        <v>119</v>
      </c>
      <c r="X5">
        <v>28</v>
      </c>
    </row>
    <row r="6" spans="1:26" x14ac:dyDescent="0.25">
      <c r="B6" s="3"/>
    </row>
    <row r="7" spans="1:26" x14ac:dyDescent="0.25">
      <c r="A7" t="s">
        <v>32</v>
      </c>
      <c r="B7" s="3">
        <f t="shared" ref="B7:B8" si="0">SUM(C7:X7)</f>
        <v>221</v>
      </c>
      <c r="C7">
        <v>4</v>
      </c>
      <c r="D7" s="2">
        <v>13</v>
      </c>
      <c r="E7">
        <v>3</v>
      </c>
      <c r="F7">
        <v>3</v>
      </c>
      <c r="G7">
        <v>8</v>
      </c>
      <c r="H7">
        <v>9</v>
      </c>
      <c r="I7">
        <v>8</v>
      </c>
      <c r="J7">
        <v>9</v>
      </c>
      <c r="K7" s="2">
        <v>25</v>
      </c>
      <c r="L7" s="2">
        <v>14</v>
      </c>
      <c r="M7">
        <v>10</v>
      </c>
      <c r="N7" s="2">
        <v>14</v>
      </c>
      <c r="O7" s="2">
        <v>17</v>
      </c>
      <c r="P7">
        <v>8</v>
      </c>
      <c r="Q7">
        <v>3</v>
      </c>
      <c r="R7">
        <v>10</v>
      </c>
      <c r="S7" s="2">
        <v>14</v>
      </c>
      <c r="T7">
        <v>8</v>
      </c>
      <c r="U7">
        <v>15</v>
      </c>
      <c r="V7">
        <v>14</v>
      </c>
      <c r="W7">
        <v>7</v>
      </c>
      <c r="X7">
        <v>5</v>
      </c>
    </row>
    <row r="8" spans="1:26" x14ac:dyDescent="0.25">
      <c r="A8" s="1" t="s">
        <v>23</v>
      </c>
      <c r="B8" s="3">
        <f t="shared" si="0"/>
        <v>12</v>
      </c>
      <c r="C8">
        <v>0</v>
      </c>
      <c r="D8">
        <v>1</v>
      </c>
      <c r="E8">
        <v>0</v>
      </c>
      <c r="F8">
        <v>0</v>
      </c>
      <c r="G8">
        <v>1</v>
      </c>
      <c r="H8">
        <v>0</v>
      </c>
      <c r="I8">
        <v>1</v>
      </c>
      <c r="J8">
        <v>0</v>
      </c>
      <c r="K8">
        <v>3</v>
      </c>
      <c r="L8">
        <v>0</v>
      </c>
      <c r="M8">
        <v>1</v>
      </c>
      <c r="N8">
        <v>0</v>
      </c>
      <c r="O8">
        <v>1</v>
      </c>
      <c r="P8">
        <v>2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1</v>
      </c>
      <c r="X8">
        <v>0</v>
      </c>
    </row>
    <row r="9" spans="1:26" x14ac:dyDescent="0.25">
      <c r="A9" s="1" t="s">
        <v>24</v>
      </c>
      <c r="B9" s="4"/>
    </row>
    <row r="10" spans="1:26" x14ac:dyDescent="0.25">
      <c r="A10" t="s">
        <v>25</v>
      </c>
      <c r="B10" s="3">
        <f t="shared" ref="B10:B12" si="1">SUM(C10:X10)</f>
        <v>17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  <c r="I10">
        <v>0</v>
      </c>
      <c r="J10">
        <v>3</v>
      </c>
      <c r="K10">
        <v>0</v>
      </c>
      <c r="L10" s="2">
        <v>4</v>
      </c>
      <c r="M10">
        <v>0</v>
      </c>
      <c r="N10">
        <v>1</v>
      </c>
      <c r="O10">
        <v>3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2</v>
      </c>
      <c r="W10">
        <v>0</v>
      </c>
      <c r="X10">
        <v>1</v>
      </c>
    </row>
    <row r="11" spans="1:26" x14ac:dyDescent="0.25">
      <c r="A11" t="s">
        <v>26</v>
      </c>
      <c r="B11" s="3">
        <f t="shared" si="1"/>
        <v>5</v>
      </c>
      <c r="C11">
        <v>0</v>
      </c>
      <c r="D11" s="2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s="2">
        <v>1</v>
      </c>
      <c r="L11">
        <v>0</v>
      </c>
      <c r="M11">
        <v>0</v>
      </c>
      <c r="N11" s="2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6">
        <v>0</v>
      </c>
      <c r="W11" s="2">
        <v>1</v>
      </c>
      <c r="X11" s="2">
        <v>1</v>
      </c>
      <c r="Z11" s="6"/>
    </row>
    <row r="12" spans="1:26" x14ac:dyDescent="0.25">
      <c r="A12" t="s">
        <v>27</v>
      </c>
      <c r="B12" s="3">
        <f t="shared" si="1"/>
        <v>9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 s="2">
        <v>3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4</v>
      </c>
    </row>
    <row r="13" spans="1:26" x14ac:dyDescent="0.25">
      <c r="A13" s="1" t="s">
        <v>28</v>
      </c>
      <c r="B13" s="4"/>
    </row>
    <row r="14" spans="1:26" x14ac:dyDescent="0.25">
      <c r="A14" t="s">
        <v>29</v>
      </c>
      <c r="B14" s="3">
        <f t="shared" ref="B14:B16" si="2">SUM(C14:X14)</f>
        <v>107</v>
      </c>
      <c r="C14" s="2">
        <v>4</v>
      </c>
      <c r="D14" s="2">
        <v>5</v>
      </c>
      <c r="E14">
        <v>1</v>
      </c>
      <c r="F14">
        <v>2</v>
      </c>
      <c r="G14" s="2">
        <v>6</v>
      </c>
      <c r="H14">
        <v>3</v>
      </c>
      <c r="I14">
        <v>4</v>
      </c>
      <c r="J14">
        <v>3</v>
      </c>
      <c r="K14" s="2">
        <v>10</v>
      </c>
      <c r="L14">
        <v>6</v>
      </c>
      <c r="M14">
        <v>6</v>
      </c>
      <c r="N14">
        <v>6</v>
      </c>
      <c r="O14">
        <v>6</v>
      </c>
      <c r="P14">
        <v>3</v>
      </c>
      <c r="Q14">
        <v>2</v>
      </c>
      <c r="R14" s="2">
        <v>10</v>
      </c>
      <c r="S14">
        <v>4</v>
      </c>
      <c r="T14">
        <v>8</v>
      </c>
      <c r="U14" s="2">
        <v>11</v>
      </c>
      <c r="V14">
        <v>3</v>
      </c>
      <c r="W14">
        <v>4</v>
      </c>
      <c r="X14">
        <v>0</v>
      </c>
    </row>
    <row r="15" spans="1:26" x14ac:dyDescent="0.25">
      <c r="A15" t="s">
        <v>30</v>
      </c>
      <c r="B15" s="3">
        <f t="shared" si="2"/>
        <v>50</v>
      </c>
      <c r="C15">
        <v>0</v>
      </c>
      <c r="D15" s="2">
        <v>5</v>
      </c>
      <c r="E15">
        <v>2</v>
      </c>
      <c r="F15">
        <v>1</v>
      </c>
      <c r="G15">
        <v>1</v>
      </c>
      <c r="H15">
        <v>1</v>
      </c>
      <c r="I15">
        <v>1</v>
      </c>
      <c r="J15">
        <v>1</v>
      </c>
      <c r="K15" s="2">
        <v>9</v>
      </c>
      <c r="L15">
        <v>3</v>
      </c>
      <c r="M15">
        <v>3</v>
      </c>
      <c r="N15">
        <v>5</v>
      </c>
      <c r="O15">
        <v>2</v>
      </c>
      <c r="P15">
        <v>1</v>
      </c>
      <c r="Q15">
        <v>1</v>
      </c>
      <c r="R15">
        <v>0</v>
      </c>
      <c r="S15">
        <v>9</v>
      </c>
      <c r="T15">
        <v>0</v>
      </c>
      <c r="U15">
        <v>1</v>
      </c>
      <c r="V15">
        <v>2</v>
      </c>
      <c r="W15">
        <v>2</v>
      </c>
      <c r="X15">
        <v>0</v>
      </c>
    </row>
    <row r="16" spans="1:26" x14ac:dyDescent="0.25">
      <c r="A16" t="s">
        <v>31</v>
      </c>
      <c r="B16" s="3">
        <f t="shared" si="2"/>
        <v>21</v>
      </c>
      <c r="C16">
        <v>0</v>
      </c>
      <c r="D16">
        <v>2</v>
      </c>
      <c r="E16">
        <v>0</v>
      </c>
      <c r="F16">
        <v>0</v>
      </c>
      <c r="G16">
        <v>0</v>
      </c>
      <c r="H16">
        <v>3</v>
      </c>
      <c r="I16">
        <v>2</v>
      </c>
      <c r="J16">
        <v>1</v>
      </c>
      <c r="K16">
        <v>0</v>
      </c>
      <c r="L16">
        <v>1</v>
      </c>
      <c r="M16">
        <v>0</v>
      </c>
      <c r="N16">
        <v>2</v>
      </c>
      <c r="O16">
        <v>5</v>
      </c>
      <c r="P16">
        <v>1</v>
      </c>
      <c r="Q16">
        <v>0</v>
      </c>
      <c r="R16">
        <v>0</v>
      </c>
      <c r="S16">
        <v>1</v>
      </c>
      <c r="T16">
        <v>0</v>
      </c>
      <c r="U16">
        <v>1</v>
      </c>
      <c r="V16">
        <v>2</v>
      </c>
      <c r="W16">
        <v>0</v>
      </c>
      <c r="X16">
        <v>0</v>
      </c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Chromosome distribution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pany</dc:creator>
  <cp:lastModifiedBy>pany</cp:lastModifiedBy>
  <dcterms:created xsi:type="dcterms:W3CDTF">2017-11-15T14:07:30Z</dcterms:created>
  <dcterms:modified xsi:type="dcterms:W3CDTF">2018-04-12T21:45:42Z</dcterms:modified>
</cp:coreProperties>
</file>