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0"/>
  <workbookPr/>
  <mc:AlternateContent xmlns:mc="http://schemas.openxmlformats.org/markup-compatibility/2006">
    <mc:Choice Requires="x15">
      <x15ac:absPath xmlns:x15ac="http://schemas.microsoft.com/office/spreadsheetml/2010/11/ac" url="/Users/emma/Documents/ToBackUp/publications/my pubs/in progress/PcarnosaTransriptome/2018/Review/Review2/Accepted/"/>
    </mc:Choice>
  </mc:AlternateContent>
  <xr:revisionPtr revIDLastSave="0" documentId="13_ncr:1_{36CD57DC-CD54-0048-9FE3-238985B66D67}" xr6:coauthVersionLast="36" xr6:coauthVersionMax="36" xr10:uidLastSave="{00000000-0000-0000-0000-000000000000}"/>
  <bookViews>
    <workbookView xWindow="4420" yWindow="800" windowWidth="25200" windowHeight="12580" activeTab="1" xr2:uid="{00000000-000D-0000-FFFF-FFFF00000000}"/>
  </bookViews>
  <sheets>
    <sheet name="CPM_Selected" sheetId="1" state="hidden" r:id="rId1"/>
    <sheet name="Data barAll selected" sheetId="36" r:id="rId2"/>
    <sheet name="All cazy databar" sheetId="37" r:id="rId3"/>
    <sheet name="logCPM_Selected" sheetId="2" state="hidden" r:id="rId4"/>
    <sheet name="AH1" sheetId="3" state="hidden" r:id="rId5"/>
    <sheet name="AH2" sheetId="4" state="hidden" r:id="rId6"/>
    <sheet name="AH3" sheetId="5" state="hidden" r:id="rId7"/>
    <sheet name="AH4" sheetId="6" state="hidden" r:id="rId8"/>
    <sheet name="AH5" sheetId="13" state="hidden" r:id="rId9"/>
    <sheet name="WH1" sheetId="14" state="hidden" r:id="rId10"/>
    <sheet name="WH2" sheetId="15" state="hidden" r:id="rId11"/>
    <sheet name="WH3" sheetId="16" state="hidden" r:id="rId12"/>
    <sheet name="WH4" sheetId="17" state="hidden" r:id="rId13"/>
    <sheet name="WH5" sheetId="18" state="hidden" r:id="rId14"/>
    <sheet name="Combined figures" sheetId="19" state="hidden" r:id="rId15"/>
  </sheets>
  <definedNames>
    <definedName name="_xlnm._FilterDatabase" localSheetId="1" hidden="1">'Data barAll selected'!$A$2:$U$2</definedName>
    <definedName name="_xlnm._FilterDatabase" localSheetId="3" hidden="1">logCPM_Selected!$A$1:$S$250</definedName>
  </definedNames>
  <calcPr calcId="179017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6" i="1" l="1"/>
  <c r="C269" i="1"/>
  <c r="D266" i="1"/>
  <c r="D268" i="1"/>
  <c r="E266" i="1"/>
  <c r="E267" i="1"/>
  <c r="F266" i="1"/>
  <c r="F267" i="1"/>
  <c r="G266" i="1"/>
  <c r="G269" i="1"/>
  <c r="H266" i="1"/>
  <c r="H268" i="1"/>
  <c r="I266" i="1"/>
  <c r="I267" i="1"/>
  <c r="J266" i="1"/>
  <c r="J267" i="1"/>
  <c r="K266" i="1"/>
  <c r="K269" i="1"/>
  <c r="B266" i="1"/>
  <c r="B269" i="1"/>
  <c r="B252" i="4"/>
  <c r="B252" i="3"/>
  <c r="C252" i="3"/>
  <c r="B252" i="18"/>
  <c r="C254" i="18"/>
  <c r="B252" i="17"/>
  <c r="C254" i="17"/>
  <c r="C253" i="17"/>
  <c r="C252" i="17"/>
  <c r="B252" i="16"/>
  <c r="C254" i="16"/>
  <c r="C253" i="16"/>
  <c r="C252" i="16"/>
  <c r="B252" i="15"/>
  <c r="C254" i="15"/>
  <c r="B252" i="14"/>
  <c r="C254" i="14"/>
  <c r="B252" i="13"/>
  <c r="C254" i="13"/>
  <c r="B252" i="6"/>
  <c r="C254" i="6"/>
  <c r="C253" i="6"/>
  <c r="C252" i="6"/>
  <c r="B252" i="5"/>
  <c r="C254" i="5"/>
  <c r="C253" i="5"/>
  <c r="C252" i="5"/>
  <c r="C252" i="4"/>
  <c r="C254" i="4"/>
  <c r="C253" i="4"/>
  <c r="C254" i="3"/>
  <c r="C253" i="3"/>
  <c r="G268" i="1"/>
  <c r="G267" i="1"/>
  <c r="H267" i="1"/>
  <c r="B267" i="1"/>
  <c r="C268" i="1"/>
  <c r="D267" i="1"/>
  <c r="K268" i="1"/>
  <c r="B268" i="1"/>
  <c r="K267" i="1"/>
  <c r="C267" i="1"/>
  <c r="J269" i="1"/>
  <c r="F269" i="1"/>
  <c r="I269" i="1"/>
  <c r="E269" i="1"/>
  <c r="J268" i="1"/>
  <c r="F268" i="1"/>
  <c r="H269" i="1"/>
  <c r="D269" i="1"/>
  <c r="I268" i="1"/>
  <c r="E268" i="1"/>
  <c r="C252" i="18"/>
  <c r="C253" i="18"/>
  <c r="C252" i="15"/>
  <c r="C253" i="15"/>
  <c r="C252" i="14"/>
  <c r="C253" i="14"/>
  <c r="C252" i="13"/>
  <c r="C253" i="13"/>
  <c r="G22" i="14"/>
  <c r="H22" i="14"/>
</calcChain>
</file>

<file path=xl/sharedStrings.xml><?xml version="1.0" encoding="utf-8"?>
<sst xmlns="http://schemas.openxmlformats.org/spreadsheetml/2006/main" count="12222" uniqueCount="989">
  <si>
    <t># ../../../../Data/Genomes/Comparisons/PC_vs_fungal_review.txt read</t>
  </si>
  <si>
    <t># ../../../../Data/Genomes/Comparisons/PC_vs_Piri.txt read</t>
  </si>
  <si>
    <t># ../../../../Data/Genomes/Comparisons/PC_vs_CC.txt read</t>
  </si>
  <si>
    <t># ../../../../Data/Genomes/Comparisons/PC_vs_AG.txt read</t>
  </si>
  <si>
    <t># ../Data/Sep10_ProteinOfInterest_FullList_ColorCodes_HS.csv read</t>
  </si>
  <si>
    <t>#ProteinID</t>
  </si>
  <si>
    <t>Name</t>
  </si>
  <si>
    <t xml:space="preserve"># 343 codes to select from ../Data/Sep10_ProteinOfInterest_FullList_ColorCodes_HS.csv </t>
  </si>
  <si>
    <t># matrixfile=../YuenchenResults/Pcar_AH_WH_read_cpm_20140501_yg.csv,  firstcolstatus=header, firstrowstatus=header, NAiszero=1,  normalizingrowheader=, normalizemethod=, mode=showmatrix, replicatetag=1 logvalues=0 selectedcode=  outputformat=samplepair selectedcolumn= shownonsigvalues=0 nomissingvalues=0 correlationthres= randsize=1000 randcolumns=1 logbase=10 minexprdif=0 logdifratio=0 minvalues=, minratiofraction=0.05 pvaluethres=0.05 clustermethod=</t>
  </si>
  <si>
    <t># 13909 x 10 matrix read for Pcar_AH_WH_read_cpm_20140501_yg.csv in ../YuenchenResults/Pcar_AH_WH_read_cpm_20140501_yg.csv</t>
  </si>
  <si>
    <t># 13909 rows containing at least one non-NA value</t>
  </si>
  <si>
    <t># NA in Pcar_AH_WH_read_cpm_20140501_yg.csv set to 0</t>
  </si>
  <si>
    <t>#Code</t>
  </si>
  <si>
    <t>AH1</t>
  </si>
  <si>
    <t>AH2</t>
  </si>
  <si>
    <t>AH3</t>
  </si>
  <si>
    <t>AH4</t>
  </si>
  <si>
    <t>AH5</t>
  </si>
  <si>
    <t>WH1</t>
  </si>
  <si>
    <t>WH2</t>
  </si>
  <si>
    <t>WH3</t>
  </si>
  <si>
    <t>WH4</t>
  </si>
  <si>
    <t>WH5</t>
  </si>
  <si>
    <t>Similarity</t>
  </si>
  <si>
    <t>EC</t>
  </si>
  <si>
    <t>Domain</t>
  </si>
  <si>
    <t>SignalP</t>
  </si>
  <si>
    <t>GO</t>
  </si>
  <si>
    <t>KEGG Pathway</t>
  </si>
  <si>
    <t>CATEGORY</t>
  </si>
  <si>
    <t>Sequence similar to Uniprot:A8NLH8|A8NLH8_COPC7|PN=Endoglucanase-4|GN=CC1G_05827|SW_ID=0.409|SW_Length_Dif=-9|SW_Score=844|Putative BBH</t>
  </si>
  <si>
    <t>Putatively contains 1 Glycoside hydrolase, family 61 (IPR005103: PF03443) domain(s)</t>
  </si>
  <si>
    <t>Putatively contains SignalP peptide</t>
  </si>
  <si>
    <t>Auxiliary Activities Family 9 protein (lytic polysaccaride monooxygenase)</t>
  </si>
  <si>
    <t>Sequence similar to Uniprot:D6RQR6|D6RQR6_COPC7|PN=Glucose oxidase|GN=CC1G_15386|SW_ID=0.464|SW_Length_Dif=35|SW_Score=1762|Putative BBH</t>
  </si>
  <si>
    <t>EC:1.1.99.1 (Choline dehydrogenase.)</t>
  </si>
  <si>
    <t>Putatively contains 1 Glucose-methanol-choline oxidoreductase, N-terminal (IPR000172: PS00624), 1 Glucose-methanol-choline oxidoreductase, N-terminal (IPR000172: PF00732), 1 Glucose-methanol-choline oxidoreductase (IPR012132: PIRSF000137), 1 Glucose-methanol-choline oxidoreductase, N-terminal (IPR000172: PS00623), 1 Glucose-methanol-choline oxidoreductase, C-terminal (IPR007867: PF05199) domain(s)</t>
  </si>
  <si>
    <t>Putatively related to a protein involved with choline dehydrogenase activity (GO:0008812),alcohol metabolic process (GO:0006066),oxidoreductase activity, acting on CH-OH group of donors (GO:0016614),FAD binding (GO:0050660)</t>
  </si>
  <si>
    <t>Glycine, serine and threonine metabolism</t>
  </si>
  <si>
    <t>Auxiliary Activities Family 3 protein (Glucose oxidase)</t>
  </si>
  <si>
    <t>Sequence similar to Uniprot:A8PFW6|A8PFW6_COPC7|PN=Alpha-glucosidase|GN=CC1G_04876|SW_ID=0.370|SW_Length_Dif=42|SW_Score=2036|Putative BestHit</t>
  </si>
  <si>
    <t>EC:3.2.1.20 (Alpha-glucosidase.)</t>
  </si>
  <si>
    <t>Putatively contains 1 Glycoside hydrolase, family 31 (IPR000322: PS00707), 1 Glycoside hydrolase, family 31 (IPR000322: PS00129), 1 Glycoside hydrolase, family 31 (IPR000322: PF01055) domain(s)</t>
  </si>
  <si>
    <t>Putatively related to a protein involved with carbohydrate metabolic process (GO:0005975),hydrolase activity, hydrolyzing O-glycosyl compounds (GO:0004553),alpha-glucosidase activity (GO:0004558)</t>
  </si>
  <si>
    <t>Galactose metabolism,Starch and sucrose metabolism</t>
  </si>
  <si>
    <t>Glycoside Hydrolase Family 31 protein  (a-glucosidase (EC 3.2.1.20) a-1,3-glucosidase (EC 3.2.1.84) a-xylosidase, a-mannosidase)</t>
  </si>
  <si>
    <t>Sequence similar to Uniprot:P29064|AGLU_CANTS|PN=Alpha-glucosidase (EC 3.2.1.20) (Maltase) [Cleaved into: Alpha-glucosidase subunit 1, Alpha-glucosidase subunit 2]|GN=|SW_ID=0.432|SW_Length_Dif=-74|SW_Score=2022|Putative BestHit to Reviewed Uniprot Fungal Seqs</t>
  </si>
  <si>
    <t>Putatively contains 1 Glycoside hydrolase, family 31 (IPR000322: PS00707), 1 Glycoside hydrolase, family 31 (IPR000322: PS00129), 1 Glycoside hydrolase, family 31 (IPR000322: PF01055), 1 Glycoside hydrolase, catalytic core (IPR017853: SSF51445) domain(s)</t>
  </si>
  <si>
    <t>Sequence similar to Uniprot:J4IB95|J4IB95_FIBRA|PN=Uncharacterized protein|GN=|SW_ID=0.704|SW_Length_Dif=-31|SW_Score=3743|Putative BBH</t>
  </si>
  <si>
    <t>Sequence similar to Maltase glucoamylase and related hydrolases, glycosyl hydrolase family 31 (KOG1065)</t>
  </si>
  <si>
    <t>Putatively contains 1 Glycoside hydrolase, family 31 (IPR000322: PF01055) domain(s)</t>
  </si>
  <si>
    <t>Putatively related to a protein involved with carbohydrate metabolic process (GO:0005975),hydrolase activity, hydrolyzing O-glycosyl compounds (GO:0004553)</t>
  </si>
  <si>
    <t>N-Glycans biosynthesis</t>
  </si>
  <si>
    <t>Sequence similar to Uniprot:A8P570|A8P570_COPC7|PN=Xylanase glycosyl hydrolase family 10|GN=CC1G_12361|SW_ID=0.388|SW_Length_Dif=-2|SW_Score=875|Putative BestHit</t>
  </si>
  <si>
    <t>Putatively contains 1 Glycoside hydrolase, family 10 (IPR001000: PF00331), 1 Glycoside hydrolase, catalytic core (IPR017853: SSF51445), 1 Glycoside hydrolase, family 10 (IPR001000: SM00633), 1 Glycoside hydrolase, family 10 (IPR001000: PS00591), 4 Glycoside hydrolase, family 10 (IPR001000: PR00134) domain(s)</t>
  </si>
  <si>
    <t>Glycoside Hydrolase Family 10 protein  (xylanase)</t>
  </si>
  <si>
    <t>Sequence similar to Uniprot:B6E8Y7|B6E8Y7_IRPLA|PN=Rhamnogalacturonan-hydrolase|GN=|SW_ID=0.671|SW_Length_Dif=-23|SW_Score=1545|Putative BBH</t>
  </si>
  <si>
    <t>Putatively contains 1 Glycoside hydrolase, family 28 (IPR000743: PF00295), 1 Pectin lyase fold/virulence factor (IPR011050: SSF51126) domain(s)</t>
  </si>
  <si>
    <t>Putatively related to a protein involved with carbohydrate metabolic process (GO:0005975),polygalacturonase activity (GO:0004650)</t>
  </si>
  <si>
    <t>Glycoside Hydrolase Family 28 protein  (pectinase)</t>
  </si>
  <si>
    <t>Glycoside Hydrolase Family 79 protein  (b-glucuronidase)</t>
  </si>
  <si>
    <t>Sequence similar to Uniprot:A8N2G5|A8N2G5_COPC7|PN=Endo-1,3(4)-beta-glucanase|GN=CC1G_01665|SW_ID=0.552|SW_Length_Dif=-20|SW_Score=1560|Putative BestHit</t>
  </si>
  <si>
    <t>Putatively contains 1 Concanavalin A-like lectin/glucanase (IPR008985: SSF49899) domain(s)</t>
  </si>
  <si>
    <t>Glycoside Hydrolase Family 16 protein  (xyloglucanase, lichanase, galactanase)</t>
  </si>
  <si>
    <t>Sequence similar to Uniprot:Q874E3|Q874E3_PHACH|PN=Putative laminarinase|GN=lam16A|SW_ID=0.858|SW_Length_Dif=0|SW_Score=1538|Putative BBH</t>
  </si>
  <si>
    <t>Sequence similar to Uniprot:J4HVX9|J4HVX9_FIBRA|PN=Uncharacterized protein|GN=|SW_ID=0.706|SW_Length_Dif=3|SW_Score=1407|Putative BBH</t>
  </si>
  <si>
    <t>Putatively contains 1 Glycoside hydrolase, catalytic core (IPR017853: SSF51445), 1 Glycoside hydrolase, family 5 (IPR001547: PF00150) domain(s)</t>
  </si>
  <si>
    <t>Glycoside Hydrolase Family 5 protein  (endo-glucanase, chitinase, beta-mannosidase, mannanase, other)</t>
  </si>
  <si>
    <t>Sequence similar to Uniprot:D6RJX7|D6RJX7_COPC7|PN=1,3-beta-glucanosyltransferase|GN=CC1G_13682|SW_ID=0.541|SW_Length_Dif=11|SW_Score=1918|Putative BestHit</t>
  </si>
  <si>
    <t>Putatively contains 1 Glycolipid anchored surface protein GAS1 (IPR004886: PF03198), 1 Glycoside hydrolase, family 5 (IPR001547: PS00659), 1 Glycoside hydrolase, catalytic core (IPR017853: SSF51445), 1 X8 (IPR012946: SM00768), 1 X8 (IPR012946: PF07983) domain(s)</t>
  </si>
  <si>
    <t>Glycoside Hydrolase Family 72 protein  (b-1,3-glucanosyltransglycosylase)</t>
  </si>
  <si>
    <t>Putatively contains 1 Polysaccharide deacetylase (IPR002509: PF01522), 1 Glycoside hydrolase/deacetylase, beta/alpha-barrel (IPR011330: SSF88713) domain(s)</t>
  </si>
  <si>
    <t>Putatively related to a protein involved with hydrolase activity, acting on carbon-nitrogen (but not peptide) bonds (GO:0016810),carbohydrate metabolic process (GO:0005975),catalytic activity (GO:0003824)</t>
  </si>
  <si>
    <t>Carbohydrate Esterase Family 4 protein  (acetylxylan esterase chitin esterase)</t>
  </si>
  <si>
    <t>Glycoside Hydrolase Family 18 protein  (chitinase)</t>
  </si>
  <si>
    <t>Sequence similar to Uniprot:G4TJS3|G4TJS3_PIRID|PN=Related to alpha-galactosidase|GN=PIIN_05502|SW_ID=0.532|SW_Length_Dif=-65|SW_Score=1209|Putative BestHit</t>
  </si>
  <si>
    <t>EC:3.2.1.22 (Alpha-galactosidase.)</t>
  </si>
  <si>
    <t>Putatively contains 1 Glycoside hydrolase, clan GH-D (IPR000111: PS00512), 1 Glycoside hydrolase, catalytic core (IPR017853: SSF51445), 1 Glycoside hydrolase, clan GH-D (IPR000111: PF02065), 6 Glycoside hydrolase, family 27 (IPR002241: PR00740), 1 Glycoside hydrolase, clan GH-D (IPR000111: PD002572) domain(s)</t>
  </si>
  <si>
    <t>Putatively related to a protein involved with carbohydrate metabolic process (GO:0005975),hydrolase activity, hydrolyzing O-glycosyl compounds (GO:0004553),alpha-galactosidase activity (GO:0004557)</t>
  </si>
  <si>
    <t>Galactose metabolism,Globoside metabolism,Glycerolipid metabolism,Sphingoglycolipid metabolism</t>
  </si>
  <si>
    <t>Glycoside Hydrolase Family 27 protein  (a-galactosidase, beta-arabinopyranosidase, and others)</t>
  </si>
  <si>
    <t>Sequence similar to Uniprot:Q7Z9M8|XG74_HYPJQ|PN=Xyloglucanase (XG) (EC 3.2.1.155) (Cel74a)|GN=cel74a TRIREDRAFT_49081|SW_ID=0.524|SW_Length_Dif=5|SW_Score=2358|Putative BestHit to Reviewed Uniprot Fungal Seqs</t>
  </si>
  <si>
    <t>Putatively contains 1 Cellulose-binding region, fungal (IPR000254: SSF57180), 1 Cellulose-binding region, fungal (IPR000254: PS00562), 8 BNR repeat (IPR002860: PF02012), 1 Cellulose-binding region, fungal (IPR000254: PF00734), 1 Cellulose-binding region, fungal (IPR000254: SM00236), 1 Cellulose-binding region, fungal (IPR000254: PD001821), 1 Cellulose-binding region, fungal (IPR000254: PS51164) domain(s)</t>
  </si>
  <si>
    <t>Putatively related to a protein involved with carbohydrate metabolic process (GO:0005975),cellulose binding (GO:0030248),hydrolase activity, hydrolyzing O-glycosyl compounds (GO:0004553),extracellular region (GO:0005576)</t>
  </si>
  <si>
    <t>Glycoside Hydrolase Family 74 protein  (endoglucanase, oligoxyloglucan reducing end-specific cellobiohydrolase, xyloglucanase)</t>
  </si>
  <si>
    <t>Sequence similar to Uniprot:F8QBF3|F8QBF3_SERL3|PN=Polysaccharide lyase family 8 protein|GN=SERLA73DRAFT_114809|SW_ID=0.577|SW_Length_Dif=-25|SW_Score=2376|Putative BBH</t>
  </si>
  <si>
    <t>Putatively contains 1 Chondroitin AC/alginate lyase (IPR008929: SSF48230), 1 Polysaccharide lyase family 8-like, C-terminal (IPR011071: SSF49863), 1 Polysaccharide lyase family 8, central (IPR003159: PF02278), 1 Glycoside hydrolase-type carbohydrate-binding (IPR011013: SSF74650) domain(s)</t>
  </si>
  <si>
    <t>Putatively related to a protein involved with carbohydrate metabolic process (GO:0005975),carbohydrate binding (GO:0030246),lyase activity (GO:0016829),catalytic activity (GO:0003824),extracellular region (GO:0005576)</t>
  </si>
  <si>
    <t>Polysaccharide Lyase Family 8 protein  (hyaluronate lyase)</t>
  </si>
  <si>
    <t>Sequence similar to Uniprot:A8P019|A8P019_COPC7|PN=Glycosyl hydrolase family 16|GN=CC1G_11447|SW_ID=0.564|SW_Length_Dif=21|SW_Score=1464|Putative BestHit</t>
  </si>
  <si>
    <t>Sequence similar to Uniprot:A8N2A6|A8N2A6_COPC7|PN=Beta-glucan synthesis-associated protein|GN=CC1G_01746|SW_ID=0.639|SW_Length_Dif=-9|SW_Score=2783|Putative BestHit</t>
  </si>
  <si>
    <t>Putatively contains 1 Concanavalin A-like lectin/glucanase (IPR008985: SSF49899), 1 Beta-glucan synthesis-associated, SKN1 (IPR005629: PF03935) domain(s)</t>
  </si>
  <si>
    <t>Sequence similar to Uniprot:A8N2A6|A8N2A6_COPC7|PN=Beta-glucan synthesis-associated protein|GN=CC1G_01746|SW_ID=0.647|SW_Length_Dif=-14|SW_Score=2760|Putative BestHit</t>
  </si>
  <si>
    <t>Sequence similar to Uniprot:A8N1L2|A8N1L2_COPC7|PN=Man5C|GN=CC1G_06771|SW_ID=0.583|SW_Length_Dif=-9|SW_Score=1780|Putative BBH</t>
  </si>
  <si>
    <t>Sequence similar to Uniprot:A8NLL9|A8NLL9_COPC7|PN=Cip2|GN=CC1G_05859|SW_ID=0.393|SW_Length_Dif=-40|SW_Score=1118|Putative BestHit</t>
  </si>
  <si>
    <t>Carbohydrate Esterase Family 15 protein  (glucuronoyl esterase)</t>
  </si>
  <si>
    <t>Sequence similar to Uniprot:A8N2B8|A8N2B8_COPC7|PN=Esterase D|GN=CC1G_01758|SW_ID=0.700|SW_Length_Dif=3|SW_Score=1399|Putative BBH</t>
  </si>
  <si>
    <t>EC:3.1.1.1 (Carboxylesterase.)</t>
  </si>
  <si>
    <t>Putatively contains 1 Putative esterase (IPR000801: PF00756), 1 S-formylglutathione hydrolase (IPR014186: TIGR02821) domain(s)</t>
  </si>
  <si>
    <t>Putatively related to a protein involved with carboxylesterase activity (GO:0004091)</t>
  </si>
  <si>
    <t>Carbohydrate Esterase Family 1 protein  (acetylxylan esterase)</t>
  </si>
  <si>
    <t>Sequence similar to Uniprot:G4TTY9|G4TTY9_PIRID|PN=Probable cellulase|GN=PIIN_08751|SW_ID=0.580|SW_Length_Dif=10|SW_Score=1143|Putative BestHit</t>
  </si>
  <si>
    <t>Putatively contains 1 Cellulose-binding region, fungal (IPR000254: SSF57180), 1 Cellulose-binding region, fungal (IPR000254: PS00562), 1 Cellulose-binding region, fungal (IPR000254: PF00734), 1 Glycoside hydrolase, family 5 (IPR001547: PS00659), 1 Cellulose-binding region, fungal (IPR000254: SM00236), 1 Glycoside hydrolase, catalytic core (IPR017853: SSF51445), 1 Glycoside hydrolase, family 5 (IPR001547: PF00150), 1 Cellulose-binding region, fungal (IPR000254: PD001821), 1 Cellulose-binding region, fungal (IPR000254: PS51164) domain(s)</t>
  </si>
  <si>
    <t>Sphingoglycolipid metabolism</t>
  </si>
  <si>
    <t>Sequence similar to Uniprot:A8N2Z2|A8N2Z2_COPC7|PN=Exo-beta-1,3-glucanase|GN=CC1G_06564|SW_ID=0.609|SW_Length_Dif=-23|SW_Score=1833|Putative BestHit</t>
  </si>
  <si>
    <t>EC:3.2.1.58 (Glucan 1,3-beta-glucosidase.)</t>
  </si>
  <si>
    <t>Putatively related to a protein involved with carbohydrate metabolic process (GO:0005975),glucan 1,3-beta-glucosidase activity (GO:0004338),hydrolase activity, hydrolyzing O-glycosyl compounds (GO:0004553)</t>
  </si>
  <si>
    <t>Starch and sucrose metabolism</t>
  </si>
  <si>
    <t>Sequence similar to Uniprot:A8PB24|A8PB24_COPC7|PN=Acetyl xylan esterase|GN=CC1G_12850|SW_ID=0.434|SW_Length_Dif=-10|SW_Score=1025|Putative BestHit</t>
  </si>
  <si>
    <t>Putatively contains 1 Cellulose-binding region, fungal (IPR000254: SSF57180), 1 Esterase, PHB depolymerase (IPR010126: TIGR01840), 1 Cellulose-binding region, fungal (IPR000254: PS00562), 1 Cellulose-binding region, fungal (IPR000254: PF00734), 1 Cellulose-binding region, fungal (IPR000254: SM00236), 1 Cellulose-binding region, fungal (IPR000254: PD001821), 1 Cellulose-binding region, fungal (IPR000254: PS51164) domain(s)</t>
  </si>
  <si>
    <t>Sequence similar to Uniprot:A8N5K9|A8N5K9_COPC7|PN=Man5C|GN=CC1G_09314|SW_ID=0.600|SW_Length_Dif=10|SW_Score=1890|Putative BestHit</t>
  </si>
  <si>
    <t>Sequence similar to Uniprot:A8N3K6|A8N3K6_COPC7|PN=Mannosyl-oligosaccharide 1,2-alpha-mannosidase|GN=CC1G_00625|SW_ID=0.556|SW_Length_Dif=-19|SW_Score=2113|Putative BestHit</t>
  </si>
  <si>
    <t>EC:3.2.1.113 (Mannosyl-oligosaccharide 1,2-alpha-mannosidase.)</t>
  </si>
  <si>
    <t>Putatively contains 7 Glycoside hydrolase, family 47 (IPR001382: PR00747), 1 Glycoside hydrolase, family 47 (IPR001382: SSF48225), 1 Glycoside hydrolase, family 47 (IPR001382: PF01532) domain(s)</t>
  </si>
  <si>
    <t>Putatively related to a protein involved with calcium ion binding (GO:0005509),mannosyl-oligosaccharide 1,2-alpha-mannosidase activity (GO:0004571),membrane (GO:0016020)</t>
  </si>
  <si>
    <t>Glycoside Hydrolase Family 47 protein  (a-mannosidase)</t>
  </si>
  <si>
    <t>Sequence similar to Uniprot:A8NLL5|A8NLL5_COPC7|PN=Cip2|GN=CC1G_05856|SW_ID=0.441|SW_Length_Dif=-18|SW_Score=1274|Putative BBH</t>
  </si>
  <si>
    <t>Putatively contains 1 Cellulose-binding region, fungal (IPR000254: SSF57180), 1 Cellulose-binding region, fungal (IPR000254: PF00734), 1 Cellulose-binding region, fungal (IPR000254: SM00236), 1 Cellulose-binding region, fungal (IPR000254: PD001821), 1 Cellulose-binding region, fungal (IPR000254: PS51164) domain(s)</t>
  </si>
  <si>
    <t>Sequence similar to Uniprot:G4T8W8|G4T8W8_PIRID|PN=Related to carbohydrate binding domain-containing protein from family CBM21-Postia placenta|GN=PIIN_01603|SW_ID=0.352|SW_Length_Dif=102|SW_Score=941|Putative BestHit</t>
  </si>
  <si>
    <t>Putatively contains 1 Putative phosphatase regulatory subunit (IPR005036: PS51159), 1 Putative phosphatase regulatory subunit (IPR005036: PF03370) domain(s)</t>
  </si>
  <si>
    <t>Carbohydrate-Binding Module Family 21 protein  (starch binding)</t>
  </si>
  <si>
    <t>Sequence similar to Uniprot:B0DD94|B0DD94_LACBS|PN=Glycoside hydrolase family 28 protein|GN=LACBIDRAFT_298629|SW_ID=0.594|SW_Length_Dif=23|SW_Score=1127|Putative BBH</t>
  </si>
  <si>
    <t>Putatively contains 1 Glycoside hydrolase, family 28 (IPR000743: PS00502), 1 Glycoside hydrolase, family 28 (IPR000743: PF00295), 1 Pectin lyase fold/virulence factor (IPR011050: SSF51126) domain(s)</t>
  </si>
  <si>
    <t>Putatively contains 1 Glycosyl hydrolase 92 (IPR012939: PF07971), 1 Alpha-1,2-mannosidase, putative (IPR005887: TIGR01180) domain(s)</t>
  </si>
  <si>
    <t>Glycoside Hydrolase Family 92 protein  (mannosyl-oligosaccharide a-1,2-mannosidase)</t>
  </si>
  <si>
    <t>Sequence similar to Uniprot:J4H3U8|J4H3U8_FIBRA|PN=Uncharacterized protein|GN=|SW_ID=0.588|SW_Length_Dif=64|SW_Score=1739|Putative BBH</t>
  </si>
  <si>
    <t>Sequence similar to Uniprot:F8ND26|F8ND26_SERL9|PN=Family 3 glycoside hydrolase|GN=SERLADRAFT_431585|SW_ID=0.769|SW_Length_Dif=-10|SW_Score=3244|Putative BBH</t>
  </si>
  <si>
    <t>EC:3.2.1.21 (Beta-glucosidase.)</t>
  </si>
  <si>
    <t>Putatively contains 1 Glycoside hydrolase, family 3, C-terminal (IPR002772: SSF52279), 1 Glycoside hydrolase, catalytic core (IPR017853: SSF51445), 1 Glycoside hydrolase, family 3, C-terminal (IPR002772: PF01915), 1 Glycoside hydrolase, family 3, N-terminal (IPR001764: PF00933), 5 Glycoside hydrolase, family 3, N-terminal (IPR001764: PR00133) domain(s)</t>
  </si>
  <si>
    <t>Putatively related to a protein involved with carbohydrate metabolic process (GO:0005975),beta-glucosidase activity (GO:0008422),hydrolase activity, hydrolyzing O-glycosyl compounds (GO:0004553)</t>
  </si>
  <si>
    <t>Cyanoamino acid metabolism,Flavonoids, stilbene and lignin biosynthesis,Starch and sucrose metabolism</t>
  </si>
  <si>
    <t>Glycoside Hydrolase Family 3 protein  (beta-glucosidase, beta-xylosidase, a-L-arabinofuranosidase)</t>
  </si>
  <si>
    <t>Sequence similar to Uniprot:A8NBS6|A8NBS6_COPC7|PN=XylanaseF1|GN=CC1G_02536|SW_ID=0.519|SW_Length_Dif=5|SW_Score=1251|Putative BestHit</t>
  </si>
  <si>
    <t>Putatively contains 1 Cellulose-binding region, fungal (IPR000254: SSF57180), 1 Cellulose-binding region, fungal (IPR000254: PS00562), 1 Cellulose-binding region, fungal (IPR000254: PF00734), 1 Glycoside hydrolase, catalytic core (IPR017853: SSF51445), 1 Glycoside hydrolase, family 10 (IPR001000: SM00633), 4 Glycoside hydrolase, family 10 (IPR001000: PR00134), 1 Glycoside hydrolase, family 10 (IPR001000: PF00331), 1 Cellulose-binding region, fungal (IPR000254: SM00236), 1 Cellulose-binding region, fungal (IPR000254: PD001821), 1 Glycoside hydrolase, family 10 (IPR001000: PS00591), 1 Cellulose-binding region, fungal (IPR000254: PS51164) domain(s)</t>
  </si>
  <si>
    <t>Putatively contains 1 Glycosyl hydrolase 92 (IPR012939: PF07971) domain(s)</t>
  </si>
  <si>
    <t>Sequence similar to Uniprot:Q00023|CEL1_AGABI|PN=Cellulose-growth-specific protein|GN=cel1|SW_ID=0.660|SW_Length_Dif=-29|SW_Score=1103|Putative BBH to Reviewed Uniprot Fungal Seqs</t>
  </si>
  <si>
    <t>Putatively contains 1 Cellulose-binding region, fungal (IPR000254: SSF57180), 1 Glycoside hydrolase, family 61 (IPR005103: PF03443), 1 Cellulose-binding region, fungal (IPR000254: PS00562), 1 Cellulose-binding region, fungal (IPR000254: PF00734), 1 Cellulose-binding region, fungal (IPR000254: SM00236), 1 Cellulose-binding region, fungal (IPR000254: PD001821), 1 Cellulose-binding region, fungal (IPR000254: PS51164) domain(s)</t>
  </si>
  <si>
    <t>Sequence similar to Uniprot:A8PG38|A8PG38_COPC7|PN=Exo-beta-1,3-glucanase|GN=CC1G_08284|SW_ID=0.472|SW_Length_Dif=48|SW_Score=2043|Putative BestHit</t>
  </si>
  <si>
    <t>Putatively contains 1 Glycoside hydrolase, catalytic core (IPR017853: SSF51445) domain(s)</t>
  </si>
  <si>
    <t>Sequence similar to Uniprot:G4T9W1|G4T9W1_PIRID|PN=Related to CDA2-sporulation-specific chitin deacetylase|GN=PIIN_01972|SW_ID=0.442|SW_Length_Dif=38|SW_Score=896|Putative BestHit</t>
  </si>
  <si>
    <t>Sequence similar to Uniprot:P13860|GUX1_PHACH|PN=Exoglucanase 1 (EC 3.2.1.91) (1,4-beta-cellobiohydrolase) (Exocellobiohydrolase I) (Exoglucanase I)|GN=CBH1|SW_ID=0.533|SW_Length_Dif=-147|SW_Score=1301|Putative BestHit to Reviewed Uniprot Fungal Seqs</t>
  </si>
  <si>
    <t>Putatively contains 1 Cellulose-binding region, fungal (IPR000254: SSF57180), 2 Glycoside hydrolase, family 7 (IPR001722: PD186135), 1 Glycoside hydrolase, family 7 (IPR001722: PF00840), 1 Concanavalin A-like lectin/glucanase (IPR008985: SSF49899) domain(s)</t>
  </si>
  <si>
    <t>Glycoside Hydrolase Family 7 protein  (endoglucanase, cellobiohydrolase)</t>
  </si>
  <si>
    <t>Sequence similar to Uniprot:P13860|GUX1_PHACH|PN=Exoglucanase 1 (EC 3.2.1.91) (1,4-beta-cellobiohydrolase) (Exocellobiohydrolase I) (Exoglucanase I)|GN=CBH1|SW_ID=0.758|SW_Length_Dif=-7|SW_Score=2193|Putative BestHit to Reviewed Uniprot Fungal Seqs</t>
  </si>
  <si>
    <t>Putatively contains 1 Cellulose-binding region, fungal (IPR000254: SSF57180), 1 Cellulose-binding region, fungal (IPR000254: PS00562), 1 Glycoside hydrolase, family 7 (IPR001722: PF00840), 1 Cellulose-binding region, fungal (IPR000254: PF00734), 1 Cellulose-binding region, fungal (IPR000254: SM00236), 1 Concanavalin A-like lectin/glucanase (IPR008985: SSF49899), 1 Glycoside hydrolase, family 7 (IPR001722: PD186135), 9 Glycoside hydrolase, family 7 (IPR001722: PR00734), 1 Cellulose-binding region, fungal (IPR000254: PD001821), 1 Cellulose-binding region, fungal (IPR000254: PS51164) domain(s)</t>
  </si>
  <si>
    <t>Sequence similar to Uniprot:D6RMY9|D6RMY9_COPC7|PN=Beta-glucosidase|GN=CC1G_14674|SW_ID=0.508|SW_Length_Dif=-3|SW_Score=2614|Putative BestHit</t>
  </si>
  <si>
    <t>Putatively contains 1 Glycoside hydrolase, family 3, C-terminal (IPR002772: SSF52279), 1 Glycoside hydrolase, catalytic core (IPR017853: SSF51445), 1 Glycoside hydrolase, family 3, C-terminal (IPR002772: PF01915), 1 Glycoside hydrolase, family 3, N-terminal (IPR001764: PF00933), 1 Glycoside hydrolase, family 3, N-terminal (IPR001764: PS00775) domain(s)</t>
  </si>
  <si>
    <t>Putatively contains 1 Glycoside hydrolase, catalytic core (IPR017853: SSF51445), 1 Glycoside hydrolase, family 3, C-terminal (IPR002772: PF01915), 1 Glycoside hydrolase, family 3, N-terminal (IPR001764: PF00933), 1 Glycoside hydrolase, family 3, N-terminal (IPR001764: PS00775), 5 Glycoside hydrolase, family 3, N-terminal (IPR001764: PR00133) domain(s)</t>
  </si>
  <si>
    <t>Sequence similar to Uniprot:A8NEH8|A8NEH8_COPC7|PN=Beta-glucan synthesis-associated protein KRE6|GN=CC1G_01092|SW_ID=0.540|SW_Length_Dif=-61|SW_Score=2066|Putative BestHit</t>
  </si>
  <si>
    <t>Putatively contains 1 Concanavalin A-like lectin/glucanase (IPR008985: SSF49899), 3 Beta-glucan synthesis-associated, SKN1 (IPR005629: PF03935) domain(s)</t>
  </si>
  <si>
    <t>Sequence similar to Uniprot:A8NYJ9|A8NYJ9_COPC7|PN=1,4-alpha-glucan branching enzyme|GN=CC1G_01359|SW_ID=0.794|SW_Length_Dif=0|SW_Score=3838|Putative BestHit</t>
  </si>
  <si>
    <t>EC:2.4.1.18 (1,4-alpha-glucan branching enzyme.)</t>
  </si>
  <si>
    <t>Putatively contains 1 Immunoglobulin E-set (IPR014756: SSF81296), 1 Glycosyl hydrolase, family 13, subfamily, catalytic region (IPR006589: SM00642), 1 Glycoside hydrolase, family 13, N-terminal (IPR004193: PF02922), 1 Glycosyl hydrolase, family 13, catalytic region (IPR006047: PF00128), 1 Glycoside hydrolase, catalytic core (IPR017853: SSF51445), 1 Alpha-amylase, C-terminal all beta (IPR006048: PF02806) domain(s)</t>
  </si>
  <si>
    <t>Putatively related to a protein involved with carbohydrate metabolic process (GO:0005975),hydrolase activity, hydrolyzing O-glycosyl compounds (GO:0004553),cation binding (GO:0043169),1,4-alpha-glucan branching enzyme activity (GO:0003844),catalytic activity (GO:0003824)</t>
  </si>
  <si>
    <t>Glycoside Hydrolase Family 13 protein  (amylase)</t>
  </si>
  <si>
    <t>Sequence similar to Uniprot:G4TFT9|G4TFT9_PIRID|PN=Probable beta-glucosidase|GN=PIIN_04111|SW_ID=0.538|SW_Length_Dif=-48|SW_Score=1859|Putative BestHit</t>
  </si>
  <si>
    <t>Sequence similar to Uniprot:B8P364|B8P364_POSPM|PN=Predicted protein|GN=POSPLDRAFT_94157|SW_ID=0.629|SW_Length_Dif=7|SW_Score=844|Putative BBH</t>
  </si>
  <si>
    <t>Putatively contains 1 Barwin-related endoglucanase (IPR009009: SSF50685), 1 Rare lipoprotein A (IPR005132: PF03330) domain(s)</t>
  </si>
  <si>
    <t>Distantly related to plant expansins (putative endoglucanase)</t>
  </si>
  <si>
    <t>Sequence similar to Uniprot:A8P8W4|A8P8W4_COPC7|PN=NADH-quinone oxidoreductase|GN=CC1G_11360|SW_ID=0.700|SW_Length_Dif=3|SW_Score=1026|Putative BestHit</t>
  </si>
  <si>
    <t>Putatively contains 1 Flavodoxin/nitric oxide synthase (IPR008254: PS50902), 1 Flavodoxin/nitric oxide synthase (IPR008254: PF00258), 1 Flavoprotein WrbA (IPR010089: TIGR01755) domain(s)</t>
  </si>
  <si>
    <t>Putatively related to a protein involved with FMN binding (GO:0010181),oxidoreductase activity (GO:0016491),negative regulation of transcription (GO:0016481)</t>
  </si>
  <si>
    <t>Auxiliary Activities Family 6 protein (Quinone reductase)</t>
  </si>
  <si>
    <t>Sequence similar to Uniprot:Q8NJJ0|Q8NJJ0_PHACH|PN=Family 9 glycosyl hydrolase|GN=cel9|SW_ID=0.814|SW_Length_Dif=0|SW_Score=2571|Putative BBH</t>
  </si>
  <si>
    <t>EC:3.2.1.4 (Cellulase.)</t>
  </si>
  <si>
    <t>Putatively contains 1 Six-hairpin glycosidase-like (IPR008928: SSF48208), 1 Glycoside hydrolase, family 9 (IPR001701: PF00759) domain(s)</t>
  </si>
  <si>
    <t>Putatively related to a protein involved with carbohydrate metabolic process (GO:0005975),hydrolase activity, hydrolyzing O-glycosyl compounds (GO:0004553),cellulase activity (GO:0008810),catalytic activity (GO:0003824)</t>
  </si>
  <si>
    <t>Glycoside Hydrolase Family 9 protein  (endoglucanase (EC 3.2.1.4) cellobiohydrolase (EC 3.2.1.91) b-glucosidase)</t>
  </si>
  <si>
    <t>Sequence similar to Uniprot:A8NWW5|A8NWW5_COPC7|PN=Putative uncharacterized protein|GN=CC1G_00138|SW_ID=0.304|SW_Length_Dif=-5|SW_Score=590|Putative BestHit</t>
  </si>
  <si>
    <t>Putatively contains 1 Immunoglobulin E-set (IPR014756: SSF81296) domain(s)</t>
  </si>
  <si>
    <t>Carbohydrate-Binding Module Family 48 protein  (glycogen binding often associated with GH13)</t>
  </si>
  <si>
    <t>Sequence similar to Uniprot:B8PIG5|B8PIG5_POSPM|PN=Alpha-mannosidase|GN=POSPLDRAFT_104130|SW_ID=0.600|SW_Length_Dif=17|SW_Score=2849|Putative BBH</t>
  </si>
  <si>
    <t>EC:3.2.1.- (Glycosidases, i.e. enzymes hydrolyzing O- and S-glycosyl)</t>
  </si>
  <si>
    <t>Putatively contains 1 Protease-associated PA (IPR003137: PF02225), 7 Glycoside hydrolase, family 47 (IPR001382: PR00747), 1 Glycoside hydrolase, family 47 (IPR001382: SSF48225), 1 Glycoside hydrolase, family 47 (IPR001382: PF01532) domain(s)</t>
  </si>
  <si>
    <t>Putatively related to a protein involved with membrane (GO:0016020),glucosidase activity (GO:0015926),mannosidase activity (GO:0015923),galactosidase activity (GO:0015925),amylase activity (GO:0016160),hexosaminidase activity (GO:0015929),calcium ion binding (GO:0005509),lytic transglycosylase activity (GO:0008933),trehalase activity (GO:0015927),mannosyl-oligosaccharide 1,2-alpha-mannosidase activity (GO:0004571),mannosyl-oligosaccharide mannosidase activity (GO:0015924),fucosidase activity (GO:0015928)</t>
  </si>
  <si>
    <t>Aminosugars metabolism,Glycosaminoglycan degradation,N-Glycans biosynthesis,Nucleotide sugars metabolism</t>
  </si>
  <si>
    <t>Sequence similar to Uniprot:B0CXT7|B0CXT7_LACBS|PN=Glycoside hydrolase family 79 protein|GN=LACBIDRAFT_311608|SW_ID=0.512|SW_Length_Dif=5|SW_Score=1412|Putative BBH</t>
  </si>
  <si>
    <t>Sequence similar to Uniprot:A8NXC9|A8NXC9_COPC7|PN=Beta-mannosidase|GN=CC1G_00268|SW_ID=0.664|SW_Length_Dif=6|SW_Score=4071|Putative BestHit</t>
  </si>
  <si>
    <t>EC:3.2.1.25 (Beta-mannosidase.)</t>
  </si>
  <si>
    <t>Putatively contains 1 Glycoside hydrolase, catalytic core (IPR017853: SSF51445), 1 Glycoside hydrolase family 2, immunoglobulin-like beta-sandwich (IPR006102: SSF49303), 1 Galactose-binding like (IPR008979: SSF49785), 1 Glycoside hydrolase family 2, immunoglobulin-like beta-sandwich (IPR006102: PF00703) domain(s)</t>
  </si>
  <si>
    <t>Putatively related to a protein involved with carbohydrate metabolic process (GO:0005975),beta-mannosidase activity (GO:0004567),hydrolase activity, hydrolyzing O-glycosyl compounds (GO:0004553)</t>
  </si>
  <si>
    <t>N-Glycan degradation</t>
  </si>
  <si>
    <t>Glycoside Hydrolase Family 2 protein  (beta-galactosidase, beta-mannosidase, beta-glucuronidase)</t>
  </si>
  <si>
    <t>Sequence similar to Uniprot:I6XPK9|I6XPK9_PHACH|PN=Arabinan endo-1,5-alpha-L-arabinosidase (EC 3.2.1.99)|GN=|SW_ID=0.862|SW_Length_Dif=-1|SW_Score=1488|Putative BBH</t>
  </si>
  <si>
    <t>Putatively contains 1 Glycoside hydrolase, family 43 (IPR006710: PF04616), 1 Glycoside hydrolase, family 43, endo-1, 5-alpha-L-arabinosidase (IPR016840: PIRSF026534) domain(s)</t>
  </si>
  <si>
    <t>Glycoside Hydrolase Family 43 protein  (b-xylosidase, a-L-arabinofuranosidase arabinanase xylanase galactan 1,3-b-galactosidase)</t>
  </si>
  <si>
    <t>Sequence similar to Uniprot:A8PFT1|A8PFT1_COPC7|PN=Putative uncharacterized protein|GN=CC1G_04849|SW_ID=0.490|SW_Length_Dif=7|SW_Score=783|Putative BestHit</t>
  </si>
  <si>
    <t>Sequence similar to Uniprot:A8PFT1|A8PFT1_COPC7|PN=Putative uncharacterized protein|GN=CC1G_04849|SW_ID=0.504|SW_Length_Dif=4|SW_Score=789|Putative BestHit</t>
  </si>
  <si>
    <t>Sequence similar to Uniprot:A8NBA9|A8NBA9_COPC7|PN=Endoglucanase II|GN=CC1G_07479|SW_ID=0.456|SW_Length_Dif=-6|SW_Score=675|Putative BestHit</t>
  </si>
  <si>
    <t>Sequence similar to Uniprot:A8NCG7|A8NCG7_COPC7|PN=Endoglucanase II|GN=CC1G_03525|SW_ID=0.583|SW_Length_Dif=5|SW_Score=1385|Putative BestHit</t>
  </si>
  <si>
    <t>Sequence similar to Uniprot:B8PEF6|B8PEF6_POSPM|PN=Putative uncharacterized protein|GN=POSPLDRAFT_134782|SW_ID=0.608|SW_Length_Dif=12|SW_Score=1434|Putative BBH</t>
  </si>
  <si>
    <t>Sequence similar to Uniprot:A8NTI7|A8NTI7_COPC7|PN=Endoglucanase|GN=CC1G_06324|SW_ID=0.610|SW_Length_Dif=17|SW_Score=1651|Putative BestHit</t>
  </si>
  <si>
    <t>Sequence similar to Uniprot:A7XZT2|AGALB_TALEM|PN=Probable alpha-galactosidase B (EC 3.2.1.22) (Melibiase B)|GN=|SW_ID=0.420|SW_Length_Dif=-17|SW_Score=888|Putative BestHit to Reviewed Uniprot Fungal Seqs</t>
  </si>
  <si>
    <t>Putatively contains 1 Glycoside hydrolase, catalytic core (IPR017853: SSF51445), 1 Glycoside hydrolase, clan GH-D (IPR000111: PF02065), 6 Glycoside hydrolase, family 27 (IPR002241: PR00740), 1 Glycoside hydrolase, clan GH-D (IPR000111: PD002572) domain(s)</t>
  </si>
  <si>
    <t>Putatively contains 1 Glycoside hydrolase, family 16 (IPR000757: PF00722), 1 Concanavalin A-like lectin/glucanase (IPR008985: SSF49899) domain(s)</t>
  </si>
  <si>
    <t>Sequence similar to Uniprot:J4G127|J4G127_FIBRA|PN=Uncharacterized protein|GN=|SW_ID=0.627|SW_Length_Dif=-9|SW_Score=1372|Putative BBH</t>
  </si>
  <si>
    <t>EC:3.2.1.15 (Polygalacturonase.)</t>
  </si>
  <si>
    <t>Putatively contains 3 Parallel beta-helix repeat (IPR006626: SM00710), 1 Glycoside hydrolase, family 28 (IPR000743: PF00295), 1 Pectin lyase fold/virulence factor (IPR011050: SSF51126) domain(s)</t>
  </si>
  <si>
    <t>Pentose and glucuronate interconversions,Starch and sucrose metabolism</t>
  </si>
  <si>
    <t>Sequence similar to Uniprot:D8QGY8|D8QGY8_SCHCM|PN=Glycoside hydrolase family 51 protein|GN=SCHCODRAFT_60918|SW_ID=0.495|SW_Length_Dif=-5|SW_Score=1283|Putative BBH</t>
  </si>
  <si>
    <t>EC:3.2.1.55 (Alpha-L-arabinofuranosidase.)</t>
  </si>
  <si>
    <t>Putatively contains 1 Glycoside hydrolase, catalytic core (IPR017853: SSF51445), 1 Alpha-L-arabinofuranosidase, C-terminal (IPR010720: SM00813), 1 Alpha-L-arabinofuranosidase, C-terminal (IPR010720: PF06964) domain(s)</t>
  </si>
  <si>
    <t>Putatively related to a protein involved with alpha-N-arabinofuranosidase activity (GO:0046556),L-arabinose metabolic process (GO:0046373)</t>
  </si>
  <si>
    <t>Nucleotide sugars metabolism</t>
  </si>
  <si>
    <t>Glycoside Hydrolase Family 51 protein  (a-L-arabinofuranosidase, endoglucanase)</t>
  </si>
  <si>
    <t>Sequence similar to Uniprot:A8NC98|A8NC98_COPC7|PN=Alpha-mannosidase 1|GN=CC1G_11067|SW_ID=0.539|SW_Length_Dif=-15|SW_Score=1829|Putative BestHit</t>
  </si>
  <si>
    <t>Sequence similar to Uniprot:A8P219|A8P219_COPC7|PN=Alcohol oxidase|GN=CC1G_07964|SW_ID=0.836|SW_Length_Dif=8|SW_Score=3789|Putative BestHit</t>
  </si>
  <si>
    <t>Auxiliary Activities Family 3 protein (Methanol oxidase)</t>
  </si>
  <si>
    <t>Putatively contains 1 TonB box, conserved site (IPR010916: PS00430) domain(s)</t>
  </si>
  <si>
    <t>Sequence similar to Uniprot:D6RLT6|D6RLT6_COPC7|PN=Exo-beta-1,3-glucanase|GN=CC1G_14441|SW_ID=0.582|SW_Length_Dif=8|SW_Score=1544|Putative BBH</t>
  </si>
  <si>
    <t>Sequence similar to Uniprot:G4TM83|G4TM83_PIRID|PN=Related to endo-1,4-beta-xylanase|GN=PIIN_06360|SW_ID=0.480|SW_Length_Dif=-26|SW_Score=1058|Putative BBH</t>
  </si>
  <si>
    <t>Sequence similar to Uniprot:G4TM83|G4TM83_PIRID|PN=Related to endo-1,4-beta-xylanase|GN=PIIN_06360|SW_ID=0.481|SW_Length_Dif=-22|SW_Score=1057|Putative BestHit</t>
  </si>
  <si>
    <t>Sequence similar to Uniprot:G4T703|G4T703_PIRID|PN=Related to glycoside hydrolase family 17 protein-Laccaria bicolor|GN=PIIN_00907|SW_ID=0.479|SW_Length_Dif=-32|SW_Score=1121|Putative BestHit</t>
  </si>
  <si>
    <t>Putatively contains 1 Glycoside hydrolase, catalytic core (IPR017853: SSF51445), 1 Glycoside hydrolase, family 17 (IPR000490: PF00332) domain(s)</t>
  </si>
  <si>
    <t>Glycoside Hydrolase Family 17 protein  (lichenase)</t>
  </si>
  <si>
    <t>Sequence similar to Uniprot:A8NUF3|A8NUF3_COPC7|PN=Alpha,alpha-trehalase|GN=CC1G_07090|SW_ID=0.829|SW_Length_Dif=8|SW_Score=4447|Putative BBH</t>
  </si>
  <si>
    <t>EC:3.2.1.28 (Alpha,alpha-trehalase.)</t>
  </si>
  <si>
    <t>Putatively contains 1 Six-hairpin glycosidase-like (IPR008928: SSF48208), 1 Glycoside hydrolase, family 37 (IPR001661: PS00928), 1 Neutral trehalase Ca2+ binding (IPR011120: PF07492), 6 Glycoside hydrolase, family 37 (IPR001661: PR00744), 1 Glycoside hydrolase, family 37 (IPR001661: PF01204) domain(s)</t>
  </si>
  <si>
    <t>Putatively related to a protein involved with trehalose metabolic process (GO:0005991),calcium ion binding (GO:0005509),cytoplasm (GO:0005737),trehalose catabolic process (GO:0005993),alpha,alpha-trehalase activity (GO:0004555),catalytic activity (GO:0003824)</t>
  </si>
  <si>
    <t>Glycoside Hydrolase Family 37 protein  (a,a-trehalase)</t>
  </si>
  <si>
    <t>Putatively contains 4 BNR repeat (IPR002860: PF02012) domain(s)</t>
  </si>
  <si>
    <t>Sequence similar to Uniprot:Q00023|CEL1_AGABI|PN=Cellulose-growth-specific protein|GN=cel1|SW_ID=0.631|SW_Length_Dif=-3|SW_Score=1076|Putative BestHit to Reviewed Uniprot Fungal Seqs</t>
  </si>
  <si>
    <t>Sequence similar to Uniprot:Q1P9T1|Q1P9T1_PHACH|PN=Fet3 protein|GN=|SW_ID=0.892|SW_Length_Dif=1|SW_Score=3038|Putative BBH</t>
  </si>
  <si>
    <t>EC:1.-.-.- (Oxidoreductases.)</t>
  </si>
  <si>
    <t>Putatively contains 1 Multicopper oxidase, copper-binding site (IPR002355: PS00080), 2 Multicopper oxidase, copper-binding site (IPR002355: PS00079), 1 Multicopper oxidase, type 2 (IPR011706: PF07731), 1 Multicopper oxidase, type 1 (IPR001117: PF00394), 3 Cupredoxin (IPR008972: SSF49503), 1 Multicopper oxidase, type 3 (IPR011707: PF07732) domain(s)</t>
  </si>
  <si>
    <t>Putatively related to a protein involved with F420H2 dehydrogenase activity (GO:0043738),malolactic enzyme activity (GO:0043883),sulfur oxygenase reductase activity (GO:0043826),copper ion binding (GO:0005507),regulation of oxidoreductase activity (GO:0051341),oxidoreductase activity (GO:0016491)</t>
  </si>
  <si>
    <t>Auxiliary Activities Family 1 protein (Iron ferroxidase)</t>
  </si>
  <si>
    <t>Sequence similar to Uniprot:J4G7M8|J4G7M8_FIBRA|PN=Uncharacterized protein|GN=|SW_ID=0.627|SW_Length_Dif=13|SW_Score=1211|Putative BBH</t>
  </si>
  <si>
    <t>Sequence similar to Uniprot:P07982|GUN2_HYPJE|PN=Endoglucanase EG-II (EGLII) (EC 3.2.1.4) (Cellulase) (Endo-1,4-beta-glucanase)|GN=egl2|SW_ID=0.594|SW_Length_Dif=-10|SW_Score=1335|Putative BestHit to Reviewed Uniprot Fungal Seqs</t>
  </si>
  <si>
    <t>Putatively contains 1 Cellulose-binding region, fungal (IPR000254: SSF57180), 1 Cellulose-binding region, fungal (IPR000254: PS00562), 1 Cellulose-binding region, fungal (IPR000254: PF00734), 1 Glycoside hydrolase, family 5 (IPR001547: PS00659), 1 Cellulose-binding region, fungal (IPR000254: SM00236), 1 Glycoside hydrolase, catalytic core (IPR017853: SSF51445), 1 Glycoside hydrolase, family 5 (IPR001547: PF00150), 1 Cellulose-binding region, fungal (IPR000254: PS51164) domain(s)</t>
  </si>
  <si>
    <t>Sequence similar to Uniprot:Q25BW5|BGL1A_PHACH|PN=Beta-glucosidase 1A (EC 3.2.1.21) (Cellobiase 1A)|GN=BGL1A|SW_ID=0.883|SW_Length_Dif=2|SW_Score=2259|Putative BestHit to Reviewed Uniprot Fungal Seqs</t>
  </si>
  <si>
    <t>Putatively contains 1 Glycoside hydrolase, family 1 (IPR001360: PS00653), 5 Glycoside hydrolase, family 1 (IPR001360: PR00131), 1 Glycoside hydrolase, catalytic core (IPR017853: SSF51445), 1 Glycoside hydrolase, family 1 (IPR001360: PF00232) domain(s)</t>
  </si>
  <si>
    <t>Glycoside Hydrolase Family 1 protein  (beta-glucosidase, beta-galactosidase, beta-mannosidase, and other)</t>
  </si>
  <si>
    <t>Sequence similar to Uniprot:G4T8T8|G4T8T8_PIRID|PN=Probable EXG1-exo-beta-1,3-glucanase (I/II), major isoform|GN=PIIN_01558|SW_ID=0.614|SW_Length_Dif=51|SW_Score=1466|Putative BestHit</t>
  </si>
  <si>
    <t>Sequence similar to Uniprot:Q2EQQ2|RGXA_ASPNG|PN=Putative galacturan 1,4-alpha-galacturonidase A (EC 3.2.1.67) (Exopolygalacturonase A) (Exorhamnogalacturonase A) (Poly(1,4-alpha-D-galacturonide)galacturonohydrolase A)|GN=rgxA|SW_ID=0.388|SW_Length_Dif=-14|SW_Score=742|Putative BestHit to Reviewed Uniprot Fungal Seqs</t>
  </si>
  <si>
    <t>Sequence similar to Uniprot:A8P0G9|A8P0G9_COPC7|PN=Putative uncharacterized protein|GN=CC1G_10307|SW_ID=0.582|SW_Length_Dif=-1|SW_Score=962|Putative BestHit</t>
  </si>
  <si>
    <t>Putatively contains 1 Cellulose-binding region, fungal (IPR000254: SSF57180), 1 Cellulose-binding region, fungal (IPR000254: PS00562), 1 Cellulose-binding region, fungal (IPR000254: PF00734), 1 Cellulose-binding region, fungal (IPR000254: SM00236), 1 Cellulose-binding region, fungal (IPR000254: PS51164) domain(s)</t>
  </si>
  <si>
    <t>Carbohydrate-Binding Module Family 1 protein  (cellulose binding)</t>
  </si>
  <si>
    <t>Sequence similar to Uniprot:F1T2K0|F1T2K0_9HOMO|PN=1,4-benzoquinone reductase|GN=bqr|SW_ID=0.771|SW_Length_Dif=-4|SW_Score=819|Putative BBH</t>
  </si>
  <si>
    <t>Putatively contains 1 Flavodoxin/nitric oxide synthase (IPR008254: PF00258), 1 Flavoprotein WrbA (IPR010089: TIGR01755) domain(s)</t>
  </si>
  <si>
    <t>Sequence similar to Uniprot:G0TES6|G0TES6_PLEPU|PN=Alfa-L-arabinofuranosidase (EC 3.2.1.55)|GN=abf|SW_ID=0.578|SW_Length_Dif=28|SW_Score=2028|Putative BBH</t>
  </si>
  <si>
    <t>Putatively contains 1 Glycoside hydrolase, catalytic core (IPR017853: SSF51445), 1 Carbohydrate-binding, CenC-like (IPR003305: PF02018), 1 Alpha-L-arabinofuranosidase, C-terminal (IPR010720: SM00813), 1 Alpha-L-arabinofuranosidase, C-terminal (IPR010720: PF06964), 1 Galactose-binding like (IPR008979: SSF49785) domain(s)</t>
  </si>
  <si>
    <t>Sequence similar to Uniprot:A8P8W4|A8P8W4_COPC7|PN=NADH-quinone oxidoreductase|GN=CC1G_11360|SW_ID=0.724|SW_Length_Dif=1|SW_Score=1033|Putative BestHit</t>
  </si>
  <si>
    <t>Sequence similar to Uniprot:Q25BW4|BGL1B_PHACH|PN=Beta-glucosidase 1B (EC 3.2.1.21) (Cellobiase 1B)|GN=BGL1B|SW_ID=0.915|SW_Length_Dif=1|SW_Score=2707|Putative BBH to Reviewed Uniprot Fungal Seqs</t>
  </si>
  <si>
    <t>Putatively contains 1 Glycoside hydrolase, family 1 (IPR001360: PS00653), 5 Glycoside hydrolase, family 1 (IPR001360: PR00131), 1 Glycoside hydrolase, catalytic core (IPR017853: SSF51445), 1 Glycoside hydrolase, family 1 (IPR001360: PF00232), 1 Glycoside hydrolase, family 1 (IPR001360: PS00572) domain(s)</t>
  </si>
  <si>
    <t>Sequence similar to Uniprot:A8P0W5|A8P0W5_COPC7|PN=Cytoplasmic protein|GN=CC1G_09533|SW_ID=0.602|SW_Length_Dif=12|SW_Score=3379|Putative BBH</t>
  </si>
  <si>
    <t>Putatively contains 1 Glycoside hydrolase, family 5 (IPR001547: PS00659), 1 Glycoside hydrolase, catalytic core (IPR017853: SSF51445) domain(s)</t>
  </si>
  <si>
    <t>Sequence similar to Uniprot:A8PBB7|A8PBB7_COPC7|PN=Glycosyl hydrolase family 16|GN=CC1G_02606|SW_ID=0.542|SW_Length_Dif=-8|SW_Score=1158|Putative BestHit</t>
  </si>
  <si>
    <t>Sequence similar to Uniprot:E2LX97|E2LX97_MONPE|PN=Putative uncharacterized protein (Fragment)|GN=MPER_11899|SW_ID=0.494|SW_Length_Dif=-34|SW_Score=1231|Putative BBH</t>
  </si>
  <si>
    <t>Sequence similar to Uniprot:A8N7I9|A8N7I9_COPC7|PN=Glycosyl hydrolase|GN=CC1G_03332|SW_ID=0.404|SW_Length_Dif=-1|SW_Score=1968|Putative BestHit</t>
  </si>
  <si>
    <t>Sequence similar to beta-1,6-N-acetylglucosaminyltransferase, contains WSC domain (KOG4157)</t>
  </si>
  <si>
    <t>Putatively contains 1 Barwin-related endoglucanase (IPR009009: SSF50685) domain(s)</t>
  </si>
  <si>
    <t>Sequence similar to Uniprot:A8PBB7|A8PBB7_COPC7|PN=Glycosyl hydrolase family 16|GN=CC1G_02606|SW_ID=0.545|SW_Length_Dif=5|SW_Score=1169|Putative BestHit</t>
  </si>
  <si>
    <t>Sequence similar to Uniprot:G4TK36|G4TK36_PIRID|PN=Related to alpha-mannosidase|GN=PIIN_05614|SW_ID=0.402|SW_Length_Dif=10|SW_Score=1048|Putative BestHit</t>
  </si>
  <si>
    <t>Sequence similar to Uniprot:Q0ZKA3|Q0ZKA3_PHACH|PN=Copper radical oxidase|GN=cro6|SW_ID=0.854|SW_Length_Dif=-27|SW_Score=3492|Putative BBH</t>
  </si>
  <si>
    <t>Putatively contains 1 Galactose oxidase/kelch, beta-propeller (IPR011043: SSF50965), 1 Immunoglobulin E-set (IPR014756: SSF81296), 1 Glyoxal oxidase, N-terminal (IPR009880: PF07250), 1 Region of unknown function DUF1929 (IPR015202: PF09118) domain(s)</t>
  </si>
  <si>
    <t>Auxiliary Activities Family 5 protein (Copper radical oxidase)</t>
  </si>
  <si>
    <t>Sequence similar to Uniprot:Q66NB8|Q66NB8_PHACH|PN=Cellulose binding iron reductase|GN=cir1|SW_ID=0.790|SW_Length_Dif=-5|SW_Score=1134|Putative BBH</t>
  </si>
  <si>
    <t>Putatively contains 1 Cellulose-binding region, fungal (IPR000254: SSF57180), 1 Cellulose-binding region, fungal (IPR000254: PF00734), 1 Carbohydrate-binding family 9/cellobiose dehydrogenase, cytochrome (IPR008960: SSF49344), 1 Cellulose-binding region, fungal (IPR000254: SM00236), 1 Cellulose-binding region, fungal (IPR000254: PD001821), 1 Cellulose-binding region, fungal (IPR000254: PS51164) domain(s)</t>
  </si>
  <si>
    <t>Putatively related to a protein involved with carbohydrate metabolic process (GO:0005975),cellulose binding (GO:0030248),hydrolase activity, hydrolyzing O-glycosyl compounds (GO:0004553),carbohydrate binding (GO:0030246),carbohydrate catabolic process (GO:0016052),catalytic activity (GO:0003824),extracellular region (GO:0005576)</t>
  </si>
  <si>
    <t>Sequence similar to Uniprot:G4TMC8|G4TMC8_PIRID|PN=Putative uncharacterized protein|GN=PIIN_06405|SW_ID=0.358|SW_Length_Dif=-24|SW_Score=404|Putative BestHit</t>
  </si>
  <si>
    <t>Putatively contains 1 Lipase, GDSL (IPR001087: PF00657), 1 Esterase, SGNH hydrolase-type (IPR013830: SSF52266) domain(s)</t>
  </si>
  <si>
    <t>Putatively related to a protein involved with hydrolase activity, acting on ester bonds (GO:0016788),lipid metabolic process (GO:0006629)</t>
  </si>
  <si>
    <t>Carbohydrate Esterase Family 16 protein  (acetyl esterase)</t>
  </si>
  <si>
    <t>Sequence similar to Uniprot:A8NEJ3|A8NEJ3_COPC7|PN=Exocellobiohydrolase|GN=CC1G_01107|SW_ID=0.587|SW_Length_Dif=-2|SW_Score=1903|Putative BestHit</t>
  </si>
  <si>
    <t>Putatively contains 1 Cellulose-binding region, fungal (IPR000254: SSF57180), 8 Glycoside hydrolase, family 6 (IPR001524: PR00733), 1 Cellulose-binding region, fungal (IPR000254: PS00562), 1 Cellulose-binding region, fungal (IPR000254: PF00734), 1 Aminoacyl-tRNA synthetase, class I, conserved site (IPR001412: PS00178), 1 Glycoside hydrolase, family 6 (IPR001524: PS00655), 1 Glycoside hydrolase, family 6 (IPR001524: PD003733), 1 1, 4-beta cellobiohydrolase (IPR016288: PIRSF001100), 1 Cellulose-binding region, fungal (IPR000254: SM00236), 1 Glycoside hydrolase, family 6 (IPR001524: PS00656), 1 Glycoside hydrolase, family 6 (IPR001524: PF01341), 1 Glycoside hydrolase, family 6 (IPR001524: SSF51989), 1 Cellulose-binding region, fungal (IPR000254: PD001821), 1 Cellulose-binding region, fungal (IPR000254: PS51164) domain(s)</t>
  </si>
  <si>
    <t>Putatively related to a protein involved with carbohydrate metabolic process (GO:0005975),tRNA aminoacylation for protein translation (GO:0006418),cellulose binding (GO:0030248),aminoacyl-tRNA ligase activity (GO:0004812),nucleotide binding (GO:0000166),extracellular region (GO:0005576),ATP binding (GO:0005524),hydrolase activity, hydrolyzing O-glycosyl compounds (GO:0004553),translation (GO:0006412),cytoplasm (GO:0005737)</t>
  </si>
  <si>
    <t>Glycoside Hydrolase Family 6 protein  (endoglucanase, cellobiohydrolase)</t>
  </si>
  <si>
    <t>Sequence similar to Uniprot:A8NFA3|A8NFA3_COPC7|PN=Putative uncharacterized protein|GN=CC1G_04214|SW_ID=0.357|SW_Length_Dif=1|SW_Score=639|Putative BBH</t>
  </si>
  <si>
    <t>Putatively contains 1 Esterase, SGNH hydrolase-type (IPR013830: SSF52266) domain(s)</t>
  </si>
  <si>
    <t>Sequence similar to Uniprot:G4U2Z8|G4U2Z8_PIRID|PN=Putative uncharacterized protein|GN=PIIN_00667|SW_ID=0.399|SW_Length_Dif=7|SW_Score=414|Putative BestHit</t>
  </si>
  <si>
    <t>Sequence similar to von Willebrand factor and related coagulation proteins (KOG1216)</t>
  </si>
  <si>
    <t>Sequence similar to Uniprot:A8NGA5|A8NGA5_COPC7|PN=Exo-beta-1,3-glucanase|GN=CC1G_05089|SW_ID=0.550|SW_Length_Dif=1|SW_Score=3052|Putative BestHit</t>
  </si>
  <si>
    <t>Sequence similar to Uniprot:A8NNP9|A8NNP9_COPC7|PN=Glucan 1,3-beta-glucosidase|GN=CC1G_07313|SW_ID=0.592|SW_Length_Dif=10|SW_Score=3217|Putative BestHit</t>
  </si>
  <si>
    <t>Putatively contains 1 Aldehyde dehydrogenase, conserved site (IPR016160: PS00070), 2 Pectin lyase fold/virulence factor (IPR011050: SSF51126) domain(s)</t>
  </si>
  <si>
    <t>Putatively related to a protein involved with metabolic process (GO:0008152),oxidoreductase activity (GO:0016491)</t>
  </si>
  <si>
    <t>Glycoside Hydrolase Family 55 protein  (exo-b-1,3-glucanase endo-b-1,3-glucanase)</t>
  </si>
  <si>
    <t>Sequence similar to Uniprot:B8P4N6|B8P4N6_POSPM|PN=Putative uncharacterized protein|GN=POSPLDRAFT_134781|SW_ID=0.581|SW_Length_Dif=-3|SW_Score=1826|Putative BBH</t>
  </si>
  <si>
    <t>Putatively contains 1 Glycosyl hydrolase 53 (IPR011683: PF07745), 1 Glycoside hydrolase, catalytic core (IPR017853: SSF51445) domain(s)</t>
  </si>
  <si>
    <t>Putatively related to a protein involved with glucan 1,3-beta-glucosidase activity (GO:0004338),glucosidase activity (GO:0015926)</t>
  </si>
  <si>
    <t>Sequence similar to Uniprot:A8N266|A8N266_COPC7|PN=Galactan 1,3-beta-galactosidase|GN=CC1G_03773|SW_ID=0.637|SW_Length_Dif=0|SW_Score=1937|Putative BestHit</t>
  </si>
  <si>
    <t>Putatively contains 1 Glycoside hydrolase, family 43 (IPR006710: PF04616), 1 Carbohydrate binding family 6 (IPR005084: PS51175), 1 Galactose-binding like (IPR008979: SSF49785) domain(s)</t>
  </si>
  <si>
    <t>Putatively related to a protein involved with carbohydrate metabolic process (GO:0005975),hydrolase activity, hydrolyzing O-glycosyl compounds (GO:0004553),carbohydrate binding (GO:0030246)</t>
  </si>
  <si>
    <t>Sequence similar to Uniprot:A8NTS7|A8NTS7_COPC7|PN=Arabinofuranosidase|GN=CC1G_06378|SW_ID=0.452|SW_Length_Dif=63|SW_Score=1564|Putative BBH</t>
  </si>
  <si>
    <t>Putatively contains 1 Glycoside hydrolase, family 43 (IPR006710: PF04616) domain(s)</t>
  </si>
  <si>
    <t>Sequence similar to Uniprot:A8P437|A8P437_COPC7|PN=Alcohol oxidase AOX1|GN=CC1G_07862|SW_ID=0.495|SW_Length_Dif=2|SW_Score=1970|Putative BBH</t>
  </si>
  <si>
    <t>Sequence similar to Uniprot:A8NF19|A8NF19_COPC7|PN=Alpha-1,3-glucan synthase|GN=CC1G_12015|SW_ID=0.682|SW_Length_Dif=3|SW_Score=11284|Putative BestHit</t>
  </si>
  <si>
    <t>EC:2.4.1.183 (Alpha-1,3-glucan synthase.)</t>
  </si>
  <si>
    <t>Putatively contains 1 Starch synthase catalytic region (IPR013534: PF08323), 1 Glycosyl hydrolase, family 13, subfamily, catalytic region (IPR006589: SM00642), 1 Glycosyl hydrolase, family 13, catalytic region (IPR006047: PF00128), 1 Glycoside hydrolase, catalytic core (IPR017853: SSF51445), 1 Glycosyl transferase, group 1 (IPR001296: PF00534) domain(s)</t>
  </si>
  <si>
    <t>Putatively related to a protein involved with carbohydrate metabolic process (GO:0005975),alpha-1,3-glucan synthase activity (GO:0047657),cation binding (GO:0043169),catalytic activity (GO:0003824),biosynthetic process (GO:0009058)</t>
  </si>
  <si>
    <t>Glycoside Hydrolase Family 13 / Glycosyltransferase Family 5 protein   (amylase)</t>
  </si>
  <si>
    <t>Sequence similar to Uniprot:A8NHE9|A8NHE9_COPC7|PN=Putative uncharacterized protein|GN=CC1G_10810|SW_ID=0.429|SW_Length_Dif=-22|SW_Score=638|Putative BestHit</t>
  </si>
  <si>
    <t>Sequence similar to Uniprot:A8NHE8|A8NHE8_COPC7|PN=Putative uncharacterized protein|GN=CC1G_10809|SW_ID=0.466|SW_Length_Dif=8|SW_Score=877|Putative BBH</t>
  </si>
  <si>
    <t>Putatively contains 1 Glycoside hydrolase, family 31 (IPR000322: PF01055), 1 Glycoside hydrolase, catalytic core (IPR017853: SSF51445) domain(s)</t>
  </si>
  <si>
    <t>Sequence similar to Uniprot:A8NGU4|A8NGU4_COPC7|PN=Glucosidase I|GN=CC1G_03818|SW_ID=0.649|SW_Length_Dif=-42|SW_Score=3404|Putative BestHit</t>
  </si>
  <si>
    <t>EC:3.2.1.106 (Mannosyl-oligosaccharide glucosidase.)</t>
  </si>
  <si>
    <t>Putatively contains 1 Six-hairpin glycosidase-like (IPR008928: SSF48208), 1 Glycoside hydrolase, family 63 (IPR004888: PF03200) domain(s)</t>
  </si>
  <si>
    <t>Putatively related to a protein involved with mannosyl-oligosaccharide glucosidase activity (GO:0004573),oligosaccharide metabolic process (GO:0009311),catalytic activity (GO:0003824)</t>
  </si>
  <si>
    <t>Glycoside Hydrolase Family 63 protein  (a-glucosidase)</t>
  </si>
  <si>
    <t>Sequence similar to Uniprot:A8NG05|A8NG05_COPC7|PN=Alpha-amylase|GN=CC1G_05144|SW_ID=0.531|SW_Length_Dif=9|SW_Score=2019|Putative BestHit</t>
  </si>
  <si>
    <t>EC:3.2.1.1 (Alpha-amylase.)</t>
  </si>
  <si>
    <t>Putatively contains 1 Glycosyl hydrolase, family 13, subfamily, catalytic region (IPR006589: SM00642), 1 Alpha-amylase, fungi (IPR013777: PIRSF001024), 1 Alpha-amylase, domain of unknown function DUF1966, C-terminal (IPR015340: PF09260), 1 Glycosyl hydrolase, family 13, catalytic region (IPR006047: PF00128), 1 Glycoside hydrolase, catalytic core (IPR017853: SSF51445) domain(s)</t>
  </si>
  <si>
    <t>Putatively related to a protein involved with carbohydrate metabolic process (GO:0005975),calcium ion binding (GO:0005509),alpha-amylase activity (GO:0004556),cation binding (GO:0043169),catalytic activity (GO:0003824)</t>
  </si>
  <si>
    <t>Sequence similar to Uniprot:A8NGP8|A8NGP8_COPC7|PN=Beta-glucosidase|GN=CC1G_03784|SW_ID=0.651|SW_Length_Dif=-1|SW_Score=3779|Putative BestHit</t>
  </si>
  <si>
    <t>Putatively contains 1 Glycoside hydrolase, catalytic core (IPR017853: SSF51445), 1 Glycoside hydrolase, family 3, N-terminal (IPR001764: PF00933), 1 PA14 (IPR011658: SM00758), 5 Glycoside hydrolase, family 3, N-terminal (IPR001764: PR00133), 1 Glycoside hydrolase, family 3, C-terminal (IPR002772: SSF52279), 1 PA14 (IPR011658: PF07691), 1 Immunoglobulin-like (IPR007110: PS50835), 1 Glycoside hydrolase, family 3, C-terminal (IPR002772: PF01915), 1 Glycoside hydrolase, family 3, N-terminal (IPR001764: PS00775) domain(s)</t>
  </si>
  <si>
    <t>Sequence similar to Uniprot:A8NHB2|A8NHB2_COPC7|PN=Glucuronyl hydrolase|GN=CC1G_11511|SW_ID=0.531|SW_Length_Dif=0|SW_Score=1423|Putative BestHit</t>
  </si>
  <si>
    <t>Putatively contains 1 Six-hairpin glycosidase-like (IPR008928: SSF48208), 1 Glycosyl hydrolase, family 88 (IPR010905: PF07470) domain(s)</t>
  </si>
  <si>
    <t>Putatively related to a protein involved with catalytic activity (GO:0003824)</t>
  </si>
  <si>
    <t>Glycoside Hydrolase Family 88 protein  (d-4,5-unsaturated b-glucuronyl hydrolase)</t>
  </si>
  <si>
    <t>Sequence similar to Uniprot:Q70LM3|PEM2_PHLRA|PN=Manganese peroxidase 2 (MnP2) (EC 1.11.1.13) (Manganese peroxidase isozyme 2)|GN=mnp2|SW_ID=0.765|SW_Length_Dif=-3|SW_Score=1553|Putative BestHit to Reviewed Uniprot Fungal Seqs</t>
  </si>
  <si>
    <t>EC:1.11.1.11 (L-ascorbate peroxidase.)</t>
  </si>
  <si>
    <t>Putatively contains 1 Haem peroxidase, plant/fungal/bacterial (IPR002016: PS00436), 1 Haem peroxidase, plant/fungal/bacterial (IPR002016: PF00141), 1 Haem peroxidase (IPR010255: SSF48113), 1 Haem peroxidase, plant/fungal/bacterial (IPR002016: PS00435), 5 Haem peroxidase, plant/fungal/bacterial (IPR002016: PR00458), 1 Haem peroxidase, plant/fungal/bacterial (IPR002016: PS50873), 14 Fungal lignin peroxidase (IPR001621: PR00462) domain(s)</t>
  </si>
  <si>
    <t>Putatively related to a protein involved with peroxidase activity (GO:0004601),L-ascorbate peroxidase activity (GO:0016688),heme binding (GO:0020037),electron transport (GO:0006118),response to oxidative stress (GO:0006979)</t>
  </si>
  <si>
    <t>Ascorbate and aldarate metabolism</t>
  </si>
  <si>
    <t>Auxiliary Activities Family 2 protein (Mn peroxidase)</t>
  </si>
  <si>
    <t>Sequence similar to Uniprot:Q02567|PEM1_PHACH|PN=Manganese peroxidase 1 (MnP-1) (MnP1) (EC 1.11.1.13) (Manganese peroxidase isozyme 1) (Peroxidase manganese-dependent 1) (Peroxidase manganese-dependent I)|GN=MNP1|SW_ID=0.762|SW_Length_Dif=4|SW_Score=1555|Putative BestHit to Reviewed Uniprot Fungal Seqs</t>
  </si>
  <si>
    <t>Sequence similar to Uniprot:Q70LM3|PEM2_PHLRA|PN=Manganese peroxidase 2 (MnP2) (EC 1.11.1.13) (Manganese peroxidase isozyme 2)|GN=mnp2|SW_ID=0.745|SW_Length_Dif=-4|SW_Score=1545|Putative BestHit to Reviewed Uniprot Fungal Seqs</t>
  </si>
  <si>
    <t>Sequence similar to Uniprot:P78733|PEM3_PHACH|PN=Manganese peroxidase H3 (EC 1.11.1.13) (Peroxidase manganese-dependent H3)|GN=|SW_ID=0.832|SW_Length_Dif=3|SW_Score=1676|Putative BestHit to Reviewed Uniprot Fungal Seqs</t>
  </si>
  <si>
    <t>Sequence similar to Uniprot:Q70LM3|PEM2_PHLRA|PN=Manganese peroxidase 2 (MnP2) (EC 1.11.1.13) (Manganese peroxidase isozyme 2)|GN=mnp2|SW_ID=0.741|SW_Length_Dif=-1|SW_Score=1534|Putative BestHit to Reviewed Uniprot Fungal Seqs</t>
  </si>
  <si>
    <t>Putatively contains 13 Fungal lignin peroxidase (IPR001621: PR00462), 1 Haem peroxidase, plant/fungal/bacterial (IPR002016: PS00436), 1 Haem peroxidase, plant/fungal/bacterial (IPR002016: PF00141), 1 Haem peroxidase, plant/fungal/bacterial (IPR002016: PS00435), 1 Peptidase aspartic, active site (IPR001969: PS00141), 1 Haem peroxidase, plant/fungal/bacterial (IPR002016: PS50873), 1 Haem peroxidase (IPR010255: SSF48113), 5 Haem peroxidase, plant/fungal/bacterial (IPR002016: PR00458) domain(s)</t>
  </si>
  <si>
    <t>Putatively related to a protein involved with peroxidase activity (GO:0004601),L-ascorbate peroxidase activity (GO:0016688),heme binding (GO:0020037),electron transport (GO:0006118),proteolysis (GO:0006508),aspartic-type endopeptidase activity (GO:0004190),response to oxidative stress (GO:0006979)</t>
  </si>
  <si>
    <t>Sequence similar to Uniprot:Q70LM3|PEM2_PHLRA|PN=Manganese peroxidase 2 (MnP2) (EC 1.11.1.13) (Manganese peroxidase isozyme 2)|GN=mnp2|SW_ID=0.718|SW_Length_Dif=-3|SW_Score=1477|Putative BestHit to Reviewed Uniprot Fungal Seqs</t>
  </si>
  <si>
    <t>Sequence similar to Uniprot:A8N3N2|A8N3N2_COPC7|PN=Putative uncharacterized protein|GN=CC1G_00677|SW_ID=0.560|SW_Length_Dif=-29|SW_Score=2160|Putative BBH</t>
  </si>
  <si>
    <t>Putatively contains 1 Tubulin (IPR000217: PS00227), 1 Polysaccharide deacetylase (IPR002509: PF01522), 1 Glycoside hydrolase/deacetylase, beta/alpha-barrel (IPR011330: SSF88713) domain(s)</t>
  </si>
  <si>
    <t>Putatively related to a protein involved with hydrolase activity, acting on carbon-nitrogen (but not peptide) bonds (GO:0016810),carbohydrate metabolic process (GO:0005975),microtubule-based process (GO:0007017),microtubule (GO:0005874),catalytic activity (GO:0003824),GTP binding (GO:0005525)</t>
  </si>
  <si>
    <t>Sequence similar to Protein phosphatase, regulatory subunit PPP1R3C/D (KOG3986)</t>
  </si>
  <si>
    <t>EC:3.1.3.16 (Serine/threonine specific protein phosphatase.)</t>
  </si>
  <si>
    <t>Putatively related to a protein involved with myosin phosphatase complex (GO:0017023),CTD phosphatase activity (GO:0008420),magnesium-dependent protein serine/threonine phosphatase activity (GO:0004724),calcium-dependent protein serine/threonine phosphatase activity (GO:0004723),magnesium-dependent protein serine/threonine phosphatase complex (GO:0005963),calcium-dependent protein serine/threonine phosphatase regulator activity (GO:0008597),phosphoprotein phosphatase activity (GO:0004721),myosin phosphatase activity (GO:0017018),myosin phosphatase regulator activity (GO:0017020)</t>
  </si>
  <si>
    <t>Sequence similar to Uncharacterized conserved low complexity protein (KOG4672)</t>
  </si>
  <si>
    <t>Polysaccharide Lyase Family 14 protein  (alginate lyase)</t>
  </si>
  <si>
    <t>Sequence similar to Uniprot:A8PFW6|A8PFW6_COPC7|PN=Alpha-glucosidase|GN=CC1G_04876|SW_ID=0.573|SW_Length_Dif=-41|SW_Score=3454|Putative BestHit</t>
  </si>
  <si>
    <t>Putatively contains 1 Glycoside hydrolase, family 31 (IPR000322: PS00707), 1 Glycoside hydrolase, family 31 (IPR000322: PF01055), 1 Glycoside hydrolase, catalytic core (IPR017853: SSF51445) domain(s)</t>
  </si>
  <si>
    <t>Sequence similar to Uniprot:A8PA08|A8PA08_COPC7|PN=Alginate lyase|GN=CC1G_06067|SW_ID=0.519|SW_Length_Dif=-13|SW_Score=969|Putative BBH</t>
  </si>
  <si>
    <t>Sequence similar to Uniprot:J4GTE1|J4GTE1_FIBRA|PN=Uncharacterized protein|GN=|SW_ID=0.640|SW_Length_Dif=3|SW_Score=3130|Putative BBH</t>
  </si>
  <si>
    <t>Putatively contains 1 Glycoside hydrolase, family 5 (IPR001547: PS00659), 1 Glycoside hydrolase, catalytic core (IPR017853: SSF51445), 1 Glycoside hydrolase, family 5 (IPR001547: PF00150) domain(s)</t>
  </si>
  <si>
    <t>Sequence similar to Uniprot:A8PFG1|A8PFG1_COPC7|PN=Beta-glucosidase|GN=CC1G_04900|SW_ID=0.632|SW_Length_Dif=-75|SW_Score=3470|Putative BestHit</t>
  </si>
  <si>
    <t>Putatively contains 1 Glycoside hydrolase, family 3, C-terminal (IPR002772: SSF52279), 1 PA14 (IPR011658: PF07691), 1 Glycoside hydrolase, catalytic core (IPR017853: SSF51445), 1 Glycoside hydrolase, family 3, C-terminal (IPR002772: PF01915), 1 Glycoside hydrolase, family 3, N-terminal (IPR001764: PF00933), 1 PA14 (IPR011658: SM00758), 4 Glycoside hydrolase, family 3, N-terminal (IPR001764: PR00133) domain(s)</t>
  </si>
  <si>
    <t>Sequence similar to Uniprot:A2QL84|BGALC_ASPNC|PN=Probable beta-galactosidase C (EC 3.2.1.23) (Lactase C)|GN=lacC An06g00290|SW_ID=0.344|SW_Length_Dif=-40|SW_Score=1375|Putative BestHit to Reviewed Uniprot Fungal Seqs</t>
  </si>
  <si>
    <t>Putatively contains 6 Glycoside hydrolase, family 35 (IPR001944: PR00742), 1 Glycoside hydrolase, catalytic core (IPR017853: SSF51445), 2 Glycoside hydrolase, family 35 (IPR001944: PF01301) domain(s)</t>
  </si>
  <si>
    <t>Putatively related to a protein involved with carbohydrate metabolic process (GO:0005975),beta-galactosidase activity (GO:0004565),beta-galactosidase complex (GO:0009341)</t>
  </si>
  <si>
    <t>Glycoside Hydrolase Family 35 protein  (b-galactosidase (EC 3.2.1.23) exo-b-glucosaminidase (EC 3.2.1.165) exo-b-1,4-galactanase (EC 3.2.1.-))</t>
  </si>
  <si>
    <t>Sequence similar to Uniprot:G4TGK5|G4TGK5_PIRID|PN=Beta-galactosidase (EC 3.2.1.23)|GN=PIIN_04392|SW_ID=0.411|SW_Length_Dif=-131|SW_Score=1889|Putative BestHit</t>
  </si>
  <si>
    <t>EC:3.2.1.23 (Beta-galactosidase.)</t>
  </si>
  <si>
    <t>Putatively contains 4 Glycoside hydrolase, family 35 (IPR001944: PR00742), 1 Glycoside hydrolase, catalytic core (IPR017853: SSF51445), 2 Glycoside hydrolase, family 35 (IPR001944: PF01301) domain(s)</t>
  </si>
  <si>
    <t>Galactose metabolism,Glycerolipid metabolism,Glycosaminoglycan degradation,N-Glycan degradation,Sphingoglycolipid metabolism</t>
  </si>
  <si>
    <t>Sequence similar to Uniprot:B8PAX4|B8PAX4_POSPM|PN=Putative uncharacterized protein|GN=POSPLDRAFT_127993|SW_ID=0.634|SW_Length_Dif=-19|SW_Score=3446|Putative BBH</t>
  </si>
  <si>
    <t>Putatively contains 6 Glycoside hydrolase, family 35 (IPR001944: PR00742), 1 Glycoside hydrolase, family 35 (IPR001944: PF01301), 1 Glycoside hydrolase, catalytic core (IPR017853: SSF51445) domain(s)</t>
  </si>
  <si>
    <t>Sequence similar to Uniprot:A8NNP9|A8NNP9_COPC7|PN=Glucan 1,3-beta-glucosidase|GN=CC1G_07313|SW_ID=0.550|SW_Length_Dif=-7|SW_Score=2940|Putative BestHit</t>
  </si>
  <si>
    <t>Putatively contains 2 Pectin lyase fold/virulence factor (IPR011050: SSF51126) domain(s)</t>
  </si>
  <si>
    <t>Putatively contains 1 Bacterioferritin (IPR002024: PS00549) domain(s)</t>
  </si>
  <si>
    <t>Putatively related to a protein involved with ferric iron binding (GO:0008199),iron ion transport (GO:0006826),binding (GO:0005488),cellular iron ion homeostasis (GO:0006879)</t>
  </si>
  <si>
    <t>Sequence similar to Uniprot:A8N7I9|A8N7I9_COPC7|PN=Glycosyl hydrolase|GN=CC1G_03332|SW_ID=0.645|SW_Length_Dif=-20|SW_Score=3765|Putative BBH</t>
  </si>
  <si>
    <t>Sequence similar to Uniprot:B3Y002|B3Y002_PHACH|PN=Endoglucanase V-like protein|GN=egv|SW_ID=0.888|SW_Length_Dif=1|SW_Score=1019|Putative BBH</t>
  </si>
  <si>
    <t>Putatively contains 1 Barwin-related endoglucanase (IPR009009: SSF50685), 1 Expansin 45, endoglucanase-like (IPR007112: PS50842) domain(s)</t>
  </si>
  <si>
    <t>Glycoside Hydrolase Family 45 protein  (endoglucanase)</t>
  </si>
  <si>
    <t>Sequence similar to Uniprot:A8N6K7|A8N6K7_COPC7|PN=Putative uncharacterized protein|GN=CC1G_07378|SW_ID=0.475|SW_Length_Dif=6|SW_Score=997|Putative BestHit</t>
  </si>
  <si>
    <t>Putatively contains 1 Carbohydrate-binding family V/XII (IPR003610: SSF51055), 1 Immunoglobulin/major histocompatibility complex, conserved site (IPR003006: PS00290), 2 Protein of unknown function DM9 (IPR006616: SM00696), 1 Carbohydrate-binding family V/XII (IPR003610: PF02839) domain(s)</t>
  </si>
  <si>
    <t>Putatively related to a protein involved with carbohydrate metabolic process (GO:0005975),hydrolase activity, hydrolyzing O-glycosyl compounds (GO:0004553),carbohydrate binding (GO:0030246),extracellular region (GO:0005576)</t>
  </si>
  <si>
    <t>Carbohydrate-Binding Module Family 12 protein  (chitin binding)</t>
  </si>
  <si>
    <t>Sequence similar to Uniprot:C6H0M6|C6H0M6_PHACH|PN=Endo-beta-glucanase|GN=cin1|SW_ID=0.763|SW_Length_Dif=10|SW_Score=1359|Putative BBH</t>
  </si>
  <si>
    <t>Sequence similar to Uniprot:J0WRC7|J0WRC7_AURDE|PN=Uncharacterized protein|GN=|SW_ID=0.538|SW_Length_Dif=5|SW_Score=390|Putative BBH</t>
  </si>
  <si>
    <t>Sequence similar to Uniprot:A8PBB7|A8PBB7_COPC7|PN=Glycosyl hydrolase family 16|GN=CC1G_02606|SW_ID=0.493|SW_Length_Dif=33|SW_Score=1161|Putative BestHit</t>
  </si>
  <si>
    <t>Sequence similar to Uniprot:P13860|GUX1_PHACH|PN=Exoglucanase 1 (EC 3.2.1.91) (1,4-beta-cellobiohydrolase) (Exocellobiohydrolase I) (Exoglucanase I)|GN=CBH1|SW_ID=0.671|SW_Length_Dif=-30|SW_Score=1892|Putative BestHit to Reviewed Uniprot Fungal Seqs</t>
  </si>
  <si>
    <t>Putatively contains 1 Cellulose-binding region, fungal (IPR000254: SSF57180), 1 Cellulose-binding region, fungal (IPR000254: PS00562), 1 Glycoside hydrolase, family 7 (IPR001722: PF00840), 1 Cellulose-binding region, fungal (IPR000254: PF00734), 1 Cellulose-binding region, fungal (IPR000254: SM00236), 7 Glycoside hydrolase, family 7 (IPR001722: PR00734), 1 Concanavalin A-like lectin/glucanase (IPR008985: SSF49899), 1 Glycoside hydrolase, family 7 (IPR001722: PD186135), 1 Cellulose-binding region, fungal (IPR000254: PD001821), 1 Cellulose-binding region, fungal (IPR000254: PS51164) domain(s)</t>
  </si>
  <si>
    <t>Sequence similar to Uniprot:A8N7I6|A8N7I6_COPC7|PN=Copper radical oxidase|GN=CC1G_03329|SW_ID=0.327|SW_Length_Dif=-82|SW_Score=1042|Putative BestHit</t>
  </si>
  <si>
    <t>Auxiliary Activities Family 5 protein (Glyoxal oxidase)</t>
  </si>
  <si>
    <t>Sequence similar to Uniprot:A8N5W5|A8N5W5_COPC7|PN=Putative uncharacterized protein|GN=CC1G_01896|SW_ID=0.574|SW_Length_Dif=18|SW_Score=1250|Putative BBH</t>
  </si>
  <si>
    <t>Sequence similar to Uniprot:A8NN63|A8NN63_COPC7|PN=GDSL lipase/acylhydrolase|GN=CC1G_06458|SW_ID=0.500|SW_Length_Dif=-1|SW_Score=1091|Putative BestHit</t>
  </si>
  <si>
    <t>Sequence similar to Uniprot:A8NN63|A8NN63_COPC7|PN=GDSL lipase/acylhydrolase|GN=CC1G_06458|SW_ID=0.424|SW_Length_Dif=16|SW_Score=810|Putative BestHit</t>
  </si>
  <si>
    <t>Putatively contains 1 2-oxo acid dehydrogenase, lipoyl-binding site (IPR003016: PS00189) domain(s)</t>
  </si>
  <si>
    <t>Sequence similar to Uniprot:G4TT10|G4TT10_PIRID|PN=Related to alpha-galactosidase|GN=PIIN_08399|SW_ID=0.566|SW_Length_Dif=11|SW_Score=1512|Putative BBH</t>
  </si>
  <si>
    <t>Putatively contains 1 Cellulose-binding region, fungal (IPR000254: SSF57180), 1 Cellulose-binding region, fungal (IPR000254: PS00562), 1 Cellulose-binding region, fungal (IPR000254: PF00734), 1 Glycoside hydrolase, catalytic core (IPR017853: SSF51445), 7 Glycoside hydrolase, family 27 (IPR002241: PR00740), 1 Glycoside hydrolase, clan GH-D (IPR000111: PD002572), 1 Glycoside hydrolase, clan GH-D (IPR000111: PS00512), 1 Cellulose-binding region, fungal (IPR000254: SM00236), 1 Glycoside hydrolase, clan GH-D (IPR000111: PF02065), 1 Flagellar basal body rod protein (IPR001444: PS00588), 1 Cellulose-binding region, fungal (IPR000254: PD001821), 1 Cellulose-binding region, fungal (IPR000254: PS51164) domain(s)</t>
  </si>
  <si>
    <t>Putatively related to a protein involved with carbohydrate metabolic process (GO:0005975),motor activity (GO:0003774),cellulose binding (GO:0030248),alpha-galactosidase activity (GO:0004557),extracellular region (GO:0005576),structural molecule activity (GO:0005198),flagellin-based flagellum (GO:0009288),ciliary or flagellar motility (GO:0001539),hydrolase activity, hydrolyzing O-glycosyl compounds (GO:0004553)</t>
  </si>
  <si>
    <t>Sequence similar to Uniprot:F8NTD4|F8NTD4_SERL9|PN=Glycoside hydrolase family 17 protein|GN=SERLADRAFT_466019|SW_ID=0.736|SW_Length_Dif=3|SW_Score=1328|Putative BBH</t>
  </si>
  <si>
    <t>Sequence similar to Uniprot:A8PBB7|A8PBB7_COPC7|PN=Glycosyl hydrolase family 16|GN=CC1G_02606|SW_ID=0.451|SW_Length_Dif=27|SW_Score=1033|Putative BestHit</t>
  </si>
  <si>
    <t>Sequence similar to Uniprot:G4TKV8|G4TKV8_PIRID|PN=Probable endo-1,4-beta-xylanase B|GN=PIIN_05886|SW_ID=0.589|SW_Length_Dif=6|SW_Score=923|Putative BestHit</t>
  </si>
  <si>
    <t>Putatively contains 1 Cellulose-binding region, fungal (IPR000254: SSF57180), 1 Cellulose-binding region, fungal (IPR000254: PS00562), 1 Glycoside hydrolase, family 11 (IPR001137: PS00777), 1 Cellulose-binding region, fungal (IPR000254: PF00734), 6 Glycoside hydrolase, family 11 (IPR001137: PR00911), 1 Glycoside hydrolase, family 11 (IPR001137: PS00776), 1 Cellulose-binding region, fungal (IPR000254: SM00236), 1 Concanavalin A-like lectin/glucanase (IPR008985: SSF49899), 1 Glycoside hydrolase, family 11 (IPR001137: PF00457), 1 Cellulose-binding region, fungal (IPR000254: PD001821), 1 Cellulose-binding region, fungal (IPR000254: PS51164) domain(s)</t>
  </si>
  <si>
    <t>Glycoside Hydrolase Family 11 protein  (xylanase)</t>
  </si>
  <si>
    <t>Sequence similar to Uniprot:Q0ZKA8|Q0ZKA8_PHACH|PN=Copper radical oxidase|GN=cro1|SW_ID=0.770|SW_Length_Dif=23|SW_Score=2658|Putative BBH</t>
  </si>
  <si>
    <t>Sequence similar to Uniprot:Q2UN00|MANBA_ASPOR|PN=Probable beta-mannosidase A (EC 3.2.1.25) (Mannanase A) (Mannase A)|GN=mndA AO090001000556|SW_ID=0.392|SW_Length_Dif=45|SW_Score=1703|Putative BestHit to Reviewed Uniprot Fungal Seqs</t>
  </si>
  <si>
    <t>Putatively contains 1 Glycoside hydrolase, catalytic core (IPR017853: SSF51445), 1 Glycoside hydrolase family 2, immunoglobulin-like beta-sandwich (IPR006102: SSF49303), 1 Galactose-binding like (IPR008979: SSF49785) domain(s)</t>
  </si>
  <si>
    <t>Sequence similar to Uniprot:A8N069|A8N069_COPC7|PN=Alpha amylase|GN=CC1G_02838|SW_ID=0.587|SW_Length_Dif=22|SW_Score=2504|Putative BestHit</t>
  </si>
  <si>
    <t>Putatively contains 1 Glycosyl hydrolase, family 13, subfamily, catalytic region (IPR006589: SM00642), 1 Glycosyl hydrolase, family 13, catalytic region (IPR006047: PF00128), 1 Glycoside hydrolase, catalytic core (IPR017853: SSF51445) domain(s)</t>
  </si>
  <si>
    <t>Putatively related to a protein involved with carbohydrate metabolic process (GO:0005975),cation binding (GO:0043169),alpha-glucosidase activity (GO:0004558),catalytic activity (GO:0003824)</t>
  </si>
  <si>
    <t>Sequence similar to Uniprot:A8NIE4|A8NIE4_COPC7|PN=Aryl-alcohol oxidase|GN=CC1G_01658|SW_ID=0.385|SW_Length_Dif=-28|SW_Score=1316|Putative BestHit</t>
  </si>
  <si>
    <t>Putatively contains 1 Glucose-methanol-choline oxidoreductase, N-terminal (IPR000172: PF00732), 1 Glucose-methanol-choline oxidoreductase (IPR012132: PIRSF000137), 1 Glucose-methanol-choline oxidoreductase, N-terminal (IPR000172: PS00623), 1 Glucose-methanol-choline oxidoreductase, C-terminal (IPR007867: PF05199) domain(s)</t>
  </si>
  <si>
    <t>Auxiliary Activities Family 3 protein (Aryl alcohol oxidase)</t>
  </si>
  <si>
    <t>Sequence similar to Uniprot:A8N7I6|A8N7I6_COPC7|PN=Copper radical oxidase|GN=CC1G_03329|SW_ID=0.421|SW_Length_Dif=35|SW_Score=1708|Putative BestHit</t>
  </si>
  <si>
    <t>Sequence similar to Uniprot:A8NN70|A8NN70_COPC7|PN=Alpha-1,3-glucanase|GN=CC1G_06463|SW_ID=0.501|SW_Length_Dif=-47|SW_Score=1272|Putative BBH</t>
  </si>
  <si>
    <t>EC:3.2.1.59 (Glucan endo-1,3-alpha-glucosidase.)</t>
  </si>
  <si>
    <t>Putatively contains 1 Glycoside hydrolase, family 71 (IPR005197: PD139156), 1 Glycoside hydrolase, family 71 (IPR005197: PF03659) domain(s)</t>
  </si>
  <si>
    <t>Putatively related to a protein involved with glucan endo-1,3-alpha-glucosidase activity (GO:0051118)</t>
  </si>
  <si>
    <t>Glycoside Hydrolase Family 71 protein  (a-1,3-glucanase)</t>
  </si>
  <si>
    <t>Sequence similar to Uniprot:A8NN54|A8NN54_COPC7|PN=Glucan 1,3-beta-glucosidase|GN=CC1G_06452|SW_ID=0.405|SW_Length_Dif=76|SW_Score=1584|Putative BestHit</t>
  </si>
  <si>
    <t>Sequence similar to Uniprot:G4TTL9|G4TTL9_PIRID|PN=Related to glycoside hydrolase family 95 protein-Laccaria bicolor|GN=PIIN_08613|SW_ID=0.428|SW_Length_Dif=53|SW_Score=1815|Putative BestHit</t>
  </si>
  <si>
    <t>Putatively contains 1 Six-hairpin glycosidase-like (IPR008928: SSF48208), 1 Uncharacterised conserved protein UCP007663 (IPR016518: PIRSF007663) domain(s)</t>
  </si>
  <si>
    <t>Glycoside Hydrolase Family 95 protein  (a-1,2-L-fucosidase)</t>
  </si>
  <si>
    <t>Sequence similar to Uniprot:F8PAR0|F8PAR0_SERL9|PN=Glycoside hydrolase family 12 protein|GN=SERLADRAFT_478367|SW_ID=0.676|SW_Length_Dif=-34|SW_Score=733|Putative BBH</t>
  </si>
  <si>
    <t>Putatively contains 1 Glycoside hydrolase, family 12 (IPR002594: PD004316), 1 Concanavalin A-like lectin/glucanase (IPR008985: SSF49899), 1 Glycoside hydrolase, family 12 (IPR002594: PF01670) domain(s)</t>
  </si>
  <si>
    <t>Putatively related to a protein involved with polysaccharide catabolic process (GO:0000272),cellulase activity (GO:0008810)</t>
  </si>
  <si>
    <t>Glycoside Hydrolase Family 12 protein  (endoglucanase)</t>
  </si>
  <si>
    <t>Putatively contains 1 Six-hairpin glycosidase-like (IPR008928: SSF48208), 1 Glycoside hydrolase 15-related (IPR011613: PF00723) domain(s)</t>
  </si>
  <si>
    <t>Putatively related to a protein involved with glucan 1,4-alpha-glucosidase activity (GO:0004339),polysaccharide metabolic process (GO:0005976),catalytic activity (GO:0003824)</t>
  </si>
  <si>
    <t>Glycoside Hydrolase Family 15 protein  (glucoamylase)</t>
  </si>
  <si>
    <t>Sequence similar to Uniprot:G4TCP2|G4TCP2_PIRID|PN=Related to alpha-amylase-Herpetosiphon aurantiacus (EC 3.2.1.1)|GN=PIIN_02939|SW_ID=0.581|SW_Length_Dif=8|SW_Score=1752|Putative BestHit</t>
  </si>
  <si>
    <t>Putatively contains 5 Glycoside hydrolase family 13 (IPR006046: PR00110), 1 Glycoside hydrolase, carbohydrate-binding (IPR002044: PD001568), 1 Glycosyl hydrolase, family 13, catalytic region (IPR006047: PF00128), 1 Glycoside hydrolase, catalytic core (IPR017853: SSF51445), 1 Alpha-amylase, C-terminal all beta (IPR006048: PF02806), 1 Alpha-amylase, C-terminal all beta (IPR006048: SM00632), 1 Carbohydrate-binding-like fold (IPR013784: SSF49452), 1 Glycosyl hydrolase, family 13, subfamily, catalytic region (IPR006589: SM00642), 1 Glycoside hydrolase, carbohydrate-binding (IPR002044: PS51166), 1 Glycoside hydrolase, carbohydrate-binding (IPR002044: PF00686) domain(s)</t>
  </si>
  <si>
    <t>Putatively related to a protein involved with carbohydrate metabolic process (GO:0005975),carbohydrate binding (GO:0030246),alpha-amylase activity (GO:0004556),cation binding (GO:0043169),catalytic activity (GO:0003824)</t>
  </si>
  <si>
    <t>Sequence similar to Uniprot:G4TCP2|G4TCP2_PIRID|PN=Related to alpha-amylase-Herpetosiphon aurantiacus (EC 3.2.1.1)|GN=PIIN_02939|SW_ID=0.579|SW_Length_Dif=7|SW_Score=1737|Putative BestHit</t>
  </si>
  <si>
    <t>Sequence similar to Uniprot:Q01738|CDH_PHACH|PN=Cellobiose dehydrogenase (CDH) (EC 1.1.99.18) (Cellobiose-quinone oxidoreductase)|GN=CDH-1, CDH-2|SW_ID=0.839|SW_Length_Dif=2|SW_Score=3526|Putative BestHit to Reviewed Uniprot Fungal Seqs</t>
  </si>
  <si>
    <t>Putatively contains 1 Glucose-methanol-choline oxidoreductase, N-terminal (IPR000172: PS00624), 1 FAD-dependent pyridine nucleotide-disulphide oxidoreductase (IPR013027: PF07992), 1 Carbohydrate-binding family 9/cellobiose dehydrogenase, cytochrome (IPR008960: SSF49344), 1 Glucose-methanol-choline oxidoreductase, N-terminal (IPR000172: PS00623), 1 Glucose-methanol-choline oxidoreductase, C-terminal (IPR007867: PF05199) domain(s)</t>
  </si>
  <si>
    <t>Putatively related to a protein involved with choline dehydrogenase activity (GO:0008812),carbohydrate binding (GO:0030246),oxidoreductase activity, acting on CH-OH group of donors (GO:0016614),FAD binding (GO:0050660),carbohydrate catabolic process (GO:0016052),catalytic activity (GO:0003824)</t>
  </si>
  <si>
    <t>Auxiliary Activities Family 3 protein (Cellobiose dehydrogenase)</t>
  </si>
  <si>
    <t>Sequence similar to Uniprot:A8NBY3|A8NBY3_COPC7|PN=Glucosidase|GN=CC1G_07730|SW_ID=0.454|SW_Length_Dif=33|SW_Score=1636|Putative BestHit</t>
  </si>
  <si>
    <t>Sequence similar to Uniprot:G4T7H4|G4T7H4_PIRID|PN=Probable beta-galactosidase|GN=PIIN_01084|SW_ID=0.462|SW_Length_Dif=66|SW_Score=2455|Putative BBH</t>
  </si>
  <si>
    <t>Putatively contains 2 Glycoside hydrolase, catalytic core (IPR017853: SSF51445), 6 Glycoside hydrolase, family 35 (IPR001944: PR00742), 1 Glycoside hydrolase, family 35 (IPR001944: PF01301) domain(s)</t>
  </si>
  <si>
    <t>Sequence similar to Uniprot:A8NSM8|A8NSM8_COPC7|PN=Putative uncharacterized protein|GN=CC1G_05039|SW_ID=0.324|SW_Length_Dif=1|SW_Score=236|Putative BestHit</t>
  </si>
  <si>
    <t>Sequence similar to Uniprot:B0CQ69|B0CQ69_LACBS|PN=Expansin family protein|GN=LACBIDRAFT_243825|SW_ID=0.702|SW_Length_Dif=-33|SW_Score=421|Putative BBH</t>
  </si>
  <si>
    <t>Sequence similar to Uniprot:A8N5D8|A8N5D8_COPC7|PN=Alpha glucosidase|GN=CC1G_04516|SW_ID=0.630|SW_Length_Dif=2|SW_Score=4453|Putative BestHit</t>
  </si>
  <si>
    <t>EC:3.2.1.84 (Glucan 1,3-alpha-glucosidase.)</t>
  </si>
  <si>
    <t>Putatively related to a protein involved with carbohydrate metabolic process (GO:0005975),hydrolase activity, hydrolyzing O-glycosyl compounds (GO:0004553),glucan 1,3-alpha-glucosidase activity (GO:0033919)</t>
  </si>
  <si>
    <t>Sequence similar to Uniprot:G4T796|G4T796_PIRID|PN=Related to EXG1-exo-beta-1,3-glucanase (I/II), major isoform|GN=PIIN_00963|SW_ID=0.445|SW_Length_Dif=89|SW_Score=1683|Putative BestHit</t>
  </si>
  <si>
    <t>Sequence similar to Uniprot:G4TSP0|G4TSP0_PIRID|PN=Related to polysaccharide lyase family 14 protein-Laccaria bicolor|GN=PIIN_08286|SW_ID=0.461|SW_Length_Dif=8|SW_Score=687|Putative BestHit</t>
  </si>
  <si>
    <t>Sequence similar to Uniprot:A8NN89|A8NN89_COPC7|PN=Pyranose dehydrogenase|GN=CC1G_06476|SW_ID=0.430|SW_Length_Dif=8|SW_Score=1569|Putative BestHit</t>
  </si>
  <si>
    <t>Sequence similar to Uniprot:A8NN89|A8NN89_COPC7|PN=Pyranose dehydrogenase|GN=CC1G_06476|SW_ID=0.454|SW_Length_Dif=8|SW_Score=1684|Putative BestHit</t>
  </si>
  <si>
    <t>Sequence similar to Uniprot:A8NIM0|A8NIM0_COPC7|PN=Putative uncharacterized protein|GN=CC1G_09442|SW_ID=0.571|SW_Length_Dif=-9|SW_Score=3889|Putative BestHit</t>
  </si>
  <si>
    <t>Glycoside Hydrolase Family 115 protein  (glucuronidase)</t>
  </si>
  <si>
    <t>Sequence similar to Uniprot:A8N6Z6|A8N6Z6_COPC7|PN=Glycosyl hydrolase family 16|GN=CC1G_06868|SW_ID=0.435|SW_Length_Dif=13|SW_Score=980|Putative BestHit</t>
  </si>
  <si>
    <t>Sequence similar to Uniprot:G4TCT5|G4TCT5_PIRID|PN=Related to endo-1,3(4)-beta-glucanase|GN=PIIN_03013|SW_ID=0.485|SW_Length_Dif=15|SW_Score=833|Putative BestHit</t>
  </si>
  <si>
    <t>Sequence similar to Uniprot:A8NSM8|A8NSM8_COPC7|PN=Putative uncharacterized protein|GN=CC1G_05039|SW_ID=0.308|SW_Length_Dif=4|SW_Score=221|Putative BestHit</t>
  </si>
  <si>
    <t>Glycoside Hydrolase Family 30 protein  (b-1,6-glucanase (EC 3.2.1.75) b-xylosidase (EC 3.2.1.37) b-fucosidase (EC 3.2.1.38) b-glucosidase)</t>
  </si>
  <si>
    <t>Putatively contains 3 Glycoside hydrolase, family 3, N-terminal (IPR001764: PR00133), 1 Glycoside hydrolase, catalytic core (IPR017853: SSF51445), 1 Glycoside hydrolase, family 3, N-terminal (IPR001764: PF00933) domain(s)</t>
  </si>
  <si>
    <t>Putatively contains 1 Catalase (IPR002226: PD000510), 1 Glycoside hydrolase, catalytic core (IPR017853: SSF51445) domain(s)</t>
  </si>
  <si>
    <t>Putatively related to a protein involved with catalase activity (GO:0004096),electron transport (GO:0006118),response to oxidative stress (GO:0006979)</t>
  </si>
  <si>
    <t>Sequence similar to Uniprot:F8QIE1|F8QIE1_SERL3|PN=Putative uncharacterized protein|GN=SERLA73DRAFT_117989|SW_ID=0.619|SW_Length_Dif=0|SW_Score=2003|Putative BBH</t>
  </si>
  <si>
    <t>Sequence similar to Uniprot:D8WUM3|D8WUM3_9APHY|PN=Loosenin|GN=|SW_ID=0.589|SW_Length_Dif=1|SW_Score=416|Putative BBH</t>
  </si>
  <si>
    <t>Sequence similar to Uniprot:A8NHE9|A8NHE9_COPC7|PN=Putative uncharacterized protein|GN=CC1G_10810|SW_ID=0.371|SW_Length_Dif=-16|SW_Score=495|Putative BestHit</t>
  </si>
  <si>
    <t>Sequence similar to Uniprot:A8NHE9|A8NHE9_COPC7|PN=Putative uncharacterized protein|GN=CC1G_10810|SW_ID=0.420|SW_Length_Dif=-22|SW_Score=625|Putative BestHit</t>
  </si>
  <si>
    <t>Sequence similar to Uniprot:A8NG05|A8NG05_COPC7|PN=Alpha-amylase|GN=CC1G_05144|SW_ID=0.386|SW_Length_Dif=24|SW_Score=1235|Putative BestHit</t>
  </si>
  <si>
    <t>Sequence similar to Uniprot:A8PB03|A8PB03_COPC7|PN=Putative uncharacterized protein|GN=CC1G_13046|SW_ID=0.378|SW_Length_Dif=-51|SW_Score=592|Putative BestHit</t>
  </si>
  <si>
    <t>Sequence similar to Uniprot:J4IC79|J4IC79_FIBRA|PN=Uncharacterized protein|GN=|SW_ID=0.664|SW_Length_Dif=10|SW_Score=2389|Putative BBH</t>
  </si>
  <si>
    <t>Putatively contains 1 Six-hairpin glycosidase-like (IPR008928: SSF48208), 1 Bacterial alpha-L-rhamnosidase (IPR008902: PF05592) domain(s)</t>
  </si>
  <si>
    <t>Glycoside Hydrolase Family 78 protein  (a-L-rhamnosidase)</t>
  </si>
  <si>
    <t>Sequence similar to Uniprot:E7D8Q5|E7D8Q5_LEUGO|PN=Pectinesterase (EC 3.1.1.11)|GN=|SW_ID=0.519|SW_Length_Dif=-14|SW_Score=947|Putative BBH</t>
  </si>
  <si>
    <t>EC:3.1.1.11 (Pectinesterase.)</t>
  </si>
  <si>
    <t>Putatively contains 1 Pectinesterase, catalytic (IPR000070: PF01095), 1 Pectinesterase, catalytic (IPR000070: PS00503), 1 Pectin lyase fold/virulence factor (IPR011050: SSF51126) domain(s)</t>
  </si>
  <si>
    <t>Putatively related to a protein involved with cell wall (GO:0005618),cell wall modification (GO:0042545),pectinesterase activity (GO:0030599)</t>
  </si>
  <si>
    <t>Carbohydrate Esterase Family 8 protein  (pectin methyl estease)</t>
  </si>
  <si>
    <t>Sequence similar to Alpha-mannosidase (KOG4342)</t>
  </si>
  <si>
    <t>Putatively contains 1 Glycosyl hydrolases 38, C-terminal (IPR011682: PF07748), 1 Glycoside hydrolase, family 38, central region (IPR015341: PF09261) domain(s)</t>
  </si>
  <si>
    <t>Putatively related to a protein involved with mannose metabolic process (GO:0006013),mannosidase activity (GO:0015923)</t>
  </si>
  <si>
    <t>Glycoside Hydrolase Family 38 protein  (a-mannosidase)</t>
  </si>
  <si>
    <t>Sequence similar to Uniprot:F8NZC6|F8NZC6_SERL9|PN=Glycoside hydrolase family 71 protein|GN=SERLADRAFT_392609|SW_ID=0.593|SW_Length_Dif=0|SW_Score=1529|Putative BBH</t>
  </si>
  <si>
    <t>Putatively contains 1 Glycoside hydrolase, family 71 (IPR005197: PD139156), 1 Glycoside hydrolase, catalytic core (IPR017853: SSF51445), 1 Glycoside hydrolase, family 71 (IPR005197: PF03659) domain(s)</t>
  </si>
  <si>
    <t>Sequence similar to Uniprot:B6ZKF5|B6ZKF5_9HOMO|PN=Lignin peroxidase|GN=ylpB|SW_ID=0.841|SW_Length_Dif=0|SW_Score=1660|Putative BBH</t>
  </si>
  <si>
    <t>Putatively related to a protein involved with peroxidase activity (GO:0004601),heme binding (GO:0020037),electron transport (GO:0006118),response to oxidative stress (GO:0006979)</t>
  </si>
  <si>
    <t>Auxiliary Activities Family 2 protein (Lignin peroxidase)</t>
  </si>
  <si>
    <t>Sequence similar to Uniprot:A8NCE9|A8NCE9_COPC7|PN=Arabinogalactan endo-1,4-beta-galactosidase|GN=CC1G_03507|SW_ID=0.598|SW_Length_Dif=-6|SW_Score=1408|Putative BestHit</t>
  </si>
  <si>
    <t>EC:3.2.1.89 (Arabinogalactan endo-1,4-beta-galactosidase.)</t>
  </si>
  <si>
    <t>Putatively related to a protein involved with arabinogalactan endo-1,4-beta-galactosidase activity (GO:0031218),glucosidase activity (GO:0015926)</t>
  </si>
  <si>
    <t>Glycoside Hydrolase Family 53 protein  (endo-b-1,4-galactanase)</t>
  </si>
  <si>
    <t>Sequence similar to Uniprot:A8N069|A8N069_COPC7|PN=Alpha amylase|GN=CC1G_02838|SW_ID=0.577|SW_Length_Dif=0|SW_Score=2449|Putative BestHit</t>
  </si>
  <si>
    <t>Sequence similar to Uniprot:A8NSG1|A8NSG1_COPC7|PN=Glucoamylase (EC 3.2.1.3) (1,4-alpha-D-glucan glucohydrolase) (Glucan 1,4-alpha-glucosidase)|GN=CC1G_04997|SW_ID=0.585|SW_Length_Dif=-7|SW_Score=2326|Putative BestHit</t>
  </si>
  <si>
    <t>EC:3.2.1.3 (Glucan 1,4-alpha-glucosidase.)</t>
  </si>
  <si>
    <t>Putatively contains 1 Six-hairpin glycosidase-like (IPR008928: SSF48208), 1 Glucan 1,4-alpha-glucosidase, starch-binding (IPR008291: PIRSF001031), 1 Glycoside hydrolase, carbohydrate-binding (IPR002044: PD001568), 7 Glycoside hydrolase, family 15 (IPR000165: PR00736), 1 Carbohydrate-binding-like fold (IPR013784: SSF49452), 1 Glycoside hydrolase 15-related (IPR011613: PF00723), 1 Glycoside hydrolase, carbohydrate-binding (IPR002044: PS51166), 1 Glycoside hydrolase, carbohydrate-binding (IPR002044: PF00686) domain(s)</t>
  </si>
  <si>
    <t>Putatively related to a protein involved with carbohydrate metabolic process (GO:0005975),glucan 1,4-alpha-glucosidase activity (GO:0004339),polysaccharide catabolic process (GO:0000272),polysaccharide metabolic process (GO:0005976),carbohydrate binding (GO:0030246),catalytic activity (GO:0003824)</t>
  </si>
  <si>
    <t>Sequence similar to Uniprot:A8N6Z6|A8N6Z6_COPC7|PN=Glycosyl hydrolase family 16|GN=CC1G_06868|SW_ID=0.361|SW_Length_Dif=10|SW_Score=776|Putative BestHit</t>
  </si>
  <si>
    <t>Sequence similar to Uniprot:A8NRB3|A8NRB3_COPC7|PN=Putative uncharacterized protein|GN=CC1G_07166|SW_ID=0.628|SW_Length_Dif=6|SW_Score=1410|Putative BestHit</t>
  </si>
  <si>
    <t>Putatively contains 1 Cellulose-binding region, fungal (IPR000254: SSF57180), 1 Cellulose-binding region, fungal (IPR000254: PF00734), 1 Cellulose-binding region, fungal (IPR000254: SM00236), 1 Cellulose-binding region, fungal (IPR000254: PS51164) domain(s)</t>
  </si>
  <si>
    <t>Sequence similar to Uniprot:A8NLZ6|A8NLZ6_COPC7|PN=Glycosyl hydrolase family 61|GN=CC1G_08455|SW_ID=0.408|SW_Length_Dif=-28|SW_Score=830|Putative BestHit</t>
  </si>
  <si>
    <t>Sequence similar to Uniprot:A8N069|A8N069_COPC7|PN=Alpha amylase|GN=CC1G_02838|SW_ID=0.591|SW_Length_Dif=7|SW_Score=2524|Putative BestHit</t>
  </si>
  <si>
    <t>Sequence similar to Uniprot:A8PB24|A8PB24_COPC7|PN=Acetyl xylan esterase|GN=CC1G_12850|SW_ID=0.436|SW_Length_Dif=-8|SW_Score=1032|Putative BestHit</t>
  </si>
  <si>
    <t>Sequence similar to Uniprot:A8NRU0|A8NRU0_COPC7|PN=Beta-glucan synthesis-associated protein|GN=CC1G_02942|SW_ID=0.506|SW_Length_Dif=-32|SW_Score=2381|Putative BestHit</t>
  </si>
  <si>
    <t>Sequence similar to Uniprot:A8NSM8|A8NSM8_COPC7|PN=Putative uncharacterized protein|GN=CC1G_05039|SW_ID=0.436|SW_Length_Dif=-17|SW_Score=325|Putative BestHit</t>
  </si>
  <si>
    <t>Sequence similar to Uniprot:G4TM83|G4TM83_PIRID|PN=Related to endo-1,4-beta-xylanase|GN=PIIN_06360|SW_ID=0.464|SW_Length_Dif=-24|SW_Score=1002|Putative BestHit</t>
  </si>
  <si>
    <t>Putatively contains 1 Cellulose-binding region, fungal (IPR000254: SSF57180), 1 Cellulose-binding region, fungal (IPR000254: PS00562), 1 Cellulose-binding region, fungal (IPR000254: PF00734), 1 Glycoside hydrolase, catalytic core (IPR017853: SSF51445), 1 Glycoside hydrolase, family 10 (IPR001000: SM00633), 4 Glycoside hydrolase, family 10 (IPR001000: PR00134), 1 Glycoside hydrolase, family 10 (IPR001000: PF00331), 1 Cellulose-binding region, fungal (IPR000254: SM00236), 1 Cellulose-binding region, fungal (IPR000254: PD001821), 1 Cellulose-binding region, fungal (IPR000254: PS51164) domain(s)</t>
  </si>
  <si>
    <t>Sequence similar to Uniprot:F8PDN5|F8PDN5_SERL9|PN=Glycoside hydrolase family 3 protein|GN=SERLADRAFT_491363|SW_ID=0.646|SW_Length_Dif=-1|SW_Score=2643|Putative BBH</t>
  </si>
  <si>
    <t>Putatively contains 1 Glycoside hydrolase, family 3, C-terminal (IPR002772: SSF52279), 1 Glycoside hydrolase, catalytic core (IPR017853: SSF51445), 1 Glycoside hydrolase, family 3, C-terminal (IPR002772: PF01915), 1 Glycoside hydrolase, family 3, N-terminal (IPR001764: PF00933) domain(s)</t>
  </si>
  <si>
    <t>Sequence similar to Uniprot:Q02567|PEM1_PHACH|PN=Manganese peroxidase 1 (MnP-1) (MnP1) (EC 1.11.1.13) (Manganese peroxidase isozyme 1) (Peroxidase manganese-dependent 1) (Peroxidase manganese-dependent I)|GN=MNP1|SW_ID=0.828|SW_Length_Dif=1|SW_Score=1664|Putative BestHit to Reviewed Uniprot Fungal Seqs</t>
  </si>
  <si>
    <t>Sequence similar to Uniprot:A8NRC9|A8NRC9_COPC7|PN=Endoglucanase II|GN=CC1G_07179|SW_ID=0.558|SW_Length_Dif=-4|SW_Score=1286|Putative BestHit</t>
  </si>
  <si>
    <t>Sequence similar to Uniprot:A8NLZ6|A8NLZ6_COPC7|PN=Glycosyl hydrolase family 61|GN=CC1G_08455|SW_ID=0.388|SW_Length_Dif=-2|SW_Score=778|Putative BestHit</t>
  </si>
  <si>
    <t>Sequence similar to Uniprot:A8P437|A8P437_COPC7|PN=Alcohol oxidase AOX1|GN=CC1G_07862|SW_ID=0.482|SW_Length_Dif=4|SW_Score=1822|Putative BestHit</t>
  </si>
  <si>
    <t>Putatively contains 1 Glucose-methanol-choline oxidoreductase, N-terminal (IPR000172: PS00624), 1 Glucose-methanol-choline oxidoreductase, N-terminal (IPR000172: PF00732), 1 Glucose-methanol-choline oxidoreductase (IPR012132: PIRSF000137), 1 Glucose-methanol-choline oxidoreductase, C-terminal (IPR007867: PF05199) domain(s)</t>
  </si>
  <si>
    <t>Sequence similar to Uniprot:A8P2Q5|A8P2Q5_COPC7|PN=Endo-1,4-beta-glucanase|GN=CC1G_12331|SW_ID=0.638|SW_Length_Dif=-25|SW_Score=2068|Putative BestHit</t>
  </si>
  <si>
    <t>Sequence similar to Uniprot:A8P2Q5|A8P2Q5_COPC7|PN=Endo-1,4-beta-glucanase|GN=CC1G_12331|SW_ID=0.708|SW_Length_Dif=1|SW_Score=2476|Putative BestHit</t>
  </si>
  <si>
    <t>Sequence similar to Uniprot:P31837|LIGA_PHACH|PN=Ligninase A (EC 1.11.1.14) (Diarylpropane peroxidase) (Lignin peroxidase)|GN=LIPA LPOB|SW_ID=0.874|SW_Length_Dif=1|SW_Score=1751|Putative BestHit to Reviewed Uniprot Fungal Seqs</t>
  </si>
  <si>
    <t>Sequence similar to Uniprot:P50622|LIG6_PHACH|PN=Ligninase LG6 (EC 1.11.1.14) (Diarylpropane peroxidase) (Lignin peroxidase)|GN=GLG6|SW_ID=0.833|SW_Length_Dif=1|SW_Score=1659|Putative BestHit to Reviewed Uniprot Fungal Seqs</t>
  </si>
  <si>
    <t>Putatively contains 1 Galactose oxidase/kelch, beta-propeller (IPR011043: SSF50965), 4 Carbohydrate-binding WSC (IPR002889: PS51212), 4 Carbohydrate-binding WSC (IPR002889: PF01822), 4 Carbohydrate-binding WSC, subgroup (IPR013994: SM00321), 1 Glyoxal oxidase, N-terminal (IPR009880: PF07250) domain(s)</t>
  </si>
  <si>
    <t>Putatively contains 1 Galactose oxidase/kelch, beta-propeller (IPR011043: SSF50965), 2 Carbohydrate-binding WSC (IPR002889: PF01822), 1 Immunoglobulin E-set (IPR014756: SSF81296), 2 Carbohydrate-binding WSC, subgroup (IPR013994: SM00321), 2 Carbohydrate-binding WSC (IPR002889: PS51212), 1 Glyoxal oxidase, N-terminal (IPR009880: PF07250), 1 Region of unknown function DUF1929 (IPR015202: PF09118) domain(s)</t>
  </si>
  <si>
    <t>Sequence similar to Uniprot:P50622|LIG6_PHACH|PN=Ligninase LG6 (EC 1.11.1.14) (Diarylpropane peroxidase) (Lignin peroxidase)|GN=GLG6|SW_ID=0.604|SW_Length_Dif=19|SW_Score=1220|Putative BestHit to Reviewed Uniprot Fungal Seqs</t>
  </si>
  <si>
    <t>Sequence similar to Uniprot:B8P4H5|B8P4H5_POSPM|PN=Putative uncharacterized protein|GN=POSPLDRAFT_122634|SW_ID=0.724|SW_Length_Dif=0|SW_Score=1616|Putative BBH</t>
  </si>
  <si>
    <t>Putatively contains 1 Glycoside hydrolase, family 16, active site (IPR008263: PS01034), 1 Glycoside hydrolase, family 16 (IPR000757: PF00722), 1 Concanavalin A-like lectin/glucanase (IPR008985: SSF49899) domain(s)</t>
  </si>
  <si>
    <t>Sequence similar to Uniprot:F8Q3E6|F8Q3E6_SERL3|PN=Glycoside hydrolase family 18 protein|GN=SERLA73DRAFT_184520|SW_ID=0.648|SW_Length_Dif=4|SW_Score=1127|Putative BBH</t>
  </si>
  <si>
    <t>Putatively contains 1 Glycoside hydrolase, catalytic core (IPR017853: SSF51445), 1 Glycoside hydrolase, chitinase active site (IPR001579: PS01095) domain(s)</t>
  </si>
  <si>
    <t>Sequence similar to Uniprot:A8N8Y9|A8N8Y9_COPC7|PN=Endo-1,3(4)-beta-glucanase|GN=CC1G_00864|SW_ID=0.450|SW_Length_Dif=-11|SW_Score=1041|Putative BestHit</t>
  </si>
  <si>
    <t>Sequence similar to Uniprot:A8N8Y9|A8N8Y9_COPC7|PN=Endo-1,3(4)-beta-glucanase|GN=CC1G_00864|SW_ID=0.471|SW_Length_Dif=-11|SW_Score=1078|Putative BestHit</t>
  </si>
  <si>
    <t>Sequence similar to Uniprot:P13860|GUX1_PHACH|PN=Exoglucanase 1 (EC 3.2.1.91) (1,4-beta-cellobiohydrolase) (Exocellobiohydrolase I) (Exoglucanase I)|GN=CBH1|SW_ID=0.729|SW_Length_Dif=-4|SW_Score=2107|Putative BestHit to Reviewed Uniprot Fungal Seqs</t>
  </si>
  <si>
    <t>Sequence similar to Uniprot:P13860|GUX1_PHACH|PN=Exoglucanase 1 (EC 3.2.1.91) (1,4-beta-cellobiohydrolase) (Exocellobiohydrolase I) (Exoglucanase I)|GN=CBH1|SW_ID=0.789|SW_Length_Dif=-8|SW_Score=2286|Putative BestHit to Reviewed Uniprot Fungal Seqs</t>
  </si>
  <si>
    <t>Sequence similar to Uniprot:A8N9L1|A8N9L1_COPC7|PN=Glycogen debranching enzyme|GN=CC1G_12049|SW_ID=0.630|SW_Length_Dif=14|SW_Score=7121|Putative BBH</t>
  </si>
  <si>
    <t>Putatively contains 1 Six-hairpin glycosidase-like (IPR008928: SSF48208), 1 Glycoside hydrolase, catalytic core (IPR017853: SSF51445), 1 Amylo-alpha-1,6-glucosidase (IPR010401: PF06202) domain(s)</t>
  </si>
  <si>
    <t>Putatively related to a protein involved with amylo-alpha-1,6-glucosidase activity (GO:0004135),glycogen biosynthetic process (GO:0005978),catalytic activity (GO:0003824)</t>
  </si>
  <si>
    <t>Sequence similar to Uniprot:F8Q4F7|F8Q4F7_SERL3|PN=Glycoside hydrolase family 5 protein|GN=SERLA73DRAFT_124745|SW_ID=0.703|SW_Length_Dif=30|SW_Score=1740|Putative BBH</t>
  </si>
  <si>
    <t>Sequence similar to Uniprot:D6RNQ2|D6RNQ2_COPC7|PN=Mannosyl-oligosaccharide alpha-1,2-mannosidase|GN=CC1G_01001|SW_ID=0.556|SW_Length_Dif=-24|SW_Score=2122|Putative BestHit</t>
  </si>
  <si>
    <t>Sequence similar to Uniprot:B8PEM7|B8PEM7_POSPM|PN=Putative uncharacterized protein|GN=POSPLDRAFT_95351|SW_ID=0.553|SW_Length_Dif=-9|SW_Score=806|Putative BBH</t>
  </si>
  <si>
    <t>Sequence similar to Uniprot:A8NAX6|A8NAX6_COPC7|PN=Putative uncharacterized protein|GN=CC1G_07029|SW_ID=0.593|SW_Length_Dif=36|SW_Score=2062|Putative BestHit</t>
  </si>
  <si>
    <t>EC:3.2.1.45 (Glucosylceramidase.)</t>
  </si>
  <si>
    <t>Putatively contains 1 Glycoside hydrolase, family 30 (IPR001139: PF02055), 1 Glycoside hydrolase, catalytic core (IPR017853: SSF51445) domain(s)</t>
  </si>
  <si>
    <t>Putatively related to a protein involved with glucosylceramidase activity (GO:0004348),lysosome organization and biogenesis (GO:0007040),sphingolipid metabolic process (GO:0006665),lysosome (GO:0005764)</t>
  </si>
  <si>
    <t>Sequence similar to Uniprot:F8Q1H6|F8Q1H6_SERL3|PN=Carbohydrate esterase family 8 protein|GN=SERLA73DRAFT_109516|SW_ID=0.761|SW_Length_Dif=-1|SW_Score=1560|Putative BBH</t>
  </si>
  <si>
    <t>Putatively contains 1 Pectinesterase, catalytic (IPR000070: PF01095), 1 Pectin lyase fold/virulence factor (IPR011050: SSF51126) domain(s)</t>
  </si>
  <si>
    <t>Sequence similar to Uniprot:A8N6Z6|A8N6Z6_COPC7|PN=Glycosyl hydrolase family 16|GN=CC1G_06868|SW_ID=0.501|SW_Length_Dif=-24|SW_Score=1104|Putative BestHit</t>
  </si>
  <si>
    <t>Putatively contains 2 Concanavalin A-like lectin/glucanase (IPR008985: SSF49899) domain(s)</t>
  </si>
  <si>
    <t>Sequence similar to Neutral trehalase (KOG0602)</t>
  </si>
  <si>
    <t>Putatively contains 1 Six-hairpin glycosidase-like (IPR008928: SSF48208), 1 Glycoside hydrolase, family 37 (IPR001661: PS00928), 4 Glycoside hydrolase, family 37 (IPR001661: PR00744), 2 Glycoside hydrolase, family 37 (IPR001661: PF01204) domain(s)</t>
  </si>
  <si>
    <t>Putatively related to a protein involved with trehalose metabolic process (GO:0005991),alpha,alpha-trehalase activity (GO:0004555),catalytic activity (GO:0003824)</t>
  </si>
  <si>
    <t>Sequence similar to Uniprot:A8NLL5|A8NLL5_COPC7|PN=Cip2|GN=CC1G_05856|SW_ID=0.441|SW_Length_Dif=-17|SW_Score=1222|Putative BestHit</t>
  </si>
  <si>
    <t>Sequence similar to Uniprot:D6RPR4|D6RPR4_COPC7|PN=Putative uncharacterized protein|GN=CC1G_15200|SW_ID=0.355|SW_Length_Dif=0|SW_Score=580|Putative BestHit</t>
  </si>
  <si>
    <t>Putatively contains 1 Glycoside hydrolase/deacetylase, beta/alpha-barrel (IPR011330: SSF88713), 1 Glycoside hydrolase, family 38, central region (IPR015341: PF09261), 1 Glycoside hydrolase, family 38, core (IPR000602: PF01074) domain(s)</t>
  </si>
  <si>
    <t>Putatively related to a protein involved with carbohydrate metabolic process (GO:0005975),alpha-mannosidase activity (GO:0004559),catalytic activity (GO:0003824)</t>
  </si>
  <si>
    <t>Sequence similar to Uniprot:G4TFT9|G4TFT9_PIRID|PN=Probable beta-glucosidase|GN=PIIN_04111|SW_ID=0.587|SW_Length_Dif=-5|SW_Score=2168|Putative BestHit</t>
  </si>
  <si>
    <t>Sequence similar to Uniprot:D6RPR4|D6RPR4_COPC7|PN=Putative uncharacterized protein|GN=CC1G_15200|SW_ID=0.350|SW_Length_Dif=0|SW_Score=566|Putative BestHit</t>
  </si>
  <si>
    <t>Sequence similar to Protein predicted to be involved in carbohydrate metabolism (KOG2175)</t>
  </si>
  <si>
    <t>Sequence similar to Uniprot:A8NSV9|A8NSV9_COPC7|PN=Putative uncharacterized protein|GN=CC1G_12262|SW_ID=0.427|SW_Length_Dif=-38|SW_Score=1286|Putative BBH</t>
  </si>
  <si>
    <t># 341 rows printed</t>
  </si>
  <si>
    <t>A</t>
  </si>
  <si>
    <t>% difference</t>
  </si>
  <si>
    <t>GH79</t>
  </si>
  <si>
    <t>GH12</t>
  </si>
  <si>
    <t>PL14</t>
  </si>
  <si>
    <t>GH3</t>
  </si>
  <si>
    <t>CE15</t>
  </si>
  <si>
    <t>GH16</t>
  </si>
  <si>
    <t>GH30</t>
  </si>
  <si>
    <t>GH47</t>
  </si>
  <si>
    <t>GH7</t>
  </si>
  <si>
    <t>AA5</t>
  </si>
  <si>
    <t>AA2</t>
  </si>
  <si>
    <t>GH5</t>
  </si>
  <si>
    <t>AA9</t>
  </si>
  <si>
    <t>GH10</t>
  </si>
  <si>
    <t>Putative</t>
  </si>
  <si>
    <t>CE1</t>
  </si>
  <si>
    <t>CBM48</t>
  </si>
  <si>
    <t>GH13</t>
  </si>
  <si>
    <t>CBM1</t>
  </si>
  <si>
    <t>GH15</t>
  </si>
  <si>
    <t>GH52</t>
  </si>
  <si>
    <t>GH71</t>
  </si>
  <si>
    <t>GH51</t>
  </si>
  <si>
    <t>GH115</t>
  </si>
  <si>
    <t>AA3</t>
  </si>
  <si>
    <t>GH31</t>
  </si>
  <si>
    <t>GH95</t>
  </si>
  <si>
    <t>GH2</t>
  </si>
  <si>
    <t>CBM12</t>
  </si>
  <si>
    <t>GH55</t>
  </si>
  <si>
    <t>GH14</t>
  </si>
  <si>
    <t>GH43</t>
  </si>
  <si>
    <t>CE4</t>
  </si>
  <si>
    <t>CBM21</t>
  </si>
  <si>
    <t>GH88</t>
  </si>
  <si>
    <t>GH63</t>
  </si>
  <si>
    <t>CE16</t>
  </si>
  <si>
    <t>GH6</t>
  </si>
  <si>
    <t>GH92</t>
  </si>
  <si>
    <t>AA6</t>
  </si>
  <si>
    <t>GH1</t>
  </si>
  <si>
    <t>GH74</t>
  </si>
  <si>
    <t>GH17</t>
  </si>
  <si>
    <t>GH27</t>
  </si>
  <si>
    <t>GH35</t>
  </si>
  <si>
    <t>GH72</t>
  </si>
  <si>
    <t>GH37</t>
  </si>
  <si>
    <t>GH38</t>
  </si>
  <si>
    <t>GH18</t>
  </si>
  <si>
    <t>CE8</t>
  </si>
  <si>
    <t>GH45</t>
  </si>
  <si>
    <t>GH28</t>
  </si>
  <si>
    <t>GH78</t>
  </si>
  <si>
    <t>AA1</t>
  </si>
  <si>
    <t>GH9</t>
  </si>
  <si>
    <t>PL8</t>
  </si>
  <si>
    <t>Family</t>
  </si>
  <si>
    <t>average</t>
  </si>
  <si>
    <t>GH53</t>
  </si>
  <si>
    <t>GH11</t>
  </si>
  <si>
    <t>Iron ferroxidase</t>
  </si>
  <si>
    <t>Lignin peroxidase</t>
  </si>
  <si>
    <t>Mn peroxidase</t>
  </si>
  <si>
    <t>Oxidase</t>
  </si>
  <si>
    <t>Copper radical oxidase</t>
  </si>
  <si>
    <t>Quinone reductase</t>
  </si>
  <si>
    <t>Cellulose  binding</t>
  </si>
  <si>
    <t>Chitin binding</t>
  </si>
  <si>
    <t>Starch binding</t>
  </si>
  <si>
    <t>Glycogen binding</t>
  </si>
  <si>
    <t>Acetylxylan esterase</t>
  </si>
  <si>
    <t>Glucuronyl esterase</t>
  </si>
  <si>
    <t>Acetyl esterase</t>
  </si>
  <si>
    <t>Xylanase</t>
  </si>
  <si>
    <t>Glucuronidase</t>
  </si>
  <si>
    <t>Endoglucanase</t>
  </si>
  <si>
    <t>Amylase</t>
  </si>
  <si>
    <t>Glucoamylase</t>
  </si>
  <si>
    <t>Xyloglucanase, lichinase, galactanase</t>
  </si>
  <si>
    <t>Lichenase</t>
  </si>
  <si>
    <t>Chitinase</t>
  </si>
  <si>
    <t>Pectinase</t>
  </si>
  <si>
    <t>endo-glucanase, chitinase, beta-mannosidase, mannanase, other</t>
  </si>
  <si>
    <t>endoglucanase, cellobiohydrolase</t>
  </si>
  <si>
    <t>endoglucanase, oligoxyloglucan reducing end-specific cellobiohydrolase, xyloglucanase</t>
  </si>
  <si>
    <t>d-4,5-unsaturated b-glucuronyl hydrolase</t>
  </si>
  <si>
    <t>alginate lyase</t>
  </si>
  <si>
    <t>hyaluronate lyase</t>
  </si>
  <si>
    <t>putative endoglucanase</t>
  </si>
  <si>
    <t>Protein ID</t>
  </si>
  <si>
    <t>Aspen</t>
  </si>
  <si>
    <t>Spruce</t>
  </si>
  <si>
    <t>Acetylxylan esterase chitin esterase</t>
  </si>
  <si>
    <t>Pectin-methyl esterase</t>
  </si>
  <si>
    <r>
      <rPr>
        <sz val="10"/>
        <rFont val="Calibri"/>
        <family val="2"/>
      </rPr>
      <t>ß</t>
    </r>
    <r>
      <rPr>
        <sz val="10"/>
        <rFont val="Arial"/>
        <family val="2"/>
      </rPr>
      <t>-galactosidase, ß-mannosidase, ß-glucuronidase</t>
    </r>
  </si>
  <si>
    <t>ß-glucosidase, ß-galactosidase, ß-mannosidase, and other</t>
  </si>
  <si>
    <t>LPMO's</t>
  </si>
  <si>
    <t>ß-1,6-glucanase (EC 3.2.1.75) ß-xylosidase (EC 3.2.1.37) ß-fucosidase (EC 3.2.1.38) b-glucosidase</t>
  </si>
  <si>
    <t>ß-galactosidase (EC 3.2.1.23) exo-ß-glucosaminidase (EC 3.2.1.165) exo-ß-1,4-galactanase (EC 3.2.1.-)</t>
  </si>
  <si>
    <t>endo-ß-1,4-galactanase</t>
  </si>
  <si>
    <t>exo-ß-1,3-glucanase endo-ß-1,3-glucanase</t>
  </si>
  <si>
    <t>ß-1,3-glucanosyltransglycosylase</t>
  </si>
  <si>
    <t>ß-glucuronidase</t>
  </si>
  <si>
    <r>
      <rPr>
        <sz val="10"/>
        <rFont val="Calibri"/>
        <family val="2"/>
      </rPr>
      <t>α</t>
    </r>
    <r>
      <rPr>
        <sz val="10"/>
        <rFont val="Arial"/>
        <family val="2"/>
      </rPr>
      <t>-1,2-L-fucosidase</t>
    </r>
  </si>
  <si>
    <t>mannosyl-oligosaccharide α-1,2-mannosidase</t>
  </si>
  <si>
    <t>endoglucanase (EC 3.2.1.4) cellobiohydrolase (EC 3.2.1.91) ß-glucosidase</t>
  </si>
  <si>
    <t>α-L-rhamnosidase</t>
  </si>
  <si>
    <t>α-1,3-glucanase</t>
  </si>
  <si>
    <t>α-glucosidase</t>
  </si>
  <si>
    <t>α-L-arabinofuranosidase, endoglucanase</t>
  </si>
  <si>
    <t>α-mannosidase</t>
  </si>
  <si>
    <t>ß-xylosidase, α-L-arabinofuranosidase arabinanase xylanase galactan 1,3-ß-galactosidase</t>
  </si>
  <si>
    <t>α-trehalase</t>
  </si>
  <si>
    <t>α-glucosidase (EC 3.2.1.20) α-1,3-glucosidase (EC 3.2.1.84) α-xylosidase, α-mannosidase</t>
  </si>
  <si>
    <r>
      <rPr>
        <sz val="10"/>
        <rFont val="Calibri"/>
        <family val="2"/>
      </rPr>
      <t>ß</t>
    </r>
    <r>
      <rPr>
        <sz val="10"/>
        <rFont val="Arial"/>
        <family val="2"/>
      </rPr>
      <t>-glucosidase, ß-xylosidase, α-L-arabinofuranosidase</t>
    </r>
  </si>
  <si>
    <t>α-galactosidase, ß-arabinopyranosidase, and others</t>
  </si>
  <si>
    <t>AA3_2</t>
  </si>
  <si>
    <t>AA3_3</t>
  </si>
  <si>
    <t>AA5_1</t>
  </si>
  <si>
    <t>GH5_9</t>
  </si>
  <si>
    <t>GH5_12</t>
  </si>
  <si>
    <t>P450</t>
  </si>
  <si>
    <t>Sequence similar to Cytochrome P450 CYP4/CYP19/CYP26 subfamilies (KOG0157)</t>
  </si>
  <si>
    <t>Putatively contains 1 Cytochrome P450 (IPR001128: SSF48264) domain(s)</t>
  </si>
  <si>
    <t>Putatively related to a protein involved with iron ion binding (GO:0005506),heme binding (GO:0020037),electron transport (GO:0006118),monooxygenase activity (GO:0004497)</t>
  </si>
  <si>
    <t>Sequence similar to Uniprot:G5EJX8|G5EJX8_PHACH|PN=Cytochrome P450|GN=PcCYP_151a|SW_ID=0.719|SW_Length_Dif=1|SW_Score=2300|Putative BBH</t>
  </si>
  <si>
    <t>Putatively contains 4 Cytochrome P450 (IPR001128: PR00385), 1 Cytochrome P450 (IPR001128: PS00086), 6 Cytochrome P450, E-class, group I (IPR002401: PR00463), 1 Cytochrome P450 (IPR001128: SSF48264), 1 Cytochrome P450 (IPR001128: PF00067) domain(s)</t>
  </si>
  <si>
    <t>Sequence similar to Uniprot:A8NA53|A8NA53_COPC7|PN=Cytochrome P450 monooxygenase pc-1|GN=CC1G_12229|SW_ID=0.432|SW_Length_Dif=-47|SW_Score=1414|Putative BestHit</t>
  </si>
  <si>
    <t>Putatively contains 3 Cytochrome P450 (IPR001128: PR00385), 1 Cytochrome P450 (IPR001128: PS00086), 5 Cytochrome P450, E-class, group I (IPR002401: PR00463), 1 Cytochrome P450 (IPR001128: SSF48264), 1 Cytochrome P450 (IPR001128: PF00067) domain(s)</t>
  </si>
  <si>
    <t>Sequence similar to Uniprot:A8NIB8|A8NIB8_COPC7|PN=Cytochrome P450|GN=CC1G_01638|SW_ID=0.414|SW_Length_Dif=-4|SW_Score=1363|Putative BestHit</t>
  </si>
  <si>
    <t>EC:1.14.14.1 (Unspecific monooxygenase.)</t>
  </si>
  <si>
    <t>Putatively related to a protein involved with iron ion binding (GO:0005506),heme binding (GO:0020037),electron transport (GO:0006118),monooxygenase activity (GO:0004497),unspecific monooxygenase activity (GO:0050381)</t>
  </si>
  <si>
    <t>Fatty acid metabolism,Tryptophan metabolism,gamma-Hexachlorocyclohexane degradation</t>
  </si>
  <si>
    <t>Sequence similar to Uniprot:A8N2H1|A8N2H1_COPC7|PN=C-22 sterol desaturase|GN=CC1G_01671|SW_ID=0.695|SW_Length_Dif=2|SW_Score=2451|Putative BestHit</t>
  </si>
  <si>
    <t>EC:1.14.-.- (Acting on paired donors, with incorporation or reduction of)</t>
  </si>
  <si>
    <t>Putatively contains 4 Cytochrome P450, E-class, group I (IPR002401: PR00463), 4 Cytochrome P450 (IPR001128: PR00385), 1 Cytochrome P450 (IPR001128: PS00086), 1 Cytochrome P450 (IPR001128: SSF48264), 1 Cytochrome P450 (IPR001128: PF00067) domain(s)</t>
  </si>
  <si>
    <t>Putatively related to a protein involved with tri-n-butyltin dioxygenase activity (GO:0018588),iron ion binding (GO:0005506),electron transport (GO:0006118),monooxygenase activity (GO:0004497),alpha-pinene dehydrogenase activity (GO:0018600),spheroidene monooxygenase activity (GO:0043823),hydroxymethylsilanetriol oxidase activity (GO:0018598),2-hydroxyisobutyrate 3-monooxygenase activity (GO:0018599),4-chlorophenoxyacetate monooxygenase activity (GO:0018593),di-n-butyltin dioxygenase activity (GO:0018589),ammonia monooxygenase activity (GO:0018597),limonene 8-monooxygenase activity (GO:0018587),mono-butyltin dioxygenase activity (GO:0018586),methylsilanetriol hydroxylase activity (GO:0018590),alpha-pinene monooxygenase activity (GO:0018595),4-nitrocatechol 4-monooxygenase activity (GO:0018592),tert-butyl alcohol 2-monooxygenase activity (GO:0018594),heme binding (GO:0020037),methyl tertiary butyl ether 3-monooxygenase activity (GO:0018591),dimethylsilanediol hydroxylase activity (GO:0018596),fluorene oxygenase activity (GO:0018585)</t>
  </si>
  <si>
    <t>Ascorbate and aldarate metabolism,Flavonoids, stilbene and lignin biosynthesis,Fluorene degradation,gamma-Hexachlorocyclohexane degradation</t>
  </si>
  <si>
    <t>Sequence similar to Uniprot:G5EJM7|G5EJM7_PHACH|PN=Cytochrome P450|GN=PcCYP_11a|SW_ID=0.698|SW_Length_Dif=6|SW_Score=1917|Putative BBH</t>
  </si>
  <si>
    <t>EC:1.14.13.21 (Flavonoid 3'-monooxygenase.)</t>
  </si>
  <si>
    <t>Putatively contains 8 Cytochrome P450, E-class, group I (IPR002401: PR00463), 4 Cytochrome P450 (IPR001128: PR00385), 1 Cytochrome P450 (IPR001128: PS00086), 1 Cytochrome P450 (IPR001128: SSF48264), 1 Cytochrome P450 (IPR001128: PF00067) domain(s)</t>
  </si>
  <si>
    <t>Putatively related to a protein involved with iron ion binding (GO:0005506),flavonoid 3'-monooxygenase activity (GO:0016711),heme binding (GO:0020037),electron transport (GO:0006118),monooxygenase activity (GO:0004497)</t>
  </si>
  <si>
    <t>Flavonoids, stilbene and lignin biosynthesis</t>
  </si>
  <si>
    <t>Sequence similar to Uniprot:F1SY56|F1SY56_9APHY|PN=Cytochrome P450|GN=PpCYP051|SW_ID=0.582|SW_Length_Dif=10|SW_Score=1581|Putative BBH</t>
  </si>
  <si>
    <t>EC:1.14.14.- (With reduced flavin or flavoprotein as one donor, and)</t>
  </si>
  <si>
    <t>Putatively contains 8 Cytochrome P450, E-class, group I (IPR002401: PR00463), 1 Cytochrome P450 (IPR001128: PS00086), 1 Cytochrome P450 (IPR001128: SSF48264), 1 Cytochrome P450 (IPR001128: PF00067) domain(s)</t>
  </si>
  <si>
    <t>Putatively related to a protein involved with iron ion binding (GO:0005506),heme binding (GO:0020037),electron transport (GO:0006118),monooxygenase activity (GO:0004497),dibenzothiophene-5,5-dioxide monooxygenase activity (GO:0018679)</t>
  </si>
  <si>
    <t>Sequence similar to Uniprot:A8NIB8|A8NIB8_COPC7|PN=Cytochrome P450|GN=CC1G_01638|SW_ID=0.364|SW_Length_Dif=-4|SW_Score=1089|Putative BestHit</t>
  </si>
  <si>
    <t>EC:1.14.13.30 (Leukotriene-B4 20-monooxygenase.)</t>
  </si>
  <si>
    <t>Putatively contains 4 Cytochrome P450, E-class, group IV (IPR002403: PR00465), 1 Cytochrome P450 (IPR001128: PS00086), 1 Cytochrome P450 (IPR001128: SSF48264), 1 Cytochrome P450 (IPR001128: PF00067) domain(s)</t>
  </si>
  <si>
    <t>Putatively related to a protein involved with iron ion binding (GO:0005506),leukotriene-B4 20-monooxygenase activity (GO:0050051),heme binding (GO:0020037),electron transport (GO:0006118),monooxygenase activity (GO:0004497)</t>
  </si>
  <si>
    <t>Prostaglandin and leukotriene metabolism</t>
  </si>
  <si>
    <t>Sequence similar to Cytochrome P450 CYP3/CYP5/CYP6/CYP9 subfamilies (KOG0158)</t>
  </si>
  <si>
    <t>Putatively contains 5 Cytochrome P450, E-class, group IV (IPR002403: PR00465), 1 Cytochrome P450 (IPR001128: PS00086), 1 Cytochrome P450 (IPR001128: SSF48264), 1 Cytochrome P450 (IPR001128: PF00067) domain(s)</t>
  </si>
  <si>
    <t>Sequence similar to Uniprot:G4TXM4|G4TXM4_PIRID|PN=Probable cycloheximide-inducible protein CIP70 (Cytochrome P450 family)|GN=PIIN_10067|SW_ID=0.342|SW_Length_Dif=-64|SW_Score=337|Putative BestHit</t>
  </si>
  <si>
    <t>Putatively contains 1 Cytochrome P450 (IPR001128: SSF48264), 1 Cytochrome P450 (IPR001128: PF00067) domain(s)</t>
  </si>
  <si>
    <t>Sequence similar to Uniprot:A8NIB8|A8NIB8_COPC7|PN=Cytochrome P450|GN=CC1G_01638|SW_ID=0.356|SW_Length_Dif=32|SW_Score=1091|Putative BestHit</t>
  </si>
  <si>
    <t>Sequence similar to Uniprot:A8NTJ8|A8NTJ8_COPC7|PN=Cytochrome P450|GN=CC1G_06332|SW_ID=0.495|SW_Length_Dif=11|SW_Score=1611|Putative BestHit</t>
  </si>
  <si>
    <t>Putatively contains 4 Cytochrome P450, E-class, group I (IPR002401: PR00463), 4 Cytochrome P450 (IPR001128: PR00385), 1 Cytochrome P450 (IPR001128: SSF48264), 1 Cytochrome P450 (IPR001128: PF00067) domain(s)</t>
  </si>
  <si>
    <t>Sequence similar to Uniprot:A8NTJ8|A8NTJ8_COPC7|PN=Cytochrome P450|GN=CC1G_06332|SW_ID=0.487|SW_Length_Dif=10|SW_Score=1644|Putative BestHit</t>
  </si>
  <si>
    <t>Sequence similar to Uniprot:D6RQG1|D6RQG1_COPC7|PN=Putative uncharacterized protein|GN=CC1G_15700|SW_ID=0.452|SW_Length_Dif=-14|SW_Score=1507|Putative BestHit</t>
  </si>
  <si>
    <t>Putatively contains 3 Cytochrome P450 (IPR001128: PR00385), 1 Cytochrome P450 (IPR001128: SSF48264), 1 Cytochrome P450 (IPR001128: PF00067), 3 Cytochrome P450, E-class, group I (IPR002401: PR00463) domain(s)</t>
  </si>
  <si>
    <t>Sequence similar to Uniprot:G5EJW1|G5EJW1_PHACH|PN=Cytochrome P450|GN=PcCYP_95a|SW_ID=0.743|SW_Length_Dif=-4|SW_Score=2161|Putative BBH</t>
  </si>
  <si>
    <t>Putatively contains 4 Cytochrome P450 (IPR001128: PR00385), 3 Cytochrome P450, E-class, group IV (IPR002403: PR00465), 1 Cytochrome P450 (IPR001128: SSF48264), 1 Cytochrome P450 (IPR001128: PF00067) domain(s)</t>
  </si>
  <si>
    <t>Sequence similar to Uniprot:A8NY75|A8NY75_COPC7|PN=Benzoate 4-monooxygenase cytochrome P450|GN=CC1G_01274|SW_ID=0.329|SW_Length_Dif=3|SW_Score=1002|Putative BestHit</t>
  </si>
  <si>
    <t>Sequence similar to Uniprot:D6RKT8|D6RKT8_COPC7|PN=O-methylsterigmatocystin oxidoreductase|GN=CC1G_14014|SW_ID=0.314|SW_Length_Dif=-21|SW_Score=616|Putative BestHit</t>
  </si>
  <si>
    <t>Putatively contains 1 Cytochrome P450 (IPR001128: PS00086), 5 Cytochrome P450, E-class, group I (IPR002401: PR00463), 1 Cytochrome P450 (IPR001128: SSF48264), 1 Cytochrome P450 (IPR001128: PF00067) domain(s)</t>
  </si>
  <si>
    <t>Sequence similar to Uniprot:A8NNF5|A8NNF5_COPC7|PN=Cytochrome P450|GN=CC1G_06525|SW_ID=0.460|SW_Length_Dif=-2|SW_Score=1589|Putative BestHit</t>
  </si>
  <si>
    <t>Putatively contains 7 Cytochrome P450, E-class, group I (IPR002401: PR00463), 4 Cytochrome P450 (IPR001128: PR00385), 1 Cytochrome P450 (IPR001128: PS00086), 1 Cytochrome P450 (IPR001128: SSF48264), 1 Cytochrome P450 (IPR001128: PF00067) domain(s)</t>
  </si>
  <si>
    <t>Sequence similar to Uniprot:G5EJP7|G5EJP7_PHACH|PN=Cytochrome P450|GN=PcCYP_20i|SW_ID=0.572|SW_Length_Dif=14|SW_Score=1723|Putative BBH</t>
  </si>
  <si>
    <t>Putatively contains 4 Cytochrome P450, E-class, group I (IPR002401: PR00463), 1 Cytochrome P450 (IPR001128: SSF48264), 1 Cytochrome P450 (IPR001128: PF00067) domain(s)</t>
  </si>
  <si>
    <t>Sequence similar to Uniprot:G5EJP6|G5EJP6_PHACH|PN=Cytochrome P450|GN=PcCYP_20g|SW_ID=0.592|SW_Length_Dif=-7|SW_Score=1783|Putative BBH</t>
  </si>
  <si>
    <t>Putatively related to a protein involved with iron ion binding (GO:0005506),heme binding (GO:0020037),monooxygenase activity (GO:0004497),electron transport (GO:0006118),unspecific monooxygenase activity (GO:0050381)</t>
  </si>
  <si>
    <t>Sequence similar to Uniprot:A8NKN6|A8NKN6_COPC7|PN=Cytochrome P450 monooxygenase pc-3|GN=CC1G_02237|SW_ID=0.521|SW_Length_Dif=1|SW_Score=1923|Putative BestHit</t>
  </si>
  <si>
    <t>Putatively contains 4 Cytochrome P450 (IPR001128: PR00385), 1 Cytochrome P450 (IPR001128: PS00086), 5 Cytochrome P450, E-class, group I (IPR002401: PR00463), 1 Cytochrome P450 (IPR001128: SSF48264), 1 Cytochrome P450 (IPR001128: PF00067) domain(s)</t>
  </si>
  <si>
    <t>Sequence similar to Uniprot:A8NKN6|A8NKN6_COPC7|PN=Cytochrome P450 monooxygenase pc-3|GN=CC1G_02237|SW_ID=0.493|SW_Length_Dif=12|SW_Score=1940|Putative BestHit</t>
  </si>
  <si>
    <t>Sequence similar to Uniprot:A8NK12|A8NK12_COPC7|PN=Cytochrome P450 monooxygenase pc-1|GN=CC1G_02244|SW_ID=0.502|SW_Length_Dif=-6|SW_Score=2014|Putative BestHit</t>
  </si>
  <si>
    <t>Sequence similar to Uniprot:F8PYV8|F8PYV8_SERL3|PN=Putative uncharacterized protein|GN=SERLA73DRAFT_181862|SW_ID=0.483|SW_Length_Dif=18|SW_Score=547|Putative BBH</t>
  </si>
  <si>
    <t>Putatively contains 5 Cytochrome P450, E-class, group I (IPR002401: PR00463), 1 Cytochrome P450 (IPR001128: SSF48264), 1 Cytochrome P450 (IPR001128: PF00067) domain(s)</t>
  </si>
  <si>
    <t>Sequence similar to Uniprot:D6RQG1|D6RQG1_COPC7|PN=Putative uncharacterized protein|GN=CC1G_15700|SW_ID=0.459|SW_Length_Dif=-32|SW_Score=1695|Putative BestHit</t>
  </si>
  <si>
    <t>Sequence similar to Uniprot:A8NYC0|A8NYC0_COPC7|PN=Cytochrome P450|GN=CC1G_01302|SW_ID=0.474|SW_Length_Dif=-14|SW_Score=1432|Putative BestHit</t>
  </si>
  <si>
    <t>Sequence similar to Uniprot:A8P9S3|A8P9S3_COPC7|PN=Cytochrome P450|GN=CC1G_09160|SW_ID=0.510|SW_Length_Dif=32|SW_Score=1731|Putative BestHit</t>
  </si>
  <si>
    <t>Sequence similar to Uniprot:G5EJS8|G5EJS8_PHACH|PN=Cytochrome P450|GN=PcCYP_38a|SW_ID=0.711|SW_Length_Dif=9|SW_Score=2057|Putative BBH</t>
  </si>
  <si>
    <t>Putatively contains 2 Cytochrome P450 (IPR001128: PF00067), 4 Cytochrome P450 (IPR001128: PR00385), 1 Cytochrome P450 (IPR001128: SSF48264), 3 Cytochrome P450, E-class, group I (IPR002401: PR00463) domain(s)</t>
  </si>
  <si>
    <t>Sequence similar to Uniprot:E2LJU0|E2LJU0_MONPE|PN=Putative uncharacterized protein|GN=MPER_06891|SW_ID=0.452|SW_Length_Dif=-23|SW_Score=300|Putative BBH</t>
  </si>
  <si>
    <t>Sequence similar to Uniprot:A8P9S3|A8P9S3_COPC7|PN=Cytochrome P450|GN=CC1G_09160|SW_ID=0.504|SW_Length_Dif=38|SW_Score=1682|Putative BestHit</t>
  </si>
  <si>
    <t>Putatively contains 4 Cytochrome P450, E-class, group IV (IPR002403: PR00465), 4 Cytochrome P450 (IPR001128: PR00385), 1 Cytochrome P450 (IPR001128: PS00086), 1 Cytochrome P450 (IPR001128: SSF48264), 1 Cytochrome P450 (IPR001128: PF00067) domain(s)</t>
  </si>
  <si>
    <t>Sequence similar to Uniprot:A8P9S3|A8P9S3_COPC7|PN=Cytochrome P450|GN=CC1G_09160|SW_ID=0.526|SW_Length_Dif=32|SW_Score=1820|Putative BestHit</t>
  </si>
  <si>
    <t>Putatively contains 4 Cytochrome P450 (IPR001128: PR00385), 5 Cytochrome P450, E-class, group I (IPR002401: PR00463), 1 Cytochrome P450 (IPR001128: SSF48264), 1 Cytochrome P450 (IPR001128: PF00067) domain(s)</t>
  </si>
  <si>
    <t>Sequence similar to Uniprot:J4GB40|J4GB40_FIBRA|PN=Uncharacterized protein|GN=|SW_ID=0.469|SW_Length_Dif=47|SW_Score=518|Putative BBH</t>
  </si>
  <si>
    <t>Putatively contains 4 Cytochrome P450, E-class, group I (IPR002401: PR00463), 2 Cytochrome P450 (IPR001128: PF00067), 4 Cytochrome P450 (IPR001128: PR00385), 1 Cytochrome P450 (IPR001128: PS00086), 1 Calcium-binding EF-hand (IPR002048: PS00018), 1 Cytochrome P450 (IPR001128: SSF48264) domain(s)</t>
  </si>
  <si>
    <t>Putatively related to a protein involved with iron ion binding (GO:0005506),heme binding (GO:0020037),calcium ion binding (GO:0005509),electron transport (GO:0006118),monooxygenase activity (GO:0004497)</t>
  </si>
  <si>
    <t>Sequence similar to Uniprot:A8P9S3|A8P9S3_COPC7|PN=Cytochrome P450|GN=CC1G_09160|SW_ID=0.492|SW_Length_Dif=-21|SW_Score=1540|Putative BestHit</t>
  </si>
  <si>
    <t>Putatively contains 2 Cytochrome P450 (IPR001128: PF00067), 4 Cytochrome P450, E-class, group IV (IPR002403: PR00465), 4 Cytochrome P450 (IPR001128: PR00385), 1 Cytochrome P450 (IPR001128: SSF48264) domain(s)</t>
  </si>
  <si>
    <t>Sequence similar to Uniprot:A8P9S3|A8P9S3_COPC7|PN=Cytochrome P450|GN=CC1G_09160|SW_ID=0.533|SW_Length_Dif=32|SW_Score=1793|Putative BestHit</t>
  </si>
  <si>
    <t>Sequence similar to Uniprot:A8P9S3|A8P9S3_COPC7|PN=Cytochrome P450|GN=CC1G_09160|SW_ID=0.538|SW_Length_Dif=-16|SW_Score=1703|Putative BestHit</t>
  </si>
  <si>
    <t>Sequence similar to Uniprot:G4TXM4|G4TXM4_PIRID|PN=Probable cycloheximide-inducible protein CIP70 (Cytochrome P450 family)|GN=PIIN_10067|SW_ID=0.337|SW_Length_Dif=18|SW_Score=408|Putative BBH</t>
  </si>
  <si>
    <t>Putatively contains 1 Cytochrome P450 (IPR001128: PS00086), 3 Cytochrome P450, E-class, group IV (IPR002403: PR00465), 1 Cytochrome P450 (IPR001128: SSF48264), 1 Cytochrome P450 (IPR001128: PF00067) domain(s)</t>
  </si>
  <si>
    <t>Sequence similar to Uniprot:A8NJE0|A8NJE0_COPC7|PN=High nitrogen upregulated cytochrome P450 monooxygenase 2|GN=CC1G_09703|SW_ID=0.335|SW_Length_Dif=2|SW_Score=890|Putative BestHit</t>
  </si>
  <si>
    <t>Putatively contains 3 Cytochrome P450 (IPR001128: PR00385), 5 Cytochrome P450, E-class, group IV (IPR002403: PR00465), 1 Cytochrome P450 (IPR001128: SSF48264), 1 Cytochrome P450 (IPR001128: PF00067) domain(s)</t>
  </si>
  <si>
    <t>Sequence similar to Uniprot:A8NI47|A8NI47_COPC7|PN=Cytochrome P450|GN=CC1G_01582|SW_ID=0.346|SW_Length_Dif=-32|SW_Score=930|Putative BestHit</t>
  </si>
  <si>
    <t>Putatively contains 1 Cytochrome P450 (IPR001128: PS00086), 1 Cytochrome P450 (IPR001128: SSF48264), 1 Cytochrome P450 (IPR001128: PF00067) domain(s)</t>
  </si>
  <si>
    <t>Sequence similar to Uniprot:G5EJM9|G5EJM9_PHACH|PN=Cytochrome P450|GN=PcCYP_15a|SW_ID=0.711|SW_Length_Dif=-4|SW_Score=1919|Putative BBH</t>
  </si>
  <si>
    <t>Sequence similar to Uniprot:G5EJW3|G5EJW3_PHACH|PN=Cytochrome P450|GN=PcCYP_96a5|SW_ID=0.825|SW_Length_Dif=21|SW_Score=2672|Putative BBH</t>
  </si>
  <si>
    <t>Putatively contains 4 Cytochrome P450, E-class, group I (IPR002401: PR00463), 3 Cytochrome P450 (IPR001128: PR00385), 1 Cytochrome P450 (IPR001128: SSF48264), 1 Cytochrome P450 (IPR001128: PF00067) domain(s)</t>
  </si>
  <si>
    <t>Sequence similar to Uniprot:F8NK32|F8NK32_SERL9|PN=Putative uncharacterized protein|GN=SERLADRAFT_459444|SW_ID=0.452|SW_Length_Dif=8|SW_Score=1173|Putative BBH</t>
  </si>
  <si>
    <t>EC:5.3.99.5 (Thromboxane-A synthase.)</t>
  </si>
  <si>
    <t>Putatively related to a protein involved with iron ion binding (GO:0005506),heme binding (GO:0020037),thromboxane-A synthase activity (GO:0004796),electron transport (GO:0006118),monooxygenase activity (GO:0004497)</t>
  </si>
  <si>
    <t>Sequence similar to Uniprot:A8NY75|A8NY75_COPC7|PN=Benzoate 4-monooxygenase cytochrome P450|GN=CC1G_01274|SW_ID=0.333|SW_Length_Dif=-3|SW_Score=948|Putative BestHit</t>
  </si>
  <si>
    <t>Sequence similar to Uniprot:G5EJN8|G5EJN8_PHACH|PN=Cytochrome P450|GN=PcCYP_17b|SW_ID=0.737|SW_Length_Dif=-16|SW_Score=2010|Putative BBH</t>
  </si>
  <si>
    <t>Putatively related to a protein involved with iron ion binding (GO:0005506),heme binding (GO:0020037),sterol 14-demethylase activity (GO:0008398),electron transport (GO:0006118),monooxygenase activity (GO:0004497)</t>
  </si>
  <si>
    <t>Sequence similar to Uniprot:G5EJN7|G5EJN7_PHACH|PN=Cytochrome P450|GN=PcCYP_17a|SW_ID=0.874|SW_Length_Dif=-47|SW_Score=4643|Putative BBH</t>
  </si>
  <si>
    <t>EC:1.6.2.4 (NADPH--ferrihemoprotein reductase.)</t>
  </si>
  <si>
    <t>Putatively contains 1 Flavodoxin/nitric oxide synthase (IPR008254: PF00258), 5 Flavoprotein pyridine nucleotide cytochrome reductase (IPR001709: PR00371), 4 Cytochrome P450 (IPR001128: PR00385), 1 Oxidoreductase FAD/NAD(P)-binding (IPR001433: PF00175), 1 Cytochrome P450 (IPR001128: PS00086), 1 FAD-binding, type 1 (IPR003097: PF00667), 1 Cytochrome P450 (IPR001128: PF00067), 1 Flavodoxin/nitric oxide synthase (IPR008254: PS50902), 4 Flavodoxin-like (IPR001094: PR00369), 6 Cytochrome P450, E-class, group I (IPR002401: PR00463), 1 Cytochrome P450 (IPR001128: SSF48264) domain(s)</t>
  </si>
  <si>
    <t>Putatively related to a protein involved with iron ion binding (GO:0005506),monooxygenase activity (GO:0004497),electron transport (GO:0006118),NADPH-hemoprotein reductase activity (GO:0003958),electron carrier activity (GO:0009055),heme binding (GO:0020037),FMN binding (GO:0010181),oxidoreductase activity (GO:0016491)</t>
  </si>
  <si>
    <t>Sequence similar to Uniprot:A8N5Y5|A8N5Y5_COPC7|PN=614/534 cytochrome P450|GN=CC1G_01916|SW_ID=0.449|SW_Length_Dif=3|SW_Score=1443|Putative BestHit</t>
  </si>
  <si>
    <t>Sequence similar to Uniprot:E2LPI6|E2LPI6_MONPE|PN=Putative uncharacterized protein (Fragment)|GN=MPER_08793|SW_ID=0.632|SW_Length_Dif=-16|SW_Score=338|Putative BBH</t>
  </si>
  <si>
    <t>Putatively contains 1 Cytochrome P450 (IPR001128: PS00086), 1 Cytochrome P450 (IPR001128: SSF48264), 1 Cytochrome P450 (IPR001128: PF00067), 3 Cytochrome P450, E-class, group I (IPR002401: PR00463) domain(s)</t>
  </si>
  <si>
    <t>Putatively related to a protein involved with iron ion binding (GO:0005506),heme binding (GO:0020037),monooxygenase activity (GO:0004497),electron transport (GO:0006118)</t>
  </si>
  <si>
    <t>Sequence similar to Uniprot:A8PCK2|A8PCK2_COPC7|PN=Cytochrome P450|GN=CC1G_05306|SW_ID=0.385|SW_Length_Dif=49|SW_Score=1337|Putative BestHit</t>
  </si>
  <si>
    <t>Sequence similar to Uniprot:A8PAK2|A8PAK2_COPC7|PN=O-methylsterigmatocystin oxidoreductase|GN=CC1G_10384|SW_ID=0.359|SW_Length_Dif=-40|SW_Score=920|Putative BestHit</t>
  </si>
  <si>
    <t>EC:1.14.99.9 (Steroid 17-alpha-monooxygenase.)</t>
  </si>
  <si>
    <t>Putatively related to a protein involved with iron ion binding (GO:0005506),heme binding (GO:0020037),steroid 17-alpha-monooxygenase activity (GO:0004508),electron transport (GO:0006118),monooxygenase activity (GO:0004497)</t>
  </si>
  <si>
    <t>C21-Steroid hormone metabolism</t>
  </si>
  <si>
    <t>Sequence similar to Uniprot:A8NY75|A8NY75_COPC7|PN=Benzoate 4-monooxygenase cytochrome P450|GN=CC1G_01274|SW_ID=0.339|SW_Length_Dif=5|SW_Score=996|Putative BestHit</t>
  </si>
  <si>
    <t>Sequence similar to Cytochrome P450 CYP11/CYP12/CYP24/CYP27 subfamilies (KOG0159)</t>
  </si>
  <si>
    <t>Putatively contains 2 Cytochrome P450, E-class, group IV (IPR002403: PR00465), 1 Cytochrome P450 (IPR001128: SSF48264), 1 Cytochrome P450 (IPR001128: PF00067) domain(s)</t>
  </si>
  <si>
    <t>Sequence similar to Uniprot:D6RKT8|D6RKT8_COPC7|PN=O-methylsterigmatocystin oxidoreductase|GN=CC1G_14014|SW_ID=0.367|SW_Length_Dif=22|SW_Score=852|Putative BestHit</t>
  </si>
  <si>
    <t>Sequence similar to Uniprot:A8NNF5|A8NNF5_COPC7|PN=Cytochrome P450|GN=CC1G_06525|SW_ID=0.413|SW_Length_Dif=-6|SW_Score=1463|Putative BestHit</t>
  </si>
  <si>
    <t>Sequence similar to Uniprot:A8NYC0|A8NYC0_COPC7|PN=Cytochrome P450|GN=CC1G_01302|SW_ID=0.331|SW_Length_Dif=-37|SW_Score=708|Putative BestHit</t>
  </si>
  <si>
    <t>Putatively contains 4 Cytochrome P450, E-class, group I (IPR002401: PR00463), 1 Cytochrome P450 (IPR001128: PS00086), 1 Cytochrome P450 (IPR001128: SSF48264), 1 Cytochrome P450 (IPR001128: PF00067) domain(s)</t>
  </si>
  <si>
    <t>Sequence similar to Uniprot:I6LAM7|I6LAM7_PHACH|PN=Cytochrome P450 monooxygenase pc-bph|GN=|SW_ID=0.897|SW_Length_Dif=1|SW_Score=2580|Putative BBH</t>
  </si>
  <si>
    <t>Sequence similar to Uniprot:A8PCB6|A8PCB6_COPC7|PN=Cytochrome P450|GN=CC1G_05244|SW_ID=0.488|SW_Length_Dif=50|SW_Score=1430|Putative BBH</t>
  </si>
  <si>
    <t>Sequence similar to Uniprot:A8NYC0|A8NYC0_COPC7|PN=Cytochrome P450|GN=CC1G_01302|SW_ID=0.530|SW_Length_Dif=-17|SW_Score=1760|Putative BestHit</t>
  </si>
  <si>
    <t>Putatively contains 7 Cytochrome P450, E-class, group I (IPR002401: PR00463), 1 Cytochrome P450 (IPR001128: PS00086), 1 Cytochrome P450 (IPR001128: SSF48264), 1 Cytochrome P450 (IPR001128: PF00067) domain(s)</t>
  </si>
  <si>
    <t>Sequence similar to Uniprot:A8NYC0|A8NYC0_COPC7|PN=Cytochrome P450|GN=CC1G_01302|SW_ID=0.556|SW_Length_Dif=-46|SW_Score=1691|Putative BestHit</t>
  </si>
  <si>
    <t>Sequence similar to Uniprot:A8P027|A8P027_COPC7|PN=Cytochrome P450|GN=CC1G_11452|SW_ID=0.456|SW_Length_Dif=-78|SW_Score=1507|Putative BestHit</t>
  </si>
  <si>
    <t>Sequence similar to Uniprot:A8P027|A8P027_COPC7|PN=Cytochrome P450|GN=CC1G_11452|SW_ID=0.502|SW_Length_Dif=-12|SW_Score=1808|Putative BestHit</t>
  </si>
  <si>
    <t>Sequence similar to Uniprot:G5EJL8|G5EJL8_PHACH|PN=Cytochrome P450|GN=PcCYP_1c|SW_ID=0.748|SW_Length_Dif=6|SW_Score=2119|Putative BBH</t>
  </si>
  <si>
    <t>Sequence similar to Uniprot:A8NTJ8|A8NTJ8_COPC7|PN=Cytochrome P450|GN=CC1G_06332|SW_ID=0.472|SW_Length_Dif=10|SW_Score=1649|Putative BestHit</t>
  </si>
  <si>
    <t>Sequence similar to Cytochrome P450 CYP2 subfamily (KOG0156)</t>
  </si>
  <si>
    <t>Sequence similar to Uniprot:D6RKT8|D6RKT8_COPC7|PN=O-methylsterigmatocystin oxidoreductase|GN=CC1G_14014|SW_ID=0.376|SW_Length_Dif=-21|SW_Score=720|Putative BestHit</t>
  </si>
  <si>
    <t>Sequence similar to Uniprot:A8P027|A8P027_COPC7|PN=Cytochrome P450|GN=CC1G_11452|SW_ID=0.371|SW_Length_Dif=-35|SW_Score=1129|Putative BestHit</t>
  </si>
  <si>
    <t>Sequence similar to Uniprot:G5EJV1|G5EJV1_PHACH|PN=Cytochrome P450|GN=PcCYP_79a|SW_ID=0.686|SW_Length_Dif=-5|SW_Score=1923|Putative BBH</t>
  </si>
  <si>
    <t>Putatively contains 4 Cytochrome P450 (IPR001128: PR00385), 1 Cytochrome P450 (IPR001128: PS00086), 1 Cytochrome P450 (IPR001128: SSF48264), 1 Cytochrome P450 (IPR001128: PF00067), 9 Cytochrome P450, E-class, group I (IPR002401: PR00463) domain(s)</t>
  </si>
  <si>
    <t>Sequence similar to Uniprot:A8NJ56|A8NJ56_COPC7|PN=Cytochrome P450 67|GN=CC1G_09107|SW_ID=0.374|SW_Length_Dif=-26|SW_Score=1224|Putative BestHit</t>
  </si>
  <si>
    <t>Sequence similar to Uniprot:A8NU69|A8NU69_COPC7|PN=High nitrogen upregulated cytochrome P450 monooxygenase 2|GN=CC1G_12570|SW_ID=0.375|SW_Length_Dif=2|SW_Score=897|Putative BBH</t>
  </si>
  <si>
    <t>Putatively contains 5 Cytochrome P450, E-class, group IV (IPR002403: PR00465), 4 Cytochrome P450 (IPR001128: PR00385), 1 Cytochrome P450 (IPR001128: SSF48264), 1 Cytochrome P450 (IPR001128: PF00067) domain(s)</t>
  </si>
  <si>
    <t>Sequence similar to Uniprot:A8NNF5|A8NNF5_COPC7|PN=Cytochrome P450|GN=CC1G_06525|SW_ID=0.462|SW_Length_Dif=-12|SW_Score=1445|Putative BestHit</t>
  </si>
  <si>
    <t>Sequence similar to Uniprot:A8NCK4|A8NCK4_COPC7|PN=Cytochrome P450 98A3|GN=CC1G_03562|SW_ID=0.376|SW_Length_Dif=56|SW_Score=1241|Putative BestHit</t>
  </si>
  <si>
    <t>Sequence similar to Uniprot:A8NNF5|A8NNF5_COPC7|PN=Cytochrome P450|GN=CC1G_06525|SW_ID=0.400|SW_Length_Dif=-17|SW_Score=1253|Putative BestHit</t>
  </si>
  <si>
    <t>Sequence similar to Uniprot:G5EJX1|G5EJX1_PHACH|PN=Cytochrome P450|GN=PcCYP_119b4|SW_ID=0.676|SW_Length_Dif=51|SW_Score=1757|Putative BBH</t>
  </si>
  <si>
    <t>Sequence similar to Uniprot:A8NNF5|A8NNF5_COPC7|PN=Cytochrome P450|GN=CC1G_06525|SW_ID=0.402|SW_Length_Dif=12|SW_Score=1352|Putative BestHit</t>
  </si>
  <si>
    <t>Putatively contains 3 Cytochrome P450 (IPR001128: PR00385), 7 Cytochrome P450, E-class, group I (IPR002401: PR00463), 1 Cytochrome P450 (IPR001128: PS00086), 1 Cytochrome P450 (IPR001128: SSF48264), 1 Cytochrome P450 (IPR001128: PF00067) domain(s)</t>
  </si>
  <si>
    <t>Sequence similar to Uniprot:D6RKT7|D6RKT7_COPC7|PN=Putative uncharacterized protein|GN=CC1G_14013|SW_ID=0.341|SW_Length_Dif=-3|SW_Score=177|Putative BestHit</t>
  </si>
  <si>
    <t>Sequence similar to Uniprot:E2LMC9|E2LMC9_MONPE|PN=Putative uncharacterized protein (Fragment)|GN=MPER_07922|SW_ID=0.428|SW_Length_Dif=32|SW_Score=285|Putative BBH</t>
  </si>
  <si>
    <t>Sequence similar to Uniprot:A8NCK4|A8NCK4_COPC7|PN=Cytochrome P450 98A3|GN=CC1G_03562|SW_ID=0.376|SW_Length_Dif=-53|SW_Score=1109|Putative BestHit</t>
  </si>
  <si>
    <t>Putatively contains 4 Cytochrome P450 (IPR001128: PR00385), 6 Cytochrome P450, E-class, group I (IPR002401: PR00463), 1 Cytochrome P450 (IPR001128: SSF48264), 1 Cytochrome P450 (IPR001128: PF00067) domain(s)</t>
  </si>
  <si>
    <t>Sequence similar to Uniprot:A8P0I7|A8P0I7_COPC7|PN=Cytochrome P450|GN=CC1G_10321|SW_ID=0.393|SW_Length_Dif=14|SW_Score=492|Putative BestHit</t>
  </si>
  <si>
    <t>Sequence similar to Uniprot:A8NNF5|A8NNF5_COPC7|PN=Cytochrome P450|GN=CC1G_06525|SW_ID=0.459|SW_Length_Dif=15|SW_Score=1453|Putative BestHit</t>
  </si>
  <si>
    <t>Sequence similar to Uniprot:G4TJI4|G4TJI4_PIRID|PN=Related to O-methylsterigmatocystin oxidoreductase|GN=PIIN_11863|SW_ID=0.340|SW_Length_Dif=-12|SW_Score=375|Putative BestHit</t>
  </si>
  <si>
    <t>Sequence similar to Uniprot:A8NNF5|A8NNF5_COPC7|PN=Cytochrome P450|GN=CC1G_06525|SW_ID=0.435|SW_Length_Dif=11|SW_Score=1431|Putative BestHit</t>
  </si>
  <si>
    <t>Sequence similar to Uniprot:E2L5B2|E2L5B2_MONPE|PN=Putative uncharacterized protein (Fragment)|GN=MPER_00944|SW_ID=0.444|SW_Length_Dif=14|SW_Score=547|Putative BBH</t>
  </si>
  <si>
    <t>Sequence similar to Uniprot:G5EJX0|G5EJX0_PHACH|PN=Cytochrome P450|GN=PcCYP_119a6|SW_ID=0.646|SW_Length_Dif=2|SW_Score=1836|Putative BBH</t>
  </si>
  <si>
    <t>Sequence similar to Uniprot:A8NNF5|A8NNF5_COPC7|PN=Cytochrome P450|GN=CC1G_06525|SW_ID=0.454|SW_Length_Dif=-50|SW_Score=1388|Putative BestHit</t>
  </si>
  <si>
    <t>Sequence similar to Uniprot:A8NNF5|A8NNF5_COPC7|PN=Cytochrome P450|GN=CC1G_06525|SW_ID=0.438|SW_Length_Dif=0|SW_Score=1505|Putative BestHit</t>
  </si>
  <si>
    <t>Sequence similar to Uniprot:A8NNF5|A8NNF5_COPC7|PN=Cytochrome P450|GN=CC1G_06525|SW_ID=0.453|SW_Length_Dif=-2|SW_Score=1486|Putative BestHit</t>
  </si>
  <si>
    <t>Sequence similar to Uniprot:A8NCB1|A8NCB1_COPC7|PN=Cytochrome P450 monooxygenase pc-bph|GN=CC1G_11080|SW_ID=0.448|SW_Length_Dif=-19|SW_Score=1504|Putative BestHit</t>
  </si>
  <si>
    <t>Sequence similar to Uniprot:D6RKT7|D6RKT7_COPC7|PN=Putative uncharacterized protein|GN=CC1G_14013|SW_ID=0.356|SW_Length_Dif=-20|SW_Score=140|Putative BestHit</t>
  </si>
  <si>
    <t>Sequence similar to Uniprot:A8PAL8|A8PAL8_COPC7|PN=Cytochrome P450|GN=CC1G_10392|SW_ID=0.332|SW_Length_Dif=-54|SW_Score=743|Putative BestHit</t>
  </si>
  <si>
    <t>Putatively contains 1 Cytochrome P450 (IPR001128: PS00086), 6 Cytochrome P450, E-class, group I (IPR002401: PR00463), 1 Cytochrome P450 (IPR001128: SSF48264), 1 Cytochrome P450 (IPR001128: PF00067) domain(s)</t>
  </si>
  <si>
    <t>Sequence similar to Uniprot:A8P027|A8P027_COPC7|PN=Cytochrome P450|GN=CC1G_11452|SW_ID=0.394|SW_Length_Dif=-5|SW_Score=1273|Putative BestHit</t>
  </si>
  <si>
    <t>Sequence similar to Uniprot:A8P027|A8P027_COPC7|PN=Cytochrome P450|GN=CC1G_11452|SW_ID=0.382|SW_Length_Dif=-5|SW_Score=1221|Putative BestHit</t>
  </si>
  <si>
    <t>Sequence similar to Uniprot:A8P027|A8P027_COPC7|PN=Cytochrome P450|GN=CC1G_11452|SW_ID=0.401|SW_Length_Dif=-5|SW_Score=1280|Putative BestHit</t>
  </si>
  <si>
    <t>Sequence similar to Uniprot:G5EJU2|G5EJU2_PHACH|PN=Cytochrome P450|GN=PcCYP_59d|SW_ID=0.705|SW_Length_Dif=1|SW_Score=2021|Putative BBH</t>
  </si>
  <si>
    <t>Putatively contains 1 Cytochrome P450 (IPR001128: PS00086), 1 Cytochrome P450 (IPR001128: SSF48264), 1 Cytochrome P450 (IPR001128: PF00067), 9 Cytochrome P450, E-class, group I (IPR002401: PR00463) domain(s)</t>
  </si>
  <si>
    <t>Sequence similar to Uniprot:A8NNF5|A8NNF5_COPC7|PN=Cytochrome P450|GN=CC1G_06525|SW_ID=0.424|SW_Length_Dif=-7|SW_Score=1475|Putative BestHit</t>
  </si>
  <si>
    <t>Sequence similar to Uniprot:A8NNF5|A8NNF5_COPC7|PN=Cytochrome P450|GN=CC1G_06525|SW_ID=0.436|SW_Length_Dif=7|SW_Score=1560|Putative BestHit</t>
  </si>
  <si>
    <t>Sequence similar to Uniprot:G4TVP2|G4TVP2_PIRID|PN=Putative uncharacterized protein|GN=PIIN_09369|SW_ID=0.305|SW_Length_Dif=27|SW_Score=327|Putative BestHit</t>
  </si>
  <si>
    <t>Putatively contains 6 Cytochrome P450, E-class, group I (IPR002401: PR00463), 1 Cytochrome P450 (IPR001128: SSF48264), 1 Cytochrome P450 (IPR001128: PF00067) domain(s)</t>
  </si>
  <si>
    <t>Sequence similar to Uniprot:D6RNL2|D6RNL2_COPC7|PN=Putative uncharacterized protein|GN=CC1G_14899|SW_ID=0.429|SW_Length_Dif=-44|SW_Score=203|Putative BBH</t>
  </si>
  <si>
    <t>Sequence similar to Uniprot:A8NNF5|A8NNF5_COPC7|PN=Cytochrome P450|GN=CC1G_06525|SW_ID=0.480|SW_Length_Dif=-8|SW_Score=1663|Putative BBH</t>
  </si>
  <si>
    <t>Putatively contains 3 Cytochrome P450 (IPR001128: PR00385), 8 Cytochrome P450, E-class, group I (IPR002401: PR00463), 1 Cytochrome P450 (IPR001128: PS00086), 1 Cytochrome P450 (IPR001128: SSF48264), 1 Cytochrome P450 (IPR001128: PF00067) domain(s)</t>
  </si>
  <si>
    <t>Sequence similar to Uniprot:A8NNF5|A8NNF5_COPC7|PN=Cytochrome P450|GN=CC1G_06525|SW_ID=0.466|SW_Length_Dif=-6|SW_Score=1616|Putative BestHit</t>
  </si>
  <si>
    <t>Sequence similar to Uniprot:D6RNL1|D6RNL1_COPC7|PN=Cytochrome P450|GN=CC1G_14898|SW_ID=0.396|SW_Length_Dif=25|SW_Score=222|Putative BBH</t>
  </si>
  <si>
    <t>Putatively contains 3 Cytochrome P450, E-class, group IV (IPR002403: PR00465), 1 Cytochrome P450 (IPR001128: SSF48264), 1 Cytochrome P450 (IPR001128: PF00067) domain(s)</t>
  </si>
  <si>
    <t>Sequence similar to Uniprot:Q0QCW0|Q0QCW0_PHACH|PN=Family 64 cytochrome P450 (Fragment)|GN=cyp64-1|SW_ID=0.505|SW_Length_Dif=-24|SW_Score=747|Putative BBH</t>
  </si>
  <si>
    <t>Sequence similar to Uniprot:A8P3S7|A8P3S7_COPC7|PN=Cytochrome P450|GN=CC1G_11667|SW_ID=0.325|SW_Length_Dif=-75|SW_Score=457|Putative BestHit</t>
  </si>
  <si>
    <t>Sequence similar to Uniprot:A8NNF5|A8NNF5_COPC7|PN=Cytochrome P450|GN=CC1G_06525|SW_ID=0.464|SW_Length_Dif=1|SW_Score=1563|Putative BestHit</t>
  </si>
  <si>
    <t>Putatively contains 3 Cytochrome P450 (IPR001128: PR00385), 1 Cytochrome P450 (IPR001128: PS00086), 6 Cytochrome P450, E-class, group I (IPR002401: PR00463), 1 Cytochrome P450 (IPR001128: SSF48264), 1 Cytochrome P450 (IPR001128: PF00067) domain(s)</t>
  </si>
  <si>
    <t>Sequence similar to Uniprot:D6RKT8|D6RKT8_COPC7|PN=O-methylsterigmatocystin oxidoreductase|GN=CC1G_14014|SW_ID=0.394|SW_Length_Dif=8|SW_Score=888|Putative BestHit</t>
  </si>
  <si>
    <t>Sequence similar to Uniprot:A9JR51|A9JR51_PHACH|PN=PAH-inducible cytochrome P450 monooxygenase PC-PAH 3|GN=|SW_ID=0.687|SW_Length_Dif=-1|SW_Score=2023|Putative BBH</t>
  </si>
  <si>
    <t>Sequence similar to Uniprot:A8NNF5|A8NNF5_COPC7|PN=Cytochrome P450|GN=CC1G_06525|SW_ID=0.442|SW_Length_Dif=-32|SW_Score=1346|Putative BestHit</t>
  </si>
  <si>
    <t>Sequence similar to Uniprot:A8NNF5|A8NNF5_COPC7|PN=Cytochrome P450|GN=CC1G_06525|SW_ID=0.422|SW_Length_Dif=-7|SW_Score=1420|Putative BestHit</t>
  </si>
  <si>
    <t>Sequence similar to Uniprot:A8NNF5|A8NNF5_COPC7|PN=Cytochrome P450|GN=CC1G_06525|SW_ID=0.399|SW_Length_Dif=-15|SW_Score=1332|Putative BestHit</t>
  </si>
  <si>
    <t>Putatively contains 1 Cytochrome P450 (IPR001128: PS00086), 5 Cytochrome P450 (IPR001128: PR00385), 6 Cytochrome P450, E-class, group I (IPR002401: PR00463), 1 Cytochrome P450 (IPR001128: SSF48264), 1 Cytochrome P450 (IPR001128: PF00067) domain(s)</t>
  </si>
  <si>
    <t>Sequence similar to Uniprot:A8NNF5|A8NNF5_COPC7|PN=Cytochrome P450|GN=CC1G_06525|SW_ID=0.404|SW_Length_Dif=-41|SW_Score=1290|Putative BestHit</t>
  </si>
  <si>
    <t>Sequence similar to Uniprot:A8P3S7|A8P3S7_COPC7|PN=Cytochrome P450|GN=CC1G_11667|SW_ID=0.349|SW_Length_Dif=29|SW_Score=811|Putative BestHit</t>
  </si>
  <si>
    <t>Sequence similar to Uniprot:A8NNF5|A8NNF5_COPC7|PN=Cytochrome P450|GN=CC1G_06525|SW_ID=0.425|SW_Length_Dif=-3|SW_Score=1482|Putative BestHit</t>
  </si>
  <si>
    <t>Putatively contains 1 Ribosomal protein S2 (IPR001865: PS00962), 1 Cytochrome P450 (IPR001128: SSF48264), 1 Cytochrome P450 (IPR001128: PF00067) domain(s)</t>
  </si>
  <si>
    <t>Putatively related to a protein involved with iron ion binding (GO:0005506),electron transport (GO:0006118),monooxygenase activity (GO:0004497),ribosome (GO:0005840),intracellular (GO:0005622),heme binding (GO:0020037),translation (GO:0006412),structural constituent of ribosome (GO:0003735)</t>
  </si>
  <si>
    <t>Sequence similar to Uniprot:G5EJR3|G5EJR3_PHACH|PN=Cytochrome P450|GN=PcCYP_24q|SW_ID=0.605|SW_Length_Dif=6|SW_Score=1717|Putative BBH</t>
  </si>
  <si>
    <t>Sequence similar to Uniprot:A8NNF5|A8NNF5_COPC7|PN=Cytochrome P450|GN=CC1G_06525|SW_ID=0.429|SW_Length_Dif=0|SW_Score=1504|Putative BestHit</t>
  </si>
  <si>
    <t>Sequence similar to Uniprot:A8NNF5|A8NNF5_COPC7|PN=Cytochrome P450|GN=CC1G_06525|SW_ID=0.391|SW_Length_Dif=-32|SW_Score=1264|Putative BestHit</t>
  </si>
  <si>
    <t>Sequence similar to Uniprot:A8NNF5|A8NNF5_COPC7|PN=Cytochrome P450|GN=CC1G_06525|SW_ID=0.415|SW_Length_Dif=-5|SW_Score=1359|Putative BestHit</t>
  </si>
  <si>
    <t>Sequence similar to Uniprot:A8N074|A8N074_COPC7|PN=Cytochrome P450|GN=CC1G_02843|SW_ID=0.465|SW_Length_Dif=-4|SW_Score=1530|Putative BestHit</t>
  </si>
  <si>
    <t>Putatively contains 7 Cytochrome P450, E-class, group I (IPR002401: PR00463), 4 Cytochrome P450 (IPR001128: PR00385), 1 Cytochrome P450 (IPR001128: SSF48264), 1 Cytochrome P450 (IPR001128: PF00067) domain(s)</t>
  </si>
  <si>
    <t>Sequence similar to Uniprot:A8N074|A8N074_COPC7|PN=Cytochrome P450|GN=CC1G_02843|SW_ID=0.496|SW_Length_Dif=-35|SW_Score=1589|Putative BestHit</t>
  </si>
  <si>
    <t>Sequence similar to Uniprot:A8NJ56|A8NJ56_COPC7|PN=Cytochrome P450 67|GN=CC1G_09107|SW_ID=0.305|SW_Length_Dif=2|SW_Score=776|Putative BestHit</t>
  </si>
  <si>
    <t>Putatively contains 3 Cytochrome P450 (IPR001128: PR00385), 2 Cytochrome P450 (IPR001128: PF00067), 5 Cytochrome P450, E-class, group I (IPR002401: PR00463), 1 Cytochrome P450 (IPR001128: SSF48264) domain(s)</t>
  </si>
  <si>
    <t>Sequence similar to Uniprot:A8NJE0|A8NJE0_COPC7|PN=High nitrogen upregulated cytochrome P450 monooxygenase 2|GN=CC1G_09703|SW_ID=0.372|SW_Length_Dif=46|SW_Score=1260|Putative BestHit</t>
  </si>
  <si>
    <t>Sequence similar to Uniprot:A8NJ56|A8NJ56_COPC7|PN=Cytochrome P450 67|GN=CC1G_09107|SW_ID=0.366|SW_Length_Dif=-19|SW_Score=1240|Putative BestHit</t>
  </si>
  <si>
    <t>Putatively contains 4 Cytochrome P450 (IPR001128: PR00385), 1 Cytochrome P450 (IPR001128: SSF48264), 1 Cytochrome P450 (IPR001128: PF00067), 3 Cytochrome P450, E-class, group I (IPR002401: PR00463) domain(s)</t>
  </si>
  <si>
    <t>Sequence similar to Uniprot:G5EJP0|G5EJP0_PHACH|PN=Cytochrome P450|GN=PcCYP_20a|SW_ID=0.701|SW_Length_Dif=-3|SW_Score=1933|Putative BBH</t>
  </si>
  <si>
    <t>Sequence similar to Uniprot:G5EJQ0|G5EJQ0_PHACH|PN=Cytochrome P450|GN=PcCYP_22a|SW_ID=0.502|SW_Length_Dif=-13|SW_Score=1403|Putative BBH</t>
  </si>
  <si>
    <t>Sequence similar to Uniprot:A8NYC0|A8NYC0_COPC7|PN=Cytochrome P450|GN=CC1G_01302|SW_ID=0.370|SW_Length_Dif=-42|SW_Score=974|Putative BestHit</t>
  </si>
  <si>
    <t>Sequence similar to Uniprot:A8NJE0|A8NJE0_COPC7|PN=High nitrogen upregulated cytochrome P450 monooxygenase 2|GN=CC1G_09703|SW_ID=0.373|SW_Length_Dif=48|SW_Score=1227|Putative BestHit</t>
  </si>
  <si>
    <t>Sequence similar to Uniprot:A8NIR9|A8NIR9_COPC7|PN=Cytochrome P450|GN=CC1G_11027|SW_ID=0.368|SW_Length_Dif=2|SW_Score=1239|Putative BestHit</t>
  </si>
  <si>
    <t>Sequence similar to Uniprot:A8NIR9|A8NIR9_COPC7|PN=Cytochrome P450|GN=CC1G_11027|SW_ID=0.382|SW_Length_Dif=-12|SW_Score=1244|Putative BestHit</t>
  </si>
  <si>
    <t>Sequence similar to Uniprot:A8P3S7|A8P3S7_COPC7|PN=Cytochrome P450|GN=CC1G_11667|SW_ID=0.372|SW_Length_Dif=18|SW_Score=822|Putative BestHit</t>
  </si>
  <si>
    <t>EC:1.14.99.10 (Steroid 21-monooxygenase.)</t>
  </si>
  <si>
    <t>Putatively related to a protein involved with iron ion binding (GO:0005506),heme binding (GO:0020037),steroid 21-monooxygenase activity (GO:0004509),electron transport (GO:0006118),monooxygenase activity (GO:0004497)</t>
  </si>
  <si>
    <t>Sequence similar to Uniprot:A8NNF5|A8NNF5_COPC7|PN=Cytochrome P450|GN=CC1G_06525|SW_ID=0.417|SW_Length_Dif=3|SW_Score=1454|Putative BestHit</t>
  </si>
  <si>
    <t>Putatively contains 1 Ribosomal protein S2 (IPR001865: PS00962), 7 Cytochrome P450, E-class, group I (IPR002401: PR00463), 1 Cytochrome P450 (IPR001128: PS00086), 1 Cytochrome P450 (IPR001128: SSF48264), 1 Cytochrome P450 (IPR001128: PF00067) domain(s)</t>
  </si>
  <si>
    <t>Putatively related to a protein involved with iron ion binding (GO:0005506),electron transport (GO:0006118),monooxygenase activity (GO:0004497),ribosome (GO:0005840),intracellular (GO:0005622),heme binding (GO:0020037),translation (GO:0006412),unspecific monooxygenase activity (GO:0050381),structural constituent of ribosome (GO:0003735)</t>
  </si>
  <si>
    <t>Sequence similar to Uniprot:A8NIR9|A8NIR9_COPC7|PN=Cytochrome P450|GN=CC1G_11027|SW_ID=0.342|SW_Length_Dif=-71|SW_Score=916|Putative BestHit</t>
  </si>
  <si>
    <t>Sequence similar to Uniprot:A8PAK2|A8PAK2_COPC7|PN=O-methylsterigmatocystin oxidoreductase|GN=CC1G_10384|SW_ID=0.320|SW_Length_Dif=-7|SW_Score=810|Putative BestHit</t>
  </si>
  <si>
    <t>Putatively contains 8 Cytochrome P450, E-class, group I (IPR002401: PR00463), 1 Cytochrome P450 (IPR001128: SSF48264), 1 Cytochrome P450 (IPR001128: PF00067) domain(s)</t>
  </si>
  <si>
    <t>Sequence similar to Uniprot:A8NNF5|A8NNF5_COPC7|PN=Cytochrome P450|GN=CC1G_06525|SW_ID=0.397|SW_Length_Dif=-39|SW_Score=1159|Putative BestHit</t>
  </si>
  <si>
    <t>Sequence similar to Uniprot:A8P030|A8P030_COPC7|PN=Cytochrome P450|GN=CC1G_11454|SW_ID=0.379|SW_Length_Dif=-13|SW_Score=1053|Putative BestHit</t>
  </si>
  <si>
    <t>Putatively contains 7 Cytochrome P450, E-class, group I (IPR002401: PR00463), 1 Cytochrome P450 (IPR001128: SSF48264), 1 Cytochrome P450 (IPR001128: PF00067) domain(s)</t>
  </si>
  <si>
    <t>Sequence similar to Uniprot:G5EJR8|G5EJR8_PHACH|PN=Cytochrome P450|GN=PcCYP_30a|SW_ID=0.706|SW_Length_Dif=40|SW_Score=1851|Putative BBH</t>
  </si>
  <si>
    <t>Sequence similar to Uniprot:A8NYC0|A8NYC0_COPC7|PN=Cytochrome P450|GN=CC1G_01302|SW_ID=0.339|SW_Length_Dif=-21|SW_Score=878|Putative BestHit</t>
  </si>
  <si>
    <t>Sequence similar to Uniprot:G5EJM2|G5EJM2_PHACH|PN=Cytochrome P450|GN=PcCYP_5b|SW_ID=0.825|SW_Length_Dif=4|SW_Score=2302|Putative BBH</t>
  </si>
  <si>
    <t>Sequence similar to Uniprot:A8N6E6|A8N6E6_COPC7|PN=Putative uncharacterized protein|GN=CC1G_02050|SW_ID=0.500|SW_Length_Dif=-22|SW_Score=1808|Putative BestHit</t>
  </si>
  <si>
    <t>Sequence similar to Uniprot:A8N6E6|A8N6E6_COPC7|PN=Putative uncharacterized protein|GN=CC1G_02050|SW_ID=0.478|SW_Length_Dif=-36|SW_Score=1657|Putative BestHit</t>
  </si>
  <si>
    <t>Sequence similar to Uniprot:A8N6E6|A8N6E6_COPC7|PN=Putative uncharacterized protein|GN=CC1G_02050|SW_ID=0.516|SW_Length_Dif=-21|SW_Score=1853|Putative BestHit</t>
  </si>
  <si>
    <t>Sequence similar to Uniprot:A8N6E6|A8N6E6_COPC7|PN=Putative uncharacterized protein|GN=CC1G_02050|SW_ID=0.514|SW_Length_Dif=-21|SW_Score=1877|Putative BestHit</t>
  </si>
  <si>
    <t>Sequence similar to Uniprot:A8NJE0|A8NJE0_COPC7|PN=High nitrogen upregulated cytochrome P450 monooxygenase 2|GN=CC1G_09703|SW_ID=0.398|SW_Length_Dif=48|SW_Score=1326|Putative BestHit</t>
  </si>
  <si>
    <t>Putatively contains 4 Cytochrome P450, E-class, group I (IPR002401: PR00463), 4 Cytochrome P450 (IPR001128: PR00385), 1 Cytochrome P450 (IPR001128: SSF48264), 1 TonB box, conserved site (IPR010916: PS00430), 1 Cytochrome P450 (IPR001128: PF00067) domain(s)</t>
  </si>
  <si>
    <t>Sequence similar to Uniprot:A8NY75|A8NY75_COPC7|PN=Benzoate 4-monooxygenase cytochrome P450|GN=CC1G_01274|SW_ID=0.326|SW_Length_Dif=-30|SW_Score=943|Putative BestHit</t>
  </si>
  <si>
    <t>Sequence similar to Uniprot:A8N8W9|A8N8W9_COPC7|PN=Heme peroxidase|GN=CC1G_00844|SW_ID=0.486|SW_Length_Dif=-15|SW_Score=3336|Putative BestHit</t>
  </si>
  <si>
    <t>Putatively contains 4 Haem peroxidase, animal (IPR002007: PR00457), 1 Haem peroxidase, animal (IPR002007: PS50292), 1 Haem peroxidase (IPR010255: SSF48113), 1 Cytochrome P450 (IPR001128: SSF48264), 1 Haem peroxidase, animal (IPR002007: PF03098) domain(s)</t>
  </si>
  <si>
    <t>Putatively related to a protein involved with peroxidase activity (GO:0004601),iron ion binding (GO:0005506),heme binding (GO:0020037),electron transport (GO:0006118),monooxygenase activity (GO:0004497),response to oxidative stress (GO:0006979)</t>
  </si>
  <si>
    <t>Sequence similar to Uniprot:G4TLN3|G4TLN3_PIRID|PN=Related to n-alkane-inducible cytochrome P450|GN=PIIN_11870|SW_ID=0.333|SW_Length_Dif=-89|SW_Score=625|Putative BestHit</t>
  </si>
  <si>
    <t>Sequence similar to Uniprot:A8N6E6|A8N6E6_COPC7|PN=Putative uncharacterized protein|GN=CC1G_02050|SW_ID=0.432|SW_Length_Dif=-18|SW_Score=1508|Putative BestHit</t>
  </si>
  <si>
    <t>Sequence similar to Uniprot:G4TPZ4|G4TPZ4_PIRID|PN=Related to Cytochrome P450|GN=PIIN_07341|SW_ID=0.307|SW_Length_Dif=-17|SW_Score=530|Putative BestHit</t>
  </si>
  <si>
    <t>Putatively contains 1 Cytochrome P450 (IPR001128: SSF48264), 1 Cytochrome P450 (IPR001128: PF00067), 2 Cytochrome P450 (IPR001128: PR00385) domain(s)</t>
  </si>
  <si>
    <t>Sequence similar to Uniprot:G5EJW0|G5EJW0_PHACH|PN=Cytochrome P450|GN=PcCYP_89b|SW_ID=0.649|SW_Length_Dif=-18|SW_Score=1753|Putative BBH</t>
  </si>
  <si>
    <t>Putatively contains 2 Cytochrome P450, E-class, group IV (IPR002403: PR00465), 2 Cytochrome P450 (IPR001128: PF00067), 4 Cytochrome P450 (IPR001128: PR00385), 1 Cytochrome P450 (IPR001128: SSF48264) domain(s)</t>
  </si>
  <si>
    <t>Sequence similar to Uniprot:A8NJ56|A8NJ56_COPC7|PN=Cytochrome P450 67|GN=CC1G_09107|SW_ID=0.355|SW_Length_Dif=-42|SW_Score=1118|Putative BestHit</t>
  </si>
  <si>
    <t>Sequence similar to Uniprot:A8NIB8|A8NIB8_COPC7|PN=Cytochrome P450|GN=CC1G_01638|SW_ID=0.376|SW_Length_Dif=-2|SW_Score=1132|Putative BestHit</t>
  </si>
  <si>
    <t>EC:1.14.13.15 (Cholestanetriol 26-monooxygenase.)</t>
  </si>
  <si>
    <t>Putatively related to a protein involved with iron ion binding (GO:0005506),heme binding (GO:0020037),cholestanetriol 26-monooxygenase activity (GO:0047749),electron transport (GO:0006118),monooxygenase activity (GO:0004497)</t>
  </si>
  <si>
    <t>Bile acid biosynthesis</t>
  </si>
  <si>
    <t>Sequence similar to Uniprot:J4GXS6|J4GXS6_FIBRA|PN=Uncharacterized protein|GN=|SW_ID=0.740|SW_Length_Dif=-58|SW_Score=656|Putative BBH</t>
  </si>
  <si>
    <t>Sequence similar to Uniprot:F1SY92|F1SY92_9APHY|PN=Cytochrome P450|GN=PpCYP099|SW_ID=0.439|SW_Length_Dif=-12|SW_Score=1076|Putative BBH</t>
  </si>
  <si>
    <t>Putatively contains 6 Cytochrome P450, E-class, group IV (IPR002403: PR00465), 1 Cytochrome P450 (IPR001128: SSF48264), 1 Cytochrome P450 (IPR001128: PF00067) domain(s)</t>
  </si>
  <si>
    <t>Sequence similar to Uniprot:A8NJE0|A8NJE0_COPC7|PN=High nitrogen upregulated cytochrome P450 monooxygenase 2|GN=CC1G_09703|SW_ID=0.408|SW_Length_Dif=32|SW_Score=1296|Putative BestHit</t>
  </si>
  <si>
    <t>Sequence similar to Uniprot:A8P7U4|A8P7U4_COPC7|PN=Putative uncharacterized protein|GN=CC1G_06640|SW_ID=0.300|SW_Length_Dif=-3|SW_Score=759|Putative BestHit</t>
  </si>
  <si>
    <t>Sequence similar to Uniprot:A8P7U4|A8P7U4_COPC7|PN=Putative uncharacterized protein|GN=CC1G_06640|SW_ID=0.356|SW_Length_Dif=-40|SW_Score=1088|Putative BestHit</t>
  </si>
  <si>
    <t>Sequence similar to Uniprot:A8N8N0|A8N8N0_COPC7|PN=614/534 cytochrome P450|GN=CC1G_09889|SW_ID=0.383|SW_Length_Dif=-69|SW_Score=586|Putative BBH</t>
  </si>
  <si>
    <t>Putatively contains 2 Cytochrome P450 (IPR001128: PF00067), 1 Cytochrome P450 (IPR001128: PS00086), 5 Cytochrome P450, E-class, group I (IPR002401: PR00463), 1 Cytochrome P450 (IPR001128: SSF48264), 2 Cytochrome P450 (IPR001128: PR00385) domain(s)</t>
  </si>
  <si>
    <t>Sequence similar to Uniprot:A8N5Y5|A8N5Y5_COPC7|PN=614/534 cytochrome P450|GN=CC1G_01916|SW_ID=0.516|SW_Length_Dif=-8|SW_Score=1649|Putative BestHit</t>
  </si>
  <si>
    <t>EC:1.14.15.3 (Alkane-1 monooxygenase.)</t>
  </si>
  <si>
    <t>Putatively related to a protein involved with iron ion binding (GO:0005506),alkane 1-monooxygenase activity (GO:0018685),heme binding (GO:0020037),electron transport (GO:0006118),monooxygenase activity (GO:0004497)</t>
  </si>
  <si>
    <t>Fatty acid metabolism</t>
  </si>
  <si>
    <t>Sequence similar to Uniprot:A8N5Y5|A8N5Y5_COPC7|PN=614/534 cytochrome P450|GN=CC1G_01916|SW_ID=0.490|SW_Length_Dif=-10|SW_Score=1641|Putative BestHit</t>
  </si>
  <si>
    <t>Sequence similar to Uniprot:A8N5Y5|A8N5Y5_COPC7|PN=614/534 cytochrome P450|GN=CC1G_01916|SW_ID=0.523|SW_Length_Dif=-22|SW_Score=1609|Putative BestHit</t>
  </si>
  <si>
    <t>Sequence similar to Uniprot:D6RP50|D6RP50_COPC7|PN=614/534 cytochrome P450|GN=CC1G_14956|SW_ID=0.519|SW_Length_Dif=-26|SW_Score=1558|Putative BestHit</t>
  </si>
  <si>
    <t>Putatively contains 4 Cytochrome P450 (IPR001128: PR00385), 6 Cytochrome P450, E-class, group IV (IPR002403: PR00465), 1 Cytochrome P450 (IPR001128: SSF48264), 1 Cytochrome P450 (IPR001128: PF00067) domain(s)</t>
  </si>
  <si>
    <t>Sequence similar to Uniprot:A8NNF5|A8NNF5_COPC7|PN=Cytochrome P450|GN=CC1G_06525|SW_ID=0.415|SW_Length_Dif=-21|SW_Score=1439|Putative BestHit</t>
  </si>
  <si>
    <t>Sequence similar to Uniprot:A8P3S7|A8P3S7_COPC7|PN=Cytochrome P450|GN=CC1G_11667|SW_ID=0.369|SW_Length_Dif=-8|SW_Score=819|Putative BestHit</t>
  </si>
  <si>
    <t>Sequence similar to Uniprot:G5EJT5|G5EJT5_PHACH|PN=Cytochrome P450|GN=PcCYP_53a|SW_ID=0.700|SW_Length_Dif=-6|SW_Score=2090|Putative BBH</t>
  </si>
  <si>
    <t>Sequence similar to Uniprot:A8NNF5|A8NNF5_COPC7|PN=Cytochrome P450|GN=CC1G_06525|SW_ID=0.407|SW_Length_Dif=-13|SW_Score=1338|Putative BestHit</t>
  </si>
  <si>
    <t>Sequence similar to Uniprot:A8NNF5|A8NNF5_COPC7|PN=Cytochrome P450|GN=CC1G_06525|SW_ID=0.431|SW_Length_Dif=-7|SW_Score=1379|Putative BestHit</t>
  </si>
  <si>
    <t>Sequence similar to Uniprot:A8P0I7|A8P0I7_COPC7|PN=Cytochrome P450|GN=CC1G_10321|SW_ID=0.421|SW_Length_Dif=7|SW_Score=498|Putative BestHit</t>
  </si>
  <si>
    <t>Sequence similar to Uniprot:A8NIB8|A8NIB8_COPC7|PN=Cytochrome P450|GN=CC1G_01638|SW_ID=0.362|SW_Length_Dif=-5|SW_Score=1075|Putative BestHit</t>
  </si>
  <si>
    <t>Sequence similar to Uniprot:A8N6E6|A8N6E6_COPC7|PN=Putative uncharacterized protein|GN=CC1G_02050|SW_ID=0.414|SW_Length_Dif=-16|SW_Score=1458|Putative BestHit</t>
  </si>
  <si>
    <t>Putatively contains 1 Immunoglobulin/major histocompatibility complex, conserved site (IPR003006: PS00290), 4 Cytochrome P450 (IPR001128: PR00385), 1 Cytochrome P450 (IPR001128: PS00086), 5 Cytochrome P450, E-class, group I (IPR002401: PR00463), 1 Cytochrome P450 (IPR001128: SSF48264), 1 Cytochrome P450 (IPR001128: PF00067) domain(s)</t>
  </si>
  <si>
    <t>Sequence similar to Uniprot:A8N6E6|A8N6E6_COPC7|PN=Putative uncharacterized protein|GN=CC1G_02050|SW_ID=0.403|SW_Length_Dif=-19|SW_Score=1400|Putative BestHit</t>
  </si>
  <si>
    <t>Sequence similar to Uniprot:A8NCB1|A8NCB1_COPC7|PN=Cytochrome P450 monooxygenase pc-bph|GN=CC1G_11080|SW_ID=0.472|SW_Length_Dif=-36|SW_Score=1640|Putative BestHit</t>
  </si>
  <si>
    <t>Sequence similar to Uniprot:A8NCB1|A8NCB1_COPC7|PN=Cytochrome P450 monooxygenase pc-bph|GN=CC1G_11080|SW_ID=0.458|SW_Length_Dif=-7|SW_Score=1688|Putative BestHit</t>
  </si>
  <si>
    <t>Sequence similar to Uniprot:A8NCB1|A8NCB1_COPC7|PN=Cytochrome P450 monooxygenase pc-bph|GN=CC1G_11080|SW_ID=0.458|SW_Length_Dif=-17|SW_Score=1559|Putative BestHit</t>
  </si>
  <si>
    <t>Sequence similar to Uniprot:A8N8J0|A8N8J0_COPC7|PN=Cytochrome P450|GN=CC1G_04037|SW_ID=0.388|SW_Length_Dif=8|SW_Score=1219|Putative BestHit</t>
  </si>
  <si>
    <t>Putatively contains 5 Cytochrome P450, E-class, group IV (IPR002403: PR00465), 4 Cytochrome P450 (IPR001128: PR00385), 1 Cytochrome P450 (IPR001128: PS00086), 1 Cytochrome P450 (IPR001128: SSF48264), 1 Cytochrome P450 (IPR001128: PF00067) domain(s)</t>
  </si>
  <si>
    <t>Sequence similar to Uniprot:G5EJL6|G5EJL6_PHACH|PN=Cytochrome P450|GN=PcCYP_1a|SW_ID=0.813|SW_Length_Dif=42|SW_Score=2317|Putative BBH</t>
  </si>
  <si>
    <t>Putatively contains 1 Lipocalin (IPR002345: PS00213), 4 Cytochrome P450 (IPR001128: PR00385), 5 Cytochrome P450, E-class, group I (IPR002401: PR00463), 1 Cytochrome P450 (IPR001128: SSF48264), 1 Cytochrome P450 (IPR001128: PF00067) domain(s)</t>
  </si>
  <si>
    <t>Putatively related to a protein involved with iron ion binding (GO:0005506),heme binding (GO:0020037),transport (GO:0006810),transporter activity (GO:0005215),electron transport (GO:0006118),monooxygenase activity (GO:0004497),binding (GO:0005488),unspecific monooxygenase activity (GO:0050381)</t>
  </si>
  <si>
    <t>Sequence similar to Uniprot:A8NJE0|A8NJE0_COPC7|PN=High nitrogen upregulated cytochrome P450 monooxygenase 2|GN=CC1G_09703|SW_ID=0.376|SW_Length_Dif=27|SW_Score=1204|Putative BestHit</t>
  </si>
  <si>
    <t>Sequence similar to Uniprot:G5EJY2|G5EJY2_PHACH|PN=Cytochrome P450|GN=PcCYP_175b|SW_ID=0.752|SW_Length_Dif=-19|SW_Score=2279|Putative BBH</t>
  </si>
  <si>
    <t>Sequence similar to Uniprot:A8NJE0|A8NJE0_COPC7|PN=High nitrogen upregulated cytochrome P450 monooxygenase 2|GN=CC1G_09703|SW_ID=0.397|SW_Length_Dif=-8|SW_Score=1306|Putative BestHit</t>
  </si>
  <si>
    <t>Sequence similar to Uniprot:G5EJN5|G5EJN5_PHACH|PN=Cytochrome P450|GN=PcCYP_16e|SW_ID=0.771|SW_Length_Dif=5|SW_Score=2150|Putative BBH</t>
  </si>
  <si>
    <t>Sequence similar to Uniprot:A8N8J0|A8N8J0_COPC7|PN=Cytochrome P450|GN=CC1G_04037|SW_ID=0.399|SW_Length_Dif=-3|SW_Score=1158|Putative BestHit</t>
  </si>
  <si>
    <t>Putatively contains 2 Cytochrome P450 (IPR001128: PF00067), 4 Cytochrome P450 (IPR001128: PR00385), 1 Cytochrome P450 (IPR001128: PS00086), 6 Cytochrome P450, E-class, group I (IPR002401: PR00463), 1 Cytochrome P450 (IPR001128: SSF48264) domain(s)</t>
  </si>
  <si>
    <t>Sequence similar to Uniprot:A8PAA9|A8PAA9_COPC7|PN=O-methylsterigmatocystin oxidoreductase|GN=CC1G_06138|SW_ID=0.371|SW_Length_Dif=-7|SW_Score=1151|Putative BestHit</t>
  </si>
  <si>
    <t>Sequence similar to Uniprot:F1SY48|F1SY48_9APHY|PN=Cytochrome P450|GN=PpCYP035|SW_ID=0.616|SW_Length_Dif=9|SW_Score=1642|Putative BBH</t>
  </si>
  <si>
    <t>Sequence similar to Uniprot:D6RNL2|D6RNL2_COPC7|PN=Putative uncharacterized protein|GN=CC1G_14899|SW_ID=0.357|SW_Length_Dif=-32|SW_Score=153|Putative BestHit</t>
  </si>
  <si>
    <t>Sequence similar to Uniprot:F1SY45|F1SY45_9APHY|PN=Cytochrome P450|GN=PpCYP032|SW_ID=0.604|SW_Length_Dif=15|SW_Score=1607|Putative BBH</t>
  </si>
  <si>
    <t>Putatively contains 8 Cytochrome P450, E-class, group I (IPR002401: PR00463), 1 Cytochrome P450 (IPR001128: PS00086), 5 Cytochrome P450 (IPR001128: PR00385), 1 Cytochrome P450 (IPR001128: SSF48264), 1 Cytochrome P450 (IPR001128: PF00067) domain(s)</t>
  </si>
  <si>
    <t>Sequence similar to Uniprot:B8PHP2|B8PHP2_POSPM|PN=Predicted protein|GN=POSPLDRAFT_99629|SW_ID=0.487|SW_Length_Dif=-10|SW_Score=1171|Putative BBH</t>
  </si>
  <si>
    <t>Sequence similar to Uniprot:A8P027|A8P027_COPC7|PN=Cytochrome P450|GN=CC1G_11452|SW_ID=0.369|SW_Length_Dif=-17|SW_Score=1165|Putative BestHit</t>
  </si>
  <si>
    <t>Putatively contains 8 Cytochrome P450, E-class, group I (IPR002401: PR00463), 4 Cytochrome P450 (IPR001128: PR00385), 1 Cytochrome P450 (IPR001128: SSF48264), 1 Cytochrome P450 (IPR001128: PF00067) domain(s)</t>
  </si>
  <si>
    <t>Sequence similar to Uniprot:A8PBV3|A8PBV3_COPC7|PN=Cytochrome P450|GN=CC1G_12752|SW_ID=0.364|SW_Length_Dif=-10|SW_Score=423|Putative BBH</t>
  </si>
  <si>
    <t>Sequence similar to Uniprot:A8N6E6|A8N6E6_COPC7|PN=Putative uncharacterized protein|GN=CC1G_02050|SW_ID=0.308|SW_Length_Dif=-110|SW_Score=707|Putative BestHit</t>
  </si>
  <si>
    <t>Sequence similar to Uniprot:A8N6E6|A8N6E6_COPC7|PN=Putative uncharacterized protein|GN=CC1G_02050|SW_ID=0.390|SW_Length_Dif=-2|SW_Score=1310|Putative BestHit</t>
  </si>
  <si>
    <t>Sequence similar to Uniprot:A8NKW4|A8NKW4_COPC7|PN=614/534 cytochrome P450|GN=CC1G_10879|SW_ID=0.436|SW_Length_Dif=9|SW_Score=1484|Putative BestHit</t>
  </si>
  <si>
    <t>Putatively contains 4 Cytochrome P450 (IPR001128: PR00385), 1 Cytochrome P450 (IPR001128: PS00086), 3 Cytochrome P450, E-class, group IV (IPR002403: PR00465), 1 Cytochrome P450 (IPR001128: SSF48264), 1 Cytochrome P450 (IPR001128: PF00067) domain(s)</t>
  </si>
  <si>
    <t>Sequence similar to Uniprot:A8NIR9|A8NIR9_COPC7|PN=Cytochrome P450|GN=CC1G_11027|SW_ID=0.346|SW_Length_Dif=2|SW_Score=1071|Putative BestHit</t>
  </si>
  <si>
    <t>Sequence similar to Uniprot:G5EJU4|G5EJU4_PHACH|PN=Cytochrome P450|GN=PcCYP_62a|SW_ID=0.705|SW_Length_Dif=19|SW_Score=1998|Putative BBH</t>
  </si>
  <si>
    <t>Sequence similar to Uniprot:A8NKN6|A8NKN6_COPC7|PN=Cytochrome P450 monooxygenase pc-3|GN=CC1G_02237|SW_ID=0.413|SW_Length_Dif=-11|SW_Score=1444|Putative BestHit</t>
  </si>
  <si>
    <t>Sequence similar to Uniprot:G5EJT1|G5EJT1_PHACH|PN=Cytochrome P450|GN=PcCYP_50c|SW_ID=0.723|SW_Length_Dif=0|SW_Score=2052|Putative BBH</t>
  </si>
  <si>
    <t>Sequence similar to Uniprot:A8P027|A8P027_COPC7|PN=Cytochrome P450|GN=CC1G_11452|SW_ID=0.395|SW_Length_Dif=-3|SW_Score=1263|Putative BestHit</t>
  </si>
  <si>
    <t>Sequence similar to Uniprot:A8P027|A8P027_COPC7|PN=Cytochrome P450|GN=CC1G_11452|SW_ID=0.388|SW_Length_Dif=-3|SW_Score=1233|Putative BestHit</t>
  </si>
  <si>
    <t>Sequence similar to Uniprot:A8P0I7|A8P0I7_COPC7|PN=Cytochrome P450|GN=CC1G_10321|SW_ID=0.357|SW_Length_Dif=11|SW_Score=391|Putative BestHit</t>
  </si>
  <si>
    <t>Putatively contains 2 Cytochrome P450 (IPR001128: PF00067), 4 Cytochrome P450 (IPR001128: PR00385), 1 Cytochrome P450 (IPR001128: PS00086), 1 Cytochrome P450 (IPR001128: SSF48264), 3 Cytochrome P450, E-class, group I (IPR002401: PR00463) domain(s)</t>
  </si>
  <si>
    <t>Sequence similar to Uniprot:A8P027|A8P027_COPC7|PN=Cytochrome P450|GN=CC1G_11452|SW_ID=0.332|SW_Length_Dif=-18|SW_Score=934|Putative BestHit</t>
  </si>
  <si>
    <t>Sequence similar to Uniprot:A8N8W9|A8N8W9_COPC7|PN=Heme peroxidase|GN=CC1G_00844|SW_ID=0.488|SW_Length_Dif=-15|SW_Score=3374|Putative BestHit</t>
  </si>
  <si>
    <t>Sequence similar to Uniprot:G5EJU9|G5EJU9_PHACH|PN=Cytochrome P450|GN=PcCYP_73e|SW_ID=0.799|SW_Length_Dif=1|SW_Score=4514|Putative BBH</t>
  </si>
  <si>
    <t>Putatively contains 1 Flavodoxin/nitric oxide synthase (IPR008254: PF00258), 4 Cytochrome P450 (IPR001128: PR00385), 1 Oxidoreductase FAD/NAD(P)-binding (IPR001433: PF00175), 1 Cytochrome P450 (IPR001128: PS00086), 1 FAD-binding, type 1 (IPR003097: PF00667), 1 Cytochrome P450 (IPR001128: PF00067), 1 Flavodoxin/nitric oxide synthase (IPR008254: PS50902), 3 Flavodoxin-like (IPR001094: PR00369), 6 Flavoprotein pyridine nucleotide cytochrome reductase (IPR001709: PR00371), 6 Cytochrome P450, E-class, group I (IPR002401: PR00463), 1 Cytochrome P450 (IPR001128: SSF48264) domain(s)</t>
  </si>
  <si>
    <t>Sequence similar to Uniprot:Q9Y8G7|C505_FUSOX|PN=Bifunctional P-450:NADPH-P450 reductase (Cytochrome P450foxy) (Fatty acid omega-hydroxylase) [Includes: Cytochrome P450 505 (EC 1.14.14.1), NADPH--cytochrome P450 reductase (EC 1.6.2.4)]|GN=CYP505|SW_ID=0.440|SW_Length_Dif=3|SW_Score=2280|Putative BestHit to Reviewed Uniprot Fungal Seqs</t>
  </si>
  <si>
    <t>Putatively contains 1 Flavodoxin/nitric oxide synthase (IPR008254: PF00258), 4 Cytochrome P450 (IPR001128: PR00385), 1 Oxidoreductase FAD/NAD(P)-binding (IPR001433: PF00175), 1 Cytochrome P450 (IPR001128: PS00086), 5 Cytochrome P450, E-class, group I (IPR002401: PR00463), 1 FAD-binding, type 1 (IPR003097: PF00667), 1 Cytochrome P450 (IPR001128: PF00067), 1 Flavodoxin/nitric oxide synthase (IPR008254: PS50902), 3 Flavodoxin-like (IPR001094: PR00369), 6 Flavoprotein pyridine nucleotide cytochrome reductase (IPR001709: PR00371), 1 Cytochrome P450 (IPR001128: SSF48264) domain(s)</t>
  </si>
  <si>
    <t>Sequence similar to Uniprot:D8Q7G0|D8Q7G0_SCHCM|PN=Putative uncharacterized protein|GN=SCHCODRAFT_235382|SW_ID=0.437|SW_Length_Dif=-10|SW_Score=1016|Putative BBH</t>
  </si>
  <si>
    <t>Sequence similar to Uniprot:A8NJE0|A8NJE0_COPC7|PN=High nitrogen upregulated cytochrome P450 monooxygenase 2|GN=CC1G_09703|SW_ID=0.381|SW_Length_Dif=48|SW_Score=1159|Putative BestHit</t>
  </si>
  <si>
    <t>Sequence similar to Uniprot:A8NJE0|A8NJE0_COPC7|PN=High nitrogen upregulated cytochrome P450 monooxygenase 2|GN=CC1G_09703|SW_ID=0.385|SW_Length_Dif=48|SW_Score=1157|Putative BestHit</t>
  </si>
  <si>
    <t>Sequence similar to Uniprot:A8NJE0|A8NJE0_COPC7|PN=High nitrogen upregulated cytochrome P450 monooxygenase 2|GN=CC1G_09703|SW_ID=0.382|SW_Length_Dif=13|SW_Score=1257|Putative BestHit</t>
  </si>
  <si>
    <t>Sequence similar to Uniprot:A8NJE0|A8NJE0_COPC7|PN=High nitrogen upregulated cytochrome P450 monooxygenase 2|GN=CC1G_09703|SW_ID=0.389|SW_Length_Dif=8|SW_Score=1303|Putative BestHit</t>
  </si>
  <si>
    <t>Sequence similar to Uniprot:A8P027|A8P027_COPC7|PN=Cytochrome P450|GN=CC1G_11452|SW_ID=0.376|SW_Length_Dif=0|SW_Score=1192|Putative BestHit</t>
  </si>
  <si>
    <t>Putatively contains 7 Cytochrome P450, E-class, group I (IPR002401: PR00463), 1 Cytochrome P450 (IPR001128: PS00086), 5 Cytochrome P450 (IPR001128: PR00385), 1 Cytochrome P450 (IPR001128: SSF48264), 1 Cytochrome P450 (IPR001128: PF00067) domain(s)</t>
  </si>
  <si>
    <t>Sequence similar to Uniprot:A8NIB8|A8NIB8_COPC7|PN=Cytochrome P450|GN=CC1G_01638|SW_ID=0.332|SW_Length_Dif=-4|SW_Score=1003|Putative BestHit</t>
  </si>
  <si>
    <t>Sequence similar to Uniprot:E2LFW9|E2LFW9_MONPE|PN=Putative uncharacterized protein|GN=MPER_05307|SW_ID=0.540|SW_Length_Dif=-17|SW_Score=281|Putative BBH</t>
  </si>
  <si>
    <t>Putatively contains 3 Cytochrome P450 (IPR001128: PR00385), 3 Cytochrome P450, E-class, group IV (IPR002403: PR00465), 1 Cytochrome P450 (IPR001128: SSF48264), 1 Cytochrome P450 (IPR001128: PF00067) domain(s)</t>
  </si>
  <si>
    <t>Sequence similar to Uniprot:A8NYC0|A8NYC0_COPC7|PN=Cytochrome P450|GN=CC1G_01302|SW_ID=0.345|SW_Length_Dif=-29|SW_Score=950|Putative BestHit</t>
  </si>
  <si>
    <t>Sequence similar to Uniprot:A8NBP8|A8NBP8_COPC7|PN=Cytochrome P450|GN=CC1G_02508|SW_ID=0.321|SW_Length_Dif=-57|SW_Score=692|Putative BestHit</t>
  </si>
  <si>
    <t>Sequence similar to Uniprot:D6RQG1|D6RQG1_COPC7|PN=Putative uncharacterized protein|GN=CC1G_15700|SW_ID=0.482|SW_Length_Dif=-33|SW_Score=1770|Putative BBH</t>
  </si>
  <si>
    <t>Sequence similar to Uniprot:D6RQG1|D6RQG1_COPC7|PN=Putative uncharacterized protein|GN=CC1G_15700|SW_ID=0.476|SW_Length_Dif=-33|SW_Score=1736|Putative BestHit</t>
  </si>
  <si>
    <t>Sequence similar to Uniprot:D6RQG1|D6RQG1_COPC7|PN=Putative uncharacterized protein|GN=CC1G_15700|SW_ID=0.475|SW_Length_Dif=-33|SW_Score=1726|Putative BestHit</t>
  </si>
  <si>
    <t>Sequence similar to Uniprot:A8NWU1|A8NWU1_COPC7|PN=Putative uncharacterized protein|GN=CC1G_00121|SW_ID=0.446|SW_Length_Dif=-46|SW_Score=1476|Putative BestHit</t>
  </si>
  <si>
    <t>Putatively contains 2 Cytochrome P450, E-class, group IV (IPR002403: PR00465), 4 Cytochrome P450 (IPR001128: PR00385), 1 Cytochrome P450 (IPR001128: SSF48264), 1 Cytochrome P450 (IPR001128: PF00067) domain(s)</t>
  </si>
  <si>
    <t>Sequence similar to Uniprot:D6RKT8|D6RKT8_COPC7|PN=O-methylsterigmatocystin oxidoreductase|GN=CC1G_14014|SW_ID=0.308|SW_Length_Dif=51|SW_Score=590|Putative BestHit</t>
  </si>
  <si>
    <t>Sequence similar to Uniprot:A8N074|A8N074_COPC7|PN=Cytochrome P450|GN=CC1G_02843|SW_ID=0.482|SW_Length_Dif=-4|SW_Score=1584|Putative BestHit</t>
  </si>
  <si>
    <t>Sequence similar to Uniprot:A8N6U2|A8N6U2_COPC7|PN=Cytochrome-450 hydroxylase|GN=CC1G_06814|SW_ID=0.559|SW_Length_Dif=3|SW_Score=2132|Putative BestHit</t>
  </si>
  <si>
    <t>Putatively contains 2 Cytochrome P450 (IPR001128: SSF48264) domain(s)</t>
  </si>
  <si>
    <t>Sequence similar to Uniprot:D6RKT8|D6RKT8_COPC7|PN=O-methylsterigmatocystin oxidoreductase|GN=CC1G_14014|SW_ID=0.384|SW_Length_Dif=7|SW_Score=897|Putative BBH</t>
  </si>
  <si>
    <t>Sequence similar to Uniprot:J4GX28|J4GX28_FIBRA|PN=Uncharacterized protein|GN=|SW_ID=0.450|SW_Length_Dif=2|SW_Score=462|Putative BBH</t>
  </si>
  <si>
    <t>Sequence similar to Uniprot:A8NNF5|A8NNF5_COPC7|PN=Cytochrome P450|GN=CC1G_06525|SW_ID=0.445|SW_Length_Dif=36|SW_Score=1422|Putative BestHit</t>
  </si>
  <si>
    <t>Sequence similar to Uniprot:A8NNF5|A8NNF5_COPC7|PN=Cytochrome P450|GN=CC1G_06525|SW_ID=0.392|SW_Length_Dif=26|SW_Score=1347|Putative BestHit</t>
  </si>
  <si>
    <t>Sequence similar to Uniprot:A8NJ56|A8NJ56_COPC7|PN=Cytochrome P450 67|GN=CC1G_09107|SW_ID=0.351|SW_Length_Dif=-30|SW_Score=1172|Putative BestHit</t>
  </si>
  <si>
    <t>Sequence similar to Uniprot:F8NWN2|F8NWN2_SERL9|PN=Putative uncharacterized protein|GN=SERLADRAFT_467573|SW_ID=0.362|SW_Length_Dif=-17|SW_Score=794|Putative BBH</t>
  </si>
  <si>
    <t>Sequence similar to Uniprot:D6RNL2|D6RNL2_COPC7|PN=Putative uncharacterized protein|GN=CC1G_14899|SW_ID=0.377|SW_Length_Dif=8|SW_Score=153|Putative BestHit</t>
  </si>
  <si>
    <t>Sequence similar to Cytochrome P450 (KOG0684)</t>
  </si>
  <si>
    <t>Sequence similar to Uniprot:A8NJE0|A8NJE0_COPC7|PN=High nitrogen upregulated cytochrome P450 monooxygenase 2|GN=CC1G_09703|SW_ID=0.383|SW_Length_Dif=39|SW_Score=1267|Putative BestHit</t>
  </si>
  <si>
    <t>Sequence similar to Uniprot:G5EJY1|G5EJY1_PHACH|PN=Cytochrome P450|GN=PcCYP_175a|SW_ID=0.629|SW_Length_Dif=4|SW_Score=1681|Putative BBH</t>
  </si>
  <si>
    <t>Sequence similar to Uniprot:A8NNF5|A8NNF5_COPC7|PN=Cytochrome P450|GN=CC1G_06525|SW_ID=0.394|SW_Length_Dif=-9|SW_Score=1261|Putative BestHit</t>
  </si>
  <si>
    <t>Sequence similar to Uniprot:A8NNF5|A8NNF5_COPC7|PN=Cytochrome P450|GN=CC1G_06525|SW_ID=0.410|SW_Length_Dif=-27|SW_Score=1265|Putative BestHit</t>
  </si>
  <si>
    <t>Sequence similar to Uniprot:E2LFM1|E2LFM1_MONPE|PN=Putative uncharacterized protein (Fragment)|GN=MPER_05196|SW_ID=0.412|SW_Length_Dif=9|SW_Score=223|Putative BBH</t>
  </si>
  <si>
    <t>Sequence similar to Uniprot:G5EJN9|G5EJN9_PHACH|PN=Cytochrome P450|GN=PcCYP_18a|SW_ID=0.624|SW_Length_Dif=-22|SW_Score=1679|Putative BBH</t>
  </si>
  <si>
    <t>Sequence similar to Uniprot:B6DX27|B6DX27_PHACH|PN=Cytochrome P450 51 (EC 1.14.13.70)|GN=CYP51|SW_ID=0.880|SW_Length_Dif=1|SW_Score=2638|Putative BBH</t>
  </si>
  <si>
    <t>Putatively contains 4 Cytochrome P450 (IPR001128: PR00385), 7 Cytochrome P450, E-class, group IV (IPR002403: PR00465), 1 Cytochrome P450 (IPR001128: PS00086), 1 Cytochrome P450 (IPR001128: SSF48264), 1 Cytochrome P450 (IPR001128: PF00067) domain(s)</t>
  </si>
  <si>
    <t>Sequence similar to Uniprot:E2LH07|E2LH07_MONPE|PN=Putative uncharacterized protein (Fragment)|GN=MPER_05754|SW_ID=0.491|SW_Length_Dif=13|SW_Score=560|Putative BBH</t>
  </si>
  <si>
    <t>Sequence similar to Uniprot:J0LJY5|J0LJY5_AURDE|PN=Uncharacterized protein (Fragment)|GN=|SW_ID=0.300|SW_Length_Dif=63|SW_Score=323|Putative BBH</t>
  </si>
  <si>
    <t>Sequence similar to Uniprot:A8PAL8|A8PAL8_COPC7|PN=Cytochrome P450|GN=CC1G_10392|SW_ID=0.373|SW_Length_Dif=-24|SW_Score=913|Putative BestHit</t>
  </si>
  <si>
    <t>Sequence similar to Uniprot:F8Q3Q2|F8Q3Q2_SERL3|PN=Putative uncharacterized protein|GN=SERLA73DRAFT_93339|SW_ID=0.412|SW_Length_Dif=10|SW_Score=1827|Putative BBH</t>
  </si>
  <si>
    <t>Putatively contains 3 Haem peroxidase, animal (IPR002007: PR00457), 1 Haem peroxidase, animal (IPR002007: PS50292), 1 Haem peroxidase (IPR010255: SSF48113), 1 Cytochrome P450 (IPR001128: SSF48264), 1 Haem peroxidase, animal (IPR002007: PF03098) domain(s)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</si>
</sst>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  <family val="2"/>
    </font>
    <font>
      <sz val="10"/>
      <color rgb="FFFF0000"/>
      <name val="Arial"/>
      <family val="2"/>
    </font>
    <font>
      <sz val="10"/>
      <color theme="9" tint="-0.249977111117893"/>
      <name val="Arial"/>
      <family val="2"/>
    </font>
    <font>
      <sz val="10"/>
      <color theme="4" tint="-0.249977111117893"/>
      <name val="Arial"/>
      <family val="2"/>
    </font>
    <font>
      <b/>
      <sz val="10"/>
      <name val="Arial"/>
      <family val="2"/>
    </font>
    <font>
      <sz val="10"/>
      <color theme="2" tint="-0.499984740745262"/>
      <name val="Arial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4"/>
        <bgColor indexed="33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ont="1" applyFill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164" fontId="5" fillId="0" borderId="0" xfId="0" applyNumberFormat="1" applyFont="1"/>
    <xf numFmtId="0" fontId="0" fillId="0" borderId="3" xfId="0" applyBorder="1"/>
    <xf numFmtId="164" fontId="5" fillId="0" borderId="3" xfId="0" applyNumberFormat="1" applyFont="1" applyBorder="1"/>
    <xf numFmtId="0" fontId="0" fillId="0" borderId="0" xfId="0" applyBorder="1"/>
    <xf numFmtId="164" fontId="5" fillId="0" borderId="0" xfId="0" applyNumberFormat="1" applyFont="1" applyBorder="1"/>
    <xf numFmtId="164" fontId="5" fillId="0" borderId="1" xfId="0" applyNumberFormat="1" applyFont="1" applyBorder="1"/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6" xfId="0" applyFont="1" applyBorder="1"/>
    <xf numFmtId="164" fontId="5" fillId="0" borderId="2" xfId="0" applyNumberFormat="1" applyFont="1" applyBorder="1"/>
    <xf numFmtId="164" fontId="5" fillId="0" borderId="6" xfId="0" applyNumberFormat="1" applyFont="1" applyBorder="1"/>
    <xf numFmtId="164" fontId="5" fillId="0" borderId="4" xfId="0" applyNumberFormat="1" applyFont="1" applyBorder="1"/>
    <xf numFmtId="164" fontId="5" fillId="0" borderId="7" xfId="0" applyNumberFormat="1" applyFont="1" applyBorder="1"/>
    <xf numFmtId="164" fontId="5" fillId="0" borderId="5" xfId="0" applyNumberFormat="1" applyFont="1" applyBorder="1"/>
    <xf numFmtId="164" fontId="5" fillId="0" borderId="8" xfId="0" applyNumberFormat="1" applyFont="1" applyBorder="1"/>
    <xf numFmtId="0" fontId="0" fillId="0" borderId="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vertical="center" wrapText="1"/>
    </xf>
    <xf numFmtId="1" fontId="0" fillId="0" borderId="0" xfId="0" applyNumberFormat="1"/>
    <xf numFmtId="0" fontId="0" fillId="0" borderId="0" xfId="0" applyFill="1"/>
    <xf numFmtId="1" fontId="0" fillId="0" borderId="0" xfId="0" applyNumberFormat="1" applyFill="1"/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1" fontId="0" fillId="0" borderId="0" xfId="0" applyNumberFormat="1" applyAlignment="1">
      <alignment horizontal="center" wrapText="1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6B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AH1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'AH1'!$A$2:$A$249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'AH1'!$B$2:$B$249</c:f>
              <c:numCache>
                <c:formatCode>General</c:formatCode>
                <c:ptCount val="248"/>
                <c:pt idx="0">
                  <c:v>3.7826004847860402</c:v>
                </c:pt>
                <c:pt idx="1">
                  <c:v>3.4314951706525099</c:v>
                </c:pt>
                <c:pt idx="2">
                  <c:v>3.1398599476476399</c:v>
                </c:pt>
                <c:pt idx="3">
                  <c:v>3.0872088645193898</c:v>
                </c:pt>
                <c:pt idx="4">
                  <c:v>3.03073402109553</c:v>
                </c:pt>
                <c:pt idx="5">
                  <c:v>2.9409987626122698</c:v>
                </c:pt>
                <c:pt idx="6">
                  <c:v>2.90557271774126</c:v>
                </c:pt>
                <c:pt idx="7">
                  <c:v>2.8806967487896502</c:v>
                </c:pt>
                <c:pt idx="8">
                  <c:v>2.8577025918463801</c:v>
                </c:pt>
                <c:pt idx="9">
                  <c:v>2.82288662628507</c:v>
                </c:pt>
                <c:pt idx="10">
                  <c:v>2.7966889579114698</c:v>
                </c:pt>
                <c:pt idx="11">
                  <c:v>2.7958299324809301</c:v>
                </c:pt>
                <c:pt idx="12">
                  <c:v>2.6095891116394299</c:v>
                </c:pt>
                <c:pt idx="13">
                  <c:v>2.5974502101175299</c:v>
                </c:pt>
                <c:pt idx="14">
                  <c:v>2.55006037253716</c:v>
                </c:pt>
                <c:pt idx="15">
                  <c:v>2.5393289356972097</c:v>
                </c:pt>
                <c:pt idx="16">
                  <c:v>2.4876328170459399</c:v>
                </c:pt>
                <c:pt idx="17">
                  <c:v>2.4835340116813702</c:v>
                </c:pt>
                <c:pt idx="18">
                  <c:v>2.4558424580351801</c:v>
                </c:pt>
                <c:pt idx="19">
                  <c:v>2.4518106845418899</c:v>
                </c:pt>
                <c:pt idx="20">
                  <c:v>2.4464615353230901</c:v>
                </c:pt>
                <c:pt idx="21">
                  <c:v>2.4322638101974001</c:v>
                </c:pt>
                <c:pt idx="22">
                  <c:v>2.4239760062487301</c:v>
                </c:pt>
                <c:pt idx="23">
                  <c:v>2.4036697829287901</c:v>
                </c:pt>
                <c:pt idx="24">
                  <c:v>2.4021113929673001</c:v>
                </c:pt>
                <c:pt idx="25">
                  <c:v>2.3850326348772302</c:v>
                </c:pt>
                <c:pt idx="26">
                  <c:v>2.33002496368427</c:v>
                </c:pt>
                <c:pt idx="27">
                  <c:v>2.3269985090540901</c:v>
                </c:pt>
                <c:pt idx="28">
                  <c:v>2.3113666860402802</c:v>
                </c:pt>
                <c:pt idx="29">
                  <c:v>2.30943843290249</c:v>
                </c:pt>
                <c:pt idx="30">
                  <c:v>2.3041356260945802</c:v>
                </c:pt>
                <c:pt idx="31">
                  <c:v>2.26876546148624</c:v>
                </c:pt>
                <c:pt idx="32">
                  <c:v>2.2435444788951502</c:v>
                </c:pt>
                <c:pt idx="33">
                  <c:v>2.2352876811132001</c:v>
                </c:pt>
                <c:pt idx="34">
                  <c:v>2.22941307680895</c:v>
                </c:pt>
                <c:pt idx="35">
                  <c:v>2.2084244024804498</c:v>
                </c:pt>
                <c:pt idx="36">
                  <c:v>2.2084244024804498</c:v>
                </c:pt>
                <c:pt idx="37">
                  <c:v>2.2073145258684699</c:v>
                </c:pt>
                <c:pt idx="38">
                  <c:v>2.2048627670854999</c:v>
                </c:pt>
                <c:pt idx="39">
                  <c:v>2.19008555441581</c:v>
                </c:pt>
                <c:pt idx="40">
                  <c:v>2.1828568619259601</c:v>
                </c:pt>
                <c:pt idx="41">
                  <c:v>2.1554390596259099</c:v>
                </c:pt>
                <c:pt idx="42">
                  <c:v>2.1498937268268499</c:v>
                </c:pt>
                <c:pt idx="43">
                  <c:v>2.13988590744811</c:v>
                </c:pt>
                <c:pt idx="44">
                  <c:v>2.1328197973619698</c:v>
                </c:pt>
                <c:pt idx="45">
                  <c:v>2.1022153260986798</c:v>
                </c:pt>
                <c:pt idx="46">
                  <c:v>2.0898676099387101</c:v>
                </c:pt>
                <c:pt idx="47">
                  <c:v>2.08193104320809</c:v>
                </c:pt>
                <c:pt idx="48">
                  <c:v>2.0631379801163598</c:v>
                </c:pt>
                <c:pt idx="49">
                  <c:v>2.0572121465950302</c:v>
                </c:pt>
                <c:pt idx="50">
                  <c:v>2.0356458557636499</c:v>
                </c:pt>
                <c:pt idx="51">
                  <c:v>2.0077051261829402</c:v>
                </c:pt>
                <c:pt idx="52">
                  <c:v>2.00452605518627</c:v>
                </c:pt>
                <c:pt idx="53">
                  <c:v>1.96132151263488</c:v>
                </c:pt>
                <c:pt idx="54">
                  <c:v>1.94333159444475</c:v>
                </c:pt>
                <c:pt idx="55">
                  <c:v>1.91941943703933</c:v>
                </c:pt>
                <c:pt idx="56">
                  <c:v>1.9111469110733501</c:v>
                </c:pt>
                <c:pt idx="57">
                  <c:v>1.90717265828885</c:v>
                </c:pt>
                <c:pt idx="58">
                  <c:v>1.8862716102322201</c:v>
                </c:pt>
                <c:pt idx="59">
                  <c:v>1.8858058788397001</c:v>
                </c:pt>
                <c:pt idx="60">
                  <c:v>1.8778110605521601</c:v>
                </c:pt>
                <c:pt idx="61">
                  <c:v>1.87303854569092</c:v>
                </c:pt>
                <c:pt idx="62">
                  <c:v>1.8696663031530201</c:v>
                </c:pt>
                <c:pt idx="63">
                  <c:v>1.85340607395053</c:v>
                </c:pt>
                <c:pt idx="64">
                  <c:v>1.8442733768164201</c:v>
                </c:pt>
                <c:pt idx="65">
                  <c:v>1.83963398511599</c:v>
                </c:pt>
                <c:pt idx="66">
                  <c:v>1.8270143713749198</c:v>
                </c:pt>
                <c:pt idx="67">
                  <c:v>1.82433848809799</c:v>
                </c:pt>
                <c:pt idx="68">
                  <c:v>1.7937613123554899</c:v>
                </c:pt>
                <c:pt idx="69">
                  <c:v>1.7937613123554899</c:v>
                </c:pt>
                <c:pt idx="70">
                  <c:v>1.7713029887935701</c:v>
                </c:pt>
                <c:pt idx="71">
                  <c:v>1.7501743411422002</c:v>
                </c:pt>
                <c:pt idx="72">
                  <c:v>1.73659142597136</c:v>
                </c:pt>
                <c:pt idx="73">
                  <c:v>1.72997095505391</c:v>
                </c:pt>
                <c:pt idx="74">
                  <c:v>1.72796497235631</c:v>
                </c:pt>
                <c:pt idx="75">
                  <c:v>1.71365750731643</c:v>
                </c:pt>
                <c:pt idx="76">
                  <c:v>1.70667513051896</c:v>
                </c:pt>
                <c:pt idx="77">
                  <c:v>1.7010072591185899</c:v>
                </c:pt>
                <c:pt idx="78">
                  <c:v>1.6967072786258699</c:v>
                </c:pt>
                <c:pt idx="79">
                  <c:v>1.69598645774354</c:v>
                </c:pt>
                <c:pt idx="80">
                  <c:v>1.68724197812786</c:v>
                </c:pt>
                <c:pt idx="81">
                  <c:v>1.6653528277418799</c:v>
                </c:pt>
                <c:pt idx="82">
                  <c:v>1.66224516165945</c:v>
                </c:pt>
                <c:pt idx="83">
                  <c:v>1.6591150977904201</c:v>
                </c:pt>
                <c:pt idx="84">
                  <c:v>1.6575415653375001</c:v>
                </c:pt>
                <c:pt idx="85">
                  <c:v>1.65358260919045</c:v>
                </c:pt>
                <c:pt idx="86">
                  <c:v>1.65358260919045</c:v>
                </c:pt>
                <c:pt idx="87">
                  <c:v>1.6503892530241</c:v>
                </c:pt>
                <c:pt idx="88">
                  <c:v>1.6463642521852702</c:v>
                </c:pt>
                <c:pt idx="89">
                  <c:v>1.64393122351427</c:v>
                </c:pt>
                <c:pt idx="90">
                  <c:v>1.6423015987807599</c:v>
                </c:pt>
                <c:pt idx="91">
                  <c:v>1.62988050957966</c:v>
                </c:pt>
                <c:pt idx="92">
                  <c:v>1.62565992746155</c:v>
                </c:pt>
                <c:pt idx="93">
                  <c:v>1.6231077488224801</c:v>
                </c:pt>
                <c:pt idx="94">
                  <c:v>1.6205404833255201</c:v>
                </c:pt>
                <c:pt idx="95">
                  <c:v>1.6196813446043801</c:v>
                </c:pt>
                <c:pt idx="96">
                  <c:v>1.6162276923529602</c:v>
                </c:pt>
                <c:pt idx="97">
                  <c:v>1.6153599708217401</c:v>
                </c:pt>
                <c:pt idx="98">
                  <c:v>1.5967254799002801</c:v>
                </c:pt>
                <c:pt idx="99">
                  <c:v>1.5930835761105802</c:v>
                </c:pt>
                <c:pt idx="100">
                  <c:v>1.58848782442143</c:v>
                </c:pt>
                <c:pt idx="101">
                  <c:v>1.58384291937567</c:v>
                </c:pt>
                <c:pt idx="102">
                  <c:v>1.5829079470406</c:v>
                </c:pt>
                <c:pt idx="103">
                  <c:v>1.5810319420418399</c:v>
                </c:pt>
                <c:pt idx="104">
                  <c:v>1.5753548091501499</c:v>
                </c:pt>
                <c:pt idx="105">
                  <c:v>1.56082855595356</c:v>
                </c:pt>
                <c:pt idx="106">
                  <c:v>1.5568714034561399</c:v>
                </c:pt>
                <c:pt idx="107">
                  <c:v>1.5548792234403499</c:v>
                </c:pt>
                <c:pt idx="108">
                  <c:v>1.5538796959982299</c:v>
                </c:pt>
                <c:pt idx="109">
                  <c:v>1.55187371330063</c:v>
                </c:pt>
                <c:pt idx="110">
                  <c:v>1.55086723664645</c:v>
                </c:pt>
                <c:pt idx="111">
                  <c:v>1.54579956558844</c:v>
                </c:pt>
                <c:pt idx="112">
                  <c:v>1.5344380631978098</c:v>
                </c:pt>
                <c:pt idx="113">
                  <c:v>1.5270501295756</c:v>
                </c:pt>
                <c:pt idx="114">
                  <c:v>1.5162730385594001</c:v>
                </c:pt>
                <c:pt idx="115">
                  <c:v>1.49042123421344</c:v>
                </c:pt>
                <c:pt idx="116">
                  <c:v>1.4822377851592301</c:v>
                </c:pt>
                <c:pt idx="117">
                  <c:v>1.46783996445859</c:v>
                </c:pt>
                <c:pt idx="118">
                  <c:v>1.45294840905725</c:v>
                </c:pt>
                <c:pt idx="119">
                  <c:v>1.43883419999204</c:v>
                </c:pt>
                <c:pt idx="120">
                  <c:v>1.40915035551255</c:v>
                </c:pt>
                <c:pt idx="121">
                  <c:v>1.4049406829861599</c:v>
                </c:pt>
                <c:pt idx="122">
                  <c:v>1.3992635500944699</c:v>
                </c:pt>
                <c:pt idx="123">
                  <c:v>1.3963969094428701</c:v>
                </c:pt>
                <c:pt idx="124">
                  <c:v>1.3876816775446601</c:v>
                </c:pt>
                <c:pt idx="125">
                  <c:v>1.38473729689787</c:v>
                </c:pt>
                <c:pt idx="126">
                  <c:v>1.3666390748050801</c:v>
                </c:pt>
                <c:pt idx="127">
                  <c:v>1.36043476240379</c:v>
                </c:pt>
                <c:pt idx="128">
                  <c:v>1.35729904855093</c:v>
                </c:pt>
                <c:pt idx="129">
                  <c:v>1.3477537306447001</c:v>
                </c:pt>
                <c:pt idx="130">
                  <c:v>1.3445247605145099</c:v>
                </c:pt>
                <c:pt idx="131">
                  <c:v>1.3363457149754701</c:v>
                </c:pt>
                <c:pt idx="132">
                  <c:v>1.3346912578054599</c:v>
                </c:pt>
                <c:pt idx="133">
                  <c:v>1.3280096724489501</c:v>
                </c:pt>
                <c:pt idx="134">
                  <c:v>1.31606368796676</c:v>
                </c:pt>
                <c:pt idx="135">
                  <c:v>1.31432997515775</c:v>
                </c:pt>
                <c:pt idx="136">
                  <c:v>1.3090869197453801</c:v>
                </c:pt>
                <c:pt idx="137">
                  <c:v>1.3090869197453801</c:v>
                </c:pt>
                <c:pt idx="138">
                  <c:v>1.3037797928244501</c:v>
                </c:pt>
                <c:pt idx="139">
                  <c:v>1.2874578287574501</c:v>
                </c:pt>
                <c:pt idx="140">
                  <c:v>1.25484646009032</c:v>
                </c:pt>
                <c:pt idx="141">
                  <c:v>1.2447695699244501</c:v>
                </c:pt>
                <c:pt idx="142">
                  <c:v>1.23445330144848</c:v>
                </c:pt>
                <c:pt idx="143">
                  <c:v>1.21958602390621</c:v>
                </c:pt>
                <c:pt idx="144">
                  <c:v>1.21958602390621</c:v>
                </c:pt>
                <c:pt idx="145">
                  <c:v>1.2130551567472501</c:v>
                </c:pt>
                <c:pt idx="146">
                  <c:v>1.19514356743854</c:v>
                </c:pt>
                <c:pt idx="147">
                  <c:v>1.18120778949525</c:v>
                </c:pt>
                <c:pt idx="148">
                  <c:v>1.18120778949525</c:v>
                </c:pt>
                <c:pt idx="149">
                  <c:v>1.17646135447079</c:v>
                </c:pt>
                <c:pt idx="150">
                  <c:v>1.1668099687946101</c:v>
                </c:pt>
                <c:pt idx="151">
                  <c:v>1.15942801517201</c:v>
                </c:pt>
                <c:pt idx="152">
                  <c:v>1.1259049810283499</c:v>
                </c:pt>
                <c:pt idx="153">
                  <c:v>1.1095145648401801</c:v>
                </c:pt>
                <c:pt idx="154">
                  <c:v>1.1067216646560101</c:v>
                </c:pt>
                <c:pt idx="155">
                  <c:v>1.09536691377889</c:v>
                </c:pt>
                <c:pt idx="156">
                  <c:v>1.08665168188067</c:v>
                </c:pt>
                <c:pt idx="157">
                  <c:v>1.08665168188067</c:v>
                </c:pt>
                <c:pt idx="158">
                  <c:v>1.0686783108687701</c:v>
                </c:pt>
                <c:pt idx="159">
                  <c:v>1.0594047667398101</c:v>
                </c:pt>
                <c:pt idx="160">
                  <c:v>1.04349476485052</c:v>
                </c:pt>
                <c:pt idx="161">
                  <c:v>1.0402416074528</c:v>
                </c:pt>
                <c:pt idx="162">
                  <c:v>1.0269796767849599</c:v>
                </c:pt>
                <c:pt idx="163">
                  <c:v>1.0098116516479501</c:v>
                </c:pt>
                <c:pt idx="164">
                  <c:v>1.00274979716046</c:v>
                </c:pt>
                <c:pt idx="165">
                  <c:v>0.99557121253334113</c:v>
                </c:pt>
                <c:pt idx="166">
                  <c:v>0.99193692787824805</c:v>
                </c:pt>
                <c:pt idx="167">
                  <c:v>0.99193692787824805</c:v>
                </c:pt>
                <c:pt idx="168">
                  <c:v>0.98827197379184206</c:v>
                </c:pt>
                <c:pt idx="169">
                  <c:v>0.98084795571263506</c:v>
                </c:pt>
                <c:pt idx="170">
                  <c:v>0.96946840996913608</c:v>
                </c:pt>
                <c:pt idx="171">
                  <c:v>0.93342330578449706</c:v>
                </c:pt>
                <c:pt idx="172">
                  <c:v>0.93342330578449706</c:v>
                </c:pt>
                <c:pt idx="173">
                  <c:v>0.93342330578449706</c:v>
                </c:pt>
                <c:pt idx="174">
                  <c:v>0.91202516108326603</c:v>
                </c:pt>
                <c:pt idx="175">
                  <c:v>0.88951782008541602</c:v>
                </c:pt>
                <c:pt idx="176">
                  <c:v>0.88487291503965204</c:v>
                </c:pt>
                <c:pt idx="177">
                  <c:v>0.87063247592504112</c:v>
                </c:pt>
                <c:pt idx="178">
                  <c:v>0.85590921910433504</c:v>
                </c:pt>
                <c:pt idx="179">
                  <c:v>0.85088841772928403</c:v>
                </c:pt>
                <c:pt idx="180">
                  <c:v>0.84066925254759806</c:v>
                </c:pt>
                <c:pt idx="181">
                  <c:v>0.83020381886943406</c:v>
                </c:pt>
                <c:pt idx="182">
                  <c:v>0.83020381886943406</c:v>
                </c:pt>
                <c:pt idx="183">
                  <c:v>0.8248749853643661</c:v>
                </c:pt>
                <c:pt idx="184">
                  <c:v>0.81401705777615907</c:v>
                </c:pt>
                <c:pt idx="185">
                  <c:v>0.80288069165819909</c:v>
                </c:pt>
                <c:pt idx="186">
                  <c:v>0.80288069165819909</c:v>
                </c:pt>
                <c:pt idx="187">
                  <c:v>0.77971282660617303</c:v>
                </c:pt>
                <c:pt idx="188">
                  <c:v>0.76764831520479204</c:v>
                </c:pt>
                <c:pt idx="189">
                  <c:v>0.76148800649997406</c:v>
                </c:pt>
                <c:pt idx="190">
                  <c:v>0.75523905722297202</c:v>
                </c:pt>
                <c:pt idx="191">
                  <c:v>0.74246476918654403</c:v>
                </c:pt>
                <c:pt idx="192">
                  <c:v>0.74246476918654403</c:v>
                </c:pt>
                <c:pt idx="193">
                  <c:v>0.72930332312857205</c:v>
                </c:pt>
                <c:pt idx="194">
                  <c:v>0.71573051593929804</c:v>
                </c:pt>
                <c:pt idx="195">
                  <c:v>0.71573051593929804</c:v>
                </c:pt>
                <c:pt idx="196">
                  <c:v>0.70878165598397103</c:v>
                </c:pt>
                <c:pt idx="197">
                  <c:v>0.70878165598397103</c:v>
                </c:pt>
                <c:pt idx="198">
                  <c:v>0.69454121686935999</c:v>
                </c:pt>
                <c:pt idx="199">
                  <c:v>0.68724197812786103</c:v>
                </c:pt>
                <c:pt idx="200">
                  <c:v>0.67981796004865402</c:v>
                </c:pt>
                <c:pt idx="201">
                  <c:v>0.67226482215820804</c:v>
                </c:pt>
                <c:pt idx="202">
                  <c:v>0.67226482215820804</c:v>
                </c:pt>
                <c:pt idx="203">
                  <c:v>0.66457799349191704</c:v>
                </c:pt>
                <c:pt idx="204">
                  <c:v>0.65675265597996102</c:v>
                </c:pt>
                <c:pt idx="205">
                  <c:v>0.65675265597996102</c:v>
                </c:pt>
                <c:pt idx="206">
                  <c:v>0.64878372630868508</c:v>
                </c:pt>
                <c:pt idx="207">
                  <c:v>0.64878372630868508</c:v>
                </c:pt>
                <c:pt idx="208">
                  <c:v>0.64878372630868508</c:v>
                </c:pt>
                <c:pt idx="209">
                  <c:v>0.62396014258365307</c:v>
                </c:pt>
                <c:pt idx="210">
                  <c:v>0.57914779816729001</c:v>
                </c:pt>
                <c:pt idx="211">
                  <c:v>0.559842642971904</c:v>
                </c:pt>
                <c:pt idx="212">
                  <c:v>0.53963925688361702</c:v>
                </c:pt>
                <c:pt idx="213">
                  <c:v>0.52917382320545303</c:v>
                </c:pt>
                <c:pt idx="214">
                  <c:v>0.49617356310252703</c:v>
                </c:pt>
                <c:pt idx="215">
                  <c:v>0.42153994480562301</c:v>
                </c:pt>
                <c:pt idx="216">
                  <c:v>0.39351122120537901</c:v>
                </c:pt>
                <c:pt idx="217">
                  <c:v>0.39351122120537901</c:v>
                </c:pt>
                <c:pt idx="218">
                  <c:v>0.36354799782793501</c:v>
                </c:pt>
                <c:pt idx="219">
                  <c:v>0.296601208197323</c:v>
                </c:pt>
                <c:pt idx="220">
                  <c:v>0.14683888786399202</c:v>
                </c:pt>
                <c:pt idx="221">
                  <c:v>0.14683888786399202</c:v>
                </c:pt>
                <c:pt idx="222">
                  <c:v>0.12050994914164</c:v>
                </c:pt>
                <c:pt idx="223">
                  <c:v>9.2481225541397899E-2</c:v>
                </c:pt>
                <c:pt idx="224">
                  <c:v>9.2481225541397899E-2</c:v>
                </c:pt>
                <c:pt idx="225">
                  <c:v>6.2518002163955894E-2</c:v>
                </c:pt>
                <c:pt idx="226">
                  <c:v>6.2518002163955894E-2</c:v>
                </c:pt>
                <c:pt idx="227">
                  <c:v>6.2518002163955894E-2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-4.2217348356058101E-2</c:v>
                </c:pt>
                <c:pt idx="234">
                  <c:v>-4.2217348356058101E-2</c:v>
                </c:pt>
                <c:pt idx="235">
                  <c:v>-4.2217348356058101E-2</c:v>
                </c:pt>
                <c:pt idx="236">
                  <c:v>-4.2217348356058101E-2</c:v>
                </c:pt>
                <c:pt idx="237">
                  <c:v>-8.3610033514283005E-2</c:v>
                </c:pt>
                <c:pt idx="238">
                  <c:v>-0.12936752407495802</c:v>
                </c:pt>
                <c:pt idx="239">
                  <c:v>-0.23851199350002703</c:v>
                </c:pt>
                <c:pt idx="240">
                  <c:v>-0.30545878313064001</c:v>
                </c:pt>
                <c:pt idx="241">
                  <c:v>-0.48155004218632103</c:v>
                </c:pt>
                <c:pt idx="242">
                  <c:v>-0.48155004218632103</c:v>
                </c:pt>
                <c:pt idx="243">
                  <c:v>-0.78258003785030106</c:v>
                </c:pt>
                <c:pt idx="244">
                  <c:v>-0.78258003785030106</c:v>
                </c:pt>
                <c:pt idx="245">
                  <c:v>-0.78258003785030106</c:v>
                </c:pt>
                <c:pt idx="246">
                  <c:v>-1.08361003351428</c:v>
                </c:pt>
                <c:pt idx="247">
                  <c:v>-1.08361003351428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E85-44CF-9392-AE91ACB2F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126120"/>
        <c:axId val="124125336"/>
      </c:scatterChart>
      <c:valAx>
        <c:axId val="124126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25336"/>
        <c:crosses val="autoZero"/>
        <c:crossBetween val="midCat"/>
        <c:majorUnit val="25"/>
        <c:minorUnit val="5"/>
      </c:valAx>
      <c:valAx>
        <c:axId val="124125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26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AH2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'AH2'!$A$2:$A$249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'AH2'!$B$2:$B$249</c:f>
              <c:numCache>
                <c:formatCode>General</c:formatCode>
                <c:ptCount val="248"/>
                <c:pt idx="0">
                  <c:v>3.9187483611062102</c:v>
                </c:pt>
                <c:pt idx="1">
                  <c:v>3.53362121327533</c:v>
                </c:pt>
                <c:pt idx="2">
                  <c:v>3.45543058332616</c:v>
                </c:pt>
                <c:pt idx="3">
                  <c:v>3.26518949940679</c:v>
                </c:pt>
                <c:pt idx="4">
                  <c:v>3.12247161728245</c:v>
                </c:pt>
                <c:pt idx="5">
                  <c:v>2.9147671709771399</c:v>
                </c:pt>
                <c:pt idx="6">
                  <c:v>2.8307117042786198</c:v>
                </c:pt>
                <c:pt idx="7">
                  <c:v>2.8247773036285002</c:v>
                </c:pt>
                <c:pt idx="8">
                  <c:v>2.8078683268033098</c:v>
                </c:pt>
                <c:pt idx="9">
                  <c:v>2.7996128674173901</c:v>
                </c:pt>
                <c:pt idx="10">
                  <c:v>2.7730375410971497</c:v>
                </c:pt>
                <c:pt idx="11">
                  <c:v>2.7680638581867298</c:v>
                </c:pt>
                <c:pt idx="12">
                  <c:v>2.73703734393382</c:v>
                </c:pt>
                <c:pt idx="13">
                  <c:v>2.6767795447384599</c:v>
                </c:pt>
                <c:pt idx="14">
                  <c:v>2.6718653909734398</c:v>
                </c:pt>
                <c:pt idx="15">
                  <c:v>2.6704759253390398</c:v>
                </c:pt>
                <c:pt idx="16">
                  <c:v>2.65821413127984</c:v>
                </c:pt>
                <c:pt idx="17">
                  <c:v>2.58637864664263</c:v>
                </c:pt>
                <c:pt idx="18">
                  <c:v>2.5681613668293699</c:v>
                </c:pt>
                <c:pt idx="19">
                  <c:v>2.5650679308317899</c:v>
                </c:pt>
                <c:pt idx="20">
                  <c:v>2.5427740293054599</c:v>
                </c:pt>
                <c:pt idx="21">
                  <c:v>2.5259973859278002</c:v>
                </c:pt>
                <c:pt idx="22">
                  <c:v>2.5241738934718101</c:v>
                </c:pt>
                <c:pt idx="23">
                  <c:v>2.47180144190233</c:v>
                </c:pt>
                <c:pt idx="24">
                  <c:v>2.4641759637965301</c:v>
                </c:pt>
                <c:pt idx="25">
                  <c:v>2.4518335947234999</c:v>
                </c:pt>
                <c:pt idx="26">
                  <c:v>2.3795052637546599</c:v>
                </c:pt>
                <c:pt idx="27">
                  <c:v>2.3595041856226602</c:v>
                </c:pt>
                <c:pt idx="28">
                  <c:v>2.34058719772429</c:v>
                </c:pt>
                <c:pt idx="29">
                  <c:v>2.3353501637676199</c:v>
                </c:pt>
                <c:pt idx="30">
                  <c:v>2.3266069598733599</c:v>
                </c:pt>
                <c:pt idx="31">
                  <c:v>2.3184673337345698</c:v>
                </c:pt>
                <c:pt idx="32">
                  <c:v>2.3059645043864698</c:v>
                </c:pt>
                <c:pt idx="33">
                  <c:v>2.28850411035712</c:v>
                </c:pt>
                <c:pt idx="34">
                  <c:v>2.2645919529517098</c:v>
                </c:pt>
                <c:pt idx="35">
                  <c:v>2.2625941726145999</c:v>
                </c:pt>
                <c:pt idx="36">
                  <c:v>2.26058715988371</c:v>
                </c:pt>
                <c:pt idx="37">
                  <c:v>2.2444202036860101</c:v>
                </c:pt>
                <c:pt idx="38">
                  <c:v>2.23503982861576</c:v>
                </c:pt>
                <c:pt idx="39">
                  <c:v>2.2348027035856202</c:v>
                </c:pt>
                <c:pt idx="40">
                  <c:v>2.2338529066364701</c:v>
                </c:pt>
                <c:pt idx="41">
                  <c:v>2.2252099451329599</c:v>
                </c:pt>
                <c:pt idx="42">
                  <c:v>2.21762702709808</c:v>
                </c:pt>
                <c:pt idx="43">
                  <c:v>2.1945706959631699</c:v>
                </c:pt>
                <c:pt idx="44">
                  <c:v>2.1840354435924398</c:v>
                </c:pt>
                <c:pt idx="45">
                  <c:v>2.1781302360472701</c:v>
                </c:pt>
                <c:pt idx="46">
                  <c:v>2.1735114836043801</c:v>
                </c:pt>
                <c:pt idx="47">
                  <c:v>2.17132083844559</c:v>
                </c:pt>
                <c:pt idx="48">
                  <c:v>2.1604802853470799</c:v>
                </c:pt>
                <c:pt idx="49">
                  <c:v>2.1545290117184801</c:v>
                </c:pt>
                <c:pt idx="50">
                  <c:v>2.15080359905952</c:v>
                </c:pt>
                <c:pt idx="51">
                  <c:v>2.1476261726473802</c:v>
                </c:pt>
                <c:pt idx="52">
                  <c:v>2.1444253278058798</c:v>
                </c:pt>
                <c:pt idx="53">
                  <c:v>2.1219490559997101</c:v>
                </c:pt>
                <c:pt idx="54">
                  <c:v>2.1188623729145699</c:v>
                </c:pt>
                <c:pt idx="55">
                  <c:v>2.11637713304592</c:v>
                </c:pt>
                <c:pt idx="56">
                  <c:v>2.1107327931834199</c:v>
                </c:pt>
                <c:pt idx="57">
                  <c:v>2.1097848965206798</c:v>
                </c:pt>
                <c:pt idx="58">
                  <c:v>2.1043740488149698</c:v>
                </c:pt>
                <c:pt idx="59">
                  <c:v>2.0926882904897801</c:v>
                </c:pt>
                <c:pt idx="60">
                  <c:v>2.0813553278721302</c:v>
                </c:pt>
                <c:pt idx="61">
                  <c:v>2.0793243289318002</c:v>
                </c:pt>
                <c:pt idx="62">
                  <c:v>2.06867679765806</c:v>
                </c:pt>
                <c:pt idx="63">
                  <c:v>2.0527408462057299</c:v>
                </c:pt>
                <c:pt idx="64">
                  <c:v>2.0443642568974401</c:v>
                </c:pt>
                <c:pt idx="65">
                  <c:v>2.0414123713994599</c:v>
                </c:pt>
                <c:pt idx="66">
                  <c:v>2.0320562473458801</c:v>
                </c:pt>
                <c:pt idx="67">
                  <c:v>2.0224941155453799</c:v>
                </c:pt>
                <c:pt idx="68">
                  <c:v>1.9961893465913501</c:v>
                </c:pt>
                <c:pt idx="69">
                  <c:v>1.9949549701604599</c:v>
                </c:pt>
                <c:pt idx="70">
                  <c:v>1.98956508879446</c:v>
                </c:pt>
                <c:pt idx="71">
                  <c:v>1.9883117127963699</c:v>
                </c:pt>
                <c:pt idx="72">
                  <c:v>1.9815652550826202</c:v>
                </c:pt>
                <c:pt idx="73">
                  <c:v>1.9798621372846701</c:v>
                </c:pt>
                <c:pt idx="74">
                  <c:v>1.9729820808151501</c:v>
                </c:pt>
                <c:pt idx="75">
                  <c:v>1.9686260314381099</c:v>
                </c:pt>
                <c:pt idx="76">
                  <c:v>1.96378336666388</c:v>
                </c:pt>
                <c:pt idx="77">
                  <c:v>1.9561913931867601</c:v>
                </c:pt>
                <c:pt idx="78">
                  <c:v>1.9539329664545901</c:v>
                </c:pt>
                <c:pt idx="79">
                  <c:v>1.9516627339880199</c:v>
                </c:pt>
                <c:pt idx="80">
                  <c:v>1.94431719766299</c:v>
                </c:pt>
                <c:pt idx="81">
                  <c:v>1.93872534596586</c:v>
                </c:pt>
                <c:pt idx="82">
                  <c:v>1.93684528033756</c:v>
                </c:pt>
                <c:pt idx="83">
                  <c:v>1.9335354533503799</c:v>
                </c:pt>
                <c:pt idx="84">
                  <c:v>1.9165970314341001</c:v>
                </c:pt>
                <c:pt idx="85">
                  <c:v>1.91560887519003</c:v>
                </c:pt>
                <c:pt idx="86">
                  <c:v>1.9126308442164901</c:v>
                </c:pt>
                <c:pt idx="87">
                  <c:v>1.90812515499914</c:v>
                </c:pt>
                <c:pt idx="88">
                  <c:v>1.8963936453458099</c:v>
                </c:pt>
                <c:pt idx="89">
                  <c:v>1.8953583779142</c:v>
                </c:pt>
                <c:pt idx="90">
                  <c:v>1.88539826104435</c:v>
                </c:pt>
                <c:pt idx="91">
                  <c:v>1.8741172506346599</c:v>
                </c:pt>
                <c:pt idx="92">
                  <c:v>1.85634312891653</c:v>
                </c:pt>
                <c:pt idx="93">
                  <c:v>1.8294468557151999</c:v>
                </c:pt>
                <c:pt idx="94">
                  <c:v>1.8288432496668099</c:v>
                </c:pt>
                <c:pt idx="95">
                  <c:v>1.82642040108501</c:v>
                </c:pt>
                <c:pt idx="96">
                  <c:v>1.8196870184260399</c:v>
                </c:pt>
                <c:pt idx="97">
                  <c:v>1.8159697819070901</c:v>
                </c:pt>
                <c:pt idx="98">
                  <c:v>1.8159697819070901</c:v>
                </c:pt>
                <c:pt idx="99">
                  <c:v>1.81409916387404</c:v>
                </c:pt>
                <c:pt idx="100">
                  <c:v>1.8115924066581299</c:v>
                </c:pt>
                <c:pt idx="101">
                  <c:v>1.79558858845423</c:v>
                </c:pt>
                <c:pt idx="102">
                  <c:v>1.79297234872363</c:v>
                </c:pt>
                <c:pt idx="103">
                  <c:v>1.79099977387794</c:v>
                </c:pt>
                <c:pt idx="104">
                  <c:v>1.7810002266437399</c:v>
                </c:pt>
                <c:pt idx="105">
                  <c:v>1.78032533220815</c:v>
                </c:pt>
                <c:pt idx="106">
                  <c:v>1.7707650047292001</c:v>
                </c:pt>
                <c:pt idx="107">
                  <c:v>1.76450604878218</c:v>
                </c:pt>
                <c:pt idx="108">
                  <c:v>1.75957483380234</c:v>
                </c:pt>
                <c:pt idx="109">
                  <c:v>1.7574441942946999</c:v>
                </c:pt>
                <c:pt idx="110">
                  <c:v>1.7444360660068501</c:v>
                </c:pt>
                <c:pt idx="111">
                  <c:v>1.7377829140429402</c:v>
                </c:pt>
                <c:pt idx="112">
                  <c:v>1.73404219770446</c:v>
                </c:pt>
                <c:pt idx="113">
                  <c:v>1.7187485582215101</c:v>
                </c:pt>
                <c:pt idx="114">
                  <c:v>1.71718915086599</c:v>
                </c:pt>
                <c:pt idx="115">
                  <c:v>1.70930700198867</c:v>
                </c:pt>
                <c:pt idx="116">
                  <c:v>1.7028966349503198</c:v>
                </c:pt>
                <c:pt idx="117">
                  <c:v>1.6988415683105</c:v>
                </c:pt>
                <c:pt idx="118">
                  <c:v>1.69557003131911</c:v>
                </c:pt>
                <c:pt idx="119">
                  <c:v>1.69227366268988</c:v>
                </c:pt>
                <c:pt idx="120">
                  <c:v>1.6914456462676499</c:v>
                </c:pt>
                <c:pt idx="121">
                  <c:v>1.6830774782792002</c:v>
                </c:pt>
                <c:pt idx="122">
                  <c:v>1.6754057374025901</c:v>
                </c:pt>
                <c:pt idx="123">
                  <c:v>1.66584130820757</c:v>
                </c:pt>
                <c:pt idx="124">
                  <c:v>1.6631958514069001</c:v>
                </c:pt>
                <c:pt idx="125">
                  <c:v>1.6623104393124399</c:v>
                </c:pt>
                <c:pt idx="126">
                  <c:v>1.6614232184075499</c:v>
                </c:pt>
                <c:pt idx="127">
                  <c:v>1.6614232184075499</c:v>
                </c:pt>
                <c:pt idx="128">
                  <c:v>1.65695972092834</c:v>
                </c:pt>
                <c:pt idx="129">
                  <c:v>1.65606149003544</c:v>
                </c:pt>
                <c:pt idx="130">
                  <c:v>1.65063273832404</c:v>
                </c:pt>
                <c:pt idx="131">
                  <c:v>1.6497213120044201</c:v>
                </c:pt>
                <c:pt idx="132">
                  <c:v>1.6442122172196501</c:v>
                </c:pt>
                <c:pt idx="133">
                  <c:v>1.6432872019990099</c:v>
                </c:pt>
                <c:pt idx="134">
                  <c:v>1.6135884697880298</c:v>
                </c:pt>
                <c:pt idx="135">
                  <c:v>1.6055828148635101</c:v>
                </c:pt>
                <c:pt idx="136">
                  <c:v>1.6035581282971001</c:v>
                </c:pt>
                <c:pt idx="137">
                  <c:v>1.58383766729127</c:v>
                </c:pt>
                <c:pt idx="138">
                  <c:v>1.5806403928611199</c:v>
                </c:pt>
                <c:pt idx="139">
                  <c:v>1.5598253243028402</c:v>
                </c:pt>
                <c:pt idx="140">
                  <c:v>1.54614562701165</c:v>
                </c:pt>
                <c:pt idx="141">
                  <c:v>1.53559544467834</c:v>
                </c:pt>
                <c:pt idx="142">
                  <c:v>1.5111904580767002</c:v>
                </c:pt>
                <c:pt idx="143">
                  <c:v>1.49715916632077</c:v>
                </c:pt>
                <c:pt idx="144">
                  <c:v>1.49715916632077</c:v>
                </c:pt>
                <c:pt idx="145">
                  <c:v>1.49062829916182</c:v>
                </c:pt>
                <c:pt idx="146">
                  <c:v>1.45641419863071</c:v>
                </c:pt>
                <c:pt idx="147">
                  <c:v>1.4506808548777701</c:v>
                </c:pt>
                <c:pt idx="148">
                  <c:v>1.4434060703428699</c:v>
                </c:pt>
                <c:pt idx="149">
                  <c:v>1.4345123571828799</c:v>
                </c:pt>
                <c:pt idx="150">
                  <c:v>1.4345123571828799</c:v>
                </c:pt>
                <c:pt idx="151">
                  <c:v>1.4269592192924401</c:v>
                </c:pt>
                <c:pt idx="152">
                  <c:v>1.41302344134915</c:v>
                </c:pt>
                <c:pt idx="153">
                  <c:v>1.4082770063246799</c:v>
                </c:pt>
                <c:pt idx="154">
                  <c:v>1.4050836501583299</c:v>
                </c:pt>
                <c:pt idx="155">
                  <c:v>1.39536023322074</c:v>
                </c:pt>
                <c:pt idx="156">
                  <c:v>1.3920701077736899</c:v>
                </c:pt>
                <c:pt idx="157">
                  <c:v>1.39041565060367</c:v>
                </c:pt>
                <c:pt idx="158">
                  <c:v>1.38875486662221</c:v>
                </c:pt>
                <c:pt idx="159">
                  <c:v>1.38875486662221</c:v>
                </c:pt>
                <c:pt idx="160">
                  <c:v>1.3803543245957801</c:v>
                </c:pt>
                <c:pt idx="161">
                  <c:v>1.3803543245957801</c:v>
                </c:pt>
                <c:pt idx="162">
                  <c:v>1.3735149000654701</c:v>
                </c:pt>
                <c:pt idx="163">
                  <c:v>1.36656604011014</c:v>
                </c:pt>
                <c:pt idx="164">
                  <c:v>1.36128044364846</c:v>
                </c:pt>
                <c:pt idx="165">
                  <c:v>1.3468627052940301</c:v>
                </c:pt>
                <c:pt idx="166">
                  <c:v>1.3394702803099501</c:v>
                </c:pt>
                <c:pt idx="167">
                  <c:v>1.3357263391760701</c:v>
                </c:pt>
                <c:pt idx="168">
                  <c:v>1.3065681104348599</c:v>
                </c:pt>
                <c:pt idx="169">
                  <c:v>1.29845022021268</c:v>
                </c:pt>
                <c:pt idx="170">
                  <c:v>1.27961039719714</c:v>
                </c:pt>
                <c:pt idx="171">
                  <c:v>1.27961039719714</c:v>
                </c:pt>
                <c:pt idx="172">
                  <c:v>1.27961039719714</c:v>
                </c:pt>
                <c:pt idx="173">
                  <c:v>1.2485761634571699</c:v>
                </c:pt>
                <c:pt idx="174">
                  <c:v>1.2345654490143601</c:v>
                </c:pt>
                <c:pt idx="175">
                  <c:v>1.2249673902638201</c:v>
                </c:pt>
                <c:pt idx="176">
                  <c:v>1.2225343615928199</c:v>
                </c:pt>
                <c:pt idx="177">
                  <c:v>1.21762702709808</c:v>
                </c:pt>
                <c:pt idx="178">
                  <c:v>1.2151524079702201</c:v>
                </c:pt>
                <c:pt idx="179">
                  <c:v>1.21266360756653</c:v>
                </c:pt>
                <c:pt idx="180">
                  <c:v>1.2076428061914801</c:v>
                </c:pt>
                <c:pt idx="181">
                  <c:v>1.1948308304315101</c:v>
                </c:pt>
                <c:pt idx="182">
                  <c:v>1.17623434193985</c:v>
                </c:pt>
                <c:pt idx="183">
                  <c:v>1.1624460574542199</c:v>
                </c:pt>
                <c:pt idx="184">
                  <c:v>1.1539579472287</c:v>
                </c:pt>
                <c:pt idx="185">
                  <c:v>1.1510913065771</c:v>
                </c:pt>
                <c:pt idx="186">
                  <c:v>1.1364672150683699</c:v>
                </c:pt>
                <c:pt idx="187">
                  <c:v>1.1364672150683699</c:v>
                </c:pt>
                <c:pt idx="188">
                  <c:v>1.1304768513791801</c:v>
                </c:pt>
                <c:pt idx="189">
                  <c:v>1.1274503967489899</c:v>
                </c:pt>
                <c:pt idx="190">
                  <c:v>1.12133347193931</c:v>
                </c:pt>
                <c:pt idx="191">
                  <c:v>1.1088349264403301</c:v>
                </c:pt>
                <c:pt idx="192">
                  <c:v>1.09921915764873</c:v>
                </c:pt>
                <c:pt idx="193">
                  <c:v>1.0793243289318</c:v>
                </c:pt>
                <c:pt idx="194">
                  <c:v>1.0512956053315501</c:v>
                </c:pt>
                <c:pt idx="195">
                  <c:v>1.04030022103009</c:v>
                </c:pt>
                <c:pt idx="196">
                  <c:v>1.02133238195411</c:v>
                </c:pt>
                <c:pt idx="197">
                  <c:v>0.98914769858270812</c:v>
                </c:pt>
                <c:pt idx="198">
                  <c:v>0.98914769858270812</c:v>
                </c:pt>
                <c:pt idx="199">
                  <c:v>0.9677495538814781</c:v>
                </c:pt>
                <c:pt idx="200">
                  <c:v>0.95438559232349707</c:v>
                </c:pt>
                <c:pt idx="201">
                  <c:v>0.93115575160502206</c:v>
                </c:pt>
                <c:pt idx="202">
                  <c:v>0.9165970314340971</c:v>
                </c:pt>
                <c:pt idx="203">
                  <c:v>0.89639364534580912</c:v>
                </c:pt>
                <c:pt idx="204">
                  <c:v>0.88059937816257805</c:v>
                </c:pt>
                <c:pt idx="205">
                  <c:v>0.86974145057437002</c:v>
                </c:pt>
                <c:pt idx="206">
                  <c:v>0.85860508445641004</c:v>
                </c:pt>
                <c:pt idx="207">
                  <c:v>0.8413460790149041</c:v>
                </c:pt>
                <c:pt idx="208">
                  <c:v>0.80462327199016404</c:v>
                </c:pt>
                <c:pt idx="209">
                  <c:v>0.79818916198475409</c:v>
                </c:pt>
                <c:pt idx="210">
                  <c:v>0.79818916198475409</c:v>
                </c:pt>
                <c:pt idx="211">
                  <c:v>0.79165829482579608</c:v>
                </c:pt>
                <c:pt idx="212">
                  <c:v>0.78502771592678411</c:v>
                </c:pt>
                <c:pt idx="213">
                  <c:v>0.76450604878218209</c:v>
                </c:pt>
                <c:pt idx="214">
                  <c:v>0.72798921495641911</c:v>
                </c:pt>
                <c:pt idx="215">
                  <c:v>0.71247704877817208</c:v>
                </c:pt>
                <c:pt idx="216">
                  <c:v>0.67108436361994706</c:v>
                </c:pt>
                <c:pt idx="217">
                  <c:v>0.66231043931244205</c:v>
                </c:pt>
                <c:pt idx="218">
                  <c:v>0.65335559665951604</c:v>
                </c:pt>
                <c:pt idx="219">
                  <c:v>0.59536364968182809</c:v>
                </c:pt>
                <c:pt idx="220">
                  <c:v>0.5848982160036631</c:v>
                </c:pt>
                <c:pt idx="221">
                  <c:v>0.5848982160036631</c:v>
                </c:pt>
                <c:pt idx="222">
                  <c:v>0.44923561400359102</c:v>
                </c:pt>
                <c:pt idx="223">
                  <c:v>0.44923561400359102</c:v>
                </c:pt>
                <c:pt idx="224">
                  <c:v>0.43451235718288406</c:v>
                </c:pt>
                <c:pt idx="225">
                  <c:v>0.41927239062614702</c:v>
                </c:pt>
                <c:pt idx="226">
                  <c:v>0.38708770725474601</c:v>
                </c:pt>
                <c:pt idx="227">
                  <c:v>0.37005436795596502</c:v>
                </c:pt>
                <c:pt idx="228">
                  <c:v>0.35232560099553301</c:v>
                </c:pt>
                <c:pt idx="229">
                  <c:v>0.31453704010613304</c:v>
                </c:pt>
                <c:pt idx="230">
                  <c:v>0.27314435494791001</c:v>
                </c:pt>
                <c:pt idx="231">
                  <c:v>0.11824239496216601</c:v>
                </c:pt>
                <c:pt idx="232">
                  <c:v>1.3507044442152099E-2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-2.7885640716072004E-2</c:v>
                </c:pt>
                <c:pt idx="240">
                  <c:v>-2.7885640716072004E-2</c:v>
                </c:pt>
                <c:pt idx="241">
                  <c:v>-7.3643131276746904E-2</c:v>
                </c:pt>
                <c:pt idx="242">
                  <c:v>-7.3643131276746904E-2</c:v>
                </c:pt>
                <c:pt idx="243">
                  <c:v>-0.18278760070181502</c:v>
                </c:pt>
                <c:pt idx="244">
                  <c:v>-0.42582564938811002</c:v>
                </c:pt>
                <c:pt idx="245">
                  <c:v>-0.42582564938811002</c:v>
                </c:pt>
                <c:pt idx="246">
                  <c:v>-0.72685564505208999</c:v>
                </c:pt>
                <c:pt idx="247">
                  <c:v>-0.72685564505208999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7E4-420F-A486-4BB9102CD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122200"/>
        <c:axId val="124127688"/>
      </c:scatterChart>
      <c:valAx>
        <c:axId val="1241222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27688"/>
        <c:crosses val="autoZero"/>
        <c:crossBetween val="midCat"/>
        <c:majorUnit val="25"/>
      </c:valAx>
      <c:valAx>
        <c:axId val="124127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222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AH3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'AH3'!$A$2:$A$249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'AH3'!$B$2:$B$249</c:f>
              <c:numCache>
                <c:formatCode>General</c:formatCode>
                <c:ptCount val="248"/>
                <c:pt idx="0">
                  <c:v>3.8149403613857702</c:v>
                </c:pt>
                <c:pt idx="1">
                  <c:v>3.4129478087025298</c:v>
                </c:pt>
                <c:pt idx="2">
                  <c:v>3.4123026739014302</c:v>
                </c:pt>
                <c:pt idx="3">
                  <c:v>3.19842594300854</c:v>
                </c:pt>
                <c:pt idx="4">
                  <c:v>3.12604878914517</c:v>
                </c:pt>
                <c:pt idx="5">
                  <c:v>2.9456225809709702</c:v>
                </c:pt>
                <c:pt idx="6">
                  <c:v>2.9436943009945802</c:v>
                </c:pt>
                <c:pt idx="7">
                  <c:v>2.9098558452467</c:v>
                </c:pt>
                <c:pt idx="8">
                  <c:v>2.90412704885942</c:v>
                </c:pt>
                <c:pt idx="9">
                  <c:v>2.8746041899959698</c:v>
                </c:pt>
                <c:pt idx="10">
                  <c:v>2.7979858960685302</c:v>
                </c:pt>
                <c:pt idx="11">
                  <c:v>2.7616480794374101</c:v>
                </c:pt>
                <c:pt idx="12">
                  <c:v>2.7455966316553799</c:v>
                </c:pt>
                <c:pt idx="13">
                  <c:v>2.7447018841787099</c:v>
                </c:pt>
                <c:pt idx="14">
                  <c:v>2.7079418851198103</c:v>
                </c:pt>
                <c:pt idx="15">
                  <c:v>2.6305688191892802</c:v>
                </c:pt>
                <c:pt idx="16">
                  <c:v>2.62324402899951</c:v>
                </c:pt>
                <c:pt idx="17">
                  <c:v>2.60857363558191</c:v>
                </c:pt>
                <c:pt idx="18">
                  <c:v>2.5292337800170599</c:v>
                </c:pt>
                <c:pt idx="19">
                  <c:v>2.52462329955355</c:v>
                </c:pt>
                <c:pt idx="20">
                  <c:v>2.5148058185790299</c:v>
                </c:pt>
                <c:pt idx="21">
                  <c:v>2.5013607826416</c:v>
                </c:pt>
                <c:pt idx="22">
                  <c:v>2.4975613187927399</c:v>
                </c:pt>
                <c:pt idx="23">
                  <c:v>2.4926000389432699</c:v>
                </c:pt>
                <c:pt idx="24">
                  <c:v>2.4334903548876401</c:v>
                </c:pt>
                <c:pt idx="25">
                  <c:v>2.3995096205533901</c:v>
                </c:pt>
                <c:pt idx="26">
                  <c:v>2.3608612279615802</c:v>
                </c:pt>
                <c:pt idx="27">
                  <c:v>2.3517124225875699</c:v>
                </c:pt>
                <c:pt idx="28">
                  <c:v>2.34488746706434</c:v>
                </c:pt>
                <c:pt idx="29">
                  <c:v>2.3413009805521701</c:v>
                </c:pt>
                <c:pt idx="30">
                  <c:v>2.3399650998252199</c:v>
                </c:pt>
                <c:pt idx="31">
                  <c:v>2.3343090917472002</c:v>
                </c:pt>
                <c:pt idx="32">
                  <c:v>2.3185750637598401</c:v>
                </c:pt>
                <c:pt idx="33">
                  <c:v>2.3103457812950201</c:v>
                </c:pt>
                <c:pt idx="34">
                  <c:v>2.3058825797598499</c:v>
                </c:pt>
                <c:pt idx="35">
                  <c:v>2.3032698376970702</c:v>
                </c:pt>
                <c:pt idx="36">
                  <c:v>2.2857412106384101</c:v>
                </c:pt>
                <c:pt idx="37">
                  <c:v>2.2780949835223701</c:v>
                </c:pt>
                <c:pt idx="38">
                  <c:v>2.24857233282476</c:v>
                </c:pt>
                <c:pt idx="39">
                  <c:v>2.24375693653087</c:v>
                </c:pt>
                <c:pt idx="40">
                  <c:v>2.2371957097436699</c:v>
                </c:pt>
                <c:pt idx="41">
                  <c:v>2.2234183614977101</c:v>
                </c:pt>
                <c:pt idx="42">
                  <c:v>2.2048284346176801</c:v>
                </c:pt>
                <c:pt idx="43">
                  <c:v>2.16667445975476</c:v>
                </c:pt>
                <c:pt idx="44">
                  <c:v>2.13202865493174</c:v>
                </c:pt>
                <c:pt idx="45">
                  <c:v>2.1268144514448202</c:v>
                </c:pt>
                <c:pt idx="46">
                  <c:v>2.1128216520367999</c:v>
                </c:pt>
                <c:pt idx="47">
                  <c:v>2.0978959741068999</c:v>
                </c:pt>
                <c:pt idx="48">
                  <c:v>2.0853343303124898</c:v>
                </c:pt>
                <c:pt idx="49">
                  <c:v>2.0838890894383102</c:v>
                </c:pt>
                <c:pt idx="50">
                  <c:v>2.07683514552508</c:v>
                </c:pt>
                <c:pt idx="51">
                  <c:v>2.06262740192218</c:v>
                </c:pt>
                <c:pt idx="52">
                  <c:v>2.0600861747656798</c:v>
                </c:pt>
                <c:pt idx="53">
                  <c:v>2.0539258660608599</c:v>
                </c:pt>
                <c:pt idx="54">
                  <c:v>2.0476769167838702</c:v>
                </c:pt>
                <c:pt idx="55">
                  <c:v>2.04741458244674</c:v>
                </c:pt>
                <c:pt idx="56">
                  <c:v>2.04266526374695</c:v>
                </c:pt>
                <c:pt idx="57">
                  <c:v>2.0386674342101401</c:v>
                </c:pt>
                <c:pt idx="58">
                  <c:v>2.0324650480812401</c:v>
                </c:pt>
                <c:pt idx="59">
                  <c:v>2.0272736712894299</c:v>
                </c:pt>
                <c:pt idx="60">
                  <c:v>2.0264482776639099</c:v>
                </c:pt>
                <c:pt idx="61">
                  <c:v>2.0130240697473201</c:v>
                </c:pt>
                <c:pt idx="62">
                  <c:v>2.0118864280178101</c:v>
                </c:pt>
                <c:pt idx="63">
                  <c:v>2.0098883558944598</c:v>
                </c:pt>
                <c:pt idx="64">
                  <c:v>2.0026763920600299</c:v>
                </c:pt>
                <c:pt idx="65">
                  <c:v>1.9923741083169602</c:v>
                </c:pt>
                <c:pt idx="66">
                  <c:v>1.9735020026221402</c:v>
                </c:pt>
                <c:pt idx="67">
                  <c:v>1.9662871215717601</c:v>
                </c:pt>
                <c:pt idx="68">
                  <c:v>1.9659706957057401</c:v>
                </c:pt>
                <c:pt idx="69">
                  <c:v>1.9583064765342999</c:v>
                </c:pt>
                <c:pt idx="70">
                  <c:v>1.95798418005799</c:v>
                </c:pt>
                <c:pt idx="71">
                  <c:v>1.9560453621866001</c:v>
                </c:pt>
                <c:pt idx="72">
                  <c:v>1.9428938808965901</c:v>
                </c:pt>
                <c:pt idx="73">
                  <c:v>1.9358265539828698</c:v>
                </c:pt>
                <c:pt idx="74">
                  <c:v>1.93207820642971</c:v>
                </c:pt>
                <c:pt idx="75">
                  <c:v>1.9142638726318602</c:v>
                </c:pt>
                <c:pt idx="76">
                  <c:v>1.9110428851957701</c:v>
                </c:pt>
                <c:pt idx="77">
                  <c:v>1.90013038943009</c:v>
                </c:pt>
                <c:pt idx="78">
                  <c:v>1.87393956312166</c:v>
                </c:pt>
                <c:pt idx="79">
                  <c:v>1.87197886235613</c:v>
                </c:pt>
                <c:pt idx="80">
                  <c:v>1.8608322876329799</c:v>
                </c:pt>
                <c:pt idx="81">
                  <c:v>1.8397639451107999</c:v>
                </c:pt>
                <c:pt idx="82">
                  <c:v>1.8372167560969199</c:v>
                </c:pt>
                <c:pt idx="83">
                  <c:v>1.83593753725775</c:v>
                </c:pt>
                <c:pt idx="84">
                  <c:v>1.81224287145954</c:v>
                </c:pt>
                <c:pt idx="85">
                  <c:v>1.81043519150567</c:v>
                </c:pt>
                <c:pt idx="86">
                  <c:v>1.80679710127242</c:v>
                </c:pt>
                <c:pt idx="87">
                  <c:v>1.8035885786330699</c:v>
                </c:pt>
                <c:pt idx="88">
                  <c:v>1.8026674871278801</c:v>
                </c:pt>
                <c:pt idx="89">
                  <c:v>1.788134961308</c:v>
                </c:pt>
                <c:pt idx="90">
                  <c:v>1.7852651635402101</c:v>
                </c:pt>
                <c:pt idx="91">
                  <c:v>1.7828590937743301</c:v>
                </c:pt>
                <c:pt idx="92">
                  <c:v>1.77506884934808</c:v>
                </c:pt>
                <c:pt idx="93">
                  <c:v>1.7631150355785699</c:v>
                </c:pt>
                <c:pt idx="94">
                  <c:v>1.7615974062582</c:v>
                </c:pt>
                <c:pt idx="95">
                  <c:v>1.7580355100493001</c:v>
                </c:pt>
                <c:pt idx="96">
                  <c:v>1.7575242745789601</c:v>
                </c:pt>
                <c:pt idx="97">
                  <c:v>1.75495903096066</c:v>
                </c:pt>
                <c:pt idx="98">
                  <c:v>1.7492615857417899</c:v>
                </c:pt>
                <c:pt idx="99">
                  <c:v>1.74717111488528</c:v>
                </c:pt>
                <c:pt idx="100">
                  <c:v>1.74401641954727</c:v>
                </c:pt>
                <c:pt idx="101">
                  <c:v>1.7256935875444199</c:v>
                </c:pt>
                <c:pt idx="102">
                  <c:v>1.72403913037441</c:v>
                </c:pt>
                <c:pt idx="103">
                  <c:v>1.7030984020344699</c:v>
                </c:pt>
                <c:pt idx="104">
                  <c:v>1.6895532050351001</c:v>
                </c:pt>
                <c:pt idx="105">
                  <c:v>1.67742128538681</c:v>
                </c:pt>
                <c:pt idx="106">
                  <c:v>1.67557190935483</c:v>
                </c:pt>
                <c:pt idx="107">
                  <c:v>1.6706013889251201</c:v>
                </c:pt>
                <c:pt idx="108">
                  <c:v>1.6501301127397698</c:v>
                </c:pt>
                <c:pt idx="109">
                  <c:v>1.64086128113537</c:v>
                </c:pt>
                <c:pt idx="110">
                  <c:v>1.64086128113537</c:v>
                </c:pt>
                <c:pt idx="111">
                  <c:v>1.62933366261739</c:v>
                </c:pt>
                <c:pt idx="112">
                  <c:v>1.6258841251657201</c:v>
                </c:pt>
                <c:pt idx="113">
                  <c:v>1.62519091754543</c:v>
                </c:pt>
                <c:pt idx="114">
                  <c:v>1.6174917001104201</c:v>
                </c:pt>
                <c:pt idx="115">
                  <c:v>1.60676783471865</c:v>
                </c:pt>
                <c:pt idx="116">
                  <c:v>1.6016712776992601</c:v>
                </c:pt>
                <c:pt idx="117">
                  <c:v>1.59799391041114</c:v>
                </c:pt>
                <c:pt idx="118">
                  <c:v>1.5829649200460199</c:v>
                </c:pt>
                <c:pt idx="119">
                  <c:v>1.5829649200460199</c:v>
                </c:pt>
                <c:pt idx="120">
                  <c:v>1.5642154840331801</c:v>
                </c:pt>
                <c:pt idx="121">
                  <c:v>1.5602053495217398</c:v>
                </c:pt>
                <c:pt idx="122">
                  <c:v>1.5512505068688101</c:v>
                </c:pt>
                <c:pt idx="123">
                  <c:v>1.5496023284887399</c:v>
                </c:pt>
                <c:pt idx="124">
                  <c:v>1.53957970333028</c:v>
                </c:pt>
                <c:pt idx="125">
                  <c:v>1.5214635036122299</c:v>
                </c:pt>
                <c:pt idx="126">
                  <c:v>1.5205816871023599</c:v>
                </c:pt>
                <c:pt idx="127">
                  <c:v>1.50985782171059</c:v>
                </c:pt>
                <c:pt idx="128">
                  <c:v>1.5053101939598701</c:v>
                </c:pt>
                <c:pt idx="129">
                  <c:v>1.5043949260090899</c:v>
                </c:pt>
                <c:pt idx="130">
                  <c:v>1.49793346490111</c:v>
                </c:pt>
                <c:pt idx="131">
                  <c:v>1.48948206233887</c:v>
                </c:pt>
                <c:pt idx="132">
                  <c:v>1.47989459833315</c:v>
                </c:pt>
                <c:pt idx="133">
                  <c:v>1.4730551738028401</c:v>
                </c:pt>
                <c:pt idx="134">
                  <c:v>1.4730551738028401</c:v>
                </c:pt>
                <c:pt idx="135">
                  <c:v>1.46510448068837</c:v>
                </c:pt>
                <c:pt idx="136">
                  <c:v>1.4456169254559001</c:v>
                </c:pt>
                <c:pt idx="137">
                  <c:v>1.44351380036814</c:v>
                </c:pt>
                <c:pt idx="138">
                  <c:v>1.4382109935602201</c:v>
                </c:pt>
                <c:pt idx="139">
                  <c:v>1.43392163047611</c:v>
                </c:pt>
                <c:pt idx="140">
                  <c:v>1.42849965640869</c:v>
                </c:pt>
                <c:pt idx="141">
                  <c:v>1.42740709109812</c:v>
                </c:pt>
                <c:pt idx="142">
                  <c:v>1.4252136799614599</c:v>
                </c:pt>
                <c:pt idx="143">
                  <c:v>1.4061083841722299</c:v>
                </c:pt>
                <c:pt idx="144">
                  <c:v>1.3991595242168999</c:v>
                </c:pt>
                <c:pt idx="145">
                  <c:v>1.39446440300852</c:v>
                </c:pt>
                <c:pt idx="146">
                  <c:v>1.3800665823078799</c:v>
                </c:pt>
                <c:pt idx="147">
                  <c:v>1.3788449373900999</c:v>
                </c:pt>
                <c:pt idx="148">
                  <c:v>1.3714420112941799</c:v>
                </c:pt>
                <c:pt idx="149">
                  <c:v>1.3626426903911399</c:v>
                </c:pt>
                <c:pt idx="150">
                  <c:v>1.3613709633275</c:v>
                </c:pt>
                <c:pt idx="151">
                  <c:v>1.3588162825380901</c:v>
                </c:pt>
                <c:pt idx="152">
                  <c:v>1.3588162825380901</c:v>
                </c:pt>
                <c:pt idx="153">
                  <c:v>1.3588162825380901</c:v>
                </c:pt>
                <c:pt idx="154">
                  <c:v>1.3484445781107199</c:v>
                </c:pt>
                <c:pt idx="155">
                  <c:v>1.33916159454161</c:v>
                </c:pt>
                <c:pt idx="156">
                  <c:v>1.3269271381245999</c:v>
                </c:pt>
                <c:pt idx="157">
                  <c:v>1.3227711783534499</c:v>
                </c:pt>
                <c:pt idx="158">
                  <c:v>1.30718307992885</c:v>
                </c:pt>
                <c:pt idx="159">
                  <c:v>1.2880090720942299</c:v>
                </c:pt>
                <c:pt idx="160">
                  <c:v>1.2864984810689899</c:v>
                </c:pt>
                <c:pt idx="161">
                  <c:v>1.26477923137576</c:v>
                </c:pt>
                <c:pt idx="162">
                  <c:v>1.2469178756547501</c:v>
                </c:pt>
                <c:pt idx="163">
                  <c:v>1.2469178756547501</c:v>
                </c:pt>
                <c:pt idx="164">
                  <c:v>1.2452570916732799</c:v>
                </c:pt>
                <c:pt idx="165">
                  <c:v>1.2033649303451099</c:v>
                </c:pt>
                <c:pt idx="166">
                  <c:v>1.1941045692259</c:v>
                </c:pt>
                <c:pt idx="167">
                  <c:v>1.1903444203525999</c:v>
                </c:pt>
                <c:pt idx="168">
                  <c:v>1.17886460266916</c:v>
                </c:pt>
                <c:pt idx="169">
                  <c:v>1.16906069917512</c:v>
                </c:pt>
                <c:pt idx="170">
                  <c:v>1.16906069917512</c:v>
                </c:pt>
                <c:pt idx="171">
                  <c:v>1.1670730779396099</c:v>
                </c:pt>
                <c:pt idx="172">
                  <c:v>1.16507631818353</c:v>
                </c:pt>
                <c:pt idx="173">
                  <c:v>1.15903035768419</c:v>
                </c:pt>
                <c:pt idx="174">
                  <c:v>1.1508358790689199</c:v>
                </c:pt>
                <c:pt idx="175">
                  <c:v>1.14876287044606</c:v>
                </c:pt>
                <c:pt idx="176">
                  <c:v>1.1382467517609001</c:v>
                </c:pt>
                <c:pt idx="177">
                  <c:v>1.1382467517609001</c:v>
                </c:pt>
                <c:pt idx="178">
                  <c:v>1.1339679537816301</c:v>
                </c:pt>
                <c:pt idx="179">
                  <c:v>1.08868797232008</c:v>
                </c:pt>
                <c:pt idx="180">
                  <c:v>1.0765898506968099</c:v>
                </c:pt>
                <c:pt idx="181">
                  <c:v>1.0741292521491501</c:v>
                </c:pt>
                <c:pt idx="182">
                  <c:v>1.0716546330212999</c:v>
                </c:pt>
                <c:pt idx="183">
                  <c:v>1.0539258660608599</c:v>
                </c:pt>
                <c:pt idx="184">
                  <c:v>1.0381315988776301</c:v>
                </c:pt>
                <c:pt idx="185">
                  <c:v>1.0381315988776301</c:v>
                </c:pt>
                <c:pt idx="186">
                  <c:v>1.0327365669909301</c:v>
                </c:pt>
                <c:pt idx="187">
                  <c:v>1.0327365669909301</c:v>
                </c:pt>
                <c:pt idx="188">
                  <c:v>0.98998458656997712</c:v>
                </c:pt>
                <c:pt idx="189">
                  <c:v>0.98395262180006404</c:v>
                </c:pt>
                <c:pt idx="190">
                  <c:v>0.97783569699038209</c:v>
                </c:pt>
                <c:pt idx="191">
                  <c:v>0.97783569699038209</c:v>
                </c:pt>
                <c:pt idx="192">
                  <c:v>0.95572138269981</c:v>
                </c:pt>
                <c:pt idx="193">
                  <c:v>0.93920629463425109</c:v>
                </c:pt>
                <c:pt idx="194">
                  <c:v>0.93582655398287107</c:v>
                </c:pt>
                <c:pt idx="195">
                  <c:v>0.91852169577440002</c:v>
                </c:pt>
                <c:pt idx="196">
                  <c:v>0.91140195465145302</c:v>
                </c:pt>
                <c:pt idx="197">
                  <c:v>0.91140195465145302</c:v>
                </c:pt>
                <c:pt idx="198">
                  <c:v>0.9041635457275331</c:v>
                </c:pt>
                <c:pt idx="199">
                  <c:v>0.89680244608116411</c:v>
                </c:pt>
                <c:pt idx="200">
                  <c:v>0.84980588340494112</c:v>
                </c:pt>
                <c:pt idx="201">
                  <c:v>0.84145380904017408</c:v>
                </c:pt>
                <c:pt idx="202">
                  <c:v>0.83721675609692003</c:v>
                </c:pt>
                <c:pt idx="203">
                  <c:v>0.82861658433500307</c:v>
                </c:pt>
                <c:pt idx="204">
                  <c:v>0.80634018962385001</c:v>
                </c:pt>
                <c:pt idx="205">
                  <c:v>0.79709953288893809</c:v>
                </c:pt>
                <c:pt idx="206">
                  <c:v>0.78285909377432705</c:v>
                </c:pt>
                <c:pt idx="207">
                  <c:v>0.77309925648517108</c:v>
                </c:pt>
                <c:pt idx="208">
                  <c:v>0.73170657132694605</c:v>
                </c:pt>
                <c:pt idx="209">
                  <c:v>0.68594908076627104</c:v>
                </c:pt>
                <c:pt idx="210">
                  <c:v>0.67987493305407709</c:v>
                </c:pt>
                <c:pt idx="211">
                  <c:v>0.58449144000749309</c:v>
                </c:pt>
                <c:pt idx="212">
                  <c:v>0.56897927382924607</c:v>
                </c:pt>
                <c:pt idx="213">
                  <c:v>0.56897927382924607</c:v>
                </c:pt>
                <c:pt idx="214">
                  <c:v>0.50985782171058902</c:v>
                </c:pt>
                <c:pt idx="215">
                  <c:v>0.50985782171058902</c:v>
                </c:pt>
                <c:pt idx="216">
                  <c:v>0.50071444227072004</c:v>
                </c:pt>
                <c:pt idx="217">
                  <c:v>0.49137441601657605</c:v>
                </c:pt>
                <c:pt idx="218">
                  <c:v>0.45186587473290302</c:v>
                </c:pt>
                <c:pt idx="219">
                  <c:v>0.40840018095181302</c:v>
                </c:pt>
                <c:pt idx="220">
                  <c:v>0.40840018095181302</c:v>
                </c:pt>
                <c:pt idx="221">
                  <c:v>0.39681830840199706</c:v>
                </c:pt>
                <c:pt idx="222">
                  <c:v>0.384919085102289</c:v>
                </c:pt>
                <c:pt idx="223">
                  <c:v>0.37268462868527802</c:v>
                </c:pt>
                <c:pt idx="224">
                  <c:v>0.34713052421288998</c:v>
                </c:pt>
                <c:pt idx="225">
                  <c:v>0.33376656265490801</c:v>
                </c:pt>
                <c:pt idx="226">
                  <c:v>0.30573783905466501</c:v>
                </c:pt>
                <c:pt idx="227">
                  <c:v>0.275774615677222</c:v>
                </c:pt>
                <c:pt idx="228">
                  <c:v>0.19034442035259502</c:v>
                </c:pt>
                <c:pt idx="229">
                  <c:v>0.17103926515720702</c:v>
                </c:pt>
                <c:pt idx="230">
                  <c:v>5.9065505713277698E-2</c:v>
                </c:pt>
                <c:pt idx="231">
                  <c:v>5.9065505713277698E-2</c:v>
                </c:pt>
                <c:pt idx="232">
                  <c:v>5.9065505713277698E-2</c:v>
                </c:pt>
                <c:pt idx="233">
                  <c:v>3.2736566990926898E-2</c:v>
                </c:pt>
                <c:pt idx="234">
                  <c:v>4.7078433906857405E-3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-0.12999073050677301</c:v>
                </c:pt>
                <c:pt idx="242">
                  <c:v>-0.12999073050677301</c:v>
                </c:pt>
                <c:pt idx="243">
                  <c:v>-0.17138341566499701</c:v>
                </c:pt>
                <c:pt idx="244">
                  <c:v>-0.32628537565074001</c:v>
                </c:pt>
                <c:pt idx="245">
                  <c:v>-0.47241341132897902</c:v>
                </c:pt>
                <c:pt idx="246">
                  <c:v>-0.47241341132897902</c:v>
                </c:pt>
                <c:pt idx="247">
                  <c:v>-0.56932342433703509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79-4579-BDF7-69E9EA735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121416"/>
        <c:axId val="124124160"/>
      </c:scatterChart>
      <c:valAx>
        <c:axId val="124121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24160"/>
        <c:crosses val="autoZero"/>
        <c:crossBetween val="midCat"/>
        <c:majorUnit val="25"/>
      </c:valAx>
      <c:valAx>
        <c:axId val="124124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21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AH4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'AH4'!$A$2:$A$249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'AH4'!$B$2:$B$249</c:f>
              <c:numCache>
                <c:formatCode>General</c:formatCode>
                <c:ptCount val="248"/>
                <c:pt idx="0">
                  <c:v>4.2849050202216699</c:v>
                </c:pt>
                <c:pt idx="1">
                  <c:v>3.5070024623909699</c:v>
                </c:pt>
                <c:pt idx="2">
                  <c:v>3.4351293247293198</c:v>
                </c:pt>
                <c:pt idx="3">
                  <c:v>3.2557790063146101</c:v>
                </c:pt>
                <c:pt idx="4">
                  <c:v>3.2137639654573902</c:v>
                </c:pt>
                <c:pt idx="5">
                  <c:v>3.1395986959161899</c:v>
                </c:pt>
                <c:pt idx="6">
                  <c:v>3.00930328819741</c:v>
                </c:pt>
                <c:pt idx="7">
                  <c:v>2.98993952291729</c:v>
                </c:pt>
                <c:pt idx="8">
                  <c:v>2.98105327809589</c:v>
                </c:pt>
                <c:pt idx="9">
                  <c:v>2.9780427552079303</c:v>
                </c:pt>
                <c:pt idx="10">
                  <c:v>2.9575558906030501</c:v>
                </c:pt>
                <c:pt idx="11">
                  <c:v>2.9116634483209403</c:v>
                </c:pt>
                <c:pt idx="12">
                  <c:v>2.8803939043242699</c:v>
                </c:pt>
                <c:pt idx="13">
                  <c:v>2.8688074196915401</c:v>
                </c:pt>
                <c:pt idx="14">
                  <c:v>2.81336178323019</c:v>
                </c:pt>
                <c:pt idx="15">
                  <c:v>2.8113325992394103</c:v>
                </c:pt>
                <c:pt idx="16">
                  <c:v>2.8045783766139403</c:v>
                </c:pt>
                <c:pt idx="17">
                  <c:v>2.8042056934143398</c:v>
                </c:pt>
                <c:pt idx="18">
                  <c:v>2.80059789718986</c:v>
                </c:pt>
                <c:pt idx="19">
                  <c:v>2.7518949668120301</c:v>
                </c:pt>
                <c:pt idx="20">
                  <c:v>2.7501710416722398</c:v>
                </c:pt>
                <c:pt idx="21">
                  <c:v>2.7429329553161201</c:v>
                </c:pt>
                <c:pt idx="22">
                  <c:v>2.7263443380997101</c:v>
                </c:pt>
                <c:pt idx="23">
                  <c:v>2.7137969518155001</c:v>
                </c:pt>
                <c:pt idx="24">
                  <c:v>2.65301145067775</c:v>
                </c:pt>
                <c:pt idx="25">
                  <c:v>2.63170931448402</c:v>
                </c:pt>
                <c:pt idx="26">
                  <c:v>2.6089895006434198</c:v>
                </c:pt>
                <c:pt idx="27">
                  <c:v>2.6060574086732702</c:v>
                </c:pt>
                <c:pt idx="28">
                  <c:v>2.5868081724223799</c:v>
                </c:pt>
                <c:pt idx="29">
                  <c:v>2.57668218948448</c:v>
                </c:pt>
                <c:pt idx="30">
                  <c:v>2.5707466719469201</c:v>
                </c:pt>
                <c:pt idx="31">
                  <c:v>2.56378658178674</c:v>
                </c:pt>
                <c:pt idx="32">
                  <c:v>2.5628422063520402</c:v>
                </c:pt>
                <c:pt idx="33">
                  <c:v>2.5530420801364802</c:v>
                </c:pt>
                <c:pt idx="34">
                  <c:v>2.55171044444484</c:v>
                </c:pt>
                <c:pt idx="35">
                  <c:v>2.5299569964997097</c:v>
                </c:pt>
                <c:pt idx="36">
                  <c:v>2.5201594956230098</c:v>
                </c:pt>
                <c:pt idx="37">
                  <c:v>2.5097353998538598</c:v>
                </c:pt>
                <c:pt idx="38">
                  <c:v>2.50571039901503</c:v>
                </c:pt>
                <c:pt idx="39">
                  <c:v>2.4967218574692098</c:v>
                </c:pt>
                <c:pt idx="40">
                  <c:v>2.4546336895174599</c:v>
                </c:pt>
                <c:pt idx="41">
                  <c:v>2.4168795846852902</c:v>
                </c:pt>
                <c:pt idx="42">
                  <c:v>2.4034432622494699</c:v>
                </c:pt>
                <c:pt idx="43">
                  <c:v>2.3891374295427599</c:v>
                </c:pt>
                <c:pt idx="44">
                  <c:v>2.3748000191948901</c:v>
                </c:pt>
                <c:pt idx="45">
                  <c:v>2.3748000191948901</c:v>
                </c:pt>
                <c:pt idx="46">
                  <c:v>2.36419457332426</c:v>
                </c:pt>
                <c:pt idx="47">
                  <c:v>2.3563760253235602</c:v>
                </c:pt>
                <c:pt idx="48">
                  <c:v>2.32176439264973</c:v>
                </c:pt>
                <c:pt idx="49">
                  <c:v>2.3085966119131198</c:v>
                </c:pt>
                <c:pt idx="50">
                  <c:v>2.3055085665437098</c:v>
                </c:pt>
                <c:pt idx="51">
                  <c:v>2.30067287345988</c:v>
                </c:pt>
                <c:pt idx="52">
                  <c:v>2.2919408480769898</c:v>
                </c:pt>
                <c:pt idx="53">
                  <c:v>2.2813382462643599</c:v>
                </c:pt>
                <c:pt idx="54">
                  <c:v>2.2766811926794301</c:v>
                </c:pt>
                <c:pt idx="55">
                  <c:v>2.2759954644076501</c:v>
                </c:pt>
                <c:pt idx="56">
                  <c:v>2.2326080224270601</c:v>
                </c:pt>
                <c:pt idx="57">
                  <c:v>2.2323551580927501</c:v>
                </c:pt>
                <c:pt idx="58">
                  <c:v>2.2138827495622202</c:v>
                </c:pt>
                <c:pt idx="59">
                  <c:v>2.19098776599425</c:v>
                </c:pt>
                <c:pt idx="60">
                  <c:v>2.1831270177862101</c:v>
                </c:pt>
                <c:pt idx="61">
                  <c:v>2.1767055925411301</c:v>
                </c:pt>
                <c:pt idx="62">
                  <c:v>2.17208078230713</c:v>
                </c:pt>
                <c:pt idx="63">
                  <c:v>2.1628291890571401</c:v>
                </c:pt>
                <c:pt idx="64">
                  <c:v>2.14757331942331</c:v>
                </c:pt>
                <c:pt idx="65">
                  <c:v>2.1418476366938202</c:v>
                </c:pt>
                <c:pt idx="66">
                  <c:v>2.1308043196643198</c:v>
                </c:pt>
                <c:pt idx="67">
                  <c:v>2.1280794514552999</c:v>
                </c:pt>
                <c:pt idx="68">
                  <c:v>2.1258225337010201</c:v>
                </c:pt>
                <c:pt idx="69">
                  <c:v>2.11733548681641</c:v>
                </c:pt>
                <c:pt idx="70">
                  <c:v>2.11419260692008</c:v>
                </c:pt>
                <c:pt idx="71">
                  <c:v>2.1126958984361801</c:v>
                </c:pt>
                <c:pt idx="72">
                  <c:v>2.1047948325796999</c:v>
                </c:pt>
                <c:pt idx="73">
                  <c:v>2.1036056820721001</c:v>
                </c:pt>
                <c:pt idx="74">
                  <c:v>2.0991601091877601</c:v>
                </c:pt>
                <c:pt idx="75">
                  <c:v>2.0917064587723901</c:v>
                </c:pt>
                <c:pt idx="76">
                  <c:v>2.08784291586315</c:v>
                </c:pt>
                <c:pt idx="77">
                  <c:v>2.0869600237479302</c:v>
                </c:pt>
                <c:pt idx="78">
                  <c:v>2.08376666758158</c:v>
                </c:pt>
                <c:pt idx="79">
                  <c:v>2.0792921330291798</c:v>
                </c:pt>
                <c:pt idx="80">
                  <c:v>2.07203558188642</c:v>
                </c:pt>
                <c:pt idx="81">
                  <c:v>2.0716695519600798</c:v>
                </c:pt>
                <c:pt idx="82">
                  <c:v>2.0650277057082098</c:v>
                </c:pt>
                <c:pt idx="83">
                  <c:v>2.0605426970163401</c:v>
                </c:pt>
                <c:pt idx="84">
                  <c:v>2.0596024617889399</c:v>
                </c:pt>
                <c:pt idx="85">
                  <c:v>2.0548705073500502</c:v>
                </c:pt>
                <c:pt idx="86">
                  <c:v>2.0512394212225802</c:v>
                </c:pt>
                <c:pt idx="87">
                  <c:v>2.0444700537695399</c:v>
                </c:pt>
                <c:pt idx="88">
                  <c:v>2.0304050123703998</c:v>
                </c:pt>
                <c:pt idx="89">
                  <c:v>2.02980056622981</c:v>
                </c:pt>
                <c:pt idx="90">
                  <c:v>2.0265625681406099</c:v>
                </c:pt>
                <c:pt idx="91">
                  <c:v>2.0247305287061699</c:v>
                </c:pt>
                <c:pt idx="92">
                  <c:v>2.0222757252872601</c:v>
                </c:pt>
                <c:pt idx="93">
                  <c:v>2.0146182022306101</c:v>
                </c:pt>
                <c:pt idx="94">
                  <c:v>2.0131541693617101</c:v>
                </c:pt>
                <c:pt idx="95">
                  <c:v>1.9971503511578099</c:v>
                </c:pt>
                <c:pt idx="96">
                  <c:v>1.9874794266506002</c:v>
                </c:pt>
                <c:pt idx="97">
                  <c:v>1.9800822321295399</c:v>
                </c:pt>
                <c:pt idx="98">
                  <c:v>1.9762218113163099</c:v>
                </c:pt>
                <c:pt idx="99">
                  <c:v>1.9559097945758799</c:v>
                </c:pt>
                <c:pt idx="100">
                  <c:v>1.9527914004737701</c:v>
                </c:pt>
                <c:pt idx="101">
                  <c:v>1.9518273723711599</c:v>
                </c:pt>
                <c:pt idx="102">
                  <c:v>1.9515860306134001</c:v>
                </c:pt>
                <c:pt idx="103">
                  <c:v>1.9472187867310899</c:v>
                </c:pt>
                <c:pt idx="104">
                  <c:v>1.9348519351432401</c:v>
                </c:pt>
                <c:pt idx="105">
                  <c:v>1.9313251624287699</c:v>
                </c:pt>
                <c:pt idx="106">
                  <c:v>1.9308189916466398</c:v>
                </c:pt>
                <c:pt idx="107">
                  <c:v>1.92598071518855</c:v>
                </c:pt>
                <c:pt idx="108">
                  <c:v>1.9200508082302399</c:v>
                </c:pt>
                <c:pt idx="109">
                  <c:v>1.9113987153155501</c:v>
                </c:pt>
                <c:pt idx="110">
                  <c:v>1.91086876469225</c:v>
                </c:pt>
                <c:pt idx="111">
                  <c:v>1.9076754085259</c:v>
                </c:pt>
                <c:pt idx="112">
                  <c:v>1.9052648871742499</c:v>
                </c:pt>
                <c:pt idx="113">
                  <c:v>1.89023589680913</c:v>
                </c:pt>
                <c:pt idx="114">
                  <c:v>1.8899577703302701</c:v>
                </c:pt>
                <c:pt idx="115">
                  <c:v>1.8812462980854501</c:v>
                </c:pt>
                <c:pt idx="116">
                  <c:v>1.8803939043242699</c:v>
                </c:pt>
                <c:pt idx="117">
                  <c:v>1.8778266388273099</c:v>
                </c:pt>
                <c:pt idx="118">
                  <c:v>1.8772540685638801</c:v>
                </c:pt>
                <c:pt idx="119">
                  <c:v>1.87148646079629</c:v>
                </c:pt>
                <c:pt idx="120">
                  <c:v>1.86828132092108</c:v>
                </c:pt>
                <c:pt idx="121">
                  <c:v>1.8676960182962299</c:v>
                </c:pt>
                <c:pt idx="122">
                  <c:v>1.86681658266281</c:v>
                </c:pt>
                <c:pt idx="123">
                  <c:v>1.85128307470801</c:v>
                </c:pt>
                <c:pt idx="124">
                  <c:v>1.8405059836918101</c:v>
                </c:pt>
                <c:pt idx="125">
                  <c:v>1.8370629103060301</c:v>
                </c:pt>
                <c:pt idx="126">
                  <c:v>1.80815339214824</c:v>
                </c:pt>
                <c:pt idx="127">
                  <c:v>1.7924213207463899</c:v>
                </c:pt>
                <c:pt idx="128">
                  <c:v>1.7899765524300801</c:v>
                </c:pt>
                <c:pt idx="129">
                  <c:v>1.7896261736439101</c:v>
                </c:pt>
                <c:pt idx="130">
                  <c:v>1.7846909559683999</c:v>
                </c:pt>
                <c:pt idx="131">
                  <c:v>1.75231533195558</c:v>
                </c:pt>
                <c:pt idx="132">
                  <c:v>1.7291736281185699</c:v>
                </c:pt>
                <c:pt idx="133">
                  <c:v>1.7008762410504898</c:v>
                </c:pt>
                <c:pt idx="134">
                  <c:v>1.6995843378214701</c:v>
                </c:pt>
                <c:pt idx="135">
                  <c:v>1.6987209290243599</c:v>
                </c:pt>
                <c:pt idx="136">
                  <c:v>1.6930665394220301</c:v>
                </c:pt>
                <c:pt idx="137">
                  <c:v>1.6868937220554501</c:v>
                </c:pt>
                <c:pt idx="138">
                  <c:v>1.6756477679061801</c:v>
                </c:pt>
                <c:pt idx="139">
                  <c:v>1.6756477679061801</c:v>
                </c:pt>
                <c:pt idx="140">
                  <c:v>1.67382107969514</c:v>
                </c:pt>
                <c:pt idx="141">
                  <c:v>1.67382107969514</c:v>
                </c:pt>
                <c:pt idx="142">
                  <c:v>1.66363460141235</c:v>
                </c:pt>
                <c:pt idx="143">
                  <c:v>1.64251557084542</c:v>
                </c:pt>
                <c:pt idx="144">
                  <c:v>1.63105331851142</c:v>
                </c:pt>
                <c:pt idx="145">
                  <c:v>1.62750389843537</c:v>
                </c:pt>
                <c:pt idx="146">
                  <c:v>1.6218669587674999</c:v>
                </c:pt>
                <c:pt idx="147">
                  <c:v>1.61772091790559</c:v>
                </c:pt>
                <c:pt idx="148">
                  <c:v>1.6124820789649701</c:v>
                </c:pt>
                <c:pt idx="149">
                  <c:v>1.6077124760078298</c:v>
                </c:pt>
                <c:pt idx="150">
                  <c:v>1.5914245240131</c:v>
                </c:pt>
                <c:pt idx="151">
                  <c:v>1.5869758860687599</c:v>
                </c:pt>
                <c:pt idx="152">
                  <c:v>1.56225092718392</c:v>
                </c:pt>
                <c:pt idx="153">
                  <c:v>1.5532837576507301</c:v>
                </c:pt>
                <c:pt idx="154">
                  <c:v>1.5459742810647499</c:v>
                </c:pt>
                <c:pt idx="155">
                  <c:v>1.5447439842592501</c:v>
                </c:pt>
                <c:pt idx="156">
                  <c:v>1.52906377997409</c:v>
                </c:pt>
                <c:pt idx="157">
                  <c:v>1.5258586400988698</c:v>
                </c:pt>
                <c:pt idx="158">
                  <c:v>1.5147807608818</c:v>
                </c:pt>
                <c:pt idx="159">
                  <c:v>1.5013755459890099</c:v>
                </c:pt>
                <c:pt idx="160">
                  <c:v>1.4833062894134099</c:v>
                </c:pt>
                <c:pt idx="161">
                  <c:v>1.4688765739907699</c:v>
                </c:pt>
                <c:pt idx="162">
                  <c:v>1.4569773506910599</c:v>
                </c:pt>
                <c:pt idx="163">
                  <c:v>1.4516671336629199</c:v>
                </c:pt>
                <c:pt idx="164">
                  <c:v>1.4377064661196399</c:v>
                </c:pt>
                <c:pt idx="165">
                  <c:v>1.43691755676209</c:v>
                </c:pt>
                <c:pt idx="166">
                  <c:v>1.43612721171794</c:v>
                </c:pt>
                <c:pt idx="167">
                  <c:v>1.43374750997259</c:v>
                </c:pt>
                <c:pt idx="168">
                  <c:v>1.4158861542515799</c:v>
                </c:pt>
                <c:pt idx="169">
                  <c:v>1.4158861542515799</c:v>
                </c:pt>
                <c:pt idx="170">
                  <c:v>1.3981228523237799</c:v>
                </c:pt>
                <c:pt idx="171">
                  <c:v>1.3963925931351</c:v>
                </c:pt>
                <c:pt idx="172">
                  <c:v>1.3741618199883399</c:v>
                </c:pt>
                <c:pt idx="173">
                  <c:v>1.3516933020792301</c:v>
                </c:pt>
                <c:pt idx="174">
                  <c:v>1.2808860916353799</c:v>
                </c:pt>
                <c:pt idx="175">
                  <c:v>1.27519407723592</c:v>
                </c:pt>
                <c:pt idx="176">
                  <c:v>1.26003595266226</c:v>
                </c:pt>
                <c:pt idx="177">
                  <c:v>1.2588477317243301</c:v>
                </c:pt>
                <c:pt idx="178">
                  <c:v>1.25765625091691</c:v>
                </c:pt>
                <c:pt idx="179">
                  <c:v>1.2564614923039601</c:v>
                </c:pt>
                <c:pt idx="180">
                  <c:v>1.2552634378010201</c:v>
                </c:pt>
                <c:pt idx="181">
                  <c:v>1.24922308338004</c:v>
                </c:pt>
                <c:pt idx="182">
                  <c:v>1.24186198373367</c:v>
                </c:pt>
                <c:pt idx="183">
                  <c:v>1.24186198373367</c:v>
                </c:pt>
                <c:pt idx="184">
                  <c:v>1.2368843420587199</c:v>
                </c:pt>
                <c:pt idx="185">
                  <c:v>1.2137507652178301</c:v>
                </c:pt>
                <c:pt idx="186">
                  <c:v>1.2111026199281401</c:v>
                </c:pt>
                <c:pt idx="187">
                  <c:v>1.2097724673357899</c:v>
                </c:pt>
                <c:pt idx="188">
                  <c:v>1.20441073896368</c:v>
                </c:pt>
                <c:pt idx="189">
                  <c:v>1.18227629374943</c:v>
                </c:pt>
                <c:pt idx="190">
                  <c:v>1.1468039755872099</c:v>
                </c:pt>
                <c:pt idx="191">
                  <c:v>1.1165106157576099</c:v>
                </c:pt>
                <c:pt idx="192">
                  <c:v>1.08572095163238</c:v>
                </c:pt>
                <c:pt idx="193">
                  <c:v>1.0731318243243599</c:v>
                </c:pt>
                <c:pt idx="194">
                  <c:v>1.0657707246779899</c:v>
                </c:pt>
                <c:pt idx="195">
                  <c:v>1.0582827032854401</c:v>
                </c:pt>
                <c:pt idx="196">
                  <c:v>0.97530846822067907</c:v>
                </c:pt>
                <c:pt idx="197">
                  <c:v>0.96839647380434912</c:v>
                </c:pt>
                <c:pt idx="198">
                  <c:v>0.95662625525292511</c:v>
                </c:pt>
                <c:pt idx="199">
                  <c:v>0.95423344213703509</c:v>
                </c:pt>
                <c:pt idx="200">
                  <c:v>0.93710411555045003</c:v>
                </c:pt>
                <c:pt idx="201">
                  <c:v>0.91927133841543407</c:v>
                </c:pt>
                <c:pt idx="202">
                  <c:v>0.89795199158830208</c:v>
                </c:pt>
                <c:pt idx="203">
                  <c:v>0.84884321165090704</c:v>
                </c:pt>
                <c:pt idx="204">
                  <c:v>0.84577397992323</c:v>
                </c:pt>
                <c:pt idx="205">
                  <c:v>0.84268290294608805</c:v>
                </c:pt>
                <c:pt idx="206">
                  <c:v>0.8204065082349361</c:v>
                </c:pt>
                <c:pt idx="207">
                  <c:v>0.81382616292361409</c:v>
                </c:pt>
                <c:pt idx="208">
                  <c:v>0.81049821957468704</c:v>
                </c:pt>
                <c:pt idx="209">
                  <c:v>0.76474072901401102</c:v>
                </c:pt>
                <c:pt idx="210">
                  <c:v>0.75725270762146202</c:v>
                </c:pt>
                <c:pt idx="211">
                  <c:v>0.74963331075127004</c:v>
                </c:pt>
                <c:pt idx="212">
                  <c:v>0.74577288993803204</c:v>
                </c:pt>
                <c:pt idx="213">
                  <c:v>0.74187784605450702</c:v>
                </c:pt>
                <c:pt idx="214">
                  <c:v>0.73794755242607502</c:v>
                </c:pt>
                <c:pt idx="215">
                  <c:v>0.72997862275480008</c:v>
                </c:pt>
                <c:pt idx="216">
                  <c:v>0.71774416633778804</c:v>
                </c:pt>
                <c:pt idx="217">
                  <c:v>0.70515503902976806</c:v>
                </c:pt>
                <c:pt idx="218">
                  <c:v>0.6696827208675491</c:v>
                </c:pt>
                <c:pt idx="219">
                  <c:v>0.6696827208675491</c:v>
                </c:pt>
                <c:pt idx="220">
                  <c:v>0.636074119886469</c:v>
                </c:pt>
                <c:pt idx="221">
                  <c:v>0.6310533185114181</c:v>
                </c:pt>
                <c:pt idx="222">
                  <c:v>0.61563295964392506</c:v>
                </c:pt>
                <c:pt idx="223">
                  <c:v>0.49589541672143306</c:v>
                </c:pt>
                <c:pt idx="224">
                  <c:v>0.41255821090264905</c:v>
                </c:pt>
                <c:pt idx="225">
                  <c:v>0.38675094729636506</c:v>
                </c:pt>
                <c:pt idx="226">
                  <c:v>0.34976738104319305</c:v>
                </c:pt>
                <c:pt idx="227">
                  <c:v>0.25285736803513803</c:v>
                </c:pt>
                <c:pt idx="228">
                  <c:v>0.201704845587756</c:v>
                </c:pt>
                <c:pt idx="229">
                  <c:v>0.17367612198751101</c:v>
                </c:pt>
                <c:pt idx="230">
                  <c:v>0.14371289861007</c:v>
                </c:pt>
                <c:pt idx="231">
                  <c:v>0.14371289861007</c:v>
                </c:pt>
                <c:pt idx="232">
                  <c:v>0.12791863142683801</c:v>
                </c:pt>
                <c:pt idx="233">
                  <c:v>0.12791863142683801</c:v>
                </c:pt>
                <c:pt idx="234">
                  <c:v>9.4494875939887008E-2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-4.8172627628843598E-2</c:v>
                </c:pt>
                <c:pt idx="243">
                  <c:v>-0.45834709271789303</c:v>
                </c:pt>
                <c:pt idx="244">
                  <c:v>-0.60447512839613204</c:v>
                </c:pt>
                <c:pt idx="245">
                  <c:v>-0.70138514140418706</c:v>
                </c:pt>
                <c:pt idx="246">
                  <c:v>-0.82632387801248908</c:v>
                </c:pt>
                <c:pt idx="247">
                  <c:v>-1.00241513706817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FBA-46DD-AD7C-7A60534266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128080"/>
        <c:axId val="124127296"/>
      </c:scatterChart>
      <c:valAx>
        <c:axId val="124128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27296"/>
        <c:crosses val="autoZero"/>
        <c:crossBetween val="midCat"/>
        <c:majorUnit val="25"/>
      </c:valAx>
      <c:valAx>
        <c:axId val="124127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280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AH5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'AH5'!$A$2:$A$249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'AH5'!$B$2:$B$249</c:f>
              <c:numCache>
                <c:formatCode>General</c:formatCode>
                <c:ptCount val="248"/>
                <c:pt idx="0">
                  <c:v>4.2443453444393802</c:v>
                </c:pt>
                <c:pt idx="1">
                  <c:v>3.48756984427644</c:v>
                </c:pt>
                <c:pt idx="2">
                  <c:v>3.2650129940625598</c:v>
                </c:pt>
                <c:pt idx="3">
                  <c:v>3.2133351365058802</c:v>
                </c:pt>
                <c:pt idx="4">
                  <c:v>3.1790558845891801</c:v>
                </c:pt>
                <c:pt idx="5">
                  <c:v>3.1244362771234302</c:v>
                </c:pt>
                <c:pt idx="6">
                  <c:v>3.0983790568751801</c:v>
                </c:pt>
                <c:pt idx="7">
                  <c:v>3.0808594588587499</c:v>
                </c:pt>
                <c:pt idx="8">
                  <c:v>2.9503774616119598</c:v>
                </c:pt>
                <c:pt idx="9">
                  <c:v>2.9212104776220302</c:v>
                </c:pt>
                <c:pt idx="10">
                  <c:v>2.8888183105585101</c:v>
                </c:pt>
                <c:pt idx="11">
                  <c:v>2.86123002584181</c:v>
                </c:pt>
                <c:pt idx="12">
                  <c:v>2.8474292572171898</c:v>
                </c:pt>
                <c:pt idx="13">
                  <c:v>2.8231951206238999</c:v>
                </c:pt>
                <c:pt idx="14">
                  <c:v>2.8162973573832399</c:v>
                </c:pt>
                <c:pt idx="15">
                  <c:v>2.7927518786884598</c:v>
                </c:pt>
                <c:pt idx="16">
                  <c:v>2.7745697771545998</c:v>
                </c:pt>
                <c:pt idx="17">
                  <c:v>2.7386327824696499</c:v>
                </c:pt>
                <c:pt idx="18">
                  <c:v>2.72771898077549</c:v>
                </c:pt>
                <c:pt idx="19">
                  <c:v>2.7230095579737998</c:v>
                </c:pt>
                <c:pt idx="20">
                  <c:v>2.69374121502883</c:v>
                </c:pt>
                <c:pt idx="21">
                  <c:v>2.6918018878786603</c:v>
                </c:pt>
                <c:pt idx="22">
                  <c:v>2.6880700728189999</c:v>
                </c:pt>
                <c:pt idx="23">
                  <c:v>2.6824991425742399</c:v>
                </c:pt>
                <c:pt idx="24">
                  <c:v>2.68127091683878</c:v>
                </c:pt>
                <c:pt idx="25">
                  <c:v>2.67543345827875</c:v>
                </c:pt>
                <c:pt idx="26">
                  <c:v>2.6474838771811298</c:v>
                </c:pt>
                <c:pt idx="27">
                  <c:v>2.6050897682470602</c:v>
                </c:pt>
                <c:pt idx="28">
                  <c:v>2.5620536818564998</c:v>
                </c:pt>
                <c:pt idx="29">
                  <c:v>2.5601226227305398</c:v>
                </c:pt>
                <c:pt idx="30">
                  <c:v>2.52186932719871</c:v>
                </c:pt>
                <c:pt idx="31">
                  <c:v>2.5147949990582701</c:v>
                </c:pt>
                <c:pt idx="32">
                  <c:v>2.4943869675158101</c:v>
                </c:pt>
                <c:pt idx="33">
                  <c:v>2.48638801506744</c:v>
                </c:pt>
                <c:pt idx="34">
                  <c:v>2.46687431109308</c:v>
                </c:pt>
                <c:pt idx="35">
                  <c:v>2.43760278680567</c:v>
                </c:pt>
                <c:pt idx="36">
                  <c:v>2.4109337006207601</c:v>
                </c:pt>
                <c:pt idx="37">
                  <c:v>2.4047780696039101</c:v>
                </c:pt>
                <c:pt idx="38">
                  <c:v>2.3787742042052198</c:v>
                </c:pt>
                <c:pt idx="39">
                  <c:v>2.3649214598643802</c:v>
                </c:pt>
                <c:pt idx="40">
                  <c:v>2.3559716732321498</c:v>
                </c:pt>
                <c:pt idx="41">
                  <c:v>2.3547311854367399</c:v>
                </c:pt>
                <c:pt idx="42">
                  <c:v>2.3369817136310402</c:v>
                </c:pt>
                <c:pt idx="43">
                  <c:v>2.3234438247562301</c:v>
                </c:pt>
                <c:pt idx="44">
                  <c:v>2.3123560035014599</c:v>
                </c:pt>
                <c:pt idx="45">
                  <c:v>2.3050358723272</c:v>
                </c:pt>
                <c:pt idx="46">
                  <c:v>2.3016800708377199</c:v>
                </c:pt>
                <c:pt idx="47">
                  <c:v>2.2923156323024099</c:v>
                </c:pt>
                <c:pt idx="48">
                  <c:v>2.2866856765136498</c:v>
                </c:pt>
                <c:pt idx="49">
                  <c:v>2.2749034827214301</c:v>
                </c:pt>
                <c:pt idx="50">
                  <c:v>2.22512973322244</c:v>
                </c:pt>
                <c:pt idx="51">
                  <c:v>2.1904652792249601</c:v>
                </c:pt>
                <c:pt idx="52">
                  <c:v>2.1762731931019501</c:v>
                </c:pt>
                <c:pt idx="53">
                  <c:v>2.1751475912228702</c:v>
                </c:pt>
                <c:pt idx="54">
                  <c:v>2.14741931348857</c:v>
                </c:pt>
                <c:pt idx="55">
                  <c:v>2.1360592585266902</c:v>
                </c:pt>
                <c:pt idx="56">
                  <c:v>2.13482429708248</c:v>
                </c:pt>
                <c:pt idx="57">
                  <c:v>2.13482429708248</c:v>
                </c:pt>
                <c:pt idx="58">
                  <c:v>2.1290142508058398</c:v>
                </c:pt>
                <c:pt idx="59">
                  <c:v>2.1281778625224899</c:v>
                </c:pt>
                <c:pt idx="60">
                  <c:v>2.1162960804180102</c:v>
                </c:pt>
                <c:pt idx="61">
                  <c:v>2.1132741384305702</c:v>
                </c:pt>
                <c:pt idx="62">
                  <c:v>2.1005257129944099</c:v>
                </c:pt>
                <c:pt idx="63">
                  <c:v>2.0839293480261301</c:v>
                </c:pt>
                <c:pt idx="64">
                  <c:v>2.0806727056922898</c:v>
                </c:pt>
                <c:pt idx="65">
                  <c:v>2.0678775074518598</c:v>
                </c:pt>
                <c:pt idx="66">
                  <c:v>2.06231110464973</c:v>
                </c:pt>
                <c:pt idx="67">
                  <c:v>2.0574120737736998</c:v>
                </c:pt>
                <c:pt idx="68">
                  <c:v>2.0569191174416499</c:v>
                </c:pt>
                <c:pt idx="69">
                  <c:v>2.0502088546145698</c:v>
                </c:pt>
                <c:pt idx="70">
                  <c:v>2.0382748440634999</c:v>
                </c:pt>
                <c:pt idx="71">
                  <c:v>2.0323130834290799</c:v>
                </c:pt>
                <c:pt idx="72">
                  <c:v>2.0150082252206101</c:v>
                </c:pt>
                <c:pt idx="73">
                  <c:v>2.0062287579429601</c:v>
                </c:pt>
                <c:pt idx="74">
                  <c:v>2.0048407910156598</c:v>
                </c:pt>
                <c:pt idx="75">
                  <c:v>1.99641852677096</c:v>
                </c:pt>
                <c:pt idx="76">
                  <c:v>1.9915723943126999</c:v>
                </c:pt>
                <c:pt idx="77">
                  <c:v>1.98230091250276</c:v>
                </c:pt>
                <c:pt idx="78">
                  <c:v>1.9790675714758601</c:v>
                </c:pt>
                <c:pt idx="79">
                  <c:v>1.9758099774086699</c:v>
                </c:pt>
                <c:pt idx="80">
                  <c:v>1.97222814694555</c:v>
                </c:pt>
                <c:pt idx="81">
                  <c:v>1.9613019233229299</c:v>
                </c:pt>
                <c:pt idx="82">
                  <c:v>1.9382645598391801</c:v>
                </c:pt>
                <c:pt idx="83">
                  <c:v>1.9346847424171099</c:v>
                </c:pt>
                <c:pt idx="84">
                  <c:v>1.93041565075231</c:v>
                </c:pt>
                <c:pt idx="85">
                  <c:v>1.9217494717736199</c:v>
                </c:pt>
                <c:pt idx="86">
                  <c:v>1.9166699462443502</c:v>
                </c:pt>
                <c:pt idx="87">
                  <c:v>1.91014940087555</c:v>
                </c:pt>
                <c:pt idx="88">
                  <c:v>1.9063291129061302</c:v>
                </c:pt>
                <c:pt idx="89">
                  <c:v>1.9035294611035001</c:v>
                </c:pt>
                <c:pt idx="90">
                  <c:v>1.88889094112677</c:v>
                </c:pt>
                <c:pt idx="91">
                  <c:v>1.8867067228669101</c:v>
                </c:pt>
                <c:pt idx="92">
                  <c:v>1.8811976280821301</c:v>
                </c:pt>
                <c:pt idx="93">
                  <c:v>1.8804577735899</c:v>
                </c:pt>
                <c:pt idx="94">
                  <c:v>1.87860260425076</c:v>
                </c:pt>
                <c:pt idx="95">
                  <c:v>1.8703443791057501</c:v>
                </c:pt>
                <c:pt idx="96">
                  <c:v>1.85215745389787</c:v>
                </c:pt>
                <c:pt idx="97">
                  <c:v>1.8449854554276901</c:v>
                </c:pt>
                <c:pt idx="98">
                  <c:v>1.8327624775026199</c:v>
                </c:pt>
                <c:pt idx="99">
                  <c:v>1.83234906054431</c:v>
                </c:pt>
                <c:pt idx="100">
                  <c:v>1.81848071439712</c:v>
                </c:pt>
                <c:pt idx="101">
                  <c:v>1.8150509277112898</c:v>
                </c:pt>
                <c:pt idx="102">
                  <c:v>1.81289347428338</c:v>
                </c:pt>
                <c:pt idx="103">
                  <c:v>1.7956870748181699</c:v>
                </c:pt>
                <c:pt idx="104">
                  <c:v>1.7856714542117</c:v>
                </c:pt>
                <c:pt idx="105">
                  <c:v>1.7856714542117</c:v>
                </c:pt>
                <c:pt idx="106">
                  <c:v>1.78474938490163</c:v>
                </c:pt>
                <c:pt idx="107">
                  <c:v>1.7702011537954701</c:v>
                </c:pt>
                <c:pt idx="108">
                  <c:v>1.7581030321722</c:v>
                </c:pt>
                <c:pt idx="109">
                  <c:v>1.7521740051799402</c:v>
                </c:pt>
                <c:pt idx="110">
                  <c:v>1.74817586893919</c:v>
                </c:pt>
                <c:pt idx="111">
                  <c:v>1.7426176321633799</c:v>
                </c:pt>
                <c:pt idx="112">
                  <c:v>1.73284623695798</c:v>
                </c:pt>
                <c:pt idx="113">
                  <c:v>1.7286652710269199</c:v>
                </c:pt>
                <c:pt idx="114">
                  <c:v>1.71641581022283</c:v>
                </c:pt>
                <c:pt idx="115">
                  <c:v>1.7082367646838001</c:v>
                </c:pt>
                <c:pt idx="116">
                  <c:v>1.7032543641648599</c:v>
                </c:pt>
                <c:pt idx="117">
                  <c:v>1.69368429942926</c:v>
                </c:pt>
                <c:pt idx="118">
                  <c:v>1.6798041998692002</c:v>
                </c:pt>
                <c:pt idx="119">
                  <c:v>1.6696969590440101</c:v>
                </c:pt>
                <c:pt idx="120">
                  <c:v>1.66849225790564</c:v>
                </c:pt>
                <c:pt idx="121">
                  <c:v>1.66485797325055</c:v>
                </c:pt>
                <c:pt idx="122">
                  <c:v>1.6630293622041399</c:v>
                </c:pt>
                <c:pt idx="123">
                  <c:v>1.65376900108494</c:v>
                </c:pt>
                <c:pt idx="124">
                  <c:v>1.6481164985339301</c:v>
                </c:pt>
                <c:pt idx="125">
                  <c:v>1.6411064574160101</c:v>
                </c:pt>
                <c:pt idx="126">
                  <c:v>1.6300451760683798</c:v>
                </c:pt>
                <c:pt idx="127">
                  <c:v>1.6254073572063001</c:v>
                </c:pt>
                <c:pt idx="128">
                  <c:v>1.6227347673449701</c:v>
                </c:pt>
                <c:pt idx="129">
                  <c:v>1.6220640421430801</c:v>
                </c:pt>
                <c:pt idx="130">
                  <c:v>1.6152991938097299</c:v>
                </c:pt>
                <c:pt idx="131">
                  <c:v>1.6084273023050901</c:v>
                </c:pt>
                <c:pt idx="132">
                  <c:v>1.59506334074711</c:v>
                </c:pt>
                <c:pt idx="133">
                  <c:v>1.5943484525496299</c:v>
                </c:pt>
                <c:pt idx="134">
                  <c:v>1.5929151361268401</c:v>
                </c:pt>
                <c:pt idx="135">
                  <c:v>1.5914770736145298</c:v>
                </c:pt>
                <c:pt idx="136">
                  <c:v>1.54595959106322</c:v>
                </c:pt>
                <c:pt idx="137">
                  <c:v>1.53543563107516</c:v>
                </c:pt>
                <c:pt idx="138">
                  <c:v>1.51872993757231</c:v>
                </c:pt>
                <c:pt idx="139">
                  <c:v>1.5118634786193899</c:v>
                </c:pt>
                <c:pt idx="140">
                  <c:v>1.5092603070977599</c:v>
                </c:pt>
                <c:pt idx="141">
                  <c:v>1.5066414379645701</c:v>
                </c:pt>
                <c:pt idx="142">
                  <c:v>1.4951068922258899</c:v>
                </c:pt>
                <c:pt idx="143">
                  <c:v>1.4905876580864901</c:v>
                </c:pt>
                <c:pt idx="144">
                  <c:v>1.4841806686032699</c:v>
                </c:pt>
                <c:pt idx="145">
                  <c:v>1.4832576194100899</c:v>
                </c:pt>
                <c:pt idx="146">
                  <c:v>1.48047664204049</c:v>
                </c:pt>
                <c:pt idx="147">
                  <c:v>1.4786127143643299</c:v>
                </c:pt>
                <c:pt idx="148">
                  <c:v>1.4691711581314899</c:v>
                </c:pt>
                <c:pt idx="149">
                  <c:v>1.4436170536591</c:v>
                </c:pt>
                <c:pt idx="150">
                  <c:v>1.44260353048755</c:v>
                </c:pt>
                <c:pt idx="151">
                  <c:v>1.4344090518722801</c:v>
                </c:pt>
                <c:pt idx="152">
                  <c:v>1.42920785818647</c:v>
                </c:pt>
                <c:pt idx="153">
                  <c:v>1.41861478468904</c:v>
                </c:pt>
                <c:pt idx="154">
                  <c:v>1.4088549473998899</c:v>
                </c:pt>
                <c:pt idx="155">
                  <c:v>1.3863476064020399</c:v>
                </c:pt>
                <c:pt idx="156">
                  <c:v>1.3674622622416601</c:v>
                </c:pt>
                <c:pt idx="157">
                  <c:v>1.36138811452947</c:v>
                </c:pt>
                <c:pt idx="158">
                  <c:v>1.3387896623457101</c:v>
                </c:pt>
                <c:pt idx="159">
                  <c:v>1.32835565942435</c:v>
                </c:pt>
                <c:pt idx="160">
                  <c:v>1.3149504445315601</c:v>
                </c:pt>
                <c:pt idx="161">
                  <c:v>1.2765426129227899</c:v>
                </c:pt>
                <c:pt idx="162">
                  <c:v>1.2629461969986699</c:v>
                </c:pt>
                <c:pt idx="163">
                  <c:v>1.25986608137945</c:v>
                </c:pt>
                <c:pt idx="164">
                  <c:v>1.25986608137945</c:v>
                </c:pt>
                <c:pt idx="165">
                  <c:v>1.24412905234878</c:v>
                </c:pt>
                <c:pt idx="166">
                  <c:v>1.24091204147678</c:v>
                </c:pt>
                <c:pt idx="167">
                  <c:v>1.23929455550316</c:v>
                </c:pt>
                <c:pt idx="168">
                  <c:v>1.2056114423005899</c:v>
                </c:pt>
                <c:pt idx="169">
                  <c:v>1.2020948685777599</c:v>
                </c:pt>
                <c:pt idx="170">
                  <c:v>1.1913710031859801</c:v>
                </c:pt>
                <c:pt idx="171">
                  <c:v>1.1895576624225099</c:v>
                </c:pt>
                <c:pt idx="172">
                  <c:v>1.17664774636528</c:v>
                </c:pt>
                <c:pt idx="173">
                  <c:v>1.1709952438142599</c:v>
                </c:pt>
                <c:pt idx="174">
                  <c:v>1.1690946084748299</c:v>
                </c:pt>
                <c:pt idx="175">
                  <c:v>1.1690946084748299</c:v>
                </c:pt>
                <c:pt idx="176">
                  <c:v>1.1555520351594901</c:v>
                </c:pt>
                <c:pt idx="177">
                  <c:v>1.14359822138998</c:v>
                </c:pt>
                <c:pt idx="178">
                  <c:v>1.1143558188948599</c:v>
                </c:pt>
                <c:pt idx="179">
                  <c:v>1.1121897571383601</c:v>
                </c:pt>
                <c:pt idx="180">
                  <c:v>1.0967170704821501</c:v>
                </c:pt>
                <c:pt idx="181">
                  <c:v>1.0736108512047999</c:v>
                </c:pt>
                <c:pt idx="182">
                  <c:v>1.07123114945945</c:v>
                </c:pt>
                <c:pt idx="183">
                  <c:v>1.0688383363435601</c:v>
                </c:pt>
                <c:pt idx="184">
                  <c:v>1.0541978101606699</c:v>
                </c:pt>
                <c:pt idx="185">
                  <c:v>1.0338762326219599</c:v>
                </c:pt>
                <c:pt idx="186">
                  <c:v>1.0098168484287999</c:v>
                </c:pt>
                <c:pt idx="187">
                  <c:v>1.00705941388361</c:v>
                </c:pt>
                <c:pt idx="188">
                  <c:v>1.00149145964467</c:v>
                </c:pt>
                <c:pt idx="189">
                  <c:v>0.99868048231083806</c:v>
                </c:pt>
                <c:pt idx="190">
                  <c:v>0.97252776370935001</c:v>
                </c:pt>
                <c:pt idx="191">
                  <c:v>0.96649579893943705</c:v>
                </c:pt>
                <c:pt idx="192">
                  <c:v>0.96344810585743212</c:v>
                </c:pt>
                <c:pt idx="193">
                  <c:v>0.92843105713013907</c:v>
                </c:pt>
                <c:pt idx="194">
                  <c:v>0.91836973112224407</c:v>
                </c:pt>
                <c:pt idx="195">
                  <c:v>0.91153030659193812</c:v>
                </c:pt>
                <c:pt idx="196">
                  <c:v>0.89034100752199996</c:v>
                </c:pt>
                <c:pt idx="197">
                  <c:v>0.88670672286690611</c:v>
                </c:pt>
                <c:pt idx="198">
                  <c:v>0.87934562322053711</c:v>
                </c:pt>
                <c:pt idx="199">
                  <c:v>0.87561775070129311</c:v>
                </c:pt>
                <c:pt idx="200">
                  <c:v>0.8485862594149991</c:v>
                </c:pt>
                <c:pt idx="201">
                  <c:v>0.84458351696132405</c:v>
                </c:pt>
                <c:pt idx="202">
                  <c:v>0.82819310077315511</c:v>
                </c:pt>
                <c:pt idx="203">
                  <c:v>0.80679495607192508</c:v>
                </c:pt>
                <c:pt idx="204">
                  <c:v>0.78428761507407407</c:v>
                </c:pt>
                <c:pt idx="205">
                  <c:v>0.77964271002830998</c:v>
                </c:pt>
                <c:pt idx="206">
                  <c:v>0.77494758881993109</c:v>
                </c:pt>
                <c:pt idx="207">
                  <c:v>0.75067901409299409</c:v>
                </c:pt>
                <c:pt idx="208">
                  <c:v>0.724973613858092</c:v>
                </c:pt>
                <c:pt idx="209">
                  <c:v>0.70878685276481701</c:v>
                </c:pt>
                <c:pt idx="210">
                  <c:v>0.68039148120535109</c:v>
                </c:pt>
                <c:pt idx="211">
                  <c:v>0.66849225790564304</c:v>
                </c:pt>
                <c:pt idx="212">
                  <c:v>0.656257801488632</c:v>
                </c:pt>
                <c:pt idx="213">
                  <c:v>0.65000885221162996</c:v>
                </c:pt>
                <c:pt idx="214">
                  <c:v>0.65000885221162996</c:v>
                </c:pt>
                <c:pt idx="215">
                  <c:v>0.65000885221162996</c:v>
                </c:pt>
                <c:pt idx="216">
                  <c:v>0.58931101185801904</c:v>
                </c:pt>
                <c:pt idx="217">
                  <c:v>0.57458775503731208</c:v>
                </c:pt>
                <c:pt idx="218">
                  <c:v>0.54355352129734402</c:v>
                </c:pt>
                <c:pt idx="219">
                  <c:v>0.52716310510917408</c:v>
                </c:pt>
                <c:pt idx="220">
                  <c:v>0.49240099884996302</c:v>
                </c:pt>
                <c:pt idx="221">
                  <c:v>0.47391759315594906</c:v>
                </c:pt>
                <c:pt idx="222">
                  <c:v>0.46437227524971803</c:v>
                </c:pt>
                <c:pt idx="223">
                  <c:v>0.45461243796056205</c:v>
                </c:pt>
                <c:pt idx="224">
                  <c:v>0.43440905187227502</c:v>
                </c:pt>
                <c:pt idx="225">
                  <c:v>0.42394361819411103</c:v>
                </c:pt>
                <c:pt idx="226">
                  <c:v>0.36746226224166201</c:v>
                </c:pt>
                <c:pt idx="227">
                  <c:v>0.36746226224166201</c:v>
                </c:pt>
                <c:pt idx="228">
                  <c:v>0.28828101619403801</c:v>
                </c:pt>
                <c:pt idx="229">
                  <c:v>0.22613310944519202</c:v>
                </c:pt>
                <c:pt idx="230">
                  <c:v>0.20909977014641201</c:v>
                </c:pt>
                <c:pt idx="231">
                  <c:v>0.15358244229658102</c:v>
                </c:pt>
                <c:pt idx="232">
                  <c:v>0.15358244229658102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-1.27489794699435E-2</c:v>
                </c:pt>
                <c:pt idx="240">
                  <c:v>-0.14744755336740001</c:v>
                </c:pt>
                <c:pt idx="241">
                  <c:v>-0.18884023852562501</c:v>
                </c:pt>
                <c:pt idx="242">
                  <c:v>-0.18884023852562501</c:v>
                </c:pt>
                <c:pt idx="243">
                  <c:v>-0.343742198511368</c:v>
                </c:pt>
                <c:pt idx="244">
                  <c:v>-0.58678024719766209</c:v>
                </c:pt>
                <c:pt idx="245">
                  <c:v>-0.58678024719766209</c:v>
                </c:pt>
                <c:pt idx="246">
                  <c:v>-0.7117189838059621</c:v>
                </c:pt>
                <c:pt idx="247">
                  <c:v>-1.18884023852562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079-4043-B7C1-FD49ECE5E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125728"/>
        <c:axId val="124129648"/>
      </c:scatterChart>
      <c:valAx>
        <c:axId val="1241257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29648"/>
        <c:crosses val="autoZero"/>
        <c:crossBetween val="midCat"/>
        <c:majorUnit val="25"/>
      </c:valAx>
      <c:valAx>
        <c:axId val="124129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257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WH1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'WH1'!$A$2:$A$249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'WH1'!$B$2:$B$249</c:f>
              <c:numCache>
                <c:formatCode>General</c:formatCode>
                <c:ptCount val="248"/>
                <c:pt idx="0">
                  <c:v>3.41458686056373</c:v>
                </c:pt>
                <c:pt idx="1">
                  <c:v>3.07802501754067</c:v>
                </c:pt>
                <c:pt idx="2">
                  <c:v>3.0021277664718702</c:v>
                </c:pt>
                <c:pt idx="3">
                  <c:v>2.9951929188196402</c:v>
                </c:pt>
                <c:pt idx="4">
                  <c:v>2.84882623356846</c:v>
                </c:pt>
                <c:pt idx="5">
                  <c:v>2.8246371684042302</c:v>
                </c:pt>
                <c:pt idx="6">
                  <c:v>2.7883589308555301</c:v>
                </c:pt>
                <c:pt idx="7">
                  <c:v>2.7369566537723102</c:v>
                </c:pt>
                <c:pt idx="8">
                  <c:v>2.7071601781342602</c:v>
                </c:pt>
                <c:pt idx="9">
                  <c:v>2.69651850508221</c:v>
                </c:pt>
                <c:pt idx="10">
                  <c:v>2.6767600986730802</c:v>
                </c:pt>
                <c:pt idx="11">
                  <c:v>2.6432668028208202</c:v>
                </c:pt>
                <c:pt idx="12">
                  <c:v>2.6393326073770602</c:v>
                </c:pt>
                <c:pt idx="13">
                  <c:v>2.60982158691573</c:v>
                </c:pt>
                <c:pt idx="14">
                  <c:v>2.60982158691573</c:v>
                </c:pt>
                <c:pt idx="15">
                  <c:v>2.6036943881262502</c:v>
                </c:pt>
                <c:pt idx="16">
                  <c:v>2.5911139030645298</c:v>
                </c:pt>
                <c:pt idx="17">
                  <c:v>2.5896595878272199</c:v>
                </c:pt>
                <c:pt idx="18">
                  <c:v>2.57828272782944</c:v>
                </c:pt>
                <c:pt idx="19">
                  <c:v>2.5494307442013699</c:v>
                </c:pt>
                <c:pt idx="20">
                  <c:v>2.5467589764276202</c:v>
                </c:pt>
                <c:pt idx="21">
                  <c:v>2.54129777692722</c:v>
                </c:pt>
                <c:pt idx="22">
                  <c:v>2.5152231933740201</c:v>
                </c:pt>
                <c:pt idx="23">
                  <c:v>2.4870215244677598</c:v>
                </c:pt>
                <c:pt idx="24">
                  <c:v>2.4720834810653098</c:v>
                </c:pt>
                <c:pt idx="25">
                  <c:v>2.4712870486361602</c:v>
                </c:pt>
                <c:pt idx="26">
                  <c:v>2.4591619036926398</c:v>
                </c:pt>
                <c:pt idx="27">
                  <c:v>2.45280364294215</c:v>
                </c:pt>
                <c:pt idx="28">
                  <c:v>2.45004991714347</c:v>
                </c:pt>
                <c:pt idx="29">
                  <c:v>2.4374804861769501</c:v>
                </c:pt>
                <c:pt idx="30">
                  <c:v>2.4044598170192102</c:v>
                </c:pt>
                <c:pt idx="31">
                  <c:v>2.39344297601055</c:v>
                </c:pt>
                <c:pt idx="32">
                  <c:v>2.3803739512937199</c:v>
                </c:pt>
                <c:pt idx="33">
                  <c:v>2.3737388364215501</c:v>
                </c:pt>
                <c:pt idx="34">
                  <c:v>2.3600535507462901</c:v>
                </c:pt>
                <c:pt idx="35">
                  <c:v>2.3476219037966</c:v>
                </c:pt>
                <c:pt idx="36">
                  <c:v>2.34453763958471</c:v>
                </c:pt>
                <c:pt idx="37">
                  <c:v>2.3435759833086198</c:v>
                </c:pt>
                <c:pt idx="38">
                  <c:v>2.32933197854324</c:v>
                </c:pt>
                <c:pt idx="39">
                  <c:v>2.3236577544741199</c:v>
                </c:pt>
                <c:pt idx="40">
                  <c:v>2.31023779465909</c:v>
                </c:pt>
                <c:pt idx="41">
                  <c:v>2.3007797375625598</c:v>
                </c:pt>
                <c:pt idx="42">
                  <c:v>2.2902653548575</c:v>
                </c:pt>
                <c:pt idx="43">
                  <c:v>2.2827016080913998</c:v>
                </c:pt>
                <c:pt idx="44">
                  <c:v>2.2788697548740902</c:v>
                </c:pt>
                <c:pt idx="45">
                  <c:v>2.2763795273981202</c:v>
                </c:pt>
                <c:pt idx="46">
                  <c:v>2.2753794245223</c:v>
                </c:pt>
                <c:pt idx="47">
                  <c:v>2.2536954740617401</c:v>
                </c:pt>
                <c:pt idx="48">
                  <c:v>2.2258509017422798</c:v>
                </c:pt>
                <c:pt idx="49">
                  <c:v>2.2172086451427102</c:v>
                </c:pt>
                <c:pt idx="50">
                  <c:v>2.1930831422279402</c:v>
                </c:pt>
                <c:pt idx="51">
                  <c:v>2.1852990580507901</c:v>
                </c:pt>
                <c:pt idx="52">
                  <c:v>2.1781564064687</c:v>
                </c:pt>
                <c:pt idx="53">
                  <c:v>2.16849974349303</c:v>
                </c:pt>
                <c:pt idx="54">
                  <c:v>2.1511909808997598</c:v>
                </c:pt>
                <c:pt idx="55">
                  <c:v>2.1422708426588302</c:v>
                </c:pt>
                <c:pt idx="56">
                  <c:v>2.1289759563172601</c:v>
                </c:pt>
                <c:pt idx="57">
                  <c:v>2.1251014461904201</c:v>
                </c:pt>
                <c:pt idx="58">
                  <c:v>2.1199407462619799</c:v>
                </c:pt>
                <c:pt idx="59">
                  <c:v>2.1168867497297699</c:v>
                </c:pt>
                <c:pt idx="60">
                  <c:v>2.1159844130621299</c:v>
                </c:pt>
                <c:pt idx="61">
                  <c:v>2.1154421097884599</c:v>
                </c:pt>
                <c:pt idx="62">
                  <c:v>2.1134478506795702</c:v>
                </c:pt>
                <c:pt idx="63">
                  <c:v>2.11071356369232</c:v>
                </c:pt>
                <c:pt idx="64">
                  <c:v>2.0860728023155501</c:v>
                </c:pt>
                <c:pt idx="65">
                  <c:v>2.0802275662741301</c:v>
                </c:pt>
                <c:pt idx="66">
                  <c:v>2.07668228550948</c:v>
                </c:pt>
                <c:pt idx="67">
                  <c:v>2.0656666170258702</c:v>
                </c:pt>
                <c:pt idx="68">
                  <c:v>2.0646511980879501</c:v>
                </c:pt>
                <c:pt idx="69">
                  <c:v>2.0597438635932002</c:v>
                </c:pt>
                <c:pt idx="70">
                  <c:v>2.05912652947092</c:v>
                </c:pt>
                <c:pt idx="71">
                  <c:v>2.0531132846941902</c:v>
                </c:pt>
                <c:pt idx="72">
                  <c:v>2.0518587017844498</c:v>
                </c:pt>
                <c:pt idx="73">
                  <c:v>2.0427598731362302</c:v>
                </c:pt>
                <c:pt idx="74">
                  <c:v>2.0264188001830101</c:v>
                </c:pt>
                <c:pt idx="75">
                  <c:v>2.01288828273348</c:v>
                </c:pt>
                <c:pt idx="76">
                  <c:v>2.00502962637675</c:v>
                </c:pt>
                <c:pt idx="77">
                  <c:v>2.00409565938905</c:v>
                </c:pt>
                <c:pt idx="78">
                  <c:v>1.9955983223684099</c:v>
                </c:pt>
                <c:pt idx="79">
                  <c:v>1.9840035652271402</c:v>
                </c:pt>
                <c:pt idx="80">
                  <c:v>1.9830232160932399</c:v>
                </c:pt>
                <c:pt idx="81">
                  <c:v>1.9805626175455799</c:v>
                </c:pt>
                <c:pt idx="82">
                  <c:v>1.9682999592725299</c:v>
                </c:pt>
                <c:pt idx="83">
                  <c:v>1.95411028218029</c:v>
                </c:pt>
                <c:pt idx="84">
                  <c:v>1.9538479478431698</c:v>
                </c:pt>
                <c:pt idx="85">
                  <c:v>1.9530599927157901</c:v>
                </c:pt>
                <c:pt idx="86">
                  <c:v>1.94375996963783</c:v>
                </c:pt>
                <c:pt idx="87">
                  <c:v>1.94106582649477</c:v>
                </c:pt>
                <c:pt idx="88">
                  <c:v>1.9348051269849</c:v>
                </c:pt>
                <c:pt idx="89">
                  <c:v>1.90940054721081</c:v>
                </c:pt>
                <c:pt idx="90">
                  <c:v>1.9070687591559898</c:v>
                </c:pt>
                <c:pt idx="91">
                  <c:v>1.9064838506744399</c:v>
                </c:pt>
                <c:pt idx="92">
                  <c:v>1.9064838506744399</c:v>
                </c:pt>
                <c:pt idx="93">
                  <c:v>1.8943162808249201</c:v>
                </c:pt>
                <c:pt idx="94">
                  <c:v>1.8824170575252199</c:v>
                </c:pt>
                <c:pt idx="95">
                  <c:v>1.8817979633620698</c:v>
                </c:pt>
                <c:pt idx="96">
                  <c:v>1.8698643200518901</c:v>
                </c:pt>
                <c:pt idx="97">
                  <c:v>1.86826940646392</c:v>
                </c:pt>
                <c:pt idx="98">
                  <c:v>1.8657052987534599</c:v>
                </c:pt>
                <c:pt idx="99">
                  <c:v>1.8631259624001399</c:v>
                </c:pt>
                <c:pt idx="100">
                  <c:v>1.86085640787096</c:v>
                </c:pt>
                <c:pt idx="101">
                  <c:v>1.85693793483511</c:v>
                </c:pt>
                <c:pt idx="102">
                  <c:v>1.8463124633904902</c:v>
                </c:pt>
                <c:pt idx="103">
                  <c:v>1.8463124633904902</c:v>
                </c:pt>
                <c:pt idx="104">
                  <c:v>1.8453028670848299</c:v>
                </c:pt>
                <c:pt idx="105">
                  <c:v>1.8422599193793001</c:v>
                </c:pt>
                <c:pt idx="106">
                  <c:v>1.84090062411657</c:v>
                </c:pt>
                <c:pt idx="107">
                  <c:v>1.8402193777307601</c:v>
                </c:pt>
                <c:pt idx="108">
                  <c:v>1.82140978040618</c:v>
                </c:pt>
                <c:pt idx="109">
                  <c:v>1.81459295713433</c:v>
                </c:pt>
                <c:pt idx="110">
                  <c:v>1.80729984734494</c:v>
                </c:pt>
                <c:pt idx="111">
                  <c:v>1.8010029300452999</c:v>
                </c:pt>
                <c:pt idx="112">
                  <c:v>1.80062966445988</c:v>
                </c:pt>
                <c:pt idx="113">
                  <c:v>1.78927985959483</c:v>
                </c:pt>
                <c:pt idx="114">
                  <c:v>1.78812839321485</c:v>
                </c:pt>
                <c:pt idx="115">
                  <c:v>1.7873590493787499</c:v>
                </c:pt>
                <c:pt idx="116">
                  <c:v>1.7842679724016099</c:v>
                </c:pt>
                <c:pt idx="117">
                  <c:v>1.78037292851809</c:v>
                </c:pt>
                <c:pt idx="118">
                  <c:v>1.77998149588059</c:v>
                </c:pt>
                <c:pt idx="119">
                  <c:v>1.77486050387978</c:v>
                </c:pt>
                <c:pt idx="120">
                  <c:v>1.76483942056328</c:v>
                </c:pt>
                <c:pt idx="121">
                  <c:v>1.7478871744366</c:v>
                </c:pt>
                <c:pt idx="122">
                  <c:v>1.7466203933287101</c:v>
                </c:pt>
                <c:pt idx="123">
                  <c:v>1.74322413373785</c:v>
                </c:pt>
                <c:pt idx="124">
                  <c:v>1.7100219440295001</c:v>
                </c:pt>
                <c:pt idx="125">
                  <c:v>1.7095616424687599</c:v>
                </c:pt>
                <c:pt idx="126">
                  <c:v>1.69883777707698</c:v>
                </c:pt>
                <c:pt idx="127">
                  <c:v>1.6964710437978801</c:v>
                </c:pt>
                <c:pt idx="128">
                  <c:v>1.69073770004493</c:v>
                </c:pt>
                <c:pt idx="129">
                  <c:v>1.68297356956316</c:v>
                </c:pt>
                <c:pt idx="130">
                  <c:v>1.6790388248051999</c:v>
                </c:pt>
                <c:pt idx="131">
                  <c:v>1.6770580027537401</c:v>
                </c:pt>
                <c:pt idx="132">
                  <c:v>1.6654895444981301</c:v>
                </c:pt>
                <c:pt idx="133">
                  <c:v>1.6562160003691702</c:v>
                </c:pt>
                <c:pt idx="134">
                  <c:v>1.65097716142854</c:v>
                </c:pt>
                <c:pt idx="135">
                  <c:v>1.6192787193640301</c:v>
                </c:pt>
                <c:pt idx="136">
                  <c:v>1.6135717452326399</c:v>
                </c:pt>
                <c:pt idx="137">
                  <c:v>1.5923824461626999</c:v>
                </c:pt>
                <c:pt idx="138">
                  <c:v>1.58446936352833</c:v>
                </c:pt>
                <c:pt idx="139">
                  <c:v>1.58014798974569</c:v>
                </c:pt>
                <c:pt idx="140">
                  <c:v>1.56499664567306</c:v>
                </c:pt>
                <c:pt idx="141">
                  <c:v>1.55261531929121</c:v>
                </c:pt>
                <c:pt idx="142">
                  <c:v>1.5288403344222501</c:v>
                </c:pt>
                <c:pt idx="143">
                  <c:v>1.52814154990801</c:v>
                </c:pt>
                <c:pt idx="144">
                  <c:v>1.50956691545998</c:v>
                </c:pt>
                <c:pt idx="145">
                  <c:v>1.49772851345886</c:v>
                </c:pt>
                <c:pt idx="146">
                  <c:v>1.48478626530049</c:v>
                </c:pt>
                <c:pt idx="147">
                  <c:v>1.46259120675999</c:v>
                </c:pt>
                <c:pt idx="148">
                  <c:v>1.4576838722652399</c:v>
                </c:pt>
                <c:pt idx="149">
                  <c:v>1.45188767303095</c:v>
                </c:pt>
                <c:pt idx="150">
                  <c:v>1.4270150524987901</c:v>
                </c:pt>
                <c:pt idx="151">
                  <c:v>1.4261314418544</c:v>
                </c:pt>
                <c:pt idx="152">
                  <c:v>1.42346977173414</c:v>
                </c:pt>
                <c:pt idx="153">
                  <c:v>1.40529580280555</c:v>
                </c:pt>
                <c:pt idx="154">
                  <c:v>1.40250290262138</c:v>
                </c:pt>
                <c:pt idx="155">
                  <c:v>1.3996919252875499</c:v>
                </c:pt>
                <c:pt idx="156">
                  <c:v>1.3978077814129999</c:v>
                </c:pt>
                <c:pt idx="157">
                  <c:v>1.3968626352686899</c:v>
                </c:pt>
                <c:pt idx="158">
                  <c:v>1.3940147923958599</c:v>
                </c:pt>
                <c:pt idx="159">
                  <c:v>1.36952721989216</c:v>
                </c:pt>
                <c:pt idx="160">
                  <c:v>1.34571011282131</c:v>
                </c:pt>
                <c:pt idx="161">
                  <c:v>1.33819432235161</c:v>
                </c:pt>
                <c:pt idx="162">
                  <c:v>1.3349330218051201</c:v>
                </c:pt>
                <c:pt idx="163">
                  <c:v>1.3338404564945501</c:v>
                </c:pt>
                <c:pt idx="164">
                  <c:v>1.3305461715569999</c:v>
                </c:pt>
                <c:pt idx="165">
                  <c:v>1.32611455675793</c:v>
                </c:pt>
                <c:pt idx="166">
                  <c:v>1.3113912999372199</c:v>
                </c:pt>
                <c:pt idx="167">
                  <c:v>1.2985310351258401</c:v>
                </c:pt>
                <c:pt idx="168">
                  <c:v>1.2973428141879</c:v>
                </c:pt>
                <c:pt idx="169">
                  <c:v>1.29495657476754</c:v>
                </c:pt>
                <c:pt idx="170">
                  <c:v>1.2803570661972499</c:v>
                </c:pt>
                <c:pt idx="171">
                  <c:v>1.2778753766906101</c:v>
                </c:pt>
                <c:pt idx="172">
                  <c:v>1.27160839230296</c:v>
                </c:pt>
                <c:pt idx="173">
                  <c:v>1.2600947567682699</c:v>
                </c:pt>
                <c:pt idx="174">
                  <c:v>1.2305942872778801</c:v>
                </c:pt>
                <c:pt idx="175">
                  <c:v>1.2207713762130099</c:v>
                </c:pt>
                <c:pt idx="176">
                  <c:v>1.2164925782337299</c:v>
                </c:pt>
                <c:pt idx="177">
                  <c:v>1.2164925782337299</c:v>
                </c:pt>
                <c:pt idx="178">
                  <c:v>1.2150568926885801</c:v>
                </c:pt>
                <c:pt idx="179">
                  <c:v>1.2063416607903701</c:v>
                </c:pt>
                <c:pt idx="180">
                  <c:v>1.2033972801435899</c:v>
                </c:pt>
                <c:pt idx="181">
                  <c:v>1.1974479476303901</c:v>
                </c:pt>
                <c:pt idx="182">
                  <c:v>1.18989480973994</c:v>
                </c:pt>
                <c:pt idx="183">
                  <c:v>1.1790947456495</c:v>
                </c:pt>
                <c:pt idx="184">
                  <c:v>1.15665387660126</c:v>
                </c:pt>
                <c:pt idx="185">
                  <c:v>1.1483497138126799</c:v>
                </c:pt>
                <c:pt idx="186">
                  <c:v>1.1242160340959599</c:v>
                </c:pt>
                <c:pt idx="187">
                  <c:v>1.1242160340959599</c:v>
                </c:pt>
                <c:pt idx="188">
                  <c:v>1.1079619527015301</c:v>
                </c:pt>
                <c:pt idx="189">
                  <c:v>1.09866192962357</c:v>
                </c:pt>
                <c:pt idx="190">
                  <c:v>1.09866192962357</c:v>
                </c:pt>
                <c:pt idx="191">
                  <c:v>1.09677778574902</c:v>
                </c:pt>
                <c:pt idx="192">
                  <c:v>1.08723246784279</c:v>
                </c:pt>
                <c:pt idx="193">
                  <c:v>1.08723246784279</c:v>
                </c:pt>
                <c:pt idx="194">
                  <c:v>1.0852979680655901</c:v>
                </c:pt>
                <c:pt idx="195">
                  <c:v>1.06950370088236</c:v>
                </c:pt>
                <c:pt idx="196">
                  <c:v>1.0634295531701701</c:v>
                </c:pt>
                <c:pt idx="197">
                  <c:v>1.05519623584248</c:v>
                </c:pt>
                <c:pt idx="198">
                  <c:v>1.0339030261411299</c:v>
                </c:pt>
                <c:pt idx="199">
                  <c:v>1.0273060210878999</c:v>
                </c:pt>
                <c:pt idx="200">
                  <c:v>1.0206072587392001</c:v>
                </c:pt>
                <c:pt idx="201">
                  <c:v>1.0045628939493501</c:v>
                </c:pt>
                <c:pt idx="202">
                  <c:v>0.99750103946185809</c:v>
                </c:pt>
                <c:pt idx="203">
                  <c:v>0.98546995204032306</c:v>
                </c:pt>
                <c:pt idx="204">
                  <c:v>0.95253389394533505</c:v>
                </c:pt>
                <c:pt idx="205">
                  <c:v>0.93370703668585209</c:v>
                </c:pt>
                <c:pt idx="206">
                  <c:v>0.82140978040617707</c:v>
                </c:pt>
                <c:pt idx="207">
                  <c:v>0.81783532004787907</c:v>
                </c:pt>
                <c:pt idx="208">
                  <c:v>0.81783532004787907</c:v>
                </c:pt>
                <c:pt idx="209">
                  <c:v>0.81423119577905412</c:v>
                </c:pt>
                <c:pt idx="210">
                  <c:v>0.78812839321484907</c:v>
                </c:pt>
                <c:pt idx="211">
                  <c:v>0.78426797240160995</c:v>
                </c:pt>
                <c:pt idx="212">
                  <c:v>0.77644263488965404</c:v>
                </c:pt>
                <c:pt idx="213">
                  <c:v>0.7684737052183791</c:v>
                </c:pt>
                <c:pt idx="214">
                  <c:v>0.7684737052183791</c:v>
                </c:pt>
                <c:pt idx="215">
                  <c:v>0.74365012149334708</c:v>
                </c:pt>
                <c:pt idx="216">
                  <c:v>0.71277355502027706</c:v>
                </c:pt>
                <c:pt idx="217">
                  <c:v>0.70817780333112701</c:v>
                </c:pt>
                <c:pt idx="218">
                  <c:v>0.66446887544572208</c:v>
                </c:pt>
                <c:pt idx="219">
                  <c:v>0.66446887544572208</c:v>
                </c:pt>
                <c:pt idx="220">
                  <c:v>0.65932923579331104</c:v>
                </c:pt>
                <c:pt idx="221">
                  <c:v>0.64886380211514605</c:v>
                </c:pt>
                <c:pt idx="222">
                  <c:v>0.6381399367233731</c:v>
                </c:pt>
                <c:pt idx="223">
                  <c:v>0.59837280985188501</c:v>
                </c:pt>
                <c:pt idx="224">
                  <c:v>0.46744370955439801</c:v>
                </c:pt>
                <c:pt idx="225">
                  <c:v>0.37850262621761604</c:v>
                </c:pt>
                <c:pt idx="226">
                  <c:v>0.37850262621761604</c:v>
                </c:pt>
                <c:pt idx="227">
                  <c:v>0.34783380645116402</c:v>
                </c:pt>
                <c:pt idx="228">
                  <c:v>0.326114556757928</c:v>
                </c:pt>
                <c:pt idx="229">
                  <c:v>0.31483354634824001</c:v>
                </c:pt>
                <c:pt idx="230">
                  <c:v>0.19744794763038501</c:v>
                </c:pt>
                <c:pt idx="231">
                  <c:v>0.132989958403468</c:v>
                </c:pt>
                <c:pt idx="232">
                  <c:v>5.7269244465346397E-2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-0.11882201459033301</c:v>
                </c:pt>
                <c:pt idx="239">
                  <c:v>-0.11882201459033301</c:v>
                </c:pt>
                <c:pt idx="240">
                  <c:v>-0.18576880422094602</c:v>
                </c:pt>
                <c:pt idx="241">
                  <c:v>-0.31070754082924601</c:v>
                </c:pt>
                <c:pt idx="242">
                  <c:v>-0.31070754082924601</c:v>
                </c:pt>
                <c:pt idx="243">
                  <c:v>-0.48679879988492702</c:v>
                </c:pt>
                <c:pt idx="244">
                  <c:v>-0.48679879988492702</c:v>
                </c:pt>
                <c:pt idx="245">
                  <c:v>-0.78782879554890994</c:v>
                </c:pt>
                <c:pt idx="246">
                  <c:v>-0.96392005460458996</c:v>
                </c:pt>
                <c:pt idx="247">
                  <c:v>-1.26495005026857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7CB-4227-931F-D976BBB0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121024"/>
        <c:axId val="124126512"/>
      </c:scatterChart>
      <c:valAx>
        <c:axId val="124121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26512"/>
        <c:crosses val="autoZero"/>
        <c:crossBetween val="midCat"/>
        <c:majorUnit val="25"/>
      </c:valAx>
      <c:valAx>
        <c:axId val="124126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210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WH2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'WH2'!$A$2:$A$249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'WH2'!$B$2:$B$249</c:f>
              <c:numCache>
                <c:formatCode>General</c:formatCode>
                <c:ptCount val="248"/>
                <c:pt idx="0">
                  <c:v>3.3229835298743899</c:v>
                </c:pt>
                <c:pt idx="1">
                  <c:v>3.1137825107905002</c:v>
                </c:pt>
                <c:pt idx="2">
                  <c:v>3.0346099271573599</c:v>
                </c:pt>
                <c:pt idx="3">
                  <c:v>2.9951075732068402</c:v>
                </c:pt>
                <c:pt idx="4">
                  <c:v>2.9812265493200698</c:v>
                </c:pt>
                <c:pt idx="5">
                  <c:v>2.9774191248752402</c:v>
                </c:pt>
                <c:pt idx="6">
                  <c:v>2.89289279534509</c:v>
                </c:pt>
                <c:pt idx="7">
                  <c:v>2.88617854477515</c:v>
                </c:pt>
                <c:pt idx="8">
                  <c:v>2.85095595595359</c:v>
                </c:pt>
                <c:pt idx="9">
                  <c:v>2.8180903279603999</c:v>
                </c:pt>
                <c:pt idx="10">
                  <c:v>2.81062499978828</c:v>
                </c:pt>
                <c:pt idx="11">
                  <c:v>2.7447649793597302</c:v>
                </c:pt>
                <c:pt idx="12">
                  <c:v>2.7277194832922902</c:v>
                </c:pt>
                <c:pt idx="13">
                  <c:v>2.72385671068393</c:v>
                </c:pt>
                <c:pt idx="14">
                  <c:v>2.6784003031111601</c:v>
                </c:pt>
                <c:pt idx="15">
                  <c:v>2.6338149804239599</c:v>
                </c:pt>
                <c:pt idx="16">
                  <c:v>2.6220156561077901</c:v>
                </c:pt>
                <c:pt idx="17">
                  <c:v>2.5732838677265297</c:v>
                </c:pt>
                <c:pt idx="18">
                  <c:v>2.5586046776367399</c:v>
                </c:pt>
                <c:pt idx="19">
                  <c:v>2.5540709647668898</c:v>
                </c:pt>
                <c:pt idx="20">
                  <c:v>2.5478983080892199</c:v>
                </c:pt>
                <c:pt idx="21">
                  <c:v>2.5316580729532601</c:v>
                </c:pt>
                <c:pt idx="22">
                  <c:v>2.5224601178702901</c:v>
                </c:pt>
                <c:pt idx="23">
                  <c:v>2.50802526332411</c:v>
                </c:pt>
                <c:pt idx="24">
                  <c:v>2.5028398583182301</c:v>
                </c:pt>
                <c:pt idx="25">
                  <c:v>2.4448479113405401</c:v>
                </c:pt>
                <c:pt idx="26">
                  <c:v>2.4400726051522401</c:v>
                </c:pt>
                <c:pt idx="27">
                  <c:v>2.42330480819246</c:v>
                </c:pt>
                <c:pt idx="28">
                  <c:v>2.4117918065944401</c:v>
                </c:pt>
                <c:pt idx="29">
                  <c:v>2.3635191955499502</c:v>
                </c:pt>
                <c:pt idx="30">
                  <c:v>2.3603393287588199</c:v>
                </c:pt>
                <c:pt idx="31">
                  <c:v>2.3588638081484201</c:v>
                </c:pt>
                <c:pt idx="32">
                  <c:v>2.3366263072219602</c:v>
                </c:pt>
                <c:pt idx="33">
                  <c:v>2.3107184947224999</c:v>
                </c:pt>
                <c:pt idx="34">
                  <c:v>2.29029225569787</c:v>
                </c:pt>
                <c:pt idx="35">
                  <c:v>2.2632144476421101</c:v>
                </c:pt>
                <c:pt idx="36">
                  <c:v>2.25796331240756</c:v>
                </c:pt>
                <c:pt idx="37">
                  <c:v>2.2459907077726102</c:v>
                </c:pt>
                <c:pt idx="38">
                  <c:v>2.2398783141679899</c:v>
                </c:pt>
                <c:pt idx="39">
                  <c:v>2.2328562913954602</c:v>
                </c:pt>
                <c:pt idx="40">
                  <c:v>2.2126372259569598</c:v>
                </c:pt>
                <c:pt idx="41">
                  <c:v>2.1952173685469898</c:v>
                </c:pt>
                <c:pt idx="42">
                  <c:v>2.19485815059276</c:v>
                </c:pt>
                <c:pt idx="43">
                  <c:v>2.1835724116500299</c:v>
                </c:pt>
                <c:pt idx="44">
                  <c:v>2.18042600701094</c:v>
                </c:pt>
                <c:pt idx="45">
                  <c:v>2.1750054331022901</c:v>
                </c:pt>
                <c:pt idx="46">
                  <c:v>2.1725533839110498</c:v>
                </c:pt>
                <c:pt idx="47">
                  <c:v>2.1654977311054799</c:v>
                </c:pt>
                <c:pt idx="48">
                  <c:v>2.1614415823774502</c:v>
                </c:pt>
                <c:pt idx="49">
                  <c:v>2.1528181234238102</c:v>
                </c:pt>
                <c:pt idx="50">
                  <c:v>2.1383268797504398</c:v>
                </c:pt>
                <c:pt idx="51">
                  <c:v>2.11065276021252</c:v>
                </c:pt>
                <c:pt idx="52">
                  <c:v>2.1069286485187302</c:v>
                </c:pt>
                <c:pt idx="53">
                  <c:v>2.10139333930274</c:v>
                </c:pt>
                <c:pt idx="54">
                  <c:v>2.08987770827639</c:v>
                </c:pt>
                <c:pt idx="55">
                  <c:v>2.0871231885864301</c:v>
                </c:pt>
                <c:pt idx="56">
                  <c:v>2.0866623986419701</c:v>
                </c:pt>
                <c:pt idx="57">
                  <c:v>2.0852770881152098</c:v>
                </c:pt>
                <c:pt idx="58">
                  <c:v>2.0617574482690402</c:v>
                </c:pt>
                <c:pt idx="59">
                  <c:v>2.06029023578603</c:v>
                </c:pt>
                <c:pt idx="60">
                  <c:v>2.0503800628990301</c:v>
                </c:pt>
                <c:pt idx="61">
                  <c:v>2.04660465968034</c:v>
                </c:pt>
                <c:pt idx="62">
                  <c:v>2.0443235629058498</c:v>
                </c:pt>
                <c:pt idx="63">
                  <c:v>2.0381814053924701</c:v>
                </c:pt>
                <c:pt idx="64">
                  <c:v>2.03637345667779</c:v>
                </c:pt>
                <c:pt idx="65">
                  <c:v>2.03455795007851</c:v>
                </c:pt>
                <c:pt idx="66">
                  <c:v>2.0322125196332101</c:v>
                </c:pt>
                <c:pt idx="67">
                  <c:v>2.0272190636201701</c:v>
                </c:pt>
                <c:pt idx="68">
                  <c:v>2.02695465296854</c:v>
                </c:pt>
                <c:pt idx="69">
                  <c:v>2.0202915200915101</c:v>
                </c:pt>
                <c:pt idx="70">
                  <c:v>2.0181375442841398</c:v>
                </c:pt>
                <c:pt idx="71">
                  <c:v>2.01570148284104</c:v>
                </c:pt>
                <c:pt idx="72">
                  <c:v>2.0005099839459701</c:v>
                </c:pt>
                <c:pt idx="73">
                  <c:v>1.99797271588061</c:v>
                </c:pt>
                <c:pt idx="74">
                  <c:v>1.9928532717445799</c:v>
                </c:pt>
                <c:pt idx="75">
                  <c:v>1.9841844313949699</c:v>
                </c:pt>
                <c:pt idx="76">
                  <c:v>1.97948931018659</c:v>
                </c:pt>
                <c:pt idx="77">
                  <c:v>1.97294950242009</c:v>
                </c:pt>
                <c:pt idx="78">
                  <c:v>1.9675245181569498</c:v>
                </c:pt>
                <c:pt idx="79">
                  <c:v>1.9570886715947799</c:v>
                </c:pt>
                <c:pt idx="80">
                  <c:v>1.95615570779473</c:v>
                </c:pt>
                <c:pt idx="81">
                  <c:v>1.9514605865863501</c:v>
                </c:pt>
                <c:pt idx="82">
                  <c:v>1.94287929678274</c:v>
                </c:pt>
                <c:pt idx="83">
                  <c:v>1.92951533522476</c:v>
                </c:pt>
                <c:pt idx="84">
                  <c:v>1.9214973632089101</c:v>
                </c:pt>
                <c:pt idx="85">
                  <c:v>1.9133285741314801</c:v>
                </c:pt>
                <c:pt idx="86">
                  <c:v>1.9116072302929799</c:v>
                </c:pt>
                <c:pt idx="87">
                  <c:v>1.9088388098785301</c:v>
                </c:pt>
                <c:pt idx="88">
                  <c:v>1.9067508516168701</c:v>
                </c:pt>
                <c:pt idx="89">
                  <c:v>1.8993629179946598</c:v>
                </c:pt>
                <c:pt idx="90">
                  <c:v>1.8958001869243502</c:v>
                </c:pt>
                <c:pt idx="91">
                  <c:v>1.8925685470959999</c:v>
                </c:pt>
                <c:pt idx="92">
                  <c:v>1.86234781141816</c:v>
                </c:pt>
                <c:pt idx="93">
                  <c:v>1.85572912106384</c:v>
                </c:pt>
                <c:pt idx="94">
                  <c:v>1.8529741853433399</c:v>
                </c:pt>
                <c:pt idx="95">
                  <c:v>1.8513920543334601</c:v>
                </c:pt>
                <c:pt idx="96">
                  <c:v>1.8437972034831001</c:v>
                </c:pt>
                <c:pt idx="97">
                  <c:v>1.84339377151549</c:v>
                </c:pt>
                <c:pt idx="98">
                  <c:v>1.83318421621336</c:v>
                </c:pt>
                <c:pt idx="99">
                  <c:v>1.82188145682493</c:v>
                </c:pt>
                <c:pt idx="100">
                  <c:v>1.8080931723392899</c:v>
                </c:pt>
                <c:pt idx="101">
                  <c:v>1.80103131785181</c:v>
                </c:pt>
                <c:pt idx="102">
                  <c:v>1.7956585340879498</c:v>
                </c:pt>
                <c:pt idx="103">
                  <c:v>1.78470935378481</c:v>
                </c:pt>
                <c:pt idx="104">
                  <c:v>1.7842470924512299</c:v>
                </c:pt>
                <c:pt idx="105">
                  <c:v>1.77631242123874</c:v>
                </c:pt>
                <c:pt idx="106">
                  <c:v>1.7758411303819601</c:v>
                </c:pt>
                <c:pt idx="107">
                  <c:v>1.7667880377270599</c:v>
                </c:pt>
                <c:pt idx="108">
                  <c:v>1.7634045355010302</c:v>
                </c:pt>
                <c:pt idx="109">
                  <c:v>1.7595051200168399</c:v>
                </c:pt>
                <c:pt idx="110">
                  <c:v>1.7545810935511499</c:v>
                </c:pt>
                <c:pt idx="111">
                  <c:v>1.74909939220246</c:v>
                </c:pt>
                <c:pt idx="112">
                  <c:v>1.74708876600983</c:v>
                </c:pt>
                <c:pt idx="113">
                  <c:v>1.74658465163877</c:v>
                </c:pt>
                <c:pt idx="114">
                  <c:v>1.7410004258994101</c:v>
                </c:pt>
                <c:pt idx="115">
                  <c:v>1.73274755082285</c:v>
                </c:pt>
                <c:pt idx="116">
                  <c:v>1.7301360307353901</c:v>
                </c:pt>
                <c:pt idx="117">
                  <c:v>1.7290870097376601</c:v>
                </c:pt>
                <c:pt idx="118">
                  <c:v>1.7248654019455301</c:v>
                </c:pt>
                <c:pt idx="119">
                  <c:v>1.7243348038564399</c:v>
                </c:pt>
                <c:pt idx="120">
                  <c:v>1.7195300217973899</c:v>
                </c:pt>
                <c:pt idx="121">
                  <c:v>1.7189928609597001</c:v>
                </c:pt>
                <c:pt idx="122">
                  <c:v>1.71030668177461</c:v>
                </c:pt>
                <c:pt idx="123">
                  <c:v>1.69863587823607</c:v>
                </c:pt>
                <c:pt idx="124">
                  <c:v>1.6969427202166298</c:v>
                </c:pt>
                <c:pt idx="125">
                  <c:v>1.68664276357681</c:v>
                </c:pt>
                <c:pt idx="126">
                  <c:v>1.6658875419862</c:v>
                </c:pt>
                <c:pt idx="127">
                  <c:v>1.6616147578748799</c:v>
                </c:pt>
                <c:pt idx="128">
                  <c:v>1.6566795401993701</c:v>
                </c:pt>
                <c:pt idx="129">
                  <c:v>1.6516875946418699</c:v>
                </c:pt>
                <c:pt idx="130">
                  <c:v>1.6440904128913501</c:v>
                </c:pt>
                <c:pt idx="131">
                  <c:v>1.6363579626606599</c:v>
                </c:pt>
                <c:pt idx="132">
                  <c:v>1.62980739379907</c:v>
                </c:pt>
                <c:pt idx="133">
                  <c:v>1.6143552254770901</c:v>
                </c:pt>
                <c:pt idx="134">
                  <c:v>1.6136707580668501</c:v>
                </c:pt>
                <c:pt idx="135">
                  <c:v>1.5940541243514001</c:v>
                </c:pt>
                <c:pt idx="136">
                  <c:v>1.58973275056876</c:v>
                </c:pt>
                <c:pt idx="137">
                  <c:v>1.5765044848350001</c:v>
                </c:pt>
                <c:pt idx="138">
                  <c:v>1.5720039836083299</c:v>
                </c:pt>
                <c:pt idx="139">
                  <c:v>1.56131781575418</c:v>
                </c:pt>
                <c:pt idx="140">
                  <c:v>1.5463813297739599</c:v>
                </c:pt>
                <c:pt idx="141">
                  <c:v>1.54155578588467</c:v>
                </c:pt>
                <c:pt idx="142">
                  <c:v>1.53667602126658</c:v>
                </c:pt>
                <c:pt idx="143">
                  <c:v>1.5165894595184501</c:v>
                </c:pt>
                <c:pt idx="144">
                  <c:v>1.51055150452113</c:v>
                </c:pt>
                <c:pt idx="145">
                  <c:v>1.50706317667531</c:v>
                </c:pt>
                <c:pt idx="146">
                  <c:v>1.4991104613997499</c:v>
                </c:pt>
                <c:pt idx="147">
                  <c:v>1.4864426409229301</c:v>
                </c:pt>
                <c:pt idx="148">
                  <c:v>1.4855234988192001</c:v>
                </c:pt>
                <c:pt idx="149">
                  <c:v>1.46959289684223</c:v>
                </c:pt>
                <c:pt idx="150">
                  <c:v>1.4686373530422201</c:v>
                </c:pt>
                <c:pt idx="151">
                  <c:v>1.44907122969762</c:v>
                </c:pt>
                <c:pt idx="152">
                  <c:v>1.4337955231514101</c:v>
                </c:pt>
                <c:pt idx="153">
                  <c:v>1.42647871621825</c:v>
                </c:pt>
                <c:pt idx="154">
                  <c:v>1.3981688048568701</c:v>
                </c:pt>
                <c:pt idx="155">
                  <c:v>1.39704222969362</c:v>
                </c:pt>
                <c:pt idx="156">
                  <c:v>1.36546452682899</c:v>
                </c:pt>
                <c:pt idx="157">
                  <c:v>1.36424971629731</c:v>
                </c:pt>
                <c:pt idx="158">
                  <c:v>1.3630314981579901</c:v>
                </c:pt>
                <c:pt idx="159">
                  <c:v>1.35065759897789</c:v>
                </c:pt>
                <c:pt idx="160">
                  <c:v>1.3417811983882</c:v>
                </c:pt>
                <c:pt idx="161">
                  <c:v>1.32745534389679</c:v>
                </c:pt>
                <c:pt idx="162">
                  <c:v>1.3153721832423</c:v>
                </c:pt>
                <c:pt idx="163">
                  <c:v>1.2648998402321501</c:v>
                </c:pt>
                <c:pt idx="164">
                  <c:v>1.2618306085044799</c:v>
                </c:pt>
                <c:pt idx="165">
                  <c:v>1.25873953152733</c:v>
                </c:pt>
                <c:pt idx="166">
                  <c:v>1.2540612692495601</c:v>
                </c:pt>
                <c:pt idx="167">
                  <c:v>1.2493320630055</c:v>
                </c:pt>
                <c:pt idx="168">
                  <c:v>1.23646313681618</c:v>
                </c:pt>
                <c:pt idx="169">
                  <c:v>1.23482737412192</c:v>
                </c:pt>
                <c:pt idx="170">
                  <c:v>1.2315372486748699</c:v>
                </c:pt>
                <c:pt idx="171">
                  <c:v>1.2315372486748699</c:v>
                </c:pt>
                <c:pt idx="172">
                  <c:v>1.22988279150486</c:v>
                </c:pt>
                <c:pt idx="173">
                  <c:v>1.20778084728085</c:v>
                </c:pt>
                <c:pt idx="174">
                  <c:v>1.2060331810113301</c:v>
                </c:pt>
                <c:pt idx="175">
                  <c:v>1.1863298461952201</c:v>
                </c:pt>
                <c:pt idx="176">
                  <c:v>1.1770694850760099</c:v>
                </c:pt>
                <c:pt idx="177">
                  <c:v>1.1770694850760099</c:v>
                </c:pt>
                <c:pt idx="178">
                  <c:v>1.1480412340336401</c:v>
                </c:pt>
                <c:pt idx="179">
                  <c:v>1.1440199601007199</c:v>
                </c:pt>
                <c:pt idx="180">
                  <c:v>1.1399611036238499</c:v>
                </c:pt>
                <c:pt idx="181">
                  <c:v>1.13791736111387</c:v>
                </c:pt>
                <c:pt idx="182">
                  <c:v>1.1147775576056</c:v>
                </c:pt>
                <c:pt idx="183">
                  <c:v>1.1147775576056</c:v>
                </c:pt>
                <c:pt idx="184">
                  <c:v>1.10383757154159</c:v>
                </c:pt>
                <c:pt idx="185">
                  <c:v>1.10161611154763</c:v>
                </c:pt>
                <c:pt idx="186">
                  <c:v>1.0740325899155401</c:v>
                </c:pt>
                <c:pt idx="187">
                  <c:v>1.05709416799926</c:v>
                </c:pt>
                <c:pt idx="188">
                  <c:v>1.05213074846771</c:v>
                </c:pt>
                <c:pt idx="189">
                  <c:v>1.04962760331391</c:v>
                </c:pt>
                <c:pt idx="190">
                  <c:v>1.03168958822517</c:v>
                </c:pt>
                <c:pt idx="191">
                  <c:v>1.03168958822517</c:v>
                </c:pt>
                <c:pt idx="192">
                  <c:v>1.0264253482328101</c:v>
                </c:pt>
                <c:pt idx="193">
                  <c:v>1.0264253482328101</c:v>
                </c:pt>
                <c:pt idx="194">
                  <c:v>1.02109651472775</c:v>
                </c:pt>
                <c:pt idx="195">
                  <c:v>1.0074811525943499</c:v>
                </c:pt>
                <c:pt idx="196">
                  <c:v>0.97593435596955203</c:v>
                </c:pt>
                <c:pt idx="197">
                  <c:v>0.96080061284049412</c:v>
                </c:pt>
                <c:pt idx="198">
                  <c:v>0.94512040855533208</c:v>
                </c:pt>
                <c:pt idx="199">
                  <c:v>0.94512040855533208</c:v>
                </c:pt>
                <c:pt idx="200">
                  <c:v>0.91538522114107213</c:v>
                </c:pt>
                <c:pt idx="201">
                  <c:v>0.90849151319317112</c:v>
                </c:pt>
                <c:pt idx="202">
                  <c:v>0.88712846157764602</c:v>
                </c:pt>
                <c:pt idx="203">
                  <c:v>0.87227934053872602</c:v>
                </c:pt>
                <c:pt idx="204">
                  <c:v>0.85690447897177202</c:v>
                </c:pt>
                <c:pt idx="205">
                  <c:v>0.85297418534334002</c:v>
                </c:pt>
                <c:pt idx="206">
                  <c:v>0.83277079925505304</c:v>
                </c:pt>
                <c:pt idx="207">
                  <c:v>0.79385273322468308</c:v>
                </c:pt>
                <c:pt idx="208">
                  <c:v>0.78930510547396204</c:v>
                </c:pt>
                <c:pt idx="209">
                  <c:v>0.7847093537848131</c:v>
                </c:pt>
                <c:pt idx="210">
                  <c:v>0.77536932753067001</c:v>
                </c:pt>
                <c:pt idx="211">
                  <c:v>0.77536932753067001</c:v>
                </c:pt>
                <c:pt idx="212">
                  <c:v>0.73065959256118806</c:v>
                </c:pt>
                <c:pt idx="213">
                  <c:v>0.69807222535759605</c:v>
                </c:pt>
                <c:pt idx="214">
                  <c:v>0.69807222535759605</c:v>
                </c:pt>
                <c:pt idx="215">
                  <c:v>0.65667954019937103</c:v>
                </c:pt>
                <c:pt idx="216">
                  <c:v>0.65043059092236999</c:v>
                </c:pt>
                <c:pt idx="217">
                  <c:v>0.65043059092236999</c:v>
                </c:pt>
                <c:pt idx="218">
                  <c:v>0.637656302885941</c:v>
                </c:pt>
                <c:pt idx="219">
                  <c:v>0.62449485682797001</c:v>
                </c:pt>
                <c:pt idx="220">
                  <c:v>0.57500949374805199</c:v>
                </c:pt>
                <c:pt idx="221">
                  <c:v>0.57500949374805199</c:v>
                </c:pt>
                <c:pt idx="222">
                  <c:v>0.55976952719131501</c:v>
                </c:pt>
                <c:pt idx="223">
                  <c:v>0.54397526000808305</c:v>
                </c:pt>
                <c:pt idx="224">
                  <c:v>0.47433933186668903</c:v>
                </c:pt>
                <c:pt idx="225">
                  <c:v>0.45503417667130303</c:v>
                </c:pt>
                <c:pt idx="226">
                  <c:v>0.44504995576470202</c:v>
                </c:pt>
                <c:pt idx="227">
                  <c:v>0.36788400095240303</c:v>
                </c:pt>
                <c:pt idx="228">
                  <c:v>0.31673147850502203</c:v>
                </c:pt>
                <c:pt idx="229">
                  <c:v>0.28870275490477604</c:v>
                </c:pt>
                <c:pt idx="230">
                  <c:v>0.13380079491903302</c:v>
                </c:pt>
                <c:pt idx="231">
                  <c:v>9.03351011379427E-2</c:v>
                </c:pt>
                <c:pt idx="232">
                  <c:v>9.03351011379427E-2</c:v>
                </c:pt>
                <c:pt idx="233">
                  <c:v>6.6854005288419796E-2</c:v>
                </c:pt>
                <c:pt idx="234">
                  <c:v>4.2030421563387696E-2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-0.10923725376726</c:v>
                </c:pt>
                <c:pt idx="241">
                  <c:v>-0.10923725376726</c:v>
                </c:pt>
                <c:pt idx="242">
                  <c:v>-0.14702581465666001</c:v>
                </c:pt>
                <c:pt idx="243">
                  <c:v>-0.28532851282294203</c:v>
                </c:pt>
                <c:pt idx="244">
                  <c:v>-0.41026724943124104</c:v>
                </c:pt>
                <c:pt idx="245">
                  <c:v>-0.58635850848692206</c:v>
                </c:pt>
                <c:pt idx="246">
                  <c:v>-0.88738850415090509</c:v>
                </c:pt>
                <c:pt idx="247">
                  <c:v>-1.1884184998148799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E49-4D1F-BABB-09054B1C3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118280"/>
        <c:axId val="124124944"/>
      </c:scatterChart>
      <c:valAx>
        <c:axId val="124118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24944"/>
        <c:crosses val="autoZero"/>
        <c:crossBetween val="midCat"/>
        <c:majorUnit val="25"/>
        <c:minorUnit val="25"/>
      </c:valAx>
      <c:valAx>
        <c:axId val="124124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182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WH3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'WH3'!$A$2:$A$249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'WH3'!$B$2:$B$249</c:f>
              <c:numCache>
                <c:formatCode>General</c:formatCode>
                <c:ptCount val="248"/>
                <c:pt idx="0">
                  <c:v>4.5725577520843501</c:v>
                </c:pt>
                <c:pt idx="1">
                  <c:v>4.0474247772975804</c:v>
                </c:pt>
                <c:pt idx="2">
                  <c:v>3.6676740224265298</c:v>
                </c:pt>
                <c:pt idx="3">
                  <c:v>3.57116753800676</c:v>
                </c:pt>
                <c:pt idx="4">
                  <c:v>3.2174807177712901</c:v>
                </c:pt>
                <c:pt idx="5">
                  <c:v>3.0603249738059501</c:v>
                </c:pt>
                <c:pt idx="6">
                  <c:v>2.9649143760349399</c:v>
                </c:pt>
                <c:pt idx="7">
                  <c:v>2.8915606519510999</c:v>
                </c:pt>
                <c:pt idx="8">
                  <c:v>2.8899927168915402</c:v>
                </c:pt>
                <c:pt idx="9">
                  <c:v>2.8876765976913101</c:v>
                </c:pt>
                <c:pt idx="10">
                  <c:v>2.8823727067587499</c:v>
                </c:pt>
                <c:pt idx="11">
                  <c:v>2.8718797501601898</c:v>
                </c:pt>
                <c:pt idx="12">
                  <c:v>2.8301521777916498</c:v>
                </c:pt>
                <c:pt idx="13">
                  <c:v>2.8142764028438298</c:v>
                </c:pt>
                <c:pt idx="14">
                  <c:v>2.7947024225208201</c:v>
                </c:pt>
                <c:pt idx="15">
                  <c:v>2.7602614283408098</c:v>
                </c:pt>
                <c:pt idx="16">
                  <c:v>2.7427869063397399</c:v>
                </c:pt>
                <c:pt idx="17">
                  <c:v>2.6761317961601998</c:v>
                </c:pt>
                <c:pt idx="18">
                  <c:v>2.6700416773353099</c:v>
                </c:pt>
                <c:pt idx="19">
                  <c:v>2.6598024333500399</c:v>
                </c:pt>
                <c:pt idx="20">
                  <c:v>2.6519214345324897</c:v>
                </c:pt>
                <c:pt idx="21">
                  <c:v>2.6462090683286701</c:v>
                </c:pt>
                <c:pt idx="22">
                  <c:v>2.64250842345007</c:v>
                </c:pt>
                <c:pt idx="23">
                  <c:v>2.62877546729769</c:v>
                </c:pt>
                <c:pt idx="24">
                  <c:v>2.6092039049209101</c:v>
                </c:pt>
                <c:pt idx="25">
                  <c:v>2.6018216993251699</c:v>
                </c:pt>
                <c:pt idx="26">
                  <c:v>2.5875513583596899</c:v>
                </c:pt>
                <c:pt idx="27">
                  <c:v>2.57917453357565</c:v>
                </c:pt>
                <c:pt idx="28">
                  <c:v>2.5448217529658699</c:v>
                </c:pt>
                <c:pt idx="29">
                  <c:v>2.5276083579091599</c:v>
                </c:pt>
                <c:pt idx="30">
                  <c:v>2.5079620453732701</c:v>
                </c:pt>
                <c:pt idx="31">
                  <c:v>2.5048892601219701</c:v>
                </c:pt>
                <c:pt idx="32">
                  <c:v>2.50230249264439</c:v>
                </c:pt>
                <c:pt idx="33">
                  <c:v>2.4581713408025898</c:v>
                </c:pt>
                <c:pt idx="34">
                  <c:v>2.3961290796120602</c:v>
                </c:pt>
                <c:pt idx="35">
                  <c:v>2.3844498687195199</c:v>
                </c:pt>
                <c:pt idx="36">
                  <c:v>2.3837834888535299</c:v>
                </c:pt>
                <c:pt idx="37">
                  <c:v>2.3796139915465</c:v>
                </c:pt>
                <c:pt idx="38">
                  <c:v>2.3508514725056298</c:v>
                </c:pt>
                <c:pt idx="39">
                  <c:v>2.3390210778770202</c:v>
                </c:pt>
                <c:pt idx="40">
                  <c:v>2.3377047836868701</c:v>
                </c:pt>
                <c:pt idx="41">
                  <c:v>2.3088348353955999</c:v>
                </c:pt>
                <c:pt idx="42">
                  <c:v>2.3063622289822701</c:v>
                </c:pt>
                <c:pt idx="43">
                  <c:v>2.28289097293613</c:v>
                </c:pt>
                <c:pt idx="44">
                  <c:v>2.2798893576569901</c:v>
                </c:pt>
                <c:pt idx="45">
                  <c:v>2.27477661013635</c:v>
                </c:pt>
                <c:pt idx="46">
                  <c:v>2.2620193796786001</c:v>
                </c:pt>
                <c:pt idx="47">
                  <c:v>2.2484714807658199</c:v>
                </c:pt>
                <c:pt idx="48">
                  <c:v>2.2482690596566299</c:v>
                </c:pt>
                <c:pt idx="49">
                  <c:v>2.2367802031161998</c:v>
                </c:pt>
                <c:pt idx="50">
                  <c:v>2.23113042408339</c:v>
                </c:pt>
                <c:pt idx="51">
                  <c:v>2.2266847678519599</c:v>
                </c:pt>
                <c:pt idx="52">
                  <c:v>2.2011596785665</c:v>
                </c:pt>
                <c:pt idx="53">
                  <c:v>2.2000298795893101</c:v>
                </c:pt>
                <c:pt idx="54">
                  <c:v>2.1865881362666602</c:v>
                </c:pt>
                <c:pt idx="55">
                  <c:v>2.1783425363341702</c:v>
                </c:pt>
                <c:pt idx="56">
                  <c:v>2.1752395672314</c:v>
                </c:pt>
                <c:pt idx="57">
                  <c:v>2.17499995647669</c:v>
                </c:pt>
                <c:pt idx="58">
                  <c:v>2.16432402381295</c:v>
                </c:pt>
                <c:pt idx="59">
                  <c:v>2.14549872124483</c:v>
                </c:pt>
                <c:pt idx="60">
                  <c:v>2.14434282810732</c:v>
                </c:pt>
                <c:pt idx="61">
                  <c:v>2.1327435763399198</c:v>
                </c:pt>
                <c:pt idx="62">
                  <c:v>2.1260886118892701</c:v>
                </c:pt>
                <c:pt idx="63">
                  <c:v>2.1128797038704201</c:v>
                </c:pt>
                <c:pt idx="64">
                  <c:v>2.11107851185972</c:v>
                </c:pt>
                <c:pt idx="65">
                  <c:v>2.0996842216945799</c:v>
                </c:pt>
                <c:pt idx="66">
                  <c:v>2.0953870776469001</c:v>
                </c:pt>
                <c:pt idx="67">
                  <c:v>2.0764089563695101</c:v>
                </c:pt>
                <c:pt idx="68">
                  <c:v>2.0657527562452498</c:v>
                </c:pt>
                <c:pt idx="69">
                  <c:v>2.0589182242091799</c:v>
                </c:pt>
                <c:pt idx="70">
                  <c:v>2.0521334676116401</c:v>
                </c:pt>
                <c:pt idx="71">
                  <c:v>2.0463705369946701</c:v>
                </c:pt>
                <c:pt idx="72">
                  <c:v>2.0406934041029801</c:v>
                </c:pt>
                <c:pt idx="73">
                  <c:v>2.0377445807504202</c:v>
                </c:pt>
                <c:pt idx="74">
                  <c:v>2.0329511771992399</c:v>
                </c:pt>
                <c:pt idx="75">
                  <c:v>2.02743147343514</c:v>
                </c:pt>
                <c:pt idx="76">
                  <c:v>2.0262515536822598</c:v>
                </c:pt>
                <c:pt idx="77">
                  <c:v>2.01961837801933</c:v>
                </c:pt>
                <c:pt idx="78">
                  <c:v>2.0156584801848298</c:v>
                </c:pt>
                <c:pt idx="79">
                  <c:v>2.0128823174313202</c:v>
                </c:pt>
                <c:pt idx="80">
                  <c:v>1.99584201543974</c:v>
                </c:pt>
                <c:pt idx="81">
                  <c:v>1.9931180185401098</c:v>
                </c:pt>
                <c:pt idx="82">
                  <c:v>1.99238872452842</c:v>
                </c:pt>
                <c:pt idx="83">
                  <c:v>1.9909264521641399</c:v>
                </c:pt>
                <c:pt idx="84">
                  <c:v>1.96353198450595</c:v>
                </c:pt>
                <c:pt idx="85">
                  <c:v>1.961185498031</c:v>
                </c:pt>
                <c:pt idx="86">
                  <c:v>1.95167067879173</c:v>
                </c:pt>
                <c:pt idx="87">
                  <c:v>1.94357925737464</c:v>
                </c:pt>
                <c:pt idx="88">
                  <c:v>1.9433750276591901</c:v>
                </c:pt>
                <c:pt idx="89">
                  <c:v>1.92544193489781</c:v>
                </c:pt>
                <c:pt idx="90">
                  <c:v>1.92480279647207</c:v>
                </c:pt>
                <c:pt idx="91">
                  <c:v>1.9243761810331499</c:v>
                </c:pt>
                <c:pt idx="92">
                  <c:v>1.92008681794904</c:v>
                </c:pt>
                <c:pt idx="93">
                  <c:v>1.91510110155959</c:v>
                </c:pt>
                <c:pt idx="94">
                  <c:v>1.9082893611396901</c:v>
                </c:pt>
                <c:pt idx="95">
                  <c:v>1.9036134974021399</c:v>
                </c:pt>
                <c:pt idx="96">
                  <c:v>1.8888130395356502</c:v>
                </c:pt>
                <c:pt idx="97">
                  <c:v>1.88858135402367</c:v>
                </c:pt>
                <c:pt idx="98">
                  <c:v>1.88858135402367</c:v>
                </c:pt>
                <c:pt idx="99">
                  <c:v>1.8754056463578599</c:v>
                </c:pt>
                <c:pt idx="100">
                  <c:v>1.8503290509846</c:v>
                </c:pt>
                <c:pt idx="101">
                  <c:v>1.84753615080043</c:v>
                </c:pt>
                <c:pt idx="102">
                  <c:v>1.8377473672999201</c:v>
                </c:pt>
                <c:pt idx="103">
                  <c:v>1.83644278692</c:v>
                </c:pt>
                <c:pt idx="104">
                  <c:v>1.8317135806759399</c:v>
                </c:pt>
                <c:pt idx="105">
                  <c:v>1.8207452898260601</c:v>
                </c:pt>
                <c:pt idx="106">
                  <c:v>1.8188446544866199</c:v>
                </c:pt>
                <c:pt idx="107">
                  <c:v>1.81638869422676</c:v>
                </c:pt>
                <c:pt idx="108">
                  <c:v>1.8125404900952</c:v>
                </c:pt>
                <c:pt idx="109">
                  <c:v>1.8064235652855198</c:v>
                </c:pt>
                <c:pt idx="110">
                  <c:v>1.7851922627838599</c:v>
                </c:pt>
                <c:pt idx="111">
                  <c:v>1.7789731424489301</c:v>
                </c:pt>
                <c:pt idx="112">
                  <c:v>1.7603859750815301</c:v>
                </c:pt>
                <c:pt idx="113">
                  <c:v>1.7531658788426401</c:v>
                </c:pt>
                <c:pt idx="114">
                  <c:v>1.75030762330658</c:v>
                </c:pt>
                <c:pt idx="115">
                  <c:v>1.74775106268234</c:v>
                </c:pt>
                <c:pt idx="116">
                  <c:v>1.7455016596712101</c:v>
                </c:pt>
                <c:pt idx="117">
                  <c:v>1.7451793631949</c:v>
                </c:pt>
                <c:pt idx="118">
                  <c:v>1.7406419168857701</c:v>
                </c:pt>
                <c:pt idx="119">
                  <c:v>1.7317549444109699</c:v>
                </c:pt>
                <c:pt idx="120">
                  <c:v>1.7317549444109699</c:v>
                </c:pt>
                <c:pt idx="121">
                  <c:v>1.7206401711255701</c:v>
                </c:pt>
                <c:pt idx="122">
                  <c:v>1.71995731802592</c:v>
                </c:pt>
                <c:pt idx="123">
                  <c:v>1.7085324121560101</c:v>
                </c:pt>
                <c:pt idx="124">
                  <c:v>1.7039478561724599</c:v>
                </c:pt>
                <c:pt idx="125">
                  <c:v>1.70252743141679</c:v>
                </c:pt>
                <c:pt idx="126">
                  <c:v>1.69859713778836</c:v>
                </c:pt>
                <c:pt idx="127">
                  <c:v>1.6935429471243</c:v>
                </c:pt>
                <c:pt idx="128">
                  <c:v>1.68213769283395</c:v>
                </c:pt>
                <c:pt idx="129">
                  <c:v>1.6738579978671901</c:v>
                </c:pt>
                <c:pt idx="130">
                  <c:v>1.6646418540002599</c:v>
                </c:pt>
                <c:pt idx="131">
                  <c:v>1.6575990864436601</c:v>
                </c:pt>
                <c:pt idx="132">
                  <c:v>1.6484305283226299</c:v>
                </c:pt>
                <c:pt idx="133">
                  <c:v>1.64356897216246</c:v>
                </c:pt>
                <c:pt idx="134">
                  <c:v>1.6311715228811301</c:v>
                </c:pt>
                <c:pt idx="135">
                  <c:v>1.6311715228811301</c:v>
                </c:pt>
                <c:pt idx="136">
                  <c:v>1.6278048821311701</c:v>
                </c:pt>
                <c:pt idx="137">
                  <c:v>1.6248375095588199</c:v>
                </c:pt>
                <c:pt idx="138">
                  <c:v>1.6136348482176399</c:v>
                </c:pt>
                <c:pt idx="139">
                  <c:v>1.61276101596729</c:v>
                </c:pt>
                <c:pt idx="140">
                  <c:v>1.59078376176998</c:v>
                </c:pt>
                <c:pt idx="141">
                  <c:v>1.58940139089917</c:v>
                </c:pt>
                <c:pt idx="142">
                  <c:v>1.58893962107161</c:v>
                </c:pt>
                <c:pt idx="143">
                  <c:v>1.58569341121841</c:v>
                </c:pt>
                <c:pt idx="144">
                  <c:v>1.56763480278782</c:v>
                </c:pt>
                <c:pt idx="145">
                  <c:v>1.5568260111774799</c:v>
                </c:pt>
                <c:pt idx="146">
                  <c:v>1.5563282524044801</c:v>
                </c:pt>
                <c:pt idx="147">
                  <c:v>1.55031021871548</c:v>
                </c:pt>
                <c:pt idx="148">
                  <c:v>1.5457413275565002</c:v>
                </c:pt>
                <c:pt idx="149">
                  <c:v>1.5242967863505599</c:v>
                </c:pt>
                <c:pt idx="150">
                  <c:v>1.51998613575607</c:v>
                </c:pt>
                <c:pt idx="151">
                  <c:v>1.51233798496147</c:v>
                </c:pt>
                <c:pt idx="152">
                  <c:v>1.5034290678076498</c:v>
                </c:pt>
                <c:pt idx="153">
                  <c:v>1.49202960806355</c:v>
                </c:pt>
                <c:pt idx="154">
                  <c:v>1.4879680402202</c:v>
                </c:pt>
                <c:pt idx="155">
                  <c:v>1.47913462759237</c:v>
                </c:pt>
                <c:pt idx="156">
                  <c:v>1.4755503336690601</c:v>
                </c:pt>
                <c:pt idx="157">
                  <c:v>1.4695099792480901</c:v>
                </c:pt>
                <c:pt idx="158">
                  <c:v>1.45086786919203</c:v>
                </c:pt>
                <c:pt idx="159">
                  <c:v>1.4489588793846999</c:v>
                </c:pt>
                <c:pt idx="160">
                  <c:v>1.44768154175241</c:v>
                </c:pt>
                <c:pt idx="161">
                  <c:v>1.4431810405257399</c:v>
                </c:pt>
                <c:pt idx="162">
                  <c:v>1.41995119980726</c:v>
                </c:pt>
                <c:pt idx="163">
                  <c:v>1.4179010253536399</c:v>
                </c:pt>
                <c:pt idx="164">
                  <c:v>1.41584112671604</c:v>
                </c:pt>
                <c:pt idx="165">
                  <c:v>1.40468688324733</c:v>
                </c:pt>
                <c:pt idx="166">
                  <c:v>1.37016010318293</c:v>
                </c:pt>
                <c:pt idx="167">
                  <c:v>1.3632235753583299</c:v>
                </c:pt>
                <c:pt idx="168">
                  <c:v>1.33097912532037</c:v>
                </c:pt>
                <c:pt idx="169">
                  <c:v>1.32338194356985</c:v>
                </c:pt>
                <c:pt idx="170">
                  <c:v>1.31824230391744</c:v>
                </c:pt>
                <c:pt idx="171">
                  <c:v>1.3173797525278399</c:v>
                </c:pt>
                <c:pt idx="172">
                  <c:v>1.2970530048475</c:v>
                </c:pt>
                <c:pt idx="173">
                  <c:v>1.2602503569397501</c:v>
                </c:pt>
                <c:pt idx="174">
                  <c:v>1.2482690596566299</c:v>
                </c:pt>
                <c:pt idx="175">
                  <c:v>1.2380257904382099</c:v>
                </c:pt>
                <c:pt idx="176">
                  <c:v>1.2328121085928101</c:v>
                </c:pt>
                <c:pt idx="177">
                  <c:v>1.21240886309837</c:v>
                </c:pt>
                <c:pt idx="178">
                  <c:v>1.1898430351996301</c:v>
                </c:pt>
                <c:pt idx="179">
                  <c:v>1.1660401205269999</c:v>
                </c:pt>
                <c:pt idx="180">
                  <c:v>1.1660401205269999</c:v>
                </c:pt>
                <c:pt idx="181">
                  <c:v>1.16111888393774</c:v>
                </c:pt>
                <c:pt idx="182">
                  <c:v>1.16111888393774</c:v>
                </c:pt>
                <c:pt idx="183">
                  <c:v>1.1536308625451901</c:v>
                </c:pt>
                <c:pt idx="184">
                  <c:v>1.13168561118359</c:v>
                </c:pt>
                <c:pt idx="185">
                  <c:v>1.1303595201322001</c:v>
                </c:pt>
                <c:pt idx="186">
                  <c:v>1.12366763916774</c:v>
                </c:pt>
                <c:pt idx="187">
                  <c:v>1.1141223212615099</c:v>
                </c:pt>
                <c:pt idx="188">
                  <c:v>1.07520425523114</c:v>
                </c:pt>
                <c:pt idx="189">
                  <c:v>1.0535623302923001</c:v>
                </c:pt>
                <c:pt idx="190">
                  <c:v>1.0439465615007</c:v>
                </c:pt>
                <c:pt idx="191">
                  <c:v>1.04232302883649</c:v>
                </c:pt>
                <c:pt idx="192">
                  <c:v>1.04232302883649</c:v>
                </c:pt>
                <c:pt idx="193">
                  <c:v>1.02911153155316</c:v>
                </c:pt>
                <c:pt idx="194">
                  <c:v>1.0257448908032001</c:v>
                </c:pt>
                <c:pt idx="195">
                  <c:v>1.0172123082534501</c:v>
                </c:pt>
                <c:pt idx="196">
                  <c:v>1.0067468745752901</c:v>
                </c:pt>
                <c:pt idx="197">
                  <c:v>0.99602300918351705</c:v>
                </c:pt>
                <c:pt idx="198">
                  <c:v>0.98687962974364707</c:v>
                </c:pt>
                <c:pt idx="199">
                  <c:v>0.98316768849792913</c:v>
                </c:pt>
                <c:pt idx="200">
                  <c:v>0.96992020661931111</c:v>
                </c:pt>
                <c:pt idx="201">
                  <c:v>0.95823444829411708</c:v>
                </c:pt>
                <c:pt idx="202">
                  <c:v>0.94825022738751608</c:v>
                </c:pt>
                <c:pt idx="203">
                  <c:v>0.94825022738751608</c:v>
                </c:pt>
                <c:pt idx="204">
                  <c:v>0.94009422276960308</c:v>
                </c:pt>
                <c:pt idx="205">
                  <c:v>0.92756562852766511</c:v>
                </c:pt>
                <c:pt idx="206">
                  <c:v>0.87826285720233999</c:v>
                </c:pt>
                <c:pt idx="207">
                  <c:v>0.82532678201454102</c:v>
                </c:pt>
                <c:pt idx="208">
                  <c:v>0.82263764350376001</c:v>
                </c:pt>
                <c:pt idx="209">
                  <c:v>0.80050319828950911</c:v>
                </c:pt>
                <c:pt idx="210">
                  <c:v>0.80050319828950911</c:v>
                </c:pt>
                <c:pt idx="211">
                  <c:v>0.79190302652759204</c:v>
                </c:pt>
                <c:pt idx="212">
                  <c:v>0.78016462325634706</c:v>
                </c:pt>
                <c:pt idx="213">
                  <c:v>0.76503088012729004</c:v>
                </c:pt>
                <c:pt idx="214">
                  <c:v>0.72302173711977902</c:v>
                </c:pt>
                <c:pt idx="215">
                  <c:v>0.71272178047996704</c:v>
                </c:pt>
                <c:pt idx="216">
                  <c:v>0.70571687891130808</c:v>
                </c:pt>
                <c:pt idx="217">
                  <c:v>0.64519554515711997</c:v>
                </c:pt>
                <c:pt idx="218">
                  <c:v>0.64519554515711997</c:v>
                </c:pt>
                <c:pt idx="219">
                  <c:v>0.6411176327366811</c:v>
                </c:pt>
                <c:pt idx="220">
                  <c:v>0.63284510677069106</c:v>
                </c:pt>
                <c:pt idx="221">
                  <c:v>0.62441193923382809</c:v>
                </c:pt>
                <c:pt idx="222">
                  <c:v>0.49662535975270206</c:v>
                </c:pt>
                <c:pt idx="223">
                  <c:v>0.44832068017814802</c:v>
                </c:pt>
                <c:pt idx="224">
                  <c:v>0.33181511110671003</c:v>
                </c:pt>
                <c:pt idx="225">
                  <c:v>0.32338194356984601</c:v>
                </c:pt>
                <c:pt idx="226">
                  <c:v>0.30600784750042404</c:v>
                </c:pt>
                <c:pt idx="227">
                  <c:v>0.30600784750042404</c:v>
                </c:pt>
                <c:pt idx="228">
                  <c:v>0.29705300484749703</c:v>
                </c:pt>
                <c:pt idx="229">
                  <c:v>0.23906105786981</c:v>
                </c:pt>
                <c:pt idx="230">
                  <c:v>0.21787175879987303</c:v>
                </c:pt>
                <c:pt idx="231">
                  <c:v>0.18401349153890501</c:v>
                </c:pt>
                <c:pt idx="232">
                  <c:v>6.2969798814128605E-2</c:v>
                </c:pt>
                <c:pt idx="233">
                  <c:v>6.2969798814128605E-2</c:v>
                </c:pt>
                <c:pt idx="234">
                  <c:v>1.3751776143946799E-2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-2.2460396510496701E-2</c:v>
                </c:pt>
                <c:pt idx="240">
                  <c:v>-8.3158236864108004E-2</c:v>
                </c:pt>
                <c:pt idx="241">
                  <c:v>-0.18006824987216402</c:v>
                </c:pt>
                <c:pt idx="242">
                  <c:v>-0.27024488022125304</c:v>
                </c:pt>
                <c:pt idx="243">
                  <c:v>-0.34279554736986401</c:v>
                </c:pt>
                <c:pt idx="244">
                  <c:v>-0.60603698214444601</c:v>
                </c:pt>
                <c:pt idx="245">
                  <c:v>-0.90706697780842505</c:v>
                </c:pt>
                <c:pt idx="246">
                  <c:v>-1.0831582368641099</c:v>
                </c:pt>
                <c:pt idx="247">
                  <c:v>-1.3841882325280901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BF8-4260-B29F-41259986EC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130432"/>
        <c:axId val="124128864"/>
      </c:scatterChart>
      <c:valAx>
        <c:axId val="124130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28864"/>
        <c:crosses val="autoZero"/>
        <c:crossBetween val="midCat"/>
        <c:majorUnit val="25"/>
      </c:valAx>
      <c:valAx>
        <c:axId val="124128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304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WH4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'WH4'!$A$2:$A$249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'WH4'!$B$2:$B$249</c:f>
              <c:numCache>
                <c:formatCode>General</c:formatCode>
                <c:ptCount val="248"/>
                <c:pt idx="0">
                  <c:v>4.4076979437261601</c:v>
                </c:pt>
                <c:pt idx="1">
                  <c:v>4.0462360309265897</c:v>
                </c:pt>
                <c:pt idx="2">
                  <c:v>3.47819029379413</c:v>
                </c:pt>
                <c:pt idx="3">
                  <c:v>3.3866300829484999</c:v>
                </c:pt>
                <c:pt idx="4">
                  <c:v>3.1917111246354999</c:v>
                </c:pt>
                <c:pt idx="5">
                  <c:v>3.1864111624082998</c:v>
                </c:pt>
                <c:pt idx="6">
                  <c:v>3.0031114326301802</c:v>
                </c:pt>
                <c:pt idx="7">
                  <c:v>2.9744268460706902</c:v>
                </c:pt>
                <c:pt idx="8">
                  <c:v>2.9650270429812799</c:v>
                </c:pt>
                <c:pt idx="9">
                  <c:v>2.8886154323806101</c:v>
                </c:pt>
                <c:pt idx="10">
                  <c:v>2.86312759387893</c:v>
                </c:pt>
                <c:pt idx="11">
                  <c:v>2.827805903937</c:v>
                </c:pt>
                <c:pt idx="12">
                  <c:v>2.8031680405796102</c:v>
                </c:pt>
                <c:pt idx="13">
                  <c:v>2.7759637114895899</c:v>
                </c:pt>
                <c:pt idx="14">
                  <c:v>2.7499927176337202</c:v>
                </c:pt>
                <c:pt idx="15">
                  <c:v>2.7384765974658398</c:v>
                </c:pt>
                <c:pt idx="16">
                  <c:v>2.7218914241474499</c:v>
                </c:pt>
                <c:pt idx="17">
                  <c:v>2.7171524952972401</c:v>
                </c:pt>
                <c:pt idx="18">
                  <c:v>2.6892020283465001</c:v>
                </c:pt>
                <c:pt idx="19">
                  <c:v>2.6791818389664002</c:v>
                </c:pt>
                <c:pt idx="20">
                  <c:v>2.66442609574242</c:v>
                </c:pt>
                <c:pt idx="21">
                  <c:v>2.6576683466861701</c:v>
                </c:pt>
                <c:pt idx="22">
                  <c:v>2.6557635432734301</c:v>
                </c:pt>
                <c:pt idx="23">
                  <c:v>2.6054305149024599</c:v>
                </c:pt>
                <c:pt idx="24">
                  <c:v>2.602338161994</c:v>
                </c:pt>
                <c:pt idx="25">
                  <c:v>2.5798628776342998</c:v>
                </c:pt>
                <c:pt idx="26">
                  <c:v>2.5763913565843901</c:v>
                </c:pt>
                <c:pt idx="27">
                  <c:v>2.5684409942711</c:v>
                </c:pt>
                <c:pt idx="28">
                  <c:v>2.5421819523218701</c:v>
                </c:pt>
                <c:pt idx="29">
                  <c:v>2.5300286662370399</c:v>
                </c:pt>
                <c:pt idx="30">
                  <c:v>2.5280052209003299</c:v>
                </c:pt>
                <c:pt idx="31">
                  <c:v>2.47697944035977</c:v>
                </c:pt>
                <c:pt idx="32">
                  <c:v>2.4361626312806002</c:v>
                </c:pt>
                <c:pt idx="33">
                  <c:v>2.4285794135089298</c:v>
                </c:pt>
                <c:pt idx="34">
                  <c:v>2.4085996484965402</c:v>
                </c:pt>
                <c:pt idx="35">
                  <c:v>2.4013016006486398</c:v>
                </c:pt>
                <c:pt idx="36">
                  <c:v>2.3939514937120601</c:v>
                </c:pt>
                <c:pt idx="37">
                  <c:v>2.3487266125387101</c:v>
                </c:pt>
                <c:pt idx="38">
                  <c:v>2.3247703242320101</c:v>
                </c:pt>
                <c:pt idx="39">
                  <c:v>2.3204881510862698</c:v>
                </c:pt>
                <c:pt idx="40">
                  <c:v>2.2948740563246099</c:v>
                </c:pt>
                <c:pt idx="41">
                  <c:v>2.2790696450366901</c:v>
                </c:pt>
                <c:pt idx="42">
                  <c:v>2.2588166621366201</c:v>
                </c:pt>
                <c:pt idx="43">
                  <c:v>2.24192614632498</c:v>
                </c:pt>
                <c:pt idx="44">
                  <c:v>2.2404798741162</c:v>
                </c:pt>
                <c:pt idx="45">
                  <c:v>2.2343313912344298</c:v>
                </c:pt>
                <c:pt idx="46">
                  <c:v>2.2173148440511001</c:v>
                </c:pt>
                <c:pt idx="47">
                  <c:v>2.19755301743414</c:v>
                </c:pt>
                <c:pt idx="48">
                  <c:v>2.1935365251079801</c:v>
                </c:pt>
                <c:pt idx="49">
                  <c:v>2.1616089492549899</c:v>
                </c:pt>
                <c:pt idx="50">
                  <c:v>2.13526449973845</c:v>
                </c:pt>
                <c:pt idx="51">
                  <c:v>2.1298249681865702</c:v>
                </c:pt>
                <c:pt idx="52">
                  <c:v>2.12024108021527</c:v>
                </c:pt>
                <c:pt idx="53">
                  <c:v>2.10693682663184</c:v>
                </c:pt>
                <c:pt idx="54">
                  <c:v>2.1048207213477799</c:v>
                </c:pt>
                <c:pt idx="55">
                  <c:v>2.09941331521537</c:v>
                </c:pt>
                <c:pt idx="56">
                  <c:v>2.0991268412723398</c:v>
                </c:pt>
                <c:pt idx="57">
                  <c:v>2.0932120932291398</c:v>
                </c:pt>
                <c:pt idx="58">
                  <c:v>2.0889793122940099</c:v>
                </c:pt>
                <c:pt idx="59">
                  <c:v>2.06267787361802</c:v>
                </c:pt>
                <c:pt idx="60">
                  <c:v>2.0604907744825698</c:v>
                </c:pt>
                <c:pt idx="61">
                  <c:v>2.0522694466844702</c:v>
                </c:pt>
                <c:pt idx="62">
                  <c:v>2.0419324593149901</c:v>
                </c:pt>
                <c:pt idx="63">
                  <c:v>2.0371662657924601</c:v>
                </c:pt>
                <c:pt idx="64">
                  <c:v>2.0350125981080001</c:v>
                </c:pt>
                <c:pt idx="65">
                  <c:v>2.02645892575149</c:v>
                </c:pt>
                <c:pt idx="66">
                  <c:v>2.0261200303133799</c:v>
                </c:pt>
                <c:pt idx="67">
                  <c:v>2.0203179745150601</c:v>
                </c:pt>
                <c:pt idx="68">
                  <c:v>2.01842412045308</c:v>
                </c:pt>
                <c:pt idx="69">
                  <c:v>2.0116422069447499</c:v>
                </c:pt>
                <c:pt idx="70">
                  <c:v>2.0002781706660402</c:v>
                </c:pt>
                <c:pt idx="71">
                  <c:v>1.9984753682354099</c:v>
                </c:pt>
                <c:pt idx="72">
                  <c:v>1.9975711528725399</c:v>
                </c:pt>
                <c:pt idx="73">
                  <c:v>1.9913720499785401</c:v>
                </c:pt>
                <c:pt idx="74">
                  <c:v>1.9887935340296501</c:v>
                </c:pt>
                <c:pt idx="75">
                  <c:v>1.9583814547170399</c:v>
                </c:pt>
                <c:pt idx="76">
                  <c:v>1.95599739850932</c:v>
                </c:pt>
                <c:pt idx="77">
                  <c:v>1.9499793648203201</c:v>
                </c:pt>
                <c:pt idx="78">
                  <c:v>1.9407930050764</c:v>
                </c:pt>
                <c:pt idx="79">
                  <c:v>1.9246088555660101</c:v>
                </c:pt>
                <c:pt idx="80">
                  <c:v>1.92310721842002</c:v>
                </c:pt>
                <c:pt idx="81">
                  <c:v>1.91442538044326</c:v>
                </c:pt>
                <c:pt idx="82">
                  <c:v>1.8914676850052401</c:v>
                </c:pt>
                <c:pt idx="83">
                  <c:v>1.8884525443151901</c:v>
                </c:pt>
                <c:pt idx="84">
                  <c:v>1.8884525443151901</c:v>
                </c:pt>
                <c:pt idx="85">
                  <c:v>1.8588382920147</c:v>
                </c:pt>
                <c:pt idx="86">
                  <c:v>1.84310861834418</c:v>
                </c:pt>
                <c:pt idx="87">
                  <c:v>1.83947650473272</c:v>
                </c:pt>
                <c:pt idx="88">
                  <c:v>1.83869422685942</c:v>
                </c:pt>
                <c:pt idx="89">
                  <c:v>1.83397073578096</c:v>
                </c:pt>
                <c:pt idx="90">
                  <c:v>1.8289284578415699</c:v>
                </c:pt>
                <c:pt idx="91">
                  <c:v>1.8286614461627599</c:v>
                </c:pt>
                <c:pt idx="92">
                  <c:v>1.8286614461627599</c:v>
                </c:pt>
                <c:pt idx="93">
                  <c:v>1.8246364453239301</c:v>
                </c:pt>
                <c:pt idx="94">
                  <c:v>1.82436678093656</c:v>
                </c:pt>
                <c:pt idx="95">
                  <c:v>1.82057379191942</c:v>
                </c:pt>
                <c:pt idx="96">
                  <c:v>1.8114998829239002</c:v>
                </c:pt>
                <c:pt idx="97">
                  <c:v>1.8075923226639201</c:v>
                </c:pt>
                <c:pt idx="98">
                  <c:v>1.80675039448702</c:v>
                </c:pt>
                <c:pt idx="99">
                  <c:v>1.80364928471792</c:v>
                </c:pt>
                <c:pt idx="100">
                  <c:v>1.7842669604847599</c:v>
                </c:pt>
                <c:pt idx="101">
                  <c:v>1.7689107551521701</c:v>
                </c:pt>
                <c:pt idx="102">
                  <c:v>1.76149202132868</c:v>
                </c:pt>
                <c:pt idx="103">
                  <c:v>1.74269673448524</c:v>
                </c:pt>
                <c:pt idx="104">
                  <c:v>1.7281306152039599</c:v>
                </c:pt>
                <c:pt idx="105">
                  <c:v>1.72407175872709</c:v>
                </c:pt>
                <c:pt idx="106">
                  <c:v>1.72373180216813</c:v>
                </c:pt>
                <c:pt idx="107">
                  <c:v>1.72236930855837</c:v>
                </c:pt>
                <c:pt idx="108">
                  <c:v>1.70567699360526</c:v>
                </c:pt>
                <c:pt idx="109">
                  <c:v>1.70140170577129</c:v>
                </c:pt>
                <c:pt idx="110">
                  <c:v>1.6963600880035599</c:v>
                </c:pt>
                <c:pt idx="111">
                  <c:v>1.6901583814499501</c:v>
                </c:pt>
                <c:pt idx="112">
                  <c:v>1.67558713529999</c:v>
                </c:pt>
                <c:pt idx="113">
                  <c:v>1.66753376182485</c:v>
                </c:pt>
                <c:pt idx="114">
                  <c:v>1.65616106685441</c:v>
                </c:pt>
                <c:pt idx="115">
                  <c:v>1.6517681656752599</c:v>
                </c:pt>
                <c:pt idx="116">
                  <c:v>1.65136659885802</c:v>
                </c:pt>
                <c:pt idx="117">
                  <c:v>1.6489493691563402</c:v>
                </c:pt>
                <c:pt idx="118">
                  <c:v>1.6477356902614599</c:v>
                </c:pt>
                <c:pt idx="119">
                  <c:v>1.6477356902614599</c:v>
                </c:pt>
                <c:pt idx="120">
                  <c:v>1.62614107666663</c:v>
                </c:pt>
                <c:pt idx="121">
                  <c:v>1.62571508891114</c:v>
                </c:pt>
                <c:pt idx="122">
                  <c:v>1.60832359670785</c:v>
                </c:pt>
                <c:pt idx="123">
                  <c:v>1.60787975969231</c:v>
                </c:pt>
                <c:pt idx="124">
                  <c:v>1.59663380554304</c:v>
                </c:pt>
                <c:pt idx="125">
                  <c:v>1.58180053510156</c:v>
                </c:pt>
                <c:pt idx="126">
                  <c:v>1.56595387068331</c:v>
                </c:pt>
                <c:pt idx="127">
                  <c:v>1.5649746267917601</c:v>
                </c:pt>
                <c:pt idx="128">
                  <c:v>1.56399316991779</c:v>
                </c:pt>
                <c:pt idx="129">
                  <c:v>1.56152977997848</c:v>
                </c:pt>
                <c:pt idx="130">
                  <c:v>1.55556000238092</c:v>
                </c:pt>
                <c:pt idx="131">
                  <c:v>1.54388335153037</c:v>
                </c:pt>
                <c:pt idx="132">
                  <c:v>1.5397471823437301</c:v>
                </c:pt>
                <c:pt idx="133">
                  <c:v>1.5281653097939101</c:v>
                </c:pt>
                <c:pt idx="134">
                  <c:v>1.52117342098895</c:v>
                </c:pt>
                <c:pt idx="135">
                  <c:v>1.5162660864942099</c:v>
                </c:pt>
                <c:pt idx="136">
                  <c:v>1.51571738840239</c:v>
                </c:pt>
                <c:pt idx="137">
                  <c:v>1.5090783625772799</c:v>
                </c:pt>
                <c:pt idx="138">
                  <c:v>1.4983544971855001</c:v>
                </c:pt>
                <c:pt idx="139">
                  <c:v>1.4972101105367699</c:v>
                </c:pt>
                <c:pt idx="140">
                  <c:v>1.4926021682964099</c:v>
                </c:pt>
                <c:pt idx="141">
                  <c:v>1.47727947110186</c:v>
                </c:pt>
                <c:pt idx="142">
                  <c:v>1.46573002189611</c:v>
                </c:pt>
                <c:pt idx="143">
                  <c:v>1.4626389449189701</c:v>
                </c:pt>
                <c:pt idx="144">
                  <c:v>1.4506880168175</c:v>
                </c:pt>
                <c:pt idx="145">
                  <c:v>1.4370848404465799</c:v>
                </c:pt>
                <c:pt idx="146">
                  <c:v>1.42911591077531</c:v>
                </c:pt>
                <c:pt idx="147">
                  <c:v>1.42710061953998</c:v>
                </c:pt>
                <c:pt idx="148">
                  <c:v>1.42304176306311</c:v>
                </c:pt>
                <c:pt idx="149">
                  <c:v>1.4216803372400599</c:v>
                </c:pt>
                <c:pt idx="150">
                  <c:v>1.4196301627864401</c:v>
                </c:pt>
                <c:pt idx="151">
                  <c:v>1.4092315539248301</c:v>
                </c:pt>
                <c:pt idx="152">
                  <c:v>1.4021581975375901</c:v>
                </c:pt>
                <c:pt idx="153">
                  <c:v>1.38765619969181</c:v>
                </c:pt>
                <c:pt idx="154">
                  <c:v>1.3734157605771999</c:v>
                </c:pt>
                <c:pt idx="155">
                  <c:v>1.3734157605771999</c:v>
                </c:pt>
                <c:pt idx="156">
                  <c:v>1.36882000888805</c:v>
                </c:pt>
                <c:pt idx="157">
                  <c:v>1.3401748274385299</c:v>
                </c:pt>
                <c:pt idx="158">
                  <c:v>1.3352114079069799</c:v>
                </c:pt>
                <c:pt idx="159">
                  <c:v>1.3130225813949101</c:v>
                </c:pt>
                <c:pt idx="160">
                  <c:v>1.3077369849332299</c:v>
                </c:pt>
                <c:pt idx="161">
                  <c:v>1.3068497640283301</c:v>
                </c:pt>
                <c:pt idx="162">
                  <c:v>1.2978764183192801</c:v>
                </c:pt>
                <c:pt idx="163">
                  <c:v>1.27075341868006</c:v>
                </c:pt>
                <c:pt idx="164">
                  <c:v>1.25503063441722</c:v>
                </c:pt>
                <c:pt idx="165">
                  <c:v>1.25302465171962</c:v>
                </c:pt>
                <c:pt idx="166">
                  <c:v>1.2459298349550201</c:v>
                </c:pt>
                <c:pt idx="167">
                  <c:v>1.23138272678078</c:v>
                </c:pt>
                <c:pt idx="168">
                  <c:v>1.2271353141299299</c:v>
                </c:pt>
                <c:pt idx="169">
                  <c:v>1.2271353141299299</c:v>
                </c:pt>
                <c:pt idx="170">
                  <c:v>1.22068527752489</c:v>
                </c:pt>
                <c:pt idx="171">
                  <c:v>1.2108269719251701</c:v>
                </c:pt>
                <c:pt idx="172">
                  <c:v>1.19960426781642</c:v>
                </c:pt>
                <c:pt idx="173">
                  <c:v>1.19157217263243</c:v>
                </c:pt>
                <c:pt idx="174">
                  <c:v>1.18808384478661</c:v>
                </c:pt>
                <c:pt idx="175">
                  <c:v>1.173843405672</c:v>
                </c:pt>
                <c:pt idx="176">
                  <c:v>1.1677692579598</c:v>
                </c:pt>
                <c:pt idx="177">
                  <c:v>1.15787037969559</c:v>
                </c:pt>
                <c:pt idx="178">
                  <c:v>1.15029528389721</c:v>
                </c:pt>
                <c:pt idx="179">
                  <c:v>1.1213315879618899</c:v>
                </c:pt>
                <c:pt idx="180">
                  <c:v>1.1060916214051599</c:v>
                </c:pt>
                <c:pt idx="181">
                  <c:v>1.09321209322914</c:v>
                </c:pt>
                <c:pt idx="182">
                  <c:v>1.0873629208828799</c:v>
                </c:pt>
                <c:pt idx="183">
                  <c:v>1.0662472248097901</c:v>
                </c:pt>
                <c:pt idx="184">
                  <c:v>1.01548091357675</c:v>
                </c:pt>
                <c:pt idx="185">
                  <c:v>1.0031471785030199</c:v>
                </c:pt>
                <c:pt idx="186">
                  <c:v>0.99955794747958104</c:v>
                </c:pt>
                <c:pt idx="187">
                  <c:v>0.99775214661631806</c:v>
                </c:pt>
                <c:pt idx="188">
                  <c:v>0.99228925091481612</c:v>
                </c:pt>
                <c:pt idx="189">
                  <c:v>0.95996358572691909</c:v>
                </c:pt>
                <c:pt idx="190">
                  <c:v>0.92717107233061102</c:v>
                </c:pt>
                <c:pt idx="191">
                  <c:v>0.92503694281792503</c:v>
                </c:pt>
                <c:pt idx="192">
                  <c:v>0.90084213360826204</c:v>
                </c:pt>
                <c:pt idx="193">
                  <c:v>0.88705384912262808</c:v>
                </c:pt>
                <c:pt idx="194">
                  <c:v>0.88471263330772609</c:v>
                </c:pt>
                <c:pt idx="195">
                  <c:v>0.86796090721360608</c:v>
                </c:pt>
                <c:pt idx="196">
                  <c:v>0.86551417126651908</c:v>
                </c:pt>
                <c:pt idx="197">
                  <c:v>0.81619799185913511</c:v>
                </c:pt>
                <c:pt idx="198">
                  <c:v>0.81344055731394604</c:v>
                </c:pt>
                <c:pt idx="199">
                  <c:v>0.7993844928494851</c:v>
                </c:pt>
                <c:pt idx="200">
                  <c:v>0.77890890713968708</c:v>
                </c:pt>
                <c:pt idx="201">
                  <c:v>0.74464570326951995</c:v>
                </c:pt>
                <c:pt idx="202">
                  <c:v>0.73481220056047603</c:v>
                </c:pt>
                <c:pt idx="203">
                  <c:v>0.73148425721154908</c:v>
                </c:pt>
                <c:pt idx="204">
                  <c:v>0.72813061520396105</c:v>
                </c:pt>
                <c:pt idx="205">
                  <c:v>0.71445091791276905</c:v>
                </c:pt>
                <c:pt idx="206">
                  <c:v>0.71096259006694706</c:v>
                </c:pt>
                <c:pt idx="207">
                  <c:v>0.71096259006694706</c:v>
                </c:pt>
                <c:pt idx="208">
                  <c:v>0.67823874525832406</c:v>
                </c:pt>
                <c:pt idx="209">
                  <c:v>0.67444575624118508</c:v>
                </c:pt>
                <c:pt idx="210">
                  <c:v>0.65096466039166201</c:v>
                </c:pt>
                <c:pt idx="211">
                  <c:v>0.65096466039166201</c:v>
                </c:pt>
                <c:pt idx="212">
                  <c:v>0.64284677016948299</c:v>
                </c:pt>
                <c:pt idx="213">
                  <c:v>0.63873020397464997</c:v>
                </c:pt>
                <c:pt idx="214">
                  <c:v>0.63873020397464997</c:v>
                </c:pt>
                <c:pt idx="215">
                  <c:v>0.63873020397464997</c:v>
                </c:pt>
                <c:pt idx="216">
                  <c:v>0.63457424420349307</c:v>
                </c:pt>
                <c:pt idx="217">
                  <c:v>0.61317609950226204</c:v>
                </c:pt>
                <c:pt idx="218">
                  <c:v>0.56202357705488104</c:v>
                </c:pt>
                <c:pt idx="219">
                  <c:v>0.52602592378336199</c:v>
                </c:pt>
                <c:pt idx="220">
                  <c:v>0.50963550759519305</c:v>
                </c:pt>
                <c:pt idx="221">
                  <c:v>0.50403163007719509</c:v>
                </c:pt>
                <c:pt idx="222">
                  <c:v>0.49835449718550306</c:v>
                </c:pt>
                <c:pt idx="223">
                  <c:v>0.48086376502516803</c:v>
                </c:pt>
                <c:pt idx="224">
                  <c:v>0.45004981761094903</c:v>
                </c:pt>
                <c:pt idx="225">
                  <c:v>0.43708484044658102</c:v>
                </c:pt>
                <c:pt idx="226">
                  <c:v>0.25100936048429801</c:v>
                </c:pt>
                <c:pt idx="227">
                  <c:v>0.19732450152152201</c:v>
                </c:pt>
                <c:pt idx="228">
                  <c:v>0.149019821946966</c:v>
                </c:pt>
                <c:pt idx="229">
                  <c:v>0.12269088322462</c:v>
                </c:pt>
                <c:pt idx="230">
                  <c:v>1.5480913576751699E-2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-2.24785338368181E-3</c:v>
                </c:pt>
                <c:pt idx="236">
                  <c:v>-2.07312590776948E-2</c:v>
                </c:pt>
                <c:pt idx="237">
                  <c:v>-2.07312590776948E-2</c:v>
                </c:pt>
                <c:pt idx="238">
                  <c:v>-4.0036414273081397E-2</c:v>
                </c:pt>
                <c:pt idx="239">
                  <c:v>-0.152010173717014</c:v>
                </c:pt>
                <c:pt idx="240">
                  <c:v>-0.20636783603960701</c:v>
                </c:pt>
                <c:pt idx="241">
                  <c:v>-0.26851574278845103</c:v>
                </c:pt>
                <c:pt idx="242">
                  <c:v>-0.604307844711645</c:v>
                </c:pt>
                <c:pt idx="243">
                  <c:v>-0.683489090759269</c:v>
                </c:pt>
                <c:pt idx="244">
                  <c:v>-0.78039910376732502</c:v>
                </c:pt>
                <c:pt idx="245">
                  <c:v>-0.90533784037562404</c:v>
                </c:pt>
                <c:pt idx="246">
                  <c:v>-0.90533784037562404</c:v>
                </c:pt>
                <c:pt idx="247">
                  <c:v>-1.38245909509529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022-4BF4-8592-00A7C93958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122984"/>
        <c:axId val="124119848"/>
      </c:scatterChart>
      <c:valAx>
        <c:axId val="124122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19848"/>
        <c:crosses val="autoZero"/>
        <c:crossBetween val="midCat"/>
        <c:majorUnit val="25"/>
      </c:valAx>
      <c:valAx>
        <c:axId val="124119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229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WH5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'WH5'!$A$2:$A$249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'WH5'!$B$2:$B$249</c:f>
              <c:numCache>
                <c:formatCode>General</c:formatCode>
                <c:ptCount val="248"/>
                <c:pt idx="0">
                  <c:v>4.5435065473110603</c:v>
                </c:pt>
                <c:pt idx="1">
                  <c:v>4.2207272683117196</c:v>
                </c:pt>
                <c:pt idx="2">
                  <c:v>3.8661787805625201</c:v>
                </c:pt>
                <c:pt idx="3">
                  <c:v>3.5904793434511202</c:v>
                </c:pt>
                <c:pt idx="4">
                  <c:v>3.4573701940513</c:v>
                </c:pt>
                <c:pt idx="5">
                  <c:v>3.1091561208565199</c:v>
                </c:pt>
                <c:pt idx="6">
                  <c:v>3.0943551449085698</c:v>
                </c:pt>
                <c:pt idx="7">
                  <c:v>3.0293138184792401</c:v>
                </c:pt>
                <c:pt idx="8">
                  <c:v>3.0127509434455999</c:v>
                </c:pt>
                <c:pt idx="9">
                  <c:v>2.9843598332021601</c:v>
                </c:pt>
                <c:pt idx="10">
                  <c:v>2.89375471877928</c:v>
                </c:pt>
                <c:pt idx="11">
                  <c:v>2.8736774068923698</c:v>
                </c:pt>
                <c:pt idx="12">
                  <c:v>2.8665695394381299</c:v>
                </c:pt>
                <c:pt idx="13">
                  <c:v>2.8160576101114598</c:v>
                </c:pt>
                <c:pt idx="14">
                  <c:v>2.77995490589965</c:v>
                </c:pt>
                <c:pt idx="15">
                  <c:v>2.7790002753166099</c:v>
                </c:pt>
                <c:pt idx="16">
                  <c:v>2.7780018967576101</c:v>
                </c:pt>
                <c:pt idx="17">
                  <c:v>2.7668227998399999</c:v>
                </c:pt>
                <c:pt idx="18">
                  <c:v>2.7328825238626901</c:v>
                </c:pt>
                <c:pt idx="19">
                  <c:v>2.7189377054317001</c:v>
                </c:pt>
                <c:pt idx="20">
                  <c:v>2.6948544634923901</c:v>
                </c:pt>
                <c:pt idx="21">
                  <c:v>2.66780307543387</c:v>
                </c:pt>
                <c:pt idx="22">
                  <c:v>2.6609866543984699</c:v>
                </c:pt>
                <c:pt idx="23">
                  <c:v>2.6479803681796499</c:v>
                </c:pt>
                <c:pt idx="24">
                  <c:v>2.6106308341098501</c:v>
                </c:pt>
                <c:pt idx="25">
                  <c:v>2.6061998472959997</c:v>
                </c:pt>
                <c:pt idx="26">
                  <c:v>2.5891046470923502</c:v>
                </c:pt>
                <c:pt idx="27">
                  <c:v>2.5865233944303099</c:v>
                </c:pt>
                <c:pt idx="28">
                  <c:v>2.5792131854706501</c:v>
                </c:pt>
                <c:pt idx="29">
                  <c:v>2.5531721231802802</c:v>
                </c:pt>
                <c:pt idx="30">
                  <c:v>2.4950004226836402</c:v>
                </c:pt>
                <c:pt idx="31">
                  <c:v>2.4877485838061202</c:v>
                </c:pt>
                <c:pt idx="32">
                  <c:v>2.4817762758472801</c:v>
                </c:pt>
                <c:pt idx="33">
                  <c:v>2.4711018341774902</c:v>
                </c:pt>
                <c:pt idx="34">
                  <c:v>2.4667745504375</c:v>
                </c:pt>
                <c:pt idx="35">
                  <c:v>2.4440176694001998</c:v>
                </c:pt>
                <c:pt idx="36">
                  <c:v>2.41685672711843</c:v>
                </c:pt>
                <c:pt idx="37">
                  <c:v>2.4051248758236099</c:v>
                </c:pt>
                <c:pt idx="38">
                  <c:v>2.3771158075596199</c:v>
                </c:pt>
                <c:pt idx="39">
                  <c:v>2.3558478818067599</c:v>
                </c:pt>
                <c:pt idx="40">
                  <c:v>2.3544143834214202</c:v>
                </c:pt>
                <c:pt idx="41">
                  <c:v>2.3294088418081502</c:v>
                </c:pt>
                <c:pt idx="42">
                  <c:v>2.3195878424618801</c:v>
                </c:pt>
                <c:pt idx="43">
                  <c:v>2.2987514362756798</c:v>
                </c:pt>
                <c:pt idx="44">
                  <c:v>2.2775244690950602</c:v>
                </c:pt>
                <c:pt idx="45">
                  <c:v>2.2752773156437001</c:v>
                </c:pt>
                <c:pt idx="46">
                  <c:v>2.2750121785891202</c:v>
                </c:pt>
                <c:pt idx="47">
                  <c:v>2.2623645433686801</c:v>
                </c:pt>
                <c:pt idx="48">
                  <c:v>2.2592129999336001</c:v>
                </c:pt>
                <c:pt idx="49">
                  <c:v>2.25102245050061</c:v>
                </c:pt>
                <c:pt idx="50">
                  <c:v>2.24153007122134</c:v>
                </c:pt>
                <c:pt idx="51">
                  <c:v>2.23706686968618</c:v>
                </c:pt>
                <c:pt idx="52">
                  <c:v>2.2260751960506102</c:v>
                </c:pt>
                <c:pt idx="53">
                  <c:v>2.2259267446795201</c:v>
                </c:pt>
                <c:pt idx="54">
                  <c:v>2.2212994010443401</c:v>
                </c:pt>
                <c:pt idx="55">
                  <c:v>2.2100499825806801</c:v>
                </c:pt>
                <c:pt idx="56">
                  <c:v>2.1496754326523102</c:v>
                </c:pt>
                <c:pt idx="57">
                  <c:v>2.1459429831921399</c:v>
                </c:pt>
                <c:pt idx="58">
                  <c:v>2.14019303431835</c:v>
                </c:pt>
                <c:pt idx="59">
                  <c:v>2.1167822752544501</c:v>
                </c:pt>
                <c:pt idx="60">
                  <c:v>2.1088840430409102</c:v>
                </c:pt>
                <c:pt idx="61">
                  <c:v>2.1022235550835302</c:v>
                </c:pt>
                <c:pt idx="62">
                  <c:v>2.0988546099704601</c:v>
                </c:pt>
                <c:pt idx="63">
                  <c:v>2.0855217322807298</c:v>
                </c:pt>
                <c:pt idx="64">
                  <c:v>2.0786985888888099</c:v>
                </c:pt>
                <c:pt idx="65">
                  <c:v>2.0766096263143399</c:v>
                </c:pt>
                <c:pt idx="66">
                  <c:v>2.0687919032614901</c:v>
                </c:pt>
                <c:pt idx="67">
                  <c:v>2.0616985914565298</c:v>
                </c:pt>
                <c:pt idx="68">
                  <c:v>2.0599614112126701</c:v>
                </c:pt>
                <c:pt idx="69">
                  <c:v>2.0595260282369598</c:v>
                </c:pt>
                <c:pt idx="70">
                  <c:v>2.05799874137114</c:v>
                </c:pt>
                <c:pt idx="71">
                  <c:v>2.05404659039944</c:v>
                </c:pt>
                <c:pt idx="72">
                  <c:v>2.0507254336440801</c:v>
                </c:pt>
                <c:pt idx="73">
                  <c:v>2.0412887622014</c:v>
                </c:pt>
                <c:pt idx="74">
                  <c:v>2.0378682051499899</c:v>
                </c:pt>
                <c:pt idx="75">
                  <c:v>2.0311777461554001</c:v>
                </c:pt>
                <c:pt idx="76">
                  <c:v>2.0248546627653399</c:v>
                </c:pt>
                <c:pt idx="77">
                  <c:v>2.0217770656591401</c:v>
                </c:pt>
                <c:pt idx="78">
                  <c:v>2.0196335733248101</c:v>
                </c:pt>
                <c:pt idx="79">
                  <c:v>2.0155556609043699</c:v>
                </c:pt>
                <c:pt idx="80">
                  <c:v>2.00728313493837</c:v>
                </c:pt>
                <c:pt idx="81">
                  <c:v>2.0038304632913402</c:v>
                </c:pt>
                <c:pt idx="82">
                  <c:v>2.00084902493297</c:v>
                </c:pt>
                <c:pt idx="83">
                  <c:v>1.9953293211688701</c:v>
                </c:pt>
                <c:pt idx="84">
                  <c:v>1.9927969846534799</c:v>
                </c:pt>
                <c:pt idx="85">
                  <c:v>1.9778109172456801</c:v>
                </c:pt>
                <c:pt idx="86">
                  <c:v>1.9534819038025999</c:v>
                </c:pt>
                <c:pt idx="87">
                  <c:v>1.9413586481241101</c:v>
                </c:pt>
                <c:pt idx="88">
                  <c:v>1.9294753083201299</c:v>
                </c:pt>
                <c:pt idx="89">
                  <c:v>1.9208692597325001</c:v>
                </c:pt>
                <c:pt idx="90">
                  <c:v>1.9184648550753098</c:v>
                </c:pt>
                <c:pt idx="91">
                  <c:v>1.91086412761507</c:v>
                </c:pt>
                <c:pt idx="92">
                  <c:v>1.8904562232833499</c:v>
                </c:pt>
                <c:pt idx="93">
                  <c:v>1.8901346427563301</c:v>
                </c:pt>
                <c:pt idx="94">
                  <c:v>1.8901346427563301</c:v>
                </c:pt>
                <c:pt idx="95">
                  <c:v>1.88820014297913</c:v>
                </c:pt>
                <c:pt idx="96">
                  <c:v>1.8833258552040499</c:v>
                </c:pt>
                <c:pt idx="97">
                  <c:v>1.8810323294109401</c:v>
                </c:pt>
                <c:pt idx="98">
                  <c:v>1.87773470930096</c:v>
                </c:pt>
                <c:pt idx="99">
                  <c:v>1.8724058757958999</c:v>
                </c:pt>
                <c:pt idx="100">
                  <c:v>1.86326249635603</c:v>
                </c:pt>
                <c:pt idx="101">
                  <c:v>1.86120422481665</c:v>
                </c:pt>
                <c:pt idx="102">
                  <c:v>1.86086022916944</c:v>
                </c:pt>
                <c:pt idx="103">
                  <c:v>1.85111603395854</c:v>
                </c:pt>
                <c:pt idx="104">
                  <c:v>1.84544816255818</c:v>
                </c:pt>
                <c:pt idx="105">
                  <c:v>1.84473444919804</c:v>
                </c:pt>
                <c:pt idx="106">
                  <c:v>1.8404273611831301</c:v>
                </c:pt>
                <c:pt idx="107">
                  <c:v>1.8364413179316599</c:v>
                </c:pt>
                <c:pt idx="108">
                  <c:v>1.83020819600144</c:v>
                </c:pt>
                <c:pt idx="109">
                  <c:v>1.8117247903074301</c:v>
                </c:pt>
                <c:pt idx="110">
                  <c:v>1.7916131455916902</c:v>
                </c:pt>
                <c:pt idx="111">
                  <c:v>1.7859253910067698</c:v>
                </c:pt>
                <c:pt idx="112">
                  <c:v>1.7818166140790401</c:v>
                </c:pt>
                <c:pt idx="113">
                  <c:v>1.7747412240542602</c:v>
                </c:pt>
                <c:pt idx="114">
                  <c:v>1.7726380989664901</c:v>
                </c:pt>
                <c:pt idx="115">
                  <c:v>1.77179398892058</c:v>
                </c:pt>
                <c:pt idx="116">
                  <c:v>1.7584960325729799</c:v>
                </c:pt>
                <c:pt idx="117">
                  <c:v>1.7532371047589299</c:v>
                </c:pt>
                <c:pt idx="118">
                  <c:v>1.7178867227824099</c:v>
                </c:pt>
                <c:pt idx="119">
                  <c:v>1.71548862457483</c:v>
                </c:pt>
                <c:pt idx="120">
                  <c:v>1.70378974933509</c:v>
                </c:pt>
                <c:pt idx="121">
                  <c:v>1.69379403809256</c:v>
                </c:pt>
                <c:pt idx="122">
                  <c:v>1.6840801603232001</c:v>
                </c:pt>
                <c:pt idx="123">
                  <c:v>1.6830448928916</c:v>
                </c:pt>
                <c:pt idx="124">
                  <c:v>1.6585260558508099</c:v>
                </c:pt>
                <c:pt idx="125">
                  <c:v>1.6507804712510099</c:v>
                </c:pt>
                <c:pt idx="126">
                  <c:v>1.6496625955195099</c:v>
                </c:pt>
                <c:pt idx="127">
                  <c:v>1.6496625955195099</c:v>
                </c:pt>
                <c:pt idx="128">
                  <c:v>1.6462915994338001</c:v>
                </c:pt>
                <c:pt idx="129">
                  <c:v>1.6457272140627501</c:v>
                </c:pt>
                <c:pt idx="130">
                  <c:v>1.6394700798933801</c:v>
                </c:pt>
                <c:pt idx="131">
                  <c:v>1.6348621376530201</c:v>
                </c:pt>
                <c:pt idx="132">
                  <c:v>1.6225284025793001</c:v>
                </c:pt>
                <c:pt idx="133">
                  <c:v>1.6189391715558501</c:v>
                </c:pt>
                <c:pt idx="134">
                  <c:v>1.6147138965691799</c:v>
                </c:pt>
                <c:pt idx="135">
                  <c:v>1.6110592229803999</c:v>
                </c:pt>
                <c:pt idx="136">
                  <c:v>1.5992789216355199</c:v>
                </c:pt>
                <c:pt idx="137">
                  <c:v>1.5961249899680698</c:v>
                </c:pt>
                <c:pt idx="138">
                  <c:v>1.59294798617411</c:v>
                </c:pt>
                <c:pt idx="139">
                  <c:v>1.5826225195644299</c:v>
                </c:pt>
                <c:pt idx="140">
                  <c:v>1.5793448098031901</c:v>
                </c:pt>
                <c:pt idx="141">
                  <c:v>1.5727142309041799</c:v>
                </c:pt>
                <c:pt idx="142">
                  <c:v>1.54083781288245</c:v>
                </c:pt>
                <c:pt idx="143">
                  <c:v>1.53939736551915</c:v>
                </c:pt>
                <c:pt idx="144">
                  <c:v>1.52843897550894</c:v>
                </c:pt>
                <c:pt idx="145">
                  <c:v>1.5025260055660201</c:v>
                </c:pt>
                <c:pt idx="146">
                  <c:v>1.5001635637555601</c:v>
                </c:pt>
                <c:pt idx="147">
                  <c:v>1.4816114894738699</c:v>
                </c:pt>
                <c:pt idx="148">
                  <c:v>1.4605045914063399</c:v>
                </c:pt>
                <c:pt idx="149">
                  <c:v>1.4473298354759601</c:v>
                </c:pt>
                <c:pt idx="150">
                  <c:v>1.42444284981745</c:v>
                </c:pt>
                <c:pt idx="151">
                  <c:v>1.4206663522651901</c:v>
                </c:pt>
                <c:pt idx="152">
                  <c:v>1.41781227091843</c:v>
                </c:pt>
                <c:pt idx="153">
                  <c:v>1.41301338803667</c:v>
                </c:pt>
                <c:pt idx="154">
                  <c:v>1.40620460048439</c:v>
                </c:pt>
                <c:pt idx="155">
                  <c:v>1.40028231123174</c:v>
                </c:pt>
                <c:pt idx="156">
                  <c:v>1.39528462107623</c:v>
                </c:pt>
                <c:pt idx="157">
                  <c:v>1.37364269613739</c:v>
                </c:pt>
                <c:pt idx="158">
                  <c:v>1.3683269078385201</c:v>
                </c:pt>
                <c:pt idx="159">
                  <c:v>1.3629452468815</c:v>
                </c:pt>
                <c:pt idx="160">
                  <c:v>1.36077376994807</c:v>
                </c:pt>
                <c:pt idx="161">
                  <c:v>1.35749606018683</c:v>
                </c:pt>
                <c:pt idx="162">
                  <c:v>1.3519776316571899</c:v>
                </c:pt>
                <c:pt idx="163">
                  <c:v>1.3395844708781299</c:v>
                </c:pt>
                <c:pt idx="164">
                  <c:v>1.3315097060700101</c:v>
                </c:pt>
                <c:pt idx="165">
                  <c:v>1.3220937387178</c:v>
                </c:pt>
                <c:pt idx="166">
                  <c:v>1.31970749929743</c:v>
                </c:pt>
                <c:pt idx="167">
                  <c:v>1.2861401516511699</c:v>
                </c:pt>
                <c:pt idx="168">
                  <c:v>1.27962886803704</c:v>
                </c:pt>
                <c:pt idx="169">
                  <c:v>1.2716842352402</c:v>
                </c:pt>
                <c:pt idx="170">
                  <c:v>1.2553452118077699</c:v>
                </c:pt>
                <c:pt idx="171">
                  <c:v>1.2483515907617699</c:v>
                </c:pt>
                <c:pt idx="172">
                  <c:v>1.2221988721602801</c:v>
                </c:pt>
                <c:pt idx="173">
                  <c:v>1.2038456701794</c:v>
                </c:pt>
                <c:pt idx="174">
                  <c:v>1.2038456701794</c:v>
                </c:pt>
                <c:pt idx="175">
                  <c:v>1.2038456701794</c:v>
                </c:pt>
                <c:pt idx="176">
                  <c:v>1.18468251089239</c:v>
                </c:pt>
                <c:pt idx="177">
                  <c:v>1.1731006383425699</c:v>
                </c:pt>
                <c:pt idx="178">
                  <c:v>1.1714205802245501</c:v>
                </c:pt>
                <c:pt idx="179">
                  <c:v>1.16120141504286</c:v>
                </c:pt>
                <c:pt idx="180">
                  <c:v>1.16120141504286</c:v>
                </c:pt>
                <c:pt idx="181">
                  <c:v>1.13454922027143</c:v>
                </c:pt>
                <c:pt idx="182">
                  <c:v>1.1308687365330601</c:v>
                </c:pt>
                <c:pt idx="183">
                  <c:v>1.11963635660121</c:v>
                </c:pt>
                <c:pt idx="184">
                  <c:v>1.09425462541225</c:v>
                </c:pt>
                <c:pt idx="185">
                  <c:v>1.0757712197182401</c:v>
                </c:pt>
                <c:pt idx="186">
                  <c:v>1.0757712197182401</c:v>
                </c:pt>
                <c:pt idx="187">
                  <c:v>1.0542671004229101</c:v>
                </c:pt>
                <c:pt idx="188">
                  <c:v>1.0498354856238401</c:v>
                </c:pt>
                <c:pt idx="189">
                  <c:v>1.0431021029648699</c:v>
                </c:pt>
                <c:pt idx="190">
                  <c:v>1.0174794491305099</c:v>
                </c:pt>
                <c:pt idx="191">
                  <c:v>1.01265390524122</c:v>
                </c:pt>
                <c:pt idx="192">
                  <c:v>1.00777414062313</c:v>
                </c:pt>
                <c:pt idx="193">
                  <c:v>0.99784697739011707</c:v>
                </c:pt>
                <c:pt idx="194">
                  <c:v>0.98768757887499503</c:v>
                </c:pt>
                <c:pt idx="195">
                  <c:v>0.97198847866527904</c:v>
                </c:pt>
                <c:pt idx="196">
                  <c:v>0.96931588880395203</c:v>
                </c:pt>
                <c:pt idx="197">
                  <c:v>0.96392085691724605</c:v>
                </c:pt>
                <c:pt idx="198">
                  <c:v>0.95570052667055505</c:v>
                </c:pt>
                <c:pt idx="199">
                  <c:v>0.93006258965627908</c:v>
                </c:pt>
                <c:pt idx="200">
                  <c:v>0.91208921864437809</c:v>
                </c:pt>
                <c:pt idx="201">
                  <c:v>0.88690567262612907</c:v>
                </c:pt>
                <c:pt idx="202">
                  <c:v>0.84970598570071909</c:v>
                </c:pt>
                <c:pt idx="203">
                  <c:v>0.84970598570071909</c:v>
                </c:pt>
                <c:pt idx="204">
                  <c:v>0.84258624457777209</c:v>
                </c:pt>
                <c:pt idx="205">
                  <c:v>0.81287931774474109</c:v>
                </c:pt>
                <c:pt idx="206">
                  <c:v>0.80512385304797907</c:v>
                </c:pt>
                <c:pt idx="207">
                  <c:v>0.79322462974827102</c:v>
                </c:pt>
                <c:pt idx="208">
                  <c:v>0.77263809896649405</c:v>
                </c:pt>
                <c:pt idx="209">
                  <c:v>0.75543606885887105</c:v>
                </c:pt>
                <c:pt idx="210">
                  <c:v>0.74657260852756702</c:v>
                </c:pt>
                <c:pt idx="211">
                  <c:v>0.72828382281525705</c:v>
                </c:pt>
                <c:pt idx="212">
                  <c:v>0.72828382281525705</c:v>
                </c:pt>
                <c:pt idx="213">
                  <c:v>0.689219799975615</c:v>
                </c:pt>
                <c:pt idx="214">
                  <c:v>0.66289086125326502</c:v>
                </c:pt>
                <c:pt idx="215">
                  <c:v>0.64061446654211307</c:v>
                </c:pt>
                <c:pt idx="216">
                  <c:v>0.63486213765302202</c:v>
                </c:pt>
                <c:pt idx="217">
                  <c:v>0.61713337069259</c:v>
                </c:pt>
                <c:pt idx="218">
                  <c:v>0.61105922298039705</c:v>
                </c:pt>
                <c:pt idx="219">
                  <c:v>0.59864996499857703</c:v>
                </c:pt>
                <c:pt idx="220">
                  <c:v>0.55914142371490405</c:v>
                </c:pt>
                <c:pt idx="221">
                  <c:v>0.52322886782425904</c:v>
                </c:pt>
                <c:pt idx="222">
                  <c:v>0.51567572993381305</c:v>
                </c:pt>
                <c:pt idx="223">
                  <c:v>0.44999695428983505</c:v>
                </c:pt>
                <c:pt idx="224">
                  <c:v>0.43189873219703906</c:v>
                </c:pt>
                <c:pt idx="225">
                  <c:v>0.38305016465922204</c:v>
                </c:pt>
                <c:pt idx="226">
                  <c:v>0.31610337502860802</c:v>
                </c:pt>
                <c:pt idx="227">
                  <c:v>0.30386891861159704</c:v>
                </c:pt>
                <c:pt idx="228">
                  <c:v>0.27831481413921</c:v>
                </c:pt>
                <c:pt idx="229">
                  <c:v>0.23692212898098403</c:v>
                </c:pt>
                <c:pt idx="230">
                  <c:v>0.19116463842031001</c:v>
                </c:pt>
                <c:pt idx="231">
                  <c:v>0.12152871027891501</c:v>
                </c:pt>
                <c:pt idx="232">
                  <c:v>0.12152871027891501</c:v>
                </c:pt>
                <c:pt idx="233">
                  <c:v>6.0830869925301095E-2</c:v>
                </c:pt>
                <c:pt idx="234">
                  <c:v>6.0830869925301095E-2</c:v>
                </c:pt>
                <c:pt idx="235">
                  <c:v>1.50733793646273E-2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-0.19880644058045302</c:v>
                </c:pt>
                <c:pt idx="243">
                  <c:v>-0.39510108572442204</c:v>
                </c:pt>
                <c:pt idx="244">
                  <c:v>-0.39510108572442204</c:v>
                </c:pt>
                <c:pt idx="245">
                  <c:v>-0.76307787101901603</c:v>
                </c:pt>
                <c:pt idx="246">
                  <c:v>-0.93916913007469904</c:v>
                </c:pt>
                <c:pt idx="247">
                  <c:v>-1.24019912573868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9C4-4E9F-A15D-36AC23A32F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118672"/>
        <c:axId val="124119064"/>
      </c:scatterChart>
      <c:valAx>
        <c:axId val="124118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19064"/>
        <c:crosses val="autoZero"/>
        <c:crossBetween val="midCat"/>
        <c:majorUnit val="25"/>
      </c:valAx>
      <c:valAx>
        <c:axId val="124119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186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AH1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'AH1'!$A$2:$A$249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'AH1'!$B$2:$B$249</c:f>
              <c:numCache>
                <c:formatCode>General</c:formatCode>
                <c:ptCount val="248"/>
                <c:pt idx="0">
                  <c:v>3.7826004847860402</c:v>
                </c:pt>
                <c:pt idx="1">
                  <c:v>3.4314951706525099</c:v>
                </c:pt>
                <c:pt idx="2">
                  <c:v>3.1398599476476399</c:v>
                </c:pt>
                <c:pt idx="3">
                  <c:v>3.0872088645193898</c:v>
                </c:pt>
                <c:pt idx="4">
                  <c:v>3.03073402109553</c:v>
                </c:pt>
                <c:pt idx="5">
                  <c:v>2.9409987626122698</c:v>
                </c:pt>
                <c:pt idx="6">
                  <c:v>2.90557271774126</c:v>
                </c:pt>
                <c:pt idx="7">
                  <c:v>2.8806967487896502</c:v>
                </c:pt>
                <c:pt idx="8">
                  <c:v>2.8577025918463801</c:v>
                </c:pt>
                <c:pt idx="9">
                  <c:v>2.82288662628507</c:v>
                </c:pt>
                <c:pt idx="10">
                  <c:v>2.7966889579114698</c:v>
                </c:pt>
                <c:pt idx="11">
                  <c:v>2.7958299324809301</c:v>
                </c:pt>
                <c:pt idx="12">
                  <c:v>2.6095891116394299</c:v>
                </c:pt>
                <c:pt idx="13">
                  <c:v>2.5974502101175299</c:v>
                </c:pt>
                <c:pt idx="14">
                  <c:v>2.55006037253716</c:v>
                </c:pt>
                <c:pt idx="15">
                  <c:v>2.5393289356972097</c:v>
                </c:pt>
                <c:pt idx="16">
                  <c:v>2.4876328170459399</c:v>
                </c:pt>
                <c:pt idx="17">
                  <c:v>2.4835340116813702</c:v>
                </c:pt>
                <c:pt idx="18">
                  <c:v>2.4558424580351801</c:v>
                </c:pt>
                <c:pt idx="19">
                  <c:v>2.4518106845418899</c:v>
                </c:pt>
                <c:pt idx="20">
                  <c:v>2.4464615353230901</c:v>
                </c:pt>
                <c:pt idx="21">
                  <c:v>2.4322638101974001</c:v>
                </c:pt>
                <c:pt idx="22">
                  <c:v>2.4239760062487301</c:v>
                </c:pt>
                <c:pt idx="23">
                  <c:v>2.4036697829287901</c:v>
                </c:pt>
                <c:pt idx="24">
                  <c:v>2.4021113929673001</c:v>
                </c:pt>
                <c:pt idx="25">
                  <c:v>2.3850326348772302</c:v>
                </c:pt>
                <c:pt idx="26">
                  <c:v>2.33002496368427</c:v>
                </c:pt>
                <c:pt idx="27">
                  <c:v>2.3269985090540901</c:v>
                </c:pt>
                <c:pt idx="28">
                  <c:v>2.3113666860402802</c:v>
                </c:pt>
                <c:pt idx="29">
                  <c:v>2.30943843290249</c:v>
                </c:pt>
                <c:pt idx="30">
                  <c:v>2.3041356260945802</c:v>
                </c:pt>
                <c:pt idx="31">
                  <c:v>2.26876546148624</c:v>
                </c:pt>
                <c:pt idx="32">
                  <c:v>2.2435444788951502</c:v>
                </c:pt>
                <c:pt idx="33">
                  <c:v>2.2352876811132001</c:v>
                </c:pt>
                <c:pt idx="34">
                  <c:v>2.22941307680895</c:v>
                </c:pt>
                <c:pt idx="35">
                  <c:v>2.2084244024804498</c:v>
                </c:pt>
                <c:pt idx="36">
                  <c:v>2.2084244024804498</c:v>
                </c:pt>
                <c:pt idx="37">
                  <c:v>2.2073145258684699</c:v>
                </c:pt>
                <c:pt idx="38">
                  <c:v>2.2048627670854999</c:v>
                </c:pt>
                <c:pt idx="39">
                  <c:v>2.19008555441581</c:v>
                </c:pt>
                <c:pt idx="40">
                  <c:v>2.1828568619259601</c:v>
                </c:pt>
                <c:pt idx="41">
                  <c:v>2.1554390596259099</c:v>
                </c:pt>
                <c:pt idx="42">
                  <c:v>2.1498937268268499</c:v>
                </c:pt>
                <c:pt idx="43">
                  <c:v>2.13988590744811</c:v>
                </c:pt>
                <c:pt idx="44">
                  <c:v>2.1328197973619698</c:v>
                </c:pt>
                <c:pt idx="45">
                  <c:v>2.1022153260986798</c:v>
                </c:pt>
                <c:pt idx="46">
                  <c:v>2.0898676099387101</c:v>
                </c:pt>
                <c:pt idx="47">
                  <c:v>2.08193104320809</c:v>
                </c:pt>
                <c:pt idx="48">
                  <c:v>2.0631379801163598</c:v>
                </c:pt>
                <c:pt idx="49">
                  <c:v>2.0572121465950302</c:v>
                </c:pt>
                <c:pt idx="50">
                  <c:v>2.0356458557636499</c:v>
                </c:pt>
                <c:pt idx="51">
                  <c:v>2.0077051261829402</c:v>
                </c:pt>
                <c:pt idx="52">
                  <c:v>2.00452605518627</c:v>
                </c:pt>
                <c:pt idx="53">
                  <c:v>1.96132151263488</c:v>
                </c:pt>
                <c:pt idx="54">
                  <c:v>1.94333159444475</c:v>
                </c:pt>
                <c:pt idx="55">
                  <c:v>1.91941943703933</c:v>
                </c:pt>
                <c:pt idx="56">
                  <c:v>1.9111469110733501</c:v>
                </c:pt>
                <c:pt idx="57">
                  <c:v>1.90717265828885</c:v>
                </c:pt>
                <c:pt idx="58">
                  <c:v>1.8862716102322201</c:v>
                </c:pt>
                <c:pt idx="59">
                  <c:v>1.8858058788397001</c:v>
                </c:pt>
                <c:pt idx="60">
                  <c:v>1.8778110605521601</c:v>
                </c:pt>
                <c:pt idx="61">
                  <c:v>1.87303854569092</c:v>
                </c:pt>
                <c:pt idx="62">
                  <c:v>1.8696663031530201</c:v>
                </c:pt>
                <c:pt idx="63">
                  <c:v>1.85340607395053</c:v>
                </c:pt>
                <c:pt idx="64">
                  <c:v>1.8442733768164201</c:v>
                </c:pt>
                <c:pt idx="65">
                  <c:v>1.83963398511599</c:v>
                </c:pt>
                <c:pt idx="66">
                  <c:v>1.8270143713749198</c:v>
                </c:pt>
                <c:pt idx="67">
                  <c:v>1.82433848809799</c:v>
                </c:pt>
                <c:pt idx="68">
                  <c:v>1.7937613123554899</c:v>
                </c:pt>
                <c:pt idx="69">
                  <c:v>1.7937613123554899</c:v>
                </c:pt>
                <c:pt idx="70">
                  <c:v>1.7713029887935701</c:v>
                </c:pt>
                <c:pt idx="71">
                  <c:v>1.7501743411422002</c:v>
                </c:pt>
                <c:pt idx="72">
                  <c:v>1.73659142597136</c:v>
                </c:pt>
                <c:pt idx="73">
                  <c:v>1.72997095505391</c:v>
                </c:pt>
                <c:pt idx="74">
                  <c:v>1.72796497235631</c:v>
                </c:pt>
                <c:pt idx="75">
                  <c:v>1.71365750731643</c:v>
                </c:pt>
                <c:pt idx="76">
                  <c:v>1.70667513051896</c:v>
                </c:pt>
                <c:pt idx="77">
                  <c:v>1.7010072591185899</c:v>
                </c:pt>
                <c:pt idx="78">
                  <c:v>1.6967072786258699</c:v>
                </c:pt>
                <c:pt idx="79">
                  <c:v>1.69598645774354</c:v>
                </c:pt>
                <c:pt idx="80">
                  <c:v>1.68724197812786</c:v>
                </c:pt>
                <c:pt idx="81">
                  <c:v>1.6653528277418799</c:v>
                </c:pt>
                <c:pt idx="82">
                  <c:v>1.66224516165945</c:v>
                </c:pt>
                <c:pt idx="83">
                  <c:v>1.6591150977904201</c:v>
                </c:pt>
                <c:pt idx="84">
                  <c:v>1.6575415653375001</c:v>
                </c:pt>
                <c:pt idx="85">
                  <c:v>1.65358260919045</c:v>
                </c:pt>
                <c:pt idx="86">
                  <c:v>1.65358260919045</c:v>
                </c:pt>
                <c:pt idx="87">
                  <c:v>1.6503892530241</c:v>
                </c:pt>
                <c:pt idx="88">
                  <c:v>1.6463642521852702</c:v>
                </c:pt>
                <c:pt idx="89">
                  <c:v>1.64393122351427</c:v>
                </c:pt>
                <c:pt idx="90">
                  <c:v>1.6423015987807599</c:v>
                </c:pt>
                <c:pt idx="91">
                  <c:v>1.62988050957966</c:v>
                </c:pt>
                <c:pt idx="92">
                  <c:v>1.62565992746155</c:v>
                </c:pt>
                <c:pt idx="93">
                  <c:v>1.6231077488224801</c:v>
                </c:pt>
                <c:pt idx="94">
                  <c:v>1.6205404833255201</c:v>
                </c:pt>
                <c:pt idx="95">
                  <c:v>1.6196813446043801</c:v>
                </c:pt>
                <c:pt idx="96">
                  <c:v>1.6162276923529602</c:v>
                </c:pt>
                <c:pt idx="97">
                  <c:v>1.6153599708217401</c:v>
                </c:pt>
                <c:pt idx="98">
                  <c:v>1.5967254799002801</c:v>
                </c:pt>
                <c:pt idx="99">
                  <c:v>1.5930835761105802</c:v>
                </c:pt>
                <c:pt idx="100">
                  <c:v>1.58848782442143</c:v>
                </c:pt>
                <c:pt idx="101">
                  <c:v>1.58384291937567</c:v>
                </c:pt>
                <c:pt idx="102">
                  <c:v>1.5829079470406</c:v>
                </c:pt>
                <c:pt idx="103">
                  <c:v>1.5810319420418399</c:v>
                </c:pt>
                <c:pt idx="104">
                  <c:v>1.5753548091501499</c:v>
                </c:pt>
                <c:pt idx="105">
                  <c:v>1.56082855595356</c:v>
                </c:pt>
                <c:pt idx="106">
                  <c:v>1.5568714034561399</c:v>
                </c:pt>
                <c:pt idx="107">
                  <c:v>1.5548792234403499</c:v>
                </c:pt>
                <c:pt idx="108">
                  <c:v>1.5538796959982299</c:v>
                </c:pt>
                <c:pt idx="109">
                  <c:v>1.55187371330063</c:v>
                </c:pt>
                <c:pt idx="110">
                  <c:v>1.55086723664645</c:v>
                </c:pt>
                <c:pt idx="111">
                  <c:v>1.54579956558844</c:v>
                </c:pt>
                <c:pt idx="112">
                  <c:v>1.5344380631978098</c:v>
                </c:pt>
                <c:pt idx="113">
                  <c:v>1.5270501295756</c:v>
                </c:pt>
                <c:pt idx="114">
                  <c:v>1.5162730385594001</c:v>
                </c:pt>
                <c:pt idx="115">
                  <c:v>1.49042123421344</c:v>
                </c:pt>
                <c:pt idx="116">
                  <c:v>1.4822377851592301</c:v>
                </c:pt>
                <c:pt idx="117">
                  <c:v>1.46783996445859</c:v>
                </c:pt>
                <c:pt idx="118">
                  <c:v>1.45294840905725</c:v>
                </c:pt>
                <c:pt idx="119">
                  <c:v>1.43883419999204</c:v>
                </c:pt>
                <c:pt idx="120">
                  <c:v>1.40915035551255</c:v>
                </c:pt>
                <c:pt idx="121">
                  <c:v>1.4049406829861599</c:v>
                </c:pt>
                <c:pt idx="122">
                  <c:v>1.3992635500944699</c:v>
                </c:pt>
                <c:pt idx="123">
                  <c:v>1.3963969094428701</c:v>
                </c:pt>
                <c:pt idx="124">
                  <c:v>1.3876816775446601</c:v>
                </c:pt>
                <c:pt idx="125">
                  <c:v>1.38473729689787</c:v>
                </c:pt>
                <c:pt idx="126">
                  <c:v>1.3666390748050801</c:v>
                </c:pt>
                <c:pt idx="127">
                  <c:v>1.36043476240379</c:v>
                </c:pt>
                <c:pt idx="128">
                  <c:v>1.35729904855093</c:v>
                </c:pt>
                <c:pt idx="129">
                  <c:v>1.3477537306447001</c:v>
                </c:pt>
                <c:pt idx="130">
                  <c:v>1.3445247605145099</c:v>
                </c:pt>
                <c:pt idx="131">
                  <c:v>1.3363457149754701</c:v>
                </c:pt>
                <c:pt idx="132">
                  <c:v>1.3346912578054599</c:v>
                </c:pt>
                <c:pt idx="133">
                  <c:v>1.3280096724489501</c:v>
                </c:pt>
                <c:pt idx="134">
                  <c:v>1.31606368796676</c:v>
                </c:pt>
                <c:pt idx="135">
                  <c:v>1.31432997515775</c:v>
                </c:pt>
                <c:pt idx="136">
                  <c:v>1.3090869197453801</c:v>
                </c:pt>
                <c:pt idx="137">
                  <c:v>1.3090869197453801</c:v>
                </c:pt>
                <c:pt idx="138">
                  <c:v>1.3037797928244501</c:v>
                </c:pt>
                <c:pt idx="139">
                  <c:v>1.2874578287574501</c:v>
                </c:pt>
                <c:pt idx="140">
                  <c:v>1.25484646009032</c:v>
                </c:pt>
                <c:pt idx="141">
                  <c:v>1.2447695699244501</c:v>
                </c:pt>
                <c:pt idx="142">
                  <c:v>1.23445330144848</c:v>
                </c:pt>
                <c:pt idx="143">
                  <c:v>1.21958602390621</c:v>
                </c:pt>
                <c:pt idx="144">
                  <c:v>1.21958602390621</c:v>
                </c:pt>
                <c:pt idx="145">
                  <c:v>1.2130551567472501</c:v>
                </c:pt>
                <c:pt idx="146">
                  <c:v>1.19514356743854</c:v>
                </c:pt>
                <c:pt idx="147">
                  <c:v>1.18120778949525</c:v>
                </c:pt>
                <c:pt idx="148">
                  <c:v>1.18120778949525</c:v>
                </c:pt>
                <c:pt idx="149">
                  <c:v>1.17646135447079</c:v>
                </c:pt>
                <c:pt idx="150">
                  <c:v>1.1668099687946101</c:v>
                </c:pt>
                <c:pt idx="151">
                  <c:v>1.15942801517201</c:v>
                </c:pt>
                <c:pt idx="152">
                  <c:v>1.1259049810283499</c:v>
                </c:pt>
                <c:pt idx="153">
                  <c:v>1.1095145648401801</c:v>
                </c:pt>
                <c:pt idx="154">
                  <c:v>1.1067216646560101</c:v>
                </c:pt>
                <c:pt idx="155">
                  <c:v>1.09536691377889</c:v>
                </c:pt>
                <c:pt idx="156">
                  <c:v>1.08665168188067</c:v>
                </c:pt>
                <c:pt idx="157">
                  <c:v>1.08665168188067</c:v>
                </c:pt>
                <c:pt idx="158">
                  <c:v>1.0686783108687701</c:v>
                </c:pt>
                <c:pt idx="159">
                  <c:v>1.0594047667398101</c:v>
                </c:pt>
                <c:pt idx="160">
                  <c:v>1.04349476485052</c:v>
                </c:pt>
                <c:pt idx="161">
                  <c:v>1.0402416074528</c:v>
                </c:pt>
                <c:pt idx="162">
                  <c:v>1.0269796767849599</c:v>
                </c:pt>
                <c:pt idx="163">
                  <c:v>1.0098116516479501</c:v>
                </c:pt>
                <c:pt idx="164">
                  <c:v>1.00274979716046</c:v>
                </c:pt>
                <c:pt idx="165">
                  <c:v>0.99557121253334113</c:v>
                </c:pt>
                <c:pt idx="166">
                  <c:v>0.99193692787824805</c:v>
                </c:pt>
                <c:pt idx="167">
                  <c:v>0.99193692787824805</c:v>
                </c:pt>
                <c:pt idx="168">
                  <c:v>0.98827197379184206</c:v>
                </c:pt>
                <c:pt idx="169">
                  <c:v>0.98084795571263506</c:v>
                </c:pt>
                <c:pt idx="170">
                  <c:v>0.96946840996913608</c:v>
                </c:pt>
                <c:pt idx="171">
                  <c:v>0.93342330578449706</c:v>
                </c:pt>
                <c:pt idx="172">
                  <c:v>0.93342330578449706</c:v>
                </c:pt>
                <c:pt idx="173">
                  <c:v>0.93342330578449706</c:v>
                </c:pt>
                <c:pt idx="174">
                  <c:v>0.91202516108326603</c:v>
                </c:pt>
                <c:pt idx="175">
                  <c:v>0.88951782008541602</c:v>
                </c:pt>
                <c:pt idx="176">
                  <c:v>0.88487291503965204</c:v>
                </c:pt>
                <c:pt idx="177">
                  <c:v>0.87063247592504112</c:v>
                </c:pt>
                <c:pt idx="178">
                  <c:v>0.85590921910433504</c:v>
                </c:pt>
                <c:pt idx="179">
                  <c:v>0.85088841772928403</c:v>
                </c:pt>
                <c:pt idx="180">
                  <c:v>0.84066925254759806</c:v>
                </c:pt>
                <c:pt idx="181">
                  <c:v>0.83020381886943406</c:v>
                </c:pt>
                <c:pt idx="182">
                  <c:v>0.83020381886943406</c:v>
                </c:pt>
                <c:pt idx="183">
                  <c:v>0.8248749853643661</c:v>
                </c:pt>
                <c:pt idx="184">
                  <c:v>0.81401705777615907</c:v>
                </c:pt>
                <c:pt idx="185">
                  <c:v>0.80288069165819909</c:v>
                </c:pt>
                <c:pt idx="186">
                  <c:v>0.80288069165819909</c:v>
                </c:pt>
                <c:pt idx="187">
                  <c:v>0.77971282660617303</c:v>
                </c:pt>
                <c:pt idx="188">
                  <c:v>0.76764831520479204</c:v>
                </c:pt>
                <c:pt idx="189">
                  <c:v>0.76148800649997406</c:v>
                </c:pt>
                <c:pt idx="190">
                  <c:v>0.75523905722297202</c:v>
                </c:pt>
                <c:pt idx="191">
                  <c:v>0.74246476918654403</c:v>
                </c:pt>
                <c:pt idx="192">
                  <c:v>0.74246476918654403</c:v>
                </c:pt>
                <c:pt idx="193">
                  <c:v>0.72930332312857205</c:v>
                </c:pt>
                <c:pt idx="194">
                  <c:v>0.71573051593929804</c:v>
                </c:pt>
                <c:pt idx="195">
                  <c:v>0.71573051593929804</c:v>
                </c:pt>
                <c:pt idx="196">
                  <c:v>0.70878165598397103</c:v>
                </c:pt>
                <c:pt idx="197">
                  <c:v>0.70878165598397103</c:v>
                </c:pt>
                <c:pt idx="198">
                  <c:v>0.69454121686935999</c:v>
                </c:pt>
                <c:pt idx="199">
                  <c:v>0.68724197812786103</c:v>
                </c:pt>
                <c:pt idx="200">
                  <c:v>0.67981796004865402</c:v>
                </c:pt>
                <c:pt idx="201">
                  <c:v>0.67226482215820804</c:v>
                </c:pt>
                <c:pt idx="202">
                  <c:v>0.67226482215820804</c:v>
                </c:pt>
                <c:pt idx="203">
                  <c:v>0.66457799349191704</c:v>
                </c:pt>
                <c:pt idx="204">
                  <c:v>0.65675265597996102</c:v>
                </c:pt>
                <c:pt idx="205">
                  <c:v>0.65675265597996102</c:v>
                </c:pt>
                <c:pt idx="206">
                  <c:v>0.64878372630868508</c:v>
                </c:pt>
                <c:pt idx="207">
                  <c:v>0.64878372630868508</c:v>
                </c:pt>
                <c:pt idx="208">
                  <c:v>0.64878372630868508</c:v>
                </c:pt>
                <c:pt idx="209">
                  <c:v>0.62396014258365307</c:v>
                </c:pt>
                <c:pt idx="210">
                  <c:v>0.57914779816729001</c:v>
                </c:pt>
                <c:pt idx="211">
                  <c:v>0.559842642971904</c:v>
                </c:pt>
                <c:pt idx="212">
                  <c:v>0.53963925688361702</c:v>
                </c:pt>
                <c:pt idx="213">
                  <c:v>0.52917382320545303</c:v>
                </c:pt>
                <c:pt idx="214">
                  <c:v>0.49617356310252703</c:v>
                </c:pt>
                <c:pt idx="215">
                  <c:v>0.42153994480562301</c:v>
                </c:pt>
                <c:pt idx="216">
                  <c:v>0.39351122120537901</c:v>
                </c:pt>
                <c:pt idx="217">
                  <c:v>0.39351122120537901</c:v>
                </c:pt>
                <c:pt idx="218">
                  <c:v>0.36354799782793501</c:v>
                </c:pt>
                <c:pt idx="219">
                  <c:v>0.296601208197323</c:v>
                </c:pt>
                <c:pt idx="220">
                  <c:v>0.14683888786399202</c:v>
                </c:pt>
                <c:pt idx="221">
                  <c:v>0.14683888786399202</c:v>
                </c:pt>
                <c:pt idx="222">
                  <c:v>0.12050994914164</c:v>
                </c:pt>
                <c:pt idx="223">
                  <c:v>9.2481225541397899E-2</c:v>
                </c:pt>
                <c:pt idx="224">
                  <c:v>9.2481225541397899E-2</c:v>
                </c:pt>
                <c:pt idx="225">
                  <c:v>6.2518002163955894E-2</c:v>
                </c:pt>
                <c:pt idx="226">
                  <c:v>6.2518002163955894E-2</c:v>
                </c:pt>
                <c:pt idx="227">
                  <c:v>6.2518002163955894E-2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-4.2217348356058101E-2</c:v>
                </c:pt>
                <c:pt idx="234">
                  <c:v>-4.2217348356058101E-2</c:v>
                </c:pt>
                <c:pt idx="235">
                  <c:v>-4.2217348356058101E-2</c:v>
                </c:pt>
                <c:pt idx="236">
                  <c:v>-4.2217348356058101E-2</c:v>
                </c:pt>
                <c:pt idx="237">
                  <c:v>-8.3610033514283005E-2</c:v>
                </c:pt>
                <c:pt idx="238">
                  <c:v>-0.12936752407495802</c:v>
                </c:pt>
                <c:pt idx="239">
                  <c:v>-0.23851199350002703</c:v>
                </c:pt>
                <c:pt idx="240">
                  <c:v>-0.30545878313064001</c:v>
                </c:pt>
                <c:pt idx="241">
                  <c:v>-0.48155004218632103</c:v>
                </c:pt>
                <c:pt idx="242">
                  <c:v>-0.48155004218632103</c:v>
                </c:pt>
                <c:pt idx="243">
                  <c:v>-0.78258003785030106</c:v>
                </c:pt>
                <c:pt idx="244">
                  <c:v>-0.78258003785030106</c:v>
                </c:pt>
                <c:pt idx="245">
                  <c:v>-0.78258003785030106</c:v>
                </c:pt>
                <c:pt idx="246">
                  <c:v>-1.08361003351428</c:v>
                </c:pt>
                <c:pt idx="247">
                  <c:v>-1.08361003351428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805-42D1-BB1E-4BA408BE4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133176"/>
        <c:axId val="124133960"/>
      </c:scatterChart>
      <c:valAx>
        <c:axId val="124133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33960"/>
        <c:crosses val="autoZero"/>
        <c:crossBetween val="midCat"/>
        <c:majorUnit val="25"/>
        <c:minorUnit val="5"/>
      </c:valAx>
      <c:valAx>
        <c:axId val="124133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33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AH2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'AH2'!$A$2:$A$249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'AH2'!$B$2:$B$249</c:f>
              <c:numCache>
                <c:formatCode>General</c:formatCode>
                <c:ptCount val="248"/>
                <c:pt idx="0">
                  <c:v>3.9187483611062102</c:v>
                </c:pt>
                <c:pt idx="1">
                  <c:v>3.53362121327533</c:v>
                </c:pt>
                <c:pt idx="2">
                  <c:v>3.45543058332616</c:v>
                </c:pt>
                <c:pt idx="3">
                  <c:v>3.26518949940679</c:v>
                </c:pt>
                <c:pt idx="4">
                  <c:v>3.12247161728245</c:v>
                </c:pt>
                <c:pt idx="5">
                  <c:v>2.9147671709771399</c:v>
                </c:pt>
                <c:pt idx="6">
                  <c:v>2.8307117042786198</c:v>
                </c:pt>
                <c:pt idx="7">
                  <c:v>2.8247773036285002</c:v>
                </c:pt>
                <c:pt idx="8">
                  <c:v>2.8078683268033098</c:v>
                </c:pt>
                <c:pt idx="9">
                  <c:v>2.7996128674173901</c:v>
                </c:pt>
                <c:pt idx="10">
                  <c:v>2.7730375410971497</c:v>
                </c:pt>
                <c:pt idx="11">
                  <c:v>2.7680638581867298</c:v>
                </c:pt>
                <c:pt idx="12">
                  <c:v>2.73703734393382</c:v>
                </c:pt>
                <c:pt idx="13">
                  <c:v>2.6767795447384599</c:v>
                </c:pt>
                <c:pt idx="14">
                  <c:v>2.6718653909734398</c:v>
                </c:pt>
                <c:pt idx="15">
                  <c:v>2.6704759253390398</c:v>
                </c:pt>
                <c:pt idx="16">
                  <c:v>2.65821413127984</c:v>
                </c:pt>
                <c:pt idx="17">
                  <c:v>2.58637864664263</c:v>
                </c:pt>
                <c:pt idx="18">
                  <c:v>2.5681613668293699</c:v>
                </c:pt>
                <c:pt idx="19">
                  <c:v>2.5650679308317899</c:v>
                </c:pt>
                <c:pt idx="20">
                  <c:v>2.5427740293054599</c:v>
                </c:pt>
                <c:pt idx="21">
                  <c:v>2.5259973859278002</c:v>
                </c:pt>
                <c:pt idx="22">
                  <c:v>2.5241738934718101</c:v>
                </c:pt>
                <c:pt idx="23">
                  <c:v>2.47180144190233</c:v>
                </c:pt>
                <c:pt idx="24">
                  <c:v>2.4641759637965301</c:v>
                </c:pt>
                <c:pt idx="25">
                  <c:v>2.4518335947234999</c:v>
                </c:pt>
                <c:pt idx="26">
                  <c:v>2.3795052637546599</c:v>
                </c:pt>
                <c:pt idx="27">
                  <c:v>2.3595041856226602</c:v>
                </c:pt>
                <c:pt idx="28">
                  <c:v>2.34058719772429</c:v>
                </c:pt>
                <c:pt idx="29">
                  <c:v>2.3353501637676199</c:v>
                </c:pt>
                <c:pt idx="30">
                  <c:v>2.3266069598733599</c:v>
                </c:pt>
                <c:pt idx="31">
                  <c:v>2.3184673337345698</c:v>
                </c:pt>
                <c:pt idx="32">
                  <c:v>2.3059645043864698</c:v>
                </c:pt>
                <c:pt idx="33">
                  <c:v>2.28850411035712</c:v>
                </c:pt>
                <c:pt idx="34">
                  <c:v>2.2645919529517098</c:v>
                </c:pt>
                <c:pt idx="35">
                  <c:v>2.2625941726145999</c:v>
                </c:pt>
                <c:pt idx="36">
                  <c:v>2.26058715988371</c:v>
                </c:pt>
                <c:pt idx="37">
                  <c:v>2.2444202036860101</c:v>
                </c:pt>
                <c:pt idx="38">
                  <c:v>2.23503982861576</c:v>
                </c:pt>
                <c:pt idx="39">
                  <c:v>2.2348027035856202</c:v>
                </c:pt>
                <c:pt idx="40">
                  <c:v>2.2338529066364701</c:v>
                </c:pt>
                <c:pt idx="41">
                  <c:v>2.2252099451329599</c:v>
                </c:pt>
                <c:pt idx="42">
                  <c:v>2.21762702709808</c:v>
                </c:pt>
                <c:pt idx="43">
                  <c:v>2.1945706959631699</c:v>
                </c:pt>
                <c:pt idx="44">
                  <c:v>2.1840354435924398</c:v>
                </c:pt>
                <c:pt idx="45">
                  <c:v>2.1781302360472701</c:v>
                </c:pt>
                <c:pt idx="46">
                  <c:v>2.1735114836043801</c:v>
                </c:pt>
                <c:pt idx="47">
                  <c:v>2.17132083844559</c:v>
                </c:pt>
                <c:pt idx="48">
                  <c:v>2.1604802853470799</c:v>
                </c:pt>
                <c:pt idx="49">
                  <c:v>2.1545290117184801</c:v>
                </c:pt>
                <c:pt idx="50">
                  <c:v>2.15080359905952</c:v>
                </c:pt>
                <c:pt idx="51">
                  <c:v>2.1476261726473802</c:v>
                </c:pt>
                <c:pt idx="52">
                  <c:v>2.1444253278058798</c:v>
                </c:pt>
                <c:pt idx="53">
                  <c:v>2.1219490559997101</c:v>
                </c:pt>
                <c:pt idx="54">
                  <c:v>2.1188623729145699</c:v>
                </c:pt>
                <c:pt idx="55">
                  <c:v>2.11637713304592</c:v>
                </c:pt>
                <c:pt idx="56">
                  <c:v>2.1107327931834199</c:v>
                </c:pt>
                <c:pt idx="57">
                  <c:v>2.1097848965206798</c:v>
                </c:pt>
                <c:pt idx="58">
                  <c:v>2.1043740488149698</c:v>
                </c:pt>
                <c:pt idx="59">
                  <c:v>2.0926882904897801</c:v>
                </c:pt>
                <c:pt idx="60">
                  <c:v>2.0813553278721302</c:v>
                </c:pt>
                <c:pt idx="61">
                  <c:v>2.0793243289318002</c:v>
                </c:pt>
                <c:pt idx="62">
                  <c:v>2.06867679765806</c:v>
                </c:pt>
                <c:pt idx="63">
                  <c:v>2.0527408462057299</c:v>
                </c:pt>
                <c:pt idx="64">
                  <c:v>2.0443642568974401</c:v>
                </c:pt>
                <c:pt idx="65">
                  <c:v>2.0414123713994599</c:v>
                </c:pt>
                <c:pt idx="66">
                  <c:v>2.0320562473458801</c:v>
                </c:pt>
                <c:pt idx="67">
                  <c:v>2.0224941155453799</c:v>
                </c:pt>
                <c:pt idx="68">
                  <c:v>1.9961893465913501</c:v>
                </c:pt>
                <c:pt idx="69">
                  <c:v>1.9949549701604599</c:v>
                </c:pt>
                <c:pt idx="70">
                  <c:v>1.98956508879446</c:v>
                </c:pt>
                <c:pt idx="71">
                  <c:v>1.9883117127963699</c:v>
                </c:pt>
                <c:pt idx="72">
                  <c:v>1.9815652550826202</c:v>
                </c:pt>
                <c:pt idx="73">
                  <c:v>1.9798621372846701</c:v>
                </c:pt>
                <c:pt idx="74">
                  <c:v>1.9729820808151501</c:v>
                </c:pt>
                <c:pt idx="75">
                  <c:v>1.9686260314381099</c:v>
                </c:pt>
                <c:pt idx="76">
                  <c:v>1.96378336666388</c:v>
                </c:pt>
                <c:pt idx="77">
                  <c:v>1.9561913931867601</c:v>
                </c:pt>
                <c:pt idx="78">
                  <c:v>1.9539329664545901</c:v>
                </c:pt>
                <c:pt idx="79">
                  <c:v>1.9516627339880199</c:v>
                </c:pt>
                <c:pt idx="80">
                  <c:v>1.94431719766299</c:v>
                </c:pt>
                <c:pt idx="81">
                  <c:v>1.93872534596586</c:v>
                </c:pt>
                <c:pt idx="82">
                  <c:v>1.93684528033756</c:v>
                </c:pt>
                <c:pt idx="83">
                  <c:v>1.9335354533503799</c:v>
                </c:pt>
                <c:pt idx="84">
                  <c:v>1.9165970314341001</c:v>
                </c:pt>
                <c:pt idx="85">
                  <c:v>1.91560887519003</c:v>
                </c:pt>
                <c:pt idx="86">
                  <c:v>1.9126308442164901</c:v>
                </c:pt>
                <c:pt idx="87">
                  <c:v>1.90812515499914</c:v>
                </c:pt>
                <c:pt idx="88">
                  <c:v>1.8963936453458099</c:v>
                </c:pt>
                <c:pt idx="89">
                  <c:v>1.8953583779142</c:v>
                </c:pt>
                <c:pt idx="90">
                  <c:v>1.88539826104435</c:v>
                </c:pt>
                <c:pt idx="91">
                  <c:v>1.8741172506346599</c:v>
                </c:pt>
                <c:pt idx="92">
                  <c:v>1.85634312891653</c:v>
                </c:pt>
                <c:pt idx="93">
                  <c:v>1.8294468557151999</c:v>
                </c:pt>
                <c:pt idx="94">
                  <c:v>1.8288432496668099</c:v>
                </c:pt>
                <c:pt idx="95">
                  <c:v>1.82642040108501</c:v>
                </c:pt>
                <c:pt idx="96">
                  <c:v>1.8196870184260399</c:v>
                </c:pt>
                <c:pt idx="97">
                  <c:v>1.8159697819070901</c:v>
                </c:pt>
                <c:pt idx="98">
                  <c:v>1.8159697819070901</c:v>
                </c:pt>
                <c:pt idx="99">
                  <c:v>1.81409916387404</c:v>
                </c:pt>
                <c:pt idx="100">
                  <c:v>1.8115924066581299</c:v>
                </c:pt>
                <c:pt idx="101">
                  <c:v>1.79558858845423</c:v>
                </c:pt>
                <c:pt idx="102">
                  <c:v>1.79297234872363</c:v>
                </c:pt>
                <c:pt idx="103">
                  <c:v>1.79099977387794</c:v>
                </c:pt>
                <c:pt idx="104">
                  <c:v>1.7810002266437399</c:v>
                </c:pt>
                <c:pt idx="105">
                  <c:v>1.78032533220815</c:v>
                </c:pt>
                <c:pt idx="106">
                  <c:v>1.7707650047292001</c:v>
                </c:pt>
                <c:pt idx="107">
                  <c:v>1.76450604878218</c:v>
                </c:pt>
                <c:pt idx="108">
                  <c:v>1.75957483380234</c:v>
                </c:pt>
                <c:pt idx="109">
                  <c:v>1.7574441942946999</c:v>
                </c:pt>
                <c:pt idx="110">
                  <c:v>1.7444360660068501</c:v>
                </c:pt>
                <c:pt idx="111">
                  <c:v>1.7377829140429402</c:v>
                </c:pt>
                <c:pt idx="112">
                  <c:v>1.73404219770446</c:v>
                </c:pt>
                <c:pt idx="113">
                  <c:v>1.7187485582215101</c:v>
                </c:pt>
                <c:pt idx="114">
                  <c:v>1.71718915086599</c:v>
                </c:pt>
                <c:pt idx="115">
                  <c:v>1.70930700198867</c:v>
                </c:pt>
                <c:pt idx="116">
                  <c:v>1.7028966349503198</c:v>
                </c:pt>
                <c:pt idx="117">
                  <c:v>1.6988415683105</c:v>
                </c:pt>
                <c:pt idx="118">
                  <c:v>1.69557003131911</c:v>
                </c:pt>
                <c:pt idx="119">
                  <c:v>1.69227366268988</c:v>
                </c:pt>
                <c:pt idx="120">
                  <c:v>1.6914456462676499</c:v>
                </c:pt>
                <c:pt idx="121">
                  <c:v>1.6830774782792002</c:v>
                </c:pt>
                <c:pt idx="122">
                  <c:v>1.6754057374025901</c:v>
                </c:pt>
                <c:pt idx="123">
                  <c:v>1.66584130820757</c:v>
                </c:pt>
                <c:pt idx="124">
                  <c:v>1.6631958514069001</c:v>
                </c:pt>
                <c:pt idx="125">
                  <c:v>1.6623104393124399</c:v>
                </c:pt>
                <c:pt idx="126">
                  <c:v>1.6614232184075499</c:v>
                </c:pt>
                <c:pt idx="127">
                  <c:v>1.6614232184075499</c:v>
                </c:pt>
                <c:pt idx="128">
                  <c:v>1.65695972092834</c:v>
                </c:pt>
                <c:pt idx="129">
                  <c:v>1.65606149003544</c:v>
                </c:pt>
                <c:pt idx="130">
                  <c:v>1.65063273832404</c:v>
                </c:pt>
                <c:pt idx="131">
                  <c:v>1.6497213120044201</c:v>
                </c:pt>
                <c:pt idx="132">
                  <c:v>1.6442122172196501</c:v>
                </c:pt>
                <c:pt idx="133">
                  <c:v>1.6432872019990099</c:v>
                </c:pt>
                <c:pt idx="134">
                  <c:v>1.6135884697880298</c:v>
                </c:pt>
                <c:pt idx="135">
                  <c:v>1.6055828148635101</c:v>
                </c:pt>
                <c:pt idx="136">
                  <c:v>1.6035581282971001</c:v>
                </c:pt>
                <c:pt idx="137">
                  <c:v>1.58383766729127</c:v>
                </c:pt>
                <c:pt idx="138">
                  <c:v>1.5806403928611199</c:v>
                </c:pt>
                <c:pt idx="139">
                  <c:v>1.5598253243028402</c:v>
                </c:pt>
                <c:pt idx="140">
                  <c:v>1.54614562701165</c:v>
                </c:pt>
                <c:pt idx="141">
                  <c:v>1.53559544467834</c:v>
                </c:pt>
                <c:pt idx="142">
                  <c:v>1.5111904580767002</c:v>
                </c:pt>
                <c:pt idx="143">
                  <c:v>1.49715916632077</c:v>
                </c:pt>
                <c:pt idx="144">
                  <c:v>1.49715916632077</c:v>
                </c:pt>
                <c:pt idx="145">
                  <c:v>1.49062829916182</c:v>
                </c:pt>
                <c:pt idx="146">
                  <c:v>1.45641419863071</c:v>
                </c:pt>
                <c:pt idx="147">
                  <c:v>1.4506808548777701</c:v>
                </c:pt>
                <c:pt idx="148">
                  <c:v>1.4434060703428699</c:v>
                </c:pt>
                <c:pt idx="149">
                  <c:v>1.4345123571828799</c:v>
                </c:pt>
                <c:pt idx="150">
                  <c:v>1.4345123571828799</c:v>
                </c:pt>
                <c:pt idx="151">
                  <c:v>1.4269592192924401</c:v>
                </c:pt>
                <c:pt idx="152">
                  <c:v>1.41302344134915</c:v>
                </c:pt>
                <c:pt idx="153">
                  <c:v>1.4082770063246799</c:v>
                </c:pt>
                <c:pt idx="154">
                  <c:v>1.4050836501583299</c:v>
                </c:pt>
                <c:pt idx="155">
                  <c:v>1.39536023322074</c:v>
                </c:pt>
                <c:pt idx="156">
                  <c:v>1.3920701077736899</c:v>
                </c:pt>
                <c:pt idx="157">
                  <c:v>1.39041565060367</c:v>
                </c:pt>
                <c:pt idx="158">
                  <c:v>1.38875486662221</c:v>
                </c:pt>
                <c:pt idx="159">
                  <c:v>1.38875486662221</c:v>
                </c:pt>
                <c:pt idx="160">
                  <c:v>1.3803543245957801</c:v>
                </c:pt>
                <c:pt idx="161">
                  <c:v>1.3803543245957801</c:v>
                </c:pt>
                <c:pt idx="162">
                  <c:v>1.3735149000654701</c:v>
                </c:pt>
                <c:pt idx="163">
                  <c:v>1.36656604011014</c:v>
                </c:pt>
                <c:pt idx="164">
                  <c:v>1.36128044364846</c:v>
                </c:pt>
                <c:pt idx="165">
                  <c:v>1.3468627052940301</c:v>
                </c:pt>
                <c:pt idx="166">
                  <c:v>1.3394702803099501</c:v>
                </c:pt>
                <c:pt idx="167">
                  <c:v>1.3357263391760701</c:v>
                </c:pt>
                <c:pt idx="168">
                  <c:v>1.3065681104348599</c:v>
                </c:pt>
                <c:pt idx="169">
                  <c:v>1.29845022021268</c:v>
                </c:pt>
                <c:pt idx="170">
                  <c:v>1.27961039719714</c:v>
                </c:pt>
                <c:pt idx="171">
                  <c:v>1.27961039719714</c:v>
                </c:pt>
                <c:pt idx="172">
                  <c:v>1.27961039719714</c:v>
                </c:pt>
                <c:pt idx="173">
                  <c:v>1.2485761634571699</c:v>
                </c:pt>
                <c:pt idx="174">
                  <c:v>1.2345654490143601</c:v>
                </c:pt>
                <c:pt idx="175">
                  <c:v>1.2249673902638201</c:v>
                </c:pt>
                <c:pt idx="176">
                  <c:v>1.2225343615928199</c:v>
                </c:pt>
                <c:pt idx="177">
                  <c:v>1.21762702709808</c:v>
                </c:pt>
                <c:pt idx="178">
                  <c:v>1.2151524079702201</c:v>
                </c:pt>
                <c:pt idx="179">
                  <c:v>1.21266360756653</c:v>
                </c:pt>
                <c:pt idx="180">
                  <c:v>1.2076428061914801</c:v>
                </c:pt>
                <c:pt idx="181">
                  <c:v>1.1948308304315101</c:v>
                </c:pt>
                <c:pt idx="182">
                  <c:v>1.17623434193985</c:v>
                </c:pt>
                <c:pt idx="183">
                  <c:v>1.1624460574542199</c:v>
                </c:pt>
                <c:pt idx="184">
                  <c:v>1.1539579472287</c:v>
                </c:pt>
                <c:pt idx="185">
                  <c:v>1.1510913065771</c:v>
                </c:pt>
                <c:pt idx="186">
                  <c:v>1.1364672150683699</c:v>
                </c:pt>
                <c:pt idx="187">
                  <c:v>1.1364672150683699</c:v>
                </c:pt>
                <c:pt idx="188">
                  <c:v>1.1304768513791801</c:v>
                </c:pt>
                <c:pt idx="189">
                  <c:v>1.1274503967489899</c:v>
                </c:pt>
                <c:pt idx="190">
                  <c:v>1.12133347193931</c:v>
                </c:pt>
                <c:pt idx="191">
                  <c:v>1.1088349264403301</c:v>
                </c:pt>
                <c:pt idx="192">
                  <c:v>1.09921915764873</c:v>
                </c:pt>
                <c:pt idx="193">
                  <c:v>1.0793243289318</c:v>
                </c:pt>
                <c:pt idx="194">
                  <c:v>1.0512956053315501</c:v>
                </c:pt>
                <c:pt idx="195">
                  <c:v>1.04030022103009</c:v>
                </c:pt>
                <c:pt idx="196">
                  <c:v>1.02133238195411</c:v>
                </c:pt>
                <c:pt idx="197">
                  <c:v>0.98914769858270812</c:v>
                </c:pt>
                <c:pt idx="198">
                  <c:v>0.98914769858270812</c:v>
                </c:pt>
                <c:pt idx="199">
                  <c:v>0.9677495538814781</c:v>
                </c:pt>
                <c:pt idx="200">
                  <c:v>0.95438559232349707</c:v>
                </c:pt>
                <c:pt idx="201">
                  <c:v>0.93115575160502206</c:v>
                </c:pt>
                <c:pt idx="202">
                  <c:v>0.9165970314340971</c:v>
                </c:pt>
                <c:pt idx="203">
                  <c:v>0.89639364534580912</c:v>
                </c:pt>
                <c:pt idx="204">
                  <c:v>0.88059937816257805</c:v>
                </c:pt>
                <c:pt idx="205">
                  <c:v>0.86974145057437002</c:v>
                </c:pt>
                <c:pt idx="206">
                  <c:v>0.85860508445641004</c:v>
                </c:pt>
                <c:pt idx="207">
                  <c:v>0.8413460790149041</c:v>
                </c:pt>
                <c:pt idx="208">
                  <c:v>0.80462327199016404</c:v>
                </c:pt>
                <c:pt idx="209">
                  <c:v>0.79818916198475409</c:v>
                </c:pt>
                <c:pt idx="210">
                  <c:v>0.79818916198475409</c:v>
                </c:pt>
                <c:pt idx="211">
                  <c:v>0.79165829482579608</c:v>
                </c:pt>
                <c:pt idx="212">
                  <c:v>0.78502771592678411</c:v>
                </c:pt>
                <c:pt idx="213">
                  <c:v>0.76450604878218209</c:v>
                </c:pt>
                <c:pt idx="214">
                  <c:v>0.72798921495641911</c:v>
                </c:pt>
                <c:pt idx="215">
                  <c:v>0.71247704877817208</c:v>
                </c:pt>
                <c:pt idx="216">
                  <c:v>0.67108436361994706</c:v>
                </c:pt>
                <c:pt idx="217">
                  <c:v>0.66231043931244205</c:v>
                </c:pt>
                <c:pt idx="218">
                  <c:v>0.65335559665951604</c:v>
                </c:pt>
                <c:pt idx="219">
                  <c:v>0.59536364968182809</c:v>
                </c:pt>
                <c:pt idx="220">
                  <c:v>0.5848982160036631</c:v>
                </c:pt>
                <c:pt idx="221">
                  <c:v>0.5848982160036631</c:v>
                </c:pt>
                <c:pt idx="222">
                  <c:v>0.44923561400359102</c:v>
                </c:pt>
                <c:pt idx="223">
                  <c:v>0.44923561400359102</c:v>
                </c:pt>
                <c:pt idx="224">
                  <c:v>0.43451235718288406</c:v>
                </c:pt>
                <c:pt idx="225">
                  <c:v>0.41927239062614702</c:v>
                </c:pt>
                <c:pt idx="226">
                  <c:v>0.38708770725474601</c:v>
                </c:pt>
                <c:pt idx="227">
                  <c:v>0.37005436795596502</c:v>
                </c:pt>
                <c:pt idx="228">
                  <c:v>0.35232560099553301</c:v>
                </c:pt>
                <c:pt idx="229">
                  <c:v>0.31453704010613304</c:v>
                </c:pt>
                <c:pt idx="230">
                  <c:v>0.27314435494791001</c:v>
                </c:pt>
                <c:pt idx="231">
                  <c:v>0.11824239496216601</c:v>
                </c:pt>
                <c:pt idx="232">
                  <c:v>1.3507044442152099E-2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-2.7885640716072004E-2</c:v>
                </c:pt>
                <c:pt idx="240">
                  <c:v>-2.7885640716072004E-2</c:v>
                </c:pt>
                <c:pt idx="241">
                  <c:v>-7.3643131276746904E-2</c:v>
                </c:pt>
                <c:pt idx="242">
                  <c:v>-7.3643131276746904E-2</c:v>
                </c:pt>
                <c:pt idx="243">
                  <c:v>-0.18278760070181502</c:v>
                </c:pt>
                <c:pt idx="244">
                  <c:v>-0.42582564938811002</c:v>
                </c:pt>
                <c:pt idx="245">
                  <c:v>-0.42582564938811002</c:v>
                </c:pt>
                <c:pt idx="246">
                  <c:v>-0.72685564505208999</c:v>
                </c:pt>
                <c:pt idx="247">
                  <c:v>-0.72685564505208999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08A-4E1F-A5BB-A36AC0AFE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133568"/>
        <c:axId val="124130824"/>
      </c:scatterChart>
      <c:valAx>
        <c:axId val="1241335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30824"/>
        <c:crosses val="autoZero"/>
        <c:crossBetween val="midCat"/>
        <c:majorUnit val="25"/>
      </c:valAx>
      <c:valAx>
        <c:axId val="124130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335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AH3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'AH3'!$A$2:$A$249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'AH3'!$B$2:$B$249</c:f>
              <c:numCache>
                <c:formatCode>General</c:formatCode>
                <c:ptCount val="248"/>
                <c:pt idx="0">
                  <c:v>3.8149403613857702</c:v>
                </c:pt>
                <c:pt idx="1">
                  <c:v>3.4129478087025298</c:v>
                </c:pt>
                <c:pt idx="2">
                  <c:v>3.4123026739014302</c:v>
                </c:pt>
                <c:pt idx="3">
                  <c:v>3.19842594300854</c:v>
                </c:pt>
                <c:pt idx="4">
                  <c:v>3.12604878914517</c:v>
                </c:pt>
                <c:pt idx="5">
                  <c:v>2.9456225809709702</c:v>
                </c:pt>
                <c:pt idx="6">
                  <c:v>2.9436943009945802</c:v>
                </c:pt>
                <c:pt idx="7">
                  <c:v>2.9098558452467</c:v>
                </c:pt>
                <c:pt idx="8">
                  <c:v>2.90412704885942</c:v>
                </c:pt>
                <c:pt idx="9">
                  <c:v>2.8746041899959698</c:v>
                </c:pt>
                <c:pt idx="10">
                  <c:v>2.7979858960685302</c:v>
                </c:pt>
                <c:pt idx="11">
                  <c:v>2.7616480794374101</c:v>
                </c:pt>
                <c:pt idx="12">
                  <c:v>2.7455966316553799</c:v>
                </c:pt>
                <c:pt idx="13">
                  <c:v>2.7447018841787099</c:v>
                </c:pt>
                <c:pt idx="14">
                  <c:v>2.7079418851198103</c:v>
                </c:pt>
                <c:pt idx="15">
                  <c:v>2.6305688191892802</c:v>
                </c:pt>
                <c:pt idx="16">
                  <c:v>2.62324402899951</c:v>
                </c:pt>
                <c:pt idx="17">
                  <c:v>2.60857363558191</c:v>
                </c:pt>
                <c:pt idx="18">
                  <c:v>2.5292337800170599</c:v>
                </c:pt>
                <c:pt idx="19">
                  <c:v>2.52462329955355</c:v>
                </c:pt>
                <c:pt idx="20">
                  <c:v>2.5148058185790299</c:v>
                </c:pt>
                <c:pt idx="21">
                  <c:v>2.5013607826416</c:v>
                </c:pt>
                <c:pt idx="22">
                  <c:v>2.4975613187927399</c:v>
                </c:pt>
                <c:pt idx="23">
                  <c:v>2.4926000389432699</c:v>
                </c:pt>
                <c:pt idx="24">
                  <c:v>2.4334903548876401</c:v>
                </c:pt>
                <c:pt idx="25">
                  <c:v>2.3995096205533901</c:v>
                </c:pt>
                <c:pt idx="26">
                  <c:v>2.3608612279615802</c:v>
                </c:pt>
                <c:pt idx="27">
                  <c:v>2.3517124225875699</c:v>
                </c:pt>
                <c:pt idx="28">
                  <c:v>2.34488746706434</c:v>
                </c:pt>
                <c:pt idx="29">
                  <c:v>2.3413009805521701</c:v>
                </c:pt>
                <c:pt idx="30">
                  <c:v>2.3399650998252199</c:v>
                </c:pt>
                <c:pt idx="31">
                  <c:v>2.3343090917472002</c:v>
                </c:pt>
                <c:pt idx="32">
                  <c:v>2.3185750637598401</c:v>
                </c:pt>
                <c:pt idx="33">
                  <c:v>2.3103457812950201</c:v>
                </c:pt>
                <c:pt idx="34">
                  <c:v>2.3058825797598499</c:v>
                </c:pt>
                <c:pt idx="35">
                  <c:v>2.3032698376970702</c:v>
                </c:pt>
                <c:pt idx="36">
                  <c:v>2.2857412106384101</c:v>
                </c:pt>
                <c:pt idx="37">
                  <c:v>2.2780949835223701</c:v>
                </c:pt>
                <c:pt idx="38">
                  <c:v>2.24857233282476</c:v>
                </c:pt>
                <c:pt idx="39">
                  <c:v>2.24375693653087</c:v>
                </c:pt>
                <c:pt idx="40">
                  <c:v>2.2371957097436699</c:v>
                </c:pt>
                <c:pt idx="41">
                  <c:v>2.2234183614977101</c:v>
                </c:pt>
                <c:pt idx="42">
                  <c:v>2.2048284346176801</c:v>
                </c:pt>
                <c:pt idx="43">
                  <c:v>2.16667445975476</c:v>
                </c:pt>
                <c:pt idx="44">
                  <c:v>2.13202865493174</c:v>
                </c:pt>
                <c:pt idx="45">
                  <c:v>2.1268144514448202</c:v>
                </c:pt>
                <c:pt idx="46">
                  <c:v>2.1128216520367999</c:v>
                </c:pt>
                <c:pt idx="47">
                  <c:v>2.0978959741068999</c:v>
                </c:pt>
                <c:pt idx="48">
                  <c:v>2.0853343303124898</c:v>
                </c:pt>
                <c:pt idx="49">
                  <c:v>2.0838890894383102</c:v>
                </c:pt>
                <c:pt idx="50">
                  <c:v>2.07683514552508</c:v>
                </c:pt>
                <c:pt idx="51">
                  <c:v>2.06262740192218</c:v>
                </c:pt>
                <c:pt idx="52">
                  <c:v>2.0600861747656798</c:v>
                </c:pt>
                <c:pt idx="53">
                  <c:v>2.0539258660608599</c:v>
                </c:pt>
                <c:pt idx="54">
                  <c:v>2.0476769167838702</c:v>
                </c:pt>
                <c:pt idx="55">
                  <c:v>2.04741458244674</c:v>
                </c:pt>
                <c:pt idx="56">
                  <c:v>2.04266526374695</c:v>
                </c:pt>
                <c:pt idx="57">
                  <c:v>2.0386674342101401</c:v>
                </c:pt>
                <c:pt idx="58">
                  <c:v>2.0324650480812401</c:v>
                </c:pt>
                <c:pt idx="59">
                  <c:v>2.0272736712894299</c:v>
                </c:pt>
                <c:pt idx="60">
                  <c:v>2.0264482776639099</c:v>
                </c:pt>
                <c:pt idx="61">
                  <c:v>2.0130240697473201</c:v>
                </c:pt>
                <c:pt idx="62">
                  <c:v>2.0118864280178101</c:v>
                </c:pt>
                <c:pt idx="63">
                  <c:v>2.0098883558944598</c:v>
                </c:pt>
                <c:pt idx="64">
                  <c:v>2.0026763920600299</c:v>
                </c:pt>
                <c:pt idx="65">
                  <c:v>1.9923741083169602</c:v>
                </c:pt>
                <c:pt idx="66">
                  <c:v>1.9735020026221402</c:v>
                </c:pt>
                <c:pt idx="67">
                  <c:v>1.9662871215717601</c:v>
                </c:pt>
                <c:pt idx="68">
                  <c:v>1.9659706957057401</c:v>
                </c:pt>
                <c:pt idx="69">
                  <c:v>1.9583064765342999</c:v>
                </c:pt>
                <c:pt idx="70">
                  <c:v>1.95798418005799</c:v>
                </c:pt>
                <c:pt idx="71">
                  <c:v>1.9560453621866001</c:v>
                </c:pt>
                <c:pt idx="72">
                  <c:v>1.9428938808965901</c:v>
                </c:pt>
                <c:pt idx="73">
                  <c:v>1.9358265539828698</c:v>
                </c:pt>
                <c:pt idx="74">
                  <c:v>1.93207820642971</c:v>
                </c:pt>
                <c:pt idx="75">
                  <c:v>1.9142638726318602</c:v>
                </c:pt>
                <c:pt idx="76">
                  <c:v>1.9110428851957701</c:v>
                </c:pt>
                <c:pt idx="77">
                  <c:v>1.90013038943009</c:v>
                </c:pt>
                <c:pt idx="78">
                  <c:v>1.87393956312166</c:v>
                </c:pt>
                <c:pt idx="79">
                  <c:v>1.87197886235613</c:v>
                </c:pt>
                <c:pt idx="80">
                  <c:v>1.8608322876329799</c:v>
                </c:pt>
                <c:pt idx="81">
                  <c:v>1.8397639451107999</c:v>
                </c:pt>
                <c:pt idx="82">
                  <c:v>1.8372167560969199</c:v>
                </c:pt>
                <c:pt idx="83">
                  <c:v>1.83593753725775</c:v>
                </c:pt>
                <c:pt idx="84">
                  <c:v>1.81224287145954</c:v>
                </c:pt>
                <c:pt idx="85">
                  <c:v>1.81043519150567</c:v>
                </c:pt>
                <c:pt idx="86">
                  <c:v>1.80679710127242</c:v>
                </c:pt>
                <c:pt idx="87">
                  <c:v>1.8035885786330699</c:v>
                </c:pt>
                <c:pt idx="88">
                  <c:v>1.8026674871278801</c:v>
                </c:pt>
                <c:pt idx="89">
                  <c:v>1.788134961308</c:v>
                </c:pt>
                <c:pt idx="90">
                  <c:v>1.7852651635402101</c:v>
                </c:pt>
                <c:pt idx="91">
                  <c:v>1.7828590937743301</c:v>
                </c:pt>
                <c:pt idx="92">
                  <c:v>1.77506884934808</c:v>
                </c:pt>
                <c:pt idx="93">
                  <c:v>1.7631150355785699</c:v>
                </c:pt>
                <c:pt idx="94">
                  <c:v>1.7615974062582</c:v>
                </c:pt>
                <c:pt idx="95">
                  <c:v>1.7580355100493001</c:v>
                </c:pt>
                <c:pt idx="96">
                  <c:v>1.7575242745789601</c:v>
                </c:pt>
                <c:pt idx="97">
                  <c:v>1.75495903096066</c:v>
                </c:pt>
                <c:pt idx="98">
                  <c:v>1.7492615857417899</c:v>
                </c:pt>
                <c:pt idx="99">
                  <c:v>1.74717111488528</c:v>
                </c:pt>
                <c:pt idx="100">
                  <c:v>1.74401641954727</c:v>
                </c:pt>
                <c:pt idx="101">
                  <c:v>1.7256935875444199</c:v>
                </c:pt>
                <c:pt idx="102">
                  <c:v>1.72403913037441</c:v>
                </c:pt>
                <c:pt idx="103">
                  <c:v>1.7030984020344699</c:v>
                </c:pt>
                <c:pt idx="104">
                  <c:v>1.6895532050351001</c:v>
                </c:pt>
                <c:pt idx="105">
                  <c:v>1.67742128538681</c:v>
                </c:pt>
                <c:pt idx="106">
                  <c:v>1.67557190935483</c:v>
                </c:pt>
                <c:pt idx="107">
                  <c:v>1.6706013889251201</c:v>
                </c:pt>
                <c:pt idx="108">
                  <c:v>1.6501301127397698</c:v>
                </c:pt>
                <c:pt idx="109">
                  <c:v>1.64086128113537</c:v>
                </c:pt>
                <c:pt idx="110">
                  <c:v>1.64086128113537</c:v>
                </c:pt>
                <c:pt idx="111">
                  <c:v>1.62933366261739</c:v>
                </c:pt>
                <c:pt idx="112">
                  <c:v>1.6258841251657201</c:v>
                </c:pt>
                <c:pt idx="113">
                  <c:v>1.62519091754543</c:v>
                </c:pt>
                <c:pt idx="114">
                  <c:v>1.6174917001104201</c:v>
                </c:pt>
                <c:pt idx="115">
                  <c:v>1.60676783471865</c:v>
                </c:pt>
                <c:pt idx="116">
                  <c:v>1.6016712776992601</c:v>
                </c:pt>
                <c:pt idx="117">
                  <c:v>1.59799391041114</c:v>
                </c:pt>
                <c:pt idx="118">
                  <c:v>1.5829649200460199</c:v>
                </c:pt>
                <c:pt idx="119">
                  <c:v>1.5829649200460199</c:v>
                </c:pt>
                <c:pt idx="120">
                  <c:v>1.5642154840331801</c:v>
                </c:pt>
                <c:pt idx="121">
                  <c:v>1.5602053495217398</c:v>
                </c:pt>
                <c:pt idx="122">
                  <c:v>1.5512505068688101</c:v>
                </c:pt>
                <c:pt idx="123">
                  <c:v>1.5496023284887399</c:v>
                </c:pt>
                <c:pt idx="124">
                  <c:v>1.53957970333028</c:v>
                </c:pt>
                <c:pt idx="125">
                  <c:v>1.5214635036122299</c:v>
                </c:pt>
                <c:pt idx="126">
                  <c:v>1.5205816871023599</c:v>
                </c:pt>
                <c:pt idx="127">
                  <c:v>1.50985782171059</c:v>
                </c:pt>
                <c:pt idx="128">
                  <c:v>1.5053101939598701</c:v>
                </c:pt>
                <c:pt idx="129">
                  <c:v>1.5043949260090899</c:v>
                </c:pt>
                <c:pt idx="130">
                  <c:v>1.49793346490111</c:v>
                </c:pt>
                <c:pt idx="131">
                  <c:v>1.48948206233887</c:v>
                </c:pt>
                <c:pt idx="132">
                  <c:v>1.47989459833315</c:v>
                </c:pt>
                <c:pt idx="133">
                  <c:v>1.4730551738028401</c:v>
                </c:pt>
                <c:pt idx="134">
                  <c:v>1.4730551738028401</c:v>
                </c:pt>
                <c:pt idx="135">
                  <c:v>1.46510448068837</c:v>
                </c:pt>
                <c:pt idx="136">
                  <c:v>1.4456169254559001</c:v>
                </c:pt>
                <c:pt idx="137">
                  <c:v>1.44351380036814</c:v>
                </c:pt>
                <c:pt idx="138">
                  <c:v>1.4382109935602201</c:v>
                </c:pt>
                <c:pt idx="139">
                  <c:v>1.43392163047611</c:v>
                </c:pt>
                <c:pt idx="140">
                  <c:v>1.42849965640869</c:v>
                </c:pt>
                <c:pt idx="141">
                  <c:v>1.42740709109812</c:v>
                </c:pt>
                <c:pt idx="142">
                  <c:v>1.4252136799614599</c:v>
                </c:pt>
                <c:pt idx="143">
                  <c:v>1.4061083841722299</c:v>
                </c:pt>
                <c:pt idx="144">
                  <c:v>1.3991595242168999</c:v>
                </c:pt>
                <c:pt idx="145">
                  <c:v>1.39446440300852</c:v>
                </c:pt>
                <c:pt idx="146">
                  <c:v>1.3800665823078799</c:v>
                </c:pt>
                <c:pt idx="147">
                  <c:v>1.3788449373900999</c:v>
                </c:pt>
                <c:pt idx="148">
                  <c:v>1.3714420112941799</c:v>
                </c:pt>
                <c:pt idx="149">
                  <c:v>1.3626426903911399</c:v>
                </c:pt>
                <c:pt idx="150">
                  <c:v>1.3613709633275</c:v>
                </c:pt>
                <c:pt idx="151">
                  <c:v>1.3588162825380901</c:v>
                </c:pt>
                <c:pt idx="152">
                  <c:v>1.3588162825380901</c:v>
                </c:pt>
                <c:pt idx="153">
                  <c:v>1.3588162825380901</c:v>
                </c:pt>
                <c:pt idx="154">
                  <c:v>1.3484445781107199</c:v>
                </c:pt>
                <c:pt idx="155">
                  <c:v>1.33916159454161</c:v>
                </c:pt>
                <c:pt idx="156">
                  <c:v>1.3269271381245999</c:v>
                </c:pt>
                <c:pt idx="157">
                  <c:v>1.3227711783534499</c:v>
                </c:pt>
                <c:pt idx="158">
                  <c:v>1.30718307992885</c:v>
                </c:pt>
                <c:pt idx="159">
                  <c:v>1.2880090720942299</c:v>
                </c:pt>
                <c:pt idx="160">
                  <c:v>1.2864984810689899</c:v>
                </c:pt>
                <c:pt idx="161">
                  <c:v>1.26477923137576</c:v>
                </c:pt>
                <c:pt idx="162">
                  <c:v>1.2469178756547501</c:v>
                </c:pt>
                <c:pt idx="163">
                  <c:v>1.2469178756547501</c:v>
                </c:pt>
                <c:pt idx="164">
                  <c:v>1.2452570916732799</c:v>
                </c:pt>
                <c:pt idx="165">
                  <c:v>1.2033649303451099</c:v>
                </c:pt>
                <c:pt idx="166">
                  <c:v>1.1941045692259</c:v>
                </c:pt>
                <c:pt idx="167">
                  <c:v>1.1903444203525999</c:v>
                </c:pt>
                <c:pt idx="168">
                  <c:v>1.17886460266916</c:v>
                </c:pt>
                <c:pt idx="169">
                  <c:v>1.16906069917512</c:v>
                </c:pt>
                <c:pt idx="170">
                  <c:v>1.16906069917512</c:v>
                </c:pt>
                <c:pt idx="171">
                  <c:v>1.1670730779396099</c:v>
                </c:pt>
                <c:pt idx="172">
                  <c:v>1.16507631818353</c:v>
                </c:pt>
                <c:pt idx="173">
                  <c:v>1.15903035768419</c:v>
                </c:pt>
                <c:pt idx="174">
                  <c:v>1.1508358790689199</c:v>
                </c:pt>
                <c:pt idx="175">
                  <c:v>1.14876287044606</c:v>
                </c:pt>
                <c:pt idx="176">
                  <c:v>1.1382467517609001</c:v>
                </c:pt>
                <c:pt idx="177">
                  <c:v>1.1382467517609001</c:v>
                </c:pt>
                <c:pt idx="178">
                  <c:v>1.1339679537816301</c:v>
                </c:pt>
                <c:pt idx="179">
                  <c:v>1.08868797232008</c:v>
                </c:pt>
                <c:pt idx="180">
                  <c:v>1.0765898506968099</c:v>
                </c:pt>
                <c:pt idx="181">
                  <c:v>1.0741292521491501</c:v>
                </c:pt>
                <c:pt idx="182">
                  <c:v>1.0716546330212999</c:v>
                </c:pt>
                <c:pt idx="183">
                  <c:v>1.0539258660608599</c:v>
                </c:pt>
                <c:pt idx="184">
                  <c:v>1.0381315988776301</c:v>
                </c:pt>
                <c:pt idx="185">
                  <c:v>1.0381315988776301</c:v>
                </c:pt>
                <c:pt idx="186">
                  <c:v>1.0327365669909301</c:v>
                </c:pt>
                <c:pt idx="187">
                  <c:v>1.0327365669909301</c:v>
                </c:pt>
                <c:pt idx="188">
                  <c:v>0.98998458656997712</c:v>
                </c:pt>
                <c:pt idx="189">
                  <c:v>0.98395262180006404</c:v>
                </c:pt>
                <c:pt idx="190">
                  <c:v>0.97783569699038209</c:v>
                </c:pt>
                <c:pt idx="191">
                  <c:v>0.97783569699038209</c:v>
                </c:pt>
                <c:pt idx="192">
                  <c:v>0.95572138269981</c:v>
                </c:pt>
                <c:pt idx="193">
                  <c:v>0.93920629463425109</c:v>
                </c:pt>
                <c:pt idx="194">
                  <c:v>0.93582655398287107</c:v>
                </c:pt>
                <c:pt idx="195">
                  <c:v>0.91852169577440002</c:v>
                </c:pt>
                <c:pt idx="196">
                  <c:v>0.91140195465145302</c:v>
                </c:pt>
                <c:pt idx="197">
                  <c:v>0.91140195465145302</c:v>
                </c:pt>
                <c:pt idx="198">
                  <c:v>0.9041635457275331</c:v>
                </c:pt>
                <c:pt idx="199">
                  <c:v>0.89680244608116411</c:v>
                </c:pt>
                <c:pt idx="200">
                  <c:v>0.84980588340494112</c:v>
                </c:pt>
                <c:pt idx="201">
                  <c:v>0.84145380904017408</c:v>
                </c:pt>
                <c:pt idx="202">
                  <c:v>0.83721675609692003</c:v>
                </c:pt>
                <c:pt idx="203">
                  <c:v>0.82861658433500307</c:v>
                </c:pt>
                <c:pt idx="204">
                  <c:v>0.80634018962385001</c:v>
                </c:pt>
                <c:pt idx="205">
                  <c:v>0.79709953288893809</c:v>
                </c:pt>
                <c:pt idx="206">
                  <c:v>0.78285909377432705</c:v>
                </c:pt>
                <c:pt idx="207">
                  <c:v>0.77309925648517108</c:v>
                </c:pt>
                <c:pt idx="208">
                  <c:v>0.73170657132694605</c:v>
                </c:pt>
                <c:pt idx="209">
                  <c:v>0.68594908076627104</c:v>
                </c:pt>
                <c:pt idx="210">
                  <c:v>0.67987493305407709</c:v>
                </c:pt>
                <c:pt idx="211">
                  <c:v>0.58449144000749309</c:v>
                </c:pt>
                <c:pt idx="212">
                  <c:v>0.56897927382924607</c:v>
                </c:pt>
                <c:pt idx="213">
                  <c:v>0.56897927382924607</c:v>
                </c:pt>
                <c:pt idx="214">
                  <c:v>0.50985782171058902</c:v>
                </c:pt>
                <c:pt idx="215">
                  <c:v>0.50985782171058902</c:v>
                </c:pt>
                <c:pt idx="216">
                  <c:v>0.50071444227072004</c:v>
                </c:pt>
                <c:pt idx="217">
                  <c:v>0.49137441601657605</c:v>
                </c:pt>
                <c:pt idx="218">
                  <c:v>0.45186587473290302</c:v>
                </c:pt>
                <c:pt idx="219">
                  <c:v>0.40840018095181302</c:v>
                </c:pt>
                <c:pt idx="220">
                  <c:v>0.40840018095181302</c:v>
                </c:pt>
                <c:pt idx="221">
                  <c:v>0.39681830840199706</c:v>
                </c:pt>
                <c:pt idx="222">
                  <c:v>0.384919085102289</c:v>
                </c:pt>
                <c:pt idx="223">
                  <c:v>0.37268462868527802</c:v>
                </c:pt>
                <c:pt idx="224">
                  <c:v>0.34713052421288998</c:v>
                </c:pt>
                <c:pt idx="225">
                  <c:v>0.33376656265490801</c:v>
                </c:pt>
                <c:pt idx="226">
                  <c:v>0.30573783905466501</c:v>
                </c:pt>
                <c:pt idx="227">
                  <c:v>0.275774615677222</c:v>
                </c:pt>
                <c:pt idx="228">
                  <c:v>0.19034442035259502</c:v>
                </c:pt>
                <c:pt idx="229">
                  <c:v>0.17103926515720702</c:v>
                </c:pt>
                <c:pt idx="230">
                  <c:v>5.9065505713277698E-2</c:v>
                </c:pt>
                <c:pt idx="231">
                  <c:v>5.9065505713277698E-2</c:v>
                </c:pt>
                <c:pt idx="232">
                  <c:v>5.9065505713277698E-2</c:v>
                </c:pt>
                <c:pt idx="233">
                  <c:v>3.2736566990926898E-2</c:v>
                </c:pt>
                <c:pt idx="234">
                  <c:v>4.7078433906857405E-3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-0.12999073050677301</c:v>
                </c:pt>
                <c:pt idx="242">
                  <c:v>-0.12999073050677301</c:v>
                </c:pt>
                <c:pt idx="243">
                  <c:v>-0.17138341566499701</c:v>
                </c:pt>
                <c:pt idx="244">
                  <c:v>-0.32628537565074001</c:v>
                </c:pt>
                <c:pt idx="245">
                  <c:v>-0.47241341132897902</c:v>
                </c:pt>
                <c:pt idx="246">
                  <c:v>-0.47241341132897902</c:v>
                </c:pt>
                <c:pt idx="247">
                  <c:v>-0.56932342433703509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BED-4E72-9471-2DA03FEC2E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132392"/>
        <c:axId val="124132000"/>
      </c:scatterChart>
      <c:valAx>
        <c:axId val="124132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32000"/>
        <c:crosses val="autoZero"/>
        <c:crossBetween val="midCat"/>
        <c:majorUnit val="25"/>
      </c:valAx>
      <c:valAx>
        <c:axId val="124132000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1323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AH4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'AH4'!$A$2:$A$249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'AH4'!$B$2:$B$249</c:f>
              <c:numCache>
                <c:formatCode>General</c:formatCode>
                <c:ptCount val="248"/>
                <c:pt idx="0">
                  <c:v>4.2849050202216699</c:v>
                </c:pt>
                <c:pt idx="1">
                  <c:v>3.5070024623909699</c:v>
                </c:pt>
                <c:pt idx="2">
                  <c:v>3.4351293247293198</c:v>
                </c:pt>
                <c:pt idx="3">
                  <c:v>3.2557790063146101</c:v>
                </c:pt>
                <c:pt idx="4">
                  <c:v>3.2137639654573902</c:v>
                </c:pt>
                <c:pt idx="5">
                  <c:v>3.1395986959161899</c:v>
                </c:pt>
                <c:pt idx="6">
                  <c:v>3.00930328819741</c:v>
                </c:pt>
                <c:pt idx="7">
                  <c:v>2.98993952291729</c:v>
                </c:pt>
                <c:pt idx="8">
                  <c:v>2.98105327809589</c:v>
                </c:pt>
                <c:pt idx="9">
                  <c:v>2.9780427552079303</c:v>
                </c:pt>
                <c:pt idx="10">
                  <c:v>2.9575558906030501</c:v>
                </c:pt>
                <c:pt idx="11">
                  <c:v>2.9116634483209403</c:v>
                </c:pt>
                <c:pt idx="12">
                  <c:v>2.8803939043242699</c:v>
                </c:pt>
                <c:pt idx="13">
                  <c:v>2.8688074196915401</c:v>
                </c:pt>
                <c:pt idx="14">
                  <c:v>2.81336178323019</c:v>
                </c:pt>
                <c:pt idx="15">
                  <c:v>2.8113325992394103</c:v>
                </c:pt>
                <c:pt idx="16">
                  <c:v>2.8045783766139403</c:v>
                </c:pt>
                <c:pt idx="17">
                  <c:v>2.8042056934143398</c:v>
                </c:pt>
                <c:pt idx="18">
                  <c:v>2.80059789718986</c:v>
                </c:pt>
                <c:pt idx="19">
                  <c:v>2.7518949668120301</c:v>
                </c:pt>
                <c:pt idx="20">
                  <c:v>2.7501710416722398</c:v>
                </c:pt>
                <c:pt idx="21">
                  <c:v>2.7429329553161201</c:v>
                </c:pt>
                <c:pt idx="22">
                  <c:v>2.7263443380997101</c:v>
                </c:pt>
                <c:pt idx="23">
                  <c:v>2.7137969518155001</c:v>
                </c:pt>
                <c:pt idx="24">
                  <c:v>2.65301145067775</c:v>
                </c:pt>
                <c:pt idx="25">
                  <c:v>2.63170931448402</c:v>
                </c:pt>
                <c:pt idx="26">
                  <c:v>2.6089895006434198</c:v>
                </c:pt>
                <c:pt idx="27">
                  <c:v>2.6060574086732702</c:v>
                </c:pt>
                <c:pt idx="28">
                  <c:v>2.5868081724223799</c:v>
                </c:pt>
                <c:pt idx="29">
                  <c:v>2.57668218948448</c:v>
                </c:pt>
                <c:pt idx="30">
                  <c:v>2.5707466719469201</c:v>
                </c:pt>
                <c:pt idx="31">
                  <c:v>2.56378658178674</c:v>
                </c:pt>
                <c:pt idx="32">
                  <c:v>2.5628422063520402</c:v>
                </c:pt>
                <c:pt idx="33">
                  <c:v>2.5530420801364802</c:v>
                </c:pt>
                <c:pt idx="34">
                  <c:v>2.55171044444484</c:v>
                </c:pt>
                <c:pt idx="35">
                  <c:v>2.5299569964997097</c:v>
                </c:pt>
                <c:pt idx="36">
                  <c:v>2.5201594956230098</c:v>
                </c:pt>
                <c:pt idx="37">
                  <c:v>2.5097353998538598</c:v>
                </c:pt>
                <c:pt idx="38">
                  <c:v>2.50571039901503</c:v>
                </c:pt>
                <c:pt idx="39">
                  <c:v>2.4967218574692098</c:v>
                </c:pt>
                <c:pt idx="40">
                  <c:v>2.4546336895174599</c:v>
                </c:pt>
                <c:pt idx="41">
                  <c:v>2.4168795846852902</c:v>
                </c:pt>
                <c:pt idx="42">
                  <c:v>2.4034432622494699</c:v>
                </c:pt>
                <c:pt idx="43">
                  <c:v>2.3891374295427599</c:v>
                </c:pt>
                <c:pt idx="44">
                  <c:v>2.3748000191948901</c:v>
                </c:pt>
                <c:pt idx="45">
                  <c:v>2.3748000191948901</c:v>
                </c:pt>
                <c:pt idx="46">
                  <c:v>2.36419457332426</c:v>
                </c:pt>
                <c:pt idx="47">
                  <c:v>2.3563760253235602</c:v>
                </c:pt>
                <c:pt idx="48">
                  <c:v>2.32176439264973</c:v>
                </c:pt>
                <c:pt idx="49">
                  <c:v>2.3085966119131198</c:v>
                </c:pt>
                <c:pt idx="50">
                  <c:v>2.3055085665437098</c:v>
                </c:pt>
                <c:pt idx="51">
                  <c:v>2.30067287345988</c:v>
                </c:pt>
                <c:pt idx="52">
                  <c:v>2.2919408480769898</c:v>
                </c:pt>
                <c:pt idx="53">
                  <c:v>2.2813382462643599</c:v>
                </c:pt>
                <c:pt idx="54">
                  <c:v>2.2766811926794301</c:v>
                </c:pt>
                <c:pt idx="55">
                  <c:v>2.2759954644076501</c:v>
                </c:pt>
                <c:pt idx="56">
                  <c:v>2.2326080224270601</c:v>
                </c:pt>
                <c:pt idx="57">
                  <c:v>2.2323551580927501</c:v>
                </c:pt>
                <c:pt idx="58">
                  <c:v>2.2138827495622202</c:v>
                </c:pt>
                <c:pt idx="59">
                  <c:v>2.19098776599425</c:v>
                </c:pt>
                <c:pt idx="60">
                  <c:v>2.1831270177862101</c:v>
                </c:pt>
                <c:pt idx="61">
                  <c:v>2.1767055925411301</c:v>
                </c:pt>
                <c:pt idx="62">
                  <c:v>2.17208078230713</c:v>
                </c:pt>
                <c:pt idx="63">
                  <c:v>2.1628291890571401</c:v>
                </c:pt>
                <c:pt idx="64">
                  <c:v>2.14757331942331</c:v>
                </c:pt>
                <c:pt idx="65">
                  <c:v>2.1418476366938202</c:v>
                </c:pt>
                <c:pt idx="66">
                  <c:v>2.1308043196643198</c:v>
                </c:pt>
                <c:pt idx="67">
                  <c:v>2.1280794514552999</c:v>
                </c:pt>
                <c:pt idx="68">
                  <c:v>2.1258225337010201</c:v>
                </c:pt>
                <c:pt idx="69">
                  <c:v>2.11733548681641</c:v>
                </c:pt>
                <c:pt idx="70">
                  <c:v>2.11419260692008</c:v>
                </c:pt>
                <c:pt idx="71">
                  <c:v>2.1126958984361801</c:v>
                </c:pt>
                <c:pt idx="72">
                  <c:v>2.1047948325796999</c:v>
                </c:pt>
                <c:pt idx="73">
                  <c:v>2.1036056820721001</c:v>
                </c:pt>
                <c:pt idx="74">
                  <c:v>2.0991601091877601</c:v>
                </c:pt>
                <c:pt idx="75">
                  <c:v>2.0917064587723901</c:v>
                </c:pt>
                <c:pt idx="76">
                  <c:v>2.08784291586315</c:v>
                </c:pt>
                <c:pt idx="77">
                  <c:v>2.0869600237479302</c:v>
                </c:pt>
                <c:pt idx="78">
                  <c:v>2.08376666758158</c:v>
                </c:pt>
                <c:pt idx="79">
                  <c:v>2.0792921330291798</c:v>
                </c:pt>
                <c:pt idx="80">
                  <c:v>2.07203558188642</c:v>
                </c:pt>
                <c:pt idx="81">
                  <c:v>2.0716695519600798</c:v>
                </c:pt>
                <c:pt idx="82">
                  <c:v>2.0650277057082098</c:v>
                </c:pt>
                <c:pt idx="83">
                  <c:v>2.0605426970163401</c:v>
                </c:pt>
                <c:pt idx="84">
                  <c:v>2.0596024617889399</c:v>
                </c:pt>
                <c:pt idx="85">
                  <c:v>2.0548705073500502</c:v>
                </c:pt>
                <c:pt idx="86">
                  <c:v>2.0512394212225802</c:v>
                </c:pt>
                <c:pt idx="87">
                  <c:v>2.0444700537695399</c:v>
                </c:pt>
                <c:pt idx="88">
                  <c:v>2.0304050123703998</c:v>
                </c:pt>
                <c:pt idx="89">
                  <c:v>2.02980056622981</c:v>
                </c:pt>
                <c:pt idx="90">
                  <c:v>2.0265625681406099</c:v>
                </c:pt>
                <c:pt idx="91">
                  <c:v>2.0247305287061699</c:v>
                </c:pt>
                <c:pt idx="92">
                  <c:v>2.0222757252872601</c:v>
                </c:pt>
                <c:pt idx="93">
                  <c:v>2.0146182022306101</c:v>
                </c:pt>
                <c:pt idx="94">
                  <c:v>2.0131541693617101</c:v>
                </c:pt>
                <c:pt idx="95">
                  <c:v>1.9971503511578099</c:v>
                </c:pt>
                <c:pt idx="96">
                  <c:v>1.9874794266506002</c:v>
                </c:pt>
                <c:pt idx="97">
                  <c:v>1.9800822321295399</c:v>
                </c:pt>
                <c:pt idx="98">
                  <c:v>1.9762218113163099</c:v>
                </c:pt>
                <c:pt idx="99">
                  <c:v>1.9559097945758799</c:v>
                </c:pt>
                <c:pt idx="100">
                  <c:v>1.9527914004737701</c:v>
                </c:pt>
                <c:pt idx="101">
                  <c:v>1.9518273723711599</c:v>
                </c:pt>
                <c:pt idx="102">
                  <c:v>1.9515860306134001</c:v>
                </c:pt>
                <c:pt idx="103">
                  <c:v>1.9472187867310899</c:v>
                </c:pt>
                <c:pt idx="104">
                  <c:v>1.9348519351432401</c:v>
                </c:pt>
                <c:pt idx="105">
                  <c:v>1.9313251624287699</c:v>
                </c:pt>
                <c:pt idx="106">
                  <c:v>1.9308189916466398</c:v>
                </c:pt>
                <c:pt idx="107">
                  <c:v>1.92598071518855</c:v>
                </c:pt>
                <c:pt idx="108">
                  <c:v>1.9200508082302399</c:v>
                </c:pt>
                <c:pt idx="109">
                  <c:v>1.9113987153155501</c:v>
                </c:pt>
                <c:pt idx="110">
                  <c:v>1.91086876469225</c:v>
                </c:pt>
                <c:pt idx="111">
                  <c:v>1.9076754085259</c:v>
                </c:pt>
                <c:pt idx="112">
                  <c:v>1.9052648871742499</c:v>
                </c:pt>
                <c:pt idx="113">
                  <c:v>1.89023589680913</c:v>
                </c:pt>
                <c:pt idx="114">
                  <c:v>1.8899577703302701</c:v>
                </c:pt>
                <c:pt idx="115">
                  <c:v>1.8812462980854501</c:v>
                </c:pt>
                <c:pt idx="116">
                  <c:v>1.8803939043242699</c:v>
                </c:pt>
                <c:pt idx="117">
                  <c:v>1.8778266388273099</c:v>
                </c:pt>
                <c:pt idx="118">
                  <c:v>1.8772540685638801</c:v>
                </c:pt>
                <c:pt idx="119">
                  <c:v>1.87148646079629</c:v>
                </c:pt>
                <c:pt idx="120">
                  <c:v>1.86828132092108</c:v>
                </c:pt>
                <c:pt idx="121">
                  <c:v>1.8676960182962299</c:v>
                </c:pt>
                <c:pt idx="122">
                  <c:v>1.86681658266281</c:v>
                </c:pt>
                <c:pt idx="123">
                  <c:v>1.85128307470801</c:v>
                </c:pt>
                <c:pt idx="124">
                  <c:v>1.8405059836918101</c:v>
                </c:pt>
                <c:pt idx="125">
                  <c:v>1.8370629103060301</c:v>
                </c:pt>
                <c:pt idx="126">
                  <c:v>1.80815339214824</c:v>
                </c:pt>
                <c:pt idx="127">
                  <c:v>1.7924213207463899</c:v>
                </c:pt>
                <c:pt idx="128">
                  <c:v>1.7899765524300801</c:v>
                </c:pt>
                <c:pt idx="129">
                  <c:v>1.7896261736439101</c:v>
                </c:pt>
                <c:pt idx="130">
                  <c:v>1.7846909559683999</c:v>
                </c:pt>
                <c:pt idx="131">
                  <c:v>1.75231533195558</c:v>
                </c:pt>
                <c:pt idx="132">
                  <c:v>1.7291736281185699</c:v>
                </c:pt>
                <c:pt idx="133">
                  <c:v>1.7008762410504898</c:v>
                </c:pt>
                <c:pt idx="134">
                  <c:v>1.6995843378214701</c:v>
                </c:pt>
                <c:pt idx="135">
                  <c:v>1.6987209290243599</c:v>
                </c:pt>
                <c:pt idx="136">
                  <c:v>1.6930665394220301</c:v>
                </c:pt>
                <c:pt idx="137">
                  <c:v>1.6868937220554501</c:v>
                </c:pt>
                <c:pt idx="138">
                  <c:v>1.6756477679061801</c:v>
                </c:pt>
                <c:pt idx="139">
                  <c:v>1.6756477679061801</c:v>
                </c:pt>
                <c:pt idx="140">
                  <c:v>1.67382107969514</c:v>
                </c:pt>
                <c:pt idx="141">
                  <c:v>1.67382107969514</c:v>
                </c:pt>
                <c:pt idx="142">
                  <c:v>1.66363460141235</c:v>
                </c:pt>
                <c:pt idx="143">
                  <c:v>1.64251557084542</c:v>
                </c:pt>
                <c:pt idx="144">
                  <c:v>1.63105331851142</c:v>
                </c:pt>
                <c:pt idx="145">
                  <c:v>1.62750389843537</c:v>
                </c:pt>
                <c:pt idx="146">
                  <c:v>1.6218669587674999</c:v>
                </c:pt>
                <c:pt idx="147">
                  <c:v>1.61772091790559</c:v>
                </c:pt>
                <c:pt idx="148">
                  <c:v>1.6124820789649701</c:v>
                </c:pt>
                <c:pt idx="149">
                  <c:v>1.6077124760078298</c:v>
                </c:pt>
                <c:pt idx="150">
                  <c:v>1.5914245240131</c:v>
                </c:pt>
                <c:pt idx="151">
                  <c:v>1.5869758860687599</c:v>
                </c:pt>
                <c:pt idx="152">
                  <c:v>1.56225092718392</c:v>
                </c:pt>
                <c:pt idx="153">
                  <c:v>1.5532837576507301</c:v>
                </c:pt>
                <c:pt idx="154">
                  <c:v>1.5459742810647499</c:v>
                </c:pt>
                <c:pt idx="155">
                  <c:v>1.5447439842592501</c:v>
                </c:pt>
                <c:pt idx="156">
                  <c:v>1.52906377997409</c:v>
                </c:pt>
                <c:pt idx="157">
                  <c:v>1.5258586400988698</c:v>
                </c:pt>
                <c:pt idx="158">
                  <c:v>1.5147807608818</c:v>
                </c:pt>
                <c:pt idx="159">
                  <c:v>1.5013755459890099</c:v>
                </c:pt>
                <c:pt idx="160">
                  <c:v>1.4833062894134099</c:v>
                </c:pt>
                <c:pt idx="161">
                  <c:v>1.4688765739907699</c:v>
                </c:pt>
                <c:pt idx="162">
                  <c:v>1.4569773506910599</c:v>
                </c:pt>
                <c:pt idx="163">
                  <c:v>1.4516671336629199</c:v>
                </c:pt>
                <c:pt idx="164">
                  <c:v>1.4377064661196399</c:v>
                </c:pt>
                <c:pt idx="165">
                  <c:v>1.43691755676209</c:v>
                </c:pt>
                <c:pt idx="166">
                  <c:v>1.43612721171794</c:v>
                </c:pt>
                <c:pt idx="167">
                  <c:v>1.43374750997259</c:v>
                </c:pt>
                <c:pt idx="168">
                  <c:v>1.4158861542515799</c:v>
                </c:pt>
                <c:pt idx="169">
                  <c:v>1.4158861542515799</c:v>
                </c:pt>
                <c:pt idx="170">
                  <c:v>1.3981228523237799</c:v>
                </c:pt>
                <c:pt idx="171">
                  <c:v>1.3963925931351</c:v>
                </c:pt>
                <c:pt idx="172">
                  <c:v>1.3741618199883399</c:v>
                </c:pt>
                <c:pt idx="173">
                  <c:v>1.3516933020792301</c:v>
                </c:pt>
                <c:pt idx="174">
                  <c:v>1.2808860916353799</c:v>
                </c:pt>
                <c:pt idx="175">
                  <c:v>1.27519407723592</c:v>
                </c:pt>
                <c:pt idx="176">
                  <c:v>1.26003595266226</c:v>
                </c:pt>
                <c:pt idx="177">
                  <c:v>1.2588477317243301</c:v>
                </c:pt>
                <c:pt idx="178">
                  <c:v>1.25765625091691</c:v>
                </c:pt>
                <c:pt idx="179">
                  <c:v>1.2564614923039601</c:v>
                </c:pt>
                <c:pt idx="180">
                  <c:v>1.2552634378010201</c:v>
                </c:pt>
                <c:pt idx="181">
                  <c:v>1.24922308338004</c:v>
                </c:pt>
                <c:pt idx="182">
                  <c:v>1.24186198373367</c:v>
                </c:pt>
                <c:pt idx="183">
                  <c:v>1.24186198373367</c:v>
                </c:pt>
                <c:pt idx="184">
                  <c:v>1.2368843420587199</c:v>
                </c:pt>
                <c:pt idx="185">
                  <c:v>1.2137507652178301</c:v>
                </c:pt>
                <c:pt idx="186">
                  <c:v>1.2111026199281401</c:v>
                </c:pt>
                <c:pt idx="187">
                  <c:v>1.2097724673357899</c:v>
                </c:pt>
                <c:pt idx="188">
                  <c:v>1.20441073896368</c:v>
                </c:pt>
                <c:pt idx="189">
                  <c:v>1.18227629374943</c:v>
                </c:pt>
                <c:pt idx="190">
                  <c:v>1.1468039755872099</c:v>
                </c:pt>
                <c:pt idx="191">
                  <c:v>1.1165106157576099</c:v>
                </c:pt>
                <c:pt idx="192">
                  <c:v>1.08572095163238</c:v>
                </c:pt>
                <c:pt idx="193">
                  <c:v>1.0731318243243599</c:v>
                </c:pt>
                <c:pt idx="194">
                  <c:v>1.0657707246779899</c:v>
                </c:pt>
                <c:pt idx="195">
                  <c:v>1.0582827032854401</c:v>
                </c:pt>
                <c:pt idx="196">
                  <c:v>0.97530846822067907</c:v>
                </c:pt>
                <c:pt idx="197">
                  <c:v>0.96839647380434912</c:v>
                </c:pt>
                <c:pt idx="198">
                  <c:v>0.95662625525292511</c:v>
                </c:pt>
                <c:pt idx="199">
                  <c:v>0.95423344213703509</c:v>
                </c:pt>
                <c:pt idx="200">
                  <c:v>0.93710411555045003</c:v>
                </c:pt>
                <c:pt idx="201">
                  <c:v>0.91927133841543407</c:v>
                </c:pt>
                <c:pt idx="202">
                  <c:v>0.89795199158830208</c:v>
                </c:pt>
                <c:pt idx="203">
                  <c:v>0.84884321165090704</c:v>
                </c:pt>
                <c:pt idx="204">
                  <c:v>0.84577397992323</c:v>
                </c:pt>
                <c:pt idx="205">
                  <c:v>0.84268290294608805</c:v>
                </c:pt>
                <c:pt idx="206">
                  <c:v>0.8204065082349361</c:v>
                </c:pt>
                <c:pt idx="207">
                  <c:v>0.81382616292361409</c:v>
                </c:pt>
                <c:pt idx="208">
                  <c:v>0.81049821957468704</c:v>
                </c:pt>
                <c:pt idx="209">
                  <c:v>0.76474072901401102</c:v>
                </c:pt>
                <c:pt idx="210">
                  <c:v>0.75725270762146202</c:v>
                </c:pt>
                <c:pt idx="211">
                  <c:v>0.74963331075127004</c:v>
                </c:pt>
                <c:pt idx="212">
                  <c:v>0.74577288993803204</c:v>
                </c:pt>
                <c:pt idx="213">
                  <c:v>0.74187784605450702</c:v>
                </c:pt>
                <c:pt idx="214">
                  <c:v>0.73794755242607502</c:v>
                </c:pt>
                <c:pt idx="215">
                  <c:v>0.72997862275480008</c:v>
                </c:pt>
                <c:pt idx="216">
                  <c:v>0.71774416633778804</c:v>
                </c:pt>
                <c:pt idx="217">
                  <c:v>0.70515503902976806</c:v>
                </c:pt>
                <c:pt idx="218">
                  <c:v>0.6696827208675491</c:v>
                </c:pt>
                <c:pt idx="219">
                  <c:v>0.6696827208675491</c:v>
                </c:pt>
                <c:pt idx="220">
                  <c:v>0.636074119886469</c:v>
                </c:pt>
                <c:pt idx="221">
                  <c:v>0.6310533185114181</c:v>
                </c:pt>
                <c:pt idx="222">
                  <c:v>0.61563295964392506</c:v>
                </c:pt>
                <c:pt idx="223">
                  <c:v>0.49589541672143306</c:v>
                </c:pt>
                <c:pt idx="224">
                  <c:v>0.41255821090264905</c:v>
                </c:pt>
                <c:pt idx="225">
                  <c:v>0.38675094729636506</c:v>
                </c:pt>
                <c:pt idx="226">
                  <c:v>0.34976738104319305</c:v>
                </c:pt>
                <c:pt idx="227">
                  <c:v>0.25285736803513803</c:v>
                </c:pt>
                <c:pt idx="228">
                  <c:v>0.201704845587756</c:v>
                </c:pt>
                <c:pt idx="229">
                  <c:v>0.17367612198751101</c:v>
                </c:pt>
                <c:pt idx="230">
                  <c:v>0.14371289861007</c:v>
                </c:pt>
                <c:pt idx="231">
                  <c:v>0.14371289861007</c:v>
                </c:pt>
                <c:pt idx="232">
                  <c:v>0.12791863142683801</c:v>
                </c:pt>
                <c:pt idx="233">
                  <c:v>0.12791863142683801</c:v>
                </c:pt>
                <c:pt idx="234">
                  <c:v>9.4494875939887008E-2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-4.8172627628843598E-2</c:v>
                </c:pt>
                <c:pt idx="243">
                  <c:v>-0.45834709271789303</c:v>
                </c:pt>
                <c:pt idx="244">
                  <c:v>-0.60447512839613204</c:v>
                </c:pt>
                <c:pt idx="245">
                  <c:v>-0.70138514140418706</c:v>
                </c:pt>
                <c:pt idx="246">
                  <c:v>-0.82632387801248908</c:v>
                </c:pt>
                <c:pt idx="247">
                  <c:v>-1.00241513706817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ED7-41EB-A81A-E252248EED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913320"/>
        <c:axId val="427754344"/>
      </c:scatterChart>
      <c:valAx>
        <c:axId val="177913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754344"/>
        <c:crosses val="autoZero"/>
        <c:crossBetween val="midCat"/>
        <c:majorUnit val="25"/>
      </c:valAx>
      <c:valAx>
        <c:axId val="427754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9133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AH5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'AH5'!$A$2:$A$249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'AH5'!$B$2:$B$249</c:f>
              <c:numCache>
                <c:formatCode>General</c:formatCode>
                <c:ptCount val="248"/>
                <c:pt idx="0">
                  <c:v>4.2443453444393802</c:v>
                </c:pt>
                <c:pt idx="1">
                  <c:v>3.48756984427644</c:v>
                </c:pt>
                <c:pt idx="2">
                  <c:v>3.2650129940625598</c:v>
                </c:pt>
                <c:pt idx="3">
                  <c:v>3.2133351365058802</c:v>
                </c:pt>
                <c:pt idx="4">
                  <c:v>3.1790558845891801</c:v>
                </c:pt>
                <c:pt idx="5">
                  <c:v>3.1244362771234302</c:v>
                </c:pt>
                <c:pt idx="6">
                  <c:v>3.0983790568751801</c:v>
                </c:pt>
                <c:pt idx="7">
                  <c:v>3.0808594588587499</c:v>
                </c:pt>
                <c:pt idx="8">
                  <c:v>2.9503774616119598</c:v>
                </c:pt>
                <c:pt idx="9">
                  <c:v>2.9212104776220302</c:v>
                </c:pt>
                <c:pt idx="10">
                  <c:v>2.8888183105585101</c:v>
                </c:pt>
                <c:pt idx="11">
                  <c:v>2.86123002584181</c:v>
                </c:pt>
                <c:pt idx="12">
                  <c:v>2.8474292572171898</c:v>
                </c:pt>
                <c:pt idx="13">
                  <c:v>2.8231951206238999</c:v>
                </c:pt>
                <c:pt idx="14">
                  <c:v>2.8162973573832399</c:v>
                </c:pt>
                <c:pt idx="15">
                  <c:v>2.7927518786884598</c:v>
                </c:pt>
                <c:pt idx="16">
                  <c:v>2.7745697771545998</c:v>
                </c:pt>
                <c:pt idx="17">
                  <c:v>2.7386327824696499</c:v>
                </c:pt>
                <c:pt idx="18">
                  <c:v>2.72771898077549</c:v>
                </c:pt>
                <c:pt idx="19">
                  <c:v>2.7230095579737998</c:v>
                </c:pt>
                <c:pt idx="20">
                  <c:v>2.69374121502883</c:v>
                </c:pt>
                <c:pt idx="21">
                  <c:v>2.6918018878786603</c:v>
                </c:pt>
                <c:pt idx="22">
                  <c:v>2.6880700728189999</c:v>
                </c:pt>
                <c:pt idx="23">
                  <c:v>2.6824991425742399</c:v>
                </c:pt>
                <c:pt idx="24">
                  <c:v>2.68127091683878</c:v>
                </c:pt>
                <c:pt idx="25">
                  <c:v>2.67543345827875</c:v>
                </c:pt>
                <c:pt idx="26">
                  <c:v>2.6474838771811298</c:v>
                </c:pt>
                <c:pt idx="27">
                  <c:v>2.6050897682470602</c:v>
                </c:pt>
                <c:pt idx="28">
                  <c:v>2.5620536818564998</c:v>
                </c:pt>
                <c:pt idx="29">
                  <c:v>2.5601226227305398</c:v>
                </c:pt>
                <c:pt idx="30">
                  <c:v>2.52186932719871</c:v>
                </c:pt>
                <c:pt idx="31">
                  <c:v>2.5147949990582701</c:v>
                </c:pt>
                <c:pt idx="32">
                  <c:v>2.4943869675158101</c:v>
                </c:pt>
                <c:pt idx="33">
                  <c:v>2.48638801506744</c:v>
                </c:pt>
                <c:pt idx="34">
                  <c:v>2.46687431109308</c:v>
                </c:pt>
                <c:pt idx="35">
                  <c:v>2.43760278680567</c:v>
                </c:pt>
                <c:pt idx="36">
                  <c:v>2.4109337006207601</c:v>
                </c:pt>
                <c:pt idx="37">
                  <c:v>2.4047780696039101</c:v>
                </c:pt>
                <c:pt idx="38">
                  <c:v>2.3787742042052198</c:v>
                </c:pt>
                <c:pt idx="39">
                  <c:v>2.3649214598643802</c:v>
                </c:pt>
                <c:pt idx="40">
                  <c:v>2.3559716732321498</c:v>
                </c:pt>
                <c:pt idx="41">
                  <c:v>2.3547311854367399</c:v>
                </c:pt>
                <c:pt idx="42">
                  <c:v>2.3369817136310402</c:v>
                </c:pt>
                <c:pt idx="43">
                  <c:v>2.3234438247562301</c:v>
                </c:pt>
                <c:pt idx="44">
                  <c:v>2.3123560035014599</c:v>
                </c:pt>
                <c:pt idx="45">
                  <c:v>2.3050358723272</c:v>
                </c:pt>
                <c:pt idx="46">
                  <c:v>2.3016800708377199</c:v>
                </c:pt>
                <c:pt idx="47">
                  <c:v>2.2923156323024099</c:v>
                </c:pt>
                <c:pt idx="48">
                  <c:v>2.2866856765136498</c:v>
                </c:pt>
                <c:pt idx="49">
                  <c:v>2.2749034827214301</c:v>
                </c:pt>
                <c:pt idx="50">
                  <c:v>2.22512973322244</c:v>
                </c:pt>
                <c:pt idx="51">
                  <c:v>2.1904652792249601</c:v>
                </c:pt>
                <c:pt idx="52">
                  <c:v>2.1762731931019501</c:v>
                </c:pt>
                <c:pt idx="53">
                  <c:v>2.1751475912228702</c:v>
                </c:pt>
                <c:pt idx="54">
                  <c:v>2.14741931348857</c:v>
                </c:pt>
                <c:pt idx="55">
                  <c:v>2.1360592585266902</c:v>
                </c:pt>
                <c:pt idx="56">
                  <c:v>2.13482429708248</c:v>
                </c:pt>
                <c:pt idx="57">
                  <c:v>2.13482429708248</c:v>
                </c:pt>
                <c:pt idx="58">
                  <c:v>2.1290142508058398</c:v>
                </c:pt>
                <c:pt idx="59">
                  <c:v>2.1281778625224899</c:v>
                </c:pt>
                <c:pt idx="60">
                  <c:v>2.1162960804180102</c:v>
                </c:pt>
                <c:pt idx="61">
                  <c:v>2.1132741384305702</c:v>
                </c:pt>
                <c:pt idx="62">
                  <c:v>2.1005257129944099</c:v>
                </c:pt>
                <c:pt idx="63">
                  <c:v>2.0839293480261301</c:v>
                </c:pt>
                <c:pt idx="64">
                  <c:v>2.0806727056922898</c:v>
                </c:pt>
                <c:pt idx="65">
                  <c:v>2.0678775074518598</c:v>
                </c:pt>
                <c:pt idx="66">
                  <c:v>2.06231110464973</c:v>
                </c:pt>
                <c:pt idx="67">
                  <c:v>2.0574120737736998</c:v>
                </c:pt>
                <c:pt idx="68">
                  <c:v>2.0569191174416499</c:v>
                </c:pt>
                <c:pt idx="69">
                  <c:v>2.0502088546145698</c:v>
                </c:pt>
                <c:pt idx="70">
                  <c:v>2.0382748440634999</c:v>
                </c:pt>
                <c:pt idx="71">
                  <c:v>2.0323130834290799</c:v>
                </c:pt>
                <c:pt idx="72">
                  <c:v>2.0150082252206101</c:v>
                </c:pt>
                <c:pt idx="73">
                  <c:v>2.0062287579429601</c:v>
                </c:pt>
                <c:pt idx="74">
                  <c:v>2.0048407910156598</c:v>
                </c:pt>
                <c:pt idx="75">
                  <c:v>1.99641852677096</c:v>
                </c:pt>
                <c:pt idx="76">
                  <c:v>1.9915723943126999</c:v>
                </c:pt>
                <c:pt idx="77">
                  <c:v>1.98230091250276</c:v>
                </c:pt>
                <c:pt idx="78">
                  <c:v>1.9790675714758601</c:v>
                </c:pt>
                <c:pt idx="79">
                  <c:v>1.9758099774086699</c:v>
                </c:pt>
                <c:pt idx="80">
                  <c:v>1.97222814694555</c:v>
                </c:pt>
                <c:pt idx="81">
                  <c:v>1.9613019233229299</c:v>
                </c:pt>
                <c:pt idx="82">
                  <c:v>1.9382645598391801</c:v>
                </c:pt>
                <c:pt idx="83">
                  <c:v>1.9346847424171099</c:v>
                </c:pt>
                <c:pt idx="84">
                  <c:v>1.93041565075231</c:v>
                </c:pt>
                <c:pt idx="85">
                  <c:v>1.9217494717736199</c:v>
                </c:pt>
                <c:pt idx="86">
                  <c:v>1.9166699462443502</c:v>
                </c:pt>
                <c:pt idx="87">
                  <c:v>1.91014940087555</c:v>
                </c:pt>
                <c:pt idx="88">
                  <c:v>1.9063291129061302</c:v>
                </c:pt>
                <c:pt idx="89">
                  <c:v>1.9035294611035001</c:v>
                </c:pt>
                <c:pt idx="90">
                  <c:v>1.88889094112677</c:v>
                </c:pt>
                <c:pt idx="91">
                  <c:v>1.8867067228669101</c:v>
                </c:pt>
                <c:pt idx="92">
                  <c:v>1.8811976280821301</c:v>
                </c:pt>
                <c:pt idx="93">
                  <c:v>1.8804577735899</c:v>
                </c:pt>
                <c:pt idx="94">
                  <c:v>1.87860260425076</c:v>
                </c:pt>
                <c:pt idx="95">
                  <c:v>1.8703443791057501</c:v>
                </c:pt>
                <c:pt idx="96">
                  <c:v>1.85215745389787</c:v>
                </c:pt>
                <c:pt idx="97">
                  <c:v>1.8449854554276901</c:v>
                </c:pt>
                <c:pt idx="98">
                  <c:v>1.8327624775026199</c:v>
                </c:pt>
                <c:pt idx="99">
                  <c:v>1.83234906054431</c:v>
                </c:pt>
                <c:pt idx="100">
                  <c:v>1.81848071439712</c:v>
                </c:pt>
                <c:pt idx="101">
                  <c:v>1.8150509277112898</c:v>
                </c:pt>
                <c:pt idx="102">
                  <c:v>1.81289347428338</c:v>
                </c:pt>
                <c:pt idx="103">
                  <c:v>1.7956870748181699</c:v>
                </c:pt>
                <c:pt idx="104">
                  <c:v>1.7856714542117</c:v>
                </c:pt>
                <c:pt idx="105">
                  <c:v>1.7856714542117</c:v>
                </c:pt>
                <c:pt idx="106">
                  <c:v>1.78474938490163</c:v>
                </c:pt>
                <c:pt idx="107">
                  <c:v>1.7702011537954701</c:v>
                </c:pt>
                <c:pt idx="108">
                  <c:v>1.7581030321722</c:v>
                </c:pt>
                <c:pt idx="109">
                  <c:v>1.7521740051799402</c:v>
                </c:pt>
                <c:pt idx="110">
                  <c:v>1.74817586893919</c:v>
                </c:pt>
                <c:pt idx="111">
                  <c:v>1.7426176321633799</c:v>
                </c:pt>
                <c:pt idx="112">
                  <c:v>1.73284623695798</c:v>
                </c:pt>
                <c:pt idx="113">
                  <c:v>1.7286652710269199</c:v>
                </c:pt>
                <c:pt idx="114">
                  <c:v>1.71641581022283</c:v>
                </c:pt>
                <c:pt idx="115">
                  <c:v>1.7082367646838001</c:v>
                </c:pt>
                <c:pt idx="116">
                  <c:v>1.7032543641648599</c:v>
                </c:pt>
                <c:pt idx="117">
                  <c:v>1.69368429942926</c:v>
                </c:pt>
                <c:pt idx="118">
                  <c:v>1.6798041998692002</c:v>
                </c:pt>
                <c:pt idx="119">
                  <c:v>1.6696969590440101</c:v>
                </c:pt>
                <c:pt idx="120">
                  <c:v>1.66849225790564</c:v>
                </c:pt>
                <c:pt idx="121">
                  <c:v>1.66485797325055</c:v>
                </c:pt>
                <c:pt idx="122">
                  <c:v>1.6630293622041399</c:v>
                </c:pt>
                <c:pt idx="123">
                  <c:v>1.65376900108494</c:v>
                </c:pt>
                <c:pt idx="124">
                  <c:v>1.6481164985339301</c:v>
                </c:pt>
                <c:pt idx="125">
                  <c:v>1.6411064574160101</c:v>
                </c:pt>
                <c:pt idx="126">
                  <c:v>1.6300451760683798</c:v>
                </c:pt>
                <c:pt idx="127">
                  <c:v>1.6254073572063001</c:v>
                </c:pt>
                <c:pt idx="128">
                  <c:v>1.6227347673449701</c:v>
                </c:pt>
                <c:pt idx="129">
                  <c:v>1.6220640421430801</c:v>
                </c:pt>
                <c:pt idx="130">
                  <c:v>1.6152991938097299</c:v>
                </c:pt>
                <c:pt idx="131">
                  <c:v>1.6084273023050901</c:v>
                </c:pt>
                <c:pt idx="132">
                  <c:v>1.59506334074711</c:v>
                </c:pt>
                <c:pt idx="133">
                  <c:v>1.5943484525496299</c:v>
                </c:pt>
                <c:pt idx="134">
                  <c:v>1.5929151361268401</c:v>
                </c:pt>
                <c:pt idx="135">
                  <c:v>1.5914770736145298</c:v>
                </c:pt>
                <c:pt idx="136">
                  <c:v>1.54595959106322</c:v>
                </c:pt>
                <c:pt idx="137">
                  <c:v>1.53543563107516</c:v>
                </c:pt>
                <c:pt idx="138">
                  <c:v>1.51872993757231</c:v>
                </c:pt>
                <c:pt idx="139">
                  <c:v>1.5118634786193899</c:v>
                </c:pt>
                <c:pt idx="140">
                  <c:v>1.5092603070977599</c:v>
                </c:pt>
                <c:pt idx="141">
                  <c:v>1.5066414379645701</c:v>
                </c:pt>
                <c:pt idx="142">
                  <c:v>1.4951068922258899</c:v>
                </c:pt>
                <c:pt idx="143">
                  <c:v>1.4905876580864901</c:v>
                </c:pt>
                <c:pt idx="144">
                  <c:v>1.4841806686032699</c:v>
                </c:pt>
                <c:pt idx="145">
                  <c:v>1.4832576194100899</c:v>
                </c:pt>
                <c:pt idx="146">
                  <c:v>1.48047664204049</c:v>
                </c:pt>
                <c:pt idx="147">
                  <c:v>1.4786127143643299</c:v>
                </c:pt>
                <c:pt idx="148">
                  <c:v>1.4691711581314899</c:v>
                </c:pt>
                <c:pt idx="149">
                  <c:v>1.4436170536591</c:v>
                </c:pt>
                <c:pt idx="150">
                  <c:v>1.44260353048755</c:v>
                </c:pt>
                <c:pt idx="151">
                  <c:v>1.4344090518722801</c:v>
                </c:pt>
                <c:pt idx="152">
                  <c:v>1.42920785818647</c:v>
                </c:pt>
                <c:pt idx="153">
                  <c:v>1.41861478468904</c:v>
                </c:pt>
                <c:pt idx="154">
                  <c:v>1.4088549473998899</c:v>
                </c:pt>
                <c:pt idx="155">
                  <c:v>1.3863476064020399</c:v>
                </c:pt>
                <c:pt idx="156">
                  <c:v>1.3674622622416601</c:v>
                </c:pt>
                <c:pt idx="157">
                  <c:v>1.36138811452947</c:v>
                </c:pt>
                <c:pt idx="158">
                  <c:v>1.3387896623457101</c:v>
                </c:pt>
                <c:pt idx="159">
                  <c:v>1.32835565942435</c:v>
                </c:pt>
                <c:pt idx="160">
                  <c:v>1.3149504445315601</c:v>
                </c:pt>
                <c:pt idx="161">
                  <c:v>1.2765426129227899</c:v>
                </c:pt>
                <c:pt idx="162">
                  <c:v>1.2629461969986699</c:v>
                </c:pt>
                <c:pt idx="163">
                  <c:v>1.25986608137945</c:v>
                </c:pt>
                <c:pt idx="164">
                  <c:v>1.25986608137945</c:v>
                </c:pt>
                <c:pt idx="165">
                  <c:v>1.24412905234878</c:v>
                </c:pt>
                <c:pt idx="166">
                  <c:v>1.24091204147678</c:v>
                </c:pt>
                <c:pt idx="167">
                  <c:v>1.23929455550316</c:v>
                </c:pt>
                <c:pt idx="168">
                  <c:v>1.2056114423005899</c:v>
                </c:pt>
                <c:pt idx="169">
                  <c:v>1.2020948685777599</c:v>
                </c:pt>
                <c:pt idx="170">
                  <c:v>1.1913710031859801</c:v>
                </c:pt>
                <c:pt idx="171">
                  <c:v>1.1895576624225099</c:v>
                </c:pt>
                <c:pt idx="172">
                  <c:v>1.17664774636528</c:v>
                </c:pt>
                <c:pt idx="173">
                  <c:v>1.1709952438142599</c:v>
                </c:pt>
                <c:pt idx="174">
                  <c:v>1.1690946084748299</c:v>
                </c:pt>
                <c:pt idx="175">
                  <c:v>1.1690946084748299</c:v>
                </c:pt>
                <c:pt idx="176">
                  <c:v>1.1555520351594901</c:v>
                </c:pt>
                <c:pt idx="177">
                  <c:v>1.14359822138998</c:v>
                </c:pt>
                <c:pt idx="178">
                  <c:v>1.1143558188948599</c:v>
                </c:pt>
                <c:pt idx="179">
                  <c:v>1.1121897571383601</c:v>
                </c:pt>
                <c:pt idx="180">
                  <c:v>1.0967170704821501</c:v>
                </c:pt>
                <c:pt idx="181">
                  <c:v>1.0736108512047999</c:v>
                </c:pt>
                <c:pt idx="182">
                  <c:v>1.07123114945945</c:v>
                </c:pt>
                <c:pt idx="183">
                  <c:v>1.0688383363435601</c:v>
                </c:pt>
                <c:pt idx="184">
                  <c:v>1.0541978101606699</c:v>
                </c:pt>
                <c:pt idx="185">
                  <c:v>1.0338762326219599</c:v>
                </c:pt>
                <c:pt idx="186">
                  <c:v>1.0098168484287999</c:v>
                </c:pt>
                <c:pt idx="187">
                  <c:v>1.00705941388361</c:v>
                </c:pt>
                <c:pt idx="188">
                  <c:v>1.00149145964467</c:v>
                </c:pt>
                <c:pt idx="189">
                  <c:v>0.99868048231083806</c:v>
                </c:pt>
                <c:pt idx="190">
                  <c:v>0.97252776370935001</c:v>
                </c:pt>
                <c:pt idx="191">
                  <c:v>0.96649579893943705</c:v>
                </c:pt>
                <c:pt idx="192">
                  <c:v>0.96344810585743212</c:v>
                </c:pt>
                <c:pt idx="193">
                  <c:v>0.92843105713013907</c:v>
                </c:pt>
                <c:pt idx="194">
                  <c:v>0.91836973112224407</c:v>
                </c:pt>
                <c:pt idx="195">
                  <c:v>0.91153030659193812</c:v>
                </c:pt>
                <c:pt idx="196">
                  <c:v>0.89034100752199996</c:v>
                </c:pt>
                <c:pt idx="197">
                  <c:v>0.88670672286690611</c:v>
                </c:pt>
                <c:pt idx="198">
                  <c:v>0.87934562322053711</c:v>
                </c:pt>
                <c:pt idx="199">
                  <c:v>0.87561775070129311</c:v>
                </c:pt>
                <c:pt idx="200">
                  <c:v>0.8485862594149991</c:v>
                </c:pt>
                <c:pt idx="201">
                  <c:v>0.84458351696132405</c:v>
                </c:pt>
                <c:pt idx="202">
                  <c:v>0.82819310077315511</c:v>
                </c:pt>
                <c:pt idx="203">
                  <c:v>0.80679495607192508</c:v>
                </c:pt>
                <c:pt idx="204">
                  <c:v>0.78428761507407407</c:v>
                </c:pt>
                <c:pt idx="205">
                  <c:v>0.77964271002830998</c:v>
                </c:pt>
                <c:pt idx="206">
                  <c:v>0.77494758881993109</c:v>
                </c:pt>
                <c:pt idx="207">
                  <c:v>0.75067901409299409</c:v>
                </c:pt>
                <c:pt idx="208">
                  <c:v>0.724973613858092</c:v>
                </c:pt>
                <c:pt idx="209">
                  <c:v>0.70878685276481701</c:v>
                </c:pt>
                <c:pt idx="210">
                  <c:v>0.68039148120535109</c:v>
                </c:pt>
                <c:pt idx="211">
                  <c:v>0.66849225790564304</c:v>
                </c:pt>
                <c:pt idx="212">
                  <c:v>0.656257801488632</c:v>
                </c:pt>
                <c:pt idx="213">
                  <c:v>0.65000885221162996</c:v>
                </c:pt>
                <c:pt idx="214">
                  <c:v>0.65000885221162996</c:v>
                </c:pt>
                <c:pt idx="215">
                  <c:v>0.65000885221162996</c:v>
                </c:pt>
                <c:pt idx="216">
                  <c:v>0.58931101185801904</c:v>
                </c:pt>
                <c:pt idx="217">
                  <c:v>0.57458775503731208</c:v>
                </c:pt>
                <c:pt idx="218">
                  <c:v>0.54355352129734402</c:v>
                </c:pt>
                <c:pt idx="219">
                  <c:v>0.52716310510917408</c:v>
                </c:pt>
                <c:pt idx="220">
                  <c:v>0.49240099884996302</c:v>
                </c:pt>
                <c:pt idx="221">
                  <c:v>0.47391759315594906</c:v>
                </c:pt>
                <c:pt idx="222">
                  <c:v>0.46437227524971803</c:v>
                </c:pt>
                <c:pt idx="223">
                  <c:v>0.45461243796056205</c:v>
                </c:pt>
                <c:pt idx="224">
                  <c:v>0.43440905187227502</c:v>
                </c:pt>
                <c:pt idx="225">
                  <c:v>0.42394361819411103</c:v>
                </c:pt>
                <c:pt idx="226">
                  <c:v>0.36746226224166201</c:v>
                </c:pt>
                <c:pt idx="227">
                  <c:v>0.36746226224166201</c:v>
                </c:pt>
                <c:pt idx="228">
                  <c:v>0.28828101619403801</c:v>
                </c:pt>
                <c:pt idx="229">
                  <c:v>0.22613310944519202</c:v>
                </c:pt>
                <c:pt idx="230">
                  <c:v>0.20909977014641201</c:v>
                </c:pt>
                <c:pt idx="231">
                  <c:v>0.15358244229658102</c:v>
                </c:pt>
                <c:pt idx="232">
                  <c:v>0.15358244229658102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-1.27489794699435E-2</c:v>
                </c:pt>
                <c:pt idx="240">
                  <c:v>-0.14744755336740001</c:v>
                </c:pt>
                <c:pt idx="241">
                  <c:v>-0.18884023852562501</c:v>
                </c:pt>
                <c:pt idx="242">
                  <c:v>-0.18884023852562501</c:v>
                </c:pt>
                <c:pt idx="243">
                  <c:v>-0.343742198511368</c:v>
                </c:pt>
                <c:pt idx="244">
                  <c:v>-0.58678024719766209</c:v>
                </c:pt>
                <c:pt idx="245">
                  <c:v>-0.58678024719766209</c:v>
                </c:pt>
                <c:pt idx="246">
                  <c:v>-0.7117189838059621</c:v>
                </c:pt>
                <c:pt idx="247">
                  <c:v>-1.18884023852562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38B-4973-A630-44E05255B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7753560"/>
        <c:axId val="427755520"/>
      </c:scatterChart>
      <c:valAx>
        <c:axId val="4277535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755520"/>
        <c:crosses val="autoZero"/>
        <c:crossBetween val="midCat"/>
        <c:majorUnit val="25"/>
      </c:valAx>
      <c:valAx>
        <c:axId val="427755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7535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WH1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'WH1'!$A$2:$A$249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'WH1'!$B$2:$B$249</c:f>
              <c:numCache>
                <c:formatCode>General</c:formatCode>
                <c:ptCount val="248"/>
                <c:pt idx="0">
                  <c:v>3.41458686056373</c:v>
                </c:pt>
                <c:pt idx="1">
                  <c:v>3.07802501754067</c:v>
                </c:pt>
                <c:pt idx="2">
                  <c:v>3.0021277664718702</c:v>
                </c:pt>
                <c:pt idx="3">
                  <c:v>2.9951929188196402</c:v>
                </c:pt>
                <c:pt idx="4">
                  <c:v>2.84882623356846</c:v>
                </c:pt>
                <c:pt idx="5">
                  <c:v>2.8246371684042302</c:v>
                </c:pt>
                <c:pt idx="6">
                  <c:v>2.7883589308555301</c:v>
                </c:pt>
                <c:pt idx="7">
                  <c:v>2.7369566537723102</c:v>
                </c:pt>
                <c:pt idx="8">
                  <c:v>2.7071601781342602</c:v>
                </c:pt>
                <c:pt idx="9">
                  <c:v>2.69651850508221</c:v>
                </c:pt>
                <c:pt idx="10">
                  <c:v>2.6767600986730802</c:v>
                </c:pt>
                <c:pt idx="11">
                  <c:v>2.6432668028208202</c:v>
                </c:pt>
                <c:pt idx="12">
                  <c:v>2.6393326073770602</c:v>
                </c:pt>
                <c:pt idx="13">
                  <c:v>2.60982158691573</c:v>
                </c:pt>
                <c:pt idx="14">
                  <c:v>2.60982158691573</c:v>
                </c:pt>
                <c:pt idx="15">
                  <c:v>2.6036943881262502</c:v>
                </c:pt>
                <c:pt idx="16">
                  <c:v>2.5911139030645298</c:v>
                </c:pt>
                <c:pt idx="17">
                  <c:v>2.5896595878272199</c:v>
                </c:pt>
                <c:pt idx="18">
                  <c:v>2.57828272782944</c:v>
                </c:pt>
                <c:pt idx="19">
                  <c:v>2.5494307442013699</c:v>
                </c:pt>
                <c:pt idx="20">
                  <c:v>2.5467589764276202</c:v>
                </c:pt>
                <c:pt idx="21">
                  <c:v>2.54129777692722</c:v>
                </c:pt>
                <c:pt idx="22">
                  <c:v>2.5152231933740201</c:v>
                </c:pt>
                <c:pt idx="23">
                  <c:v>2.4870215244677598</c:v>
                </c:pt>
                <c:pt idx="24">
                  <c:v>2.4720834810653098</c:v>
                </c:pt>
                <c:pt idx="25">
                  <c:v>2.4712870486361602</c:v>
                </c:pt>
                <c:pt idx="26">
                  <c:v>2.4591619036926398</c:v>
                </c:pt>
                <c:pt idx="27">
                  <c:v>2.45280364294215</c:v>
                </c:pt>
                <c:pt idx="28">
                  <c:v>2.45004991714347</c:v>
                </c:pt>
                <c:pt idx="29">
                  <c:v>2.4374804861769501</c:v>
                </c:pt>
                <c:pt idx="30">
                  <c:v>2.4044598170192102</c:v>
                </c:pt>
                <c:pt idx="31">
                  <c:v>2.39344297601055</c:v>
                </c:pt>
                <c:pt idx="32">
                  <c:v>2.3803739512937199</c:v>
                </c:pt>
                <c:pt idx="33">
                  <c:v>2.3737388364215501</c:v>
                </c:pt>
                <c:pt idx="34">
                  <c:v>2.3600535507462901</c:v>
                </c:pt>
                <c:pt idx="35">
                  <c:v>2.3476219037966</c:v>
                </c:pt>
                <c:pt idx="36">
                  <c:v>2.34453763958471</c:v>
                </c:pt>
                <c:pt idx="37">
                  <c:v>2.3435759833086198</c:v>
                </c:pt>
                <c:pt idx="38">
                  <c:v>2.32933197854324</c:v>
                </c:pt>
                <c:pt idx="39">
                  <c:v>2.3236577544741199</c:v>
                </c:pt>
                <c:pt idx="40">
                  <c:v>2.31023779465909</c:v>
                </c:pt>
                <c:pt idx="41">
                  <c:v>2.3007797375625598</c:v>
                </c:pt>
                <c:pt idx="42">
                  <c:v>2.2902653548575</c:v>
                </c:pt>
                <c:pt idx="43">
                  <c:v>2.2827016080913998</c:v>
                </c:pt>
                <c:pt idx="44">
                  <c:v>2.2788697548740902</c:v>
                </c:pt>
                <c:pt idx="45">
                  <c:v>2.2763795273981202</c:v>
                </c:pt>
                <c:pt idx="46">
                  <c:v>2.2753794245223</c:v>
                </c:pt>
                <c:pt idx="47">
                  <c:v>2.2536954740617401</c:v>
                </c:pt>
                <c:pt idx="48">
                  <c:v>2.2258509017422798</c:v>
                </c:pt>
                <c:pt idx="49">
                  <c:v>2.2172086451427102</c:v>
                </c:pt>
                <c:pt idx="50">
                  <c:v>2.1930831422279402</c:v>
                </c:pt>
                <c:pt idx="51">
                  <c:v>2.1852990580507901</c:v>
                </c:pt>
                <c:pt idx="52">
                  <c:v>2.1781564064687</c:v>
                </c:pt>
                <c:pt idx="53">
                  <c:v>2.16849974349303</c:v>
                </c:pt>
                <c:pt idx="54">
                  <c:v>2.1511909808997598</c:v>
                </c:pt>
                <c:pt idx="55">
                  <c:v>2.1422708426588302</c:v>
                </c:pt>
                <c:pt idx="56">
                  <c:v>2.1289759563172601</c:v>
                </c:pt>
                <c:pt idx="57">
                  <c:v>2.1251014461904201</c:v>
                </c:pt>
                <c:pt idx="58">
                  <c:v>2.1199407462619799</c:v>
                </c:pt>
                <c:pt idx="59">
                  <c:v>2.1168867497297699</c:v>
                </c:pt>
                <c:pt idx="60">
                  <c:v>2.1159844130621299</c:v>
                </c:pt>
                <c:pt idx="61">
                  <c:v>2.1154421097884599</c:v>
                </c:pt>
                <c:pt idx="62">
                  <c:v>2.1134478506795702</c:v>
                </c:pt>
                <c:pt idx="63">
                  <c:v>2.11071356369232</c:v>
                </c:pt>
                <c:pt idx="64">
                  <c:v>2.0860728023155501</c:v>
                </c:pt>
                <c:pt idx="65">
                  <c:v>2.0802275662741301</c:v>
                </c:pt>
                <c:pt idx="66">
                  <c:v>2.07668228550948</c:v>
                </c:pt>
                <c:pt idx="67">
                  <c:v>2.0656666170258702</c:v>
                </c:pt>
                <c:pt idx="68">
                  <c:v>2.0646511980879501</c:v>
                </c:pt>
                <c:pt idx="69">
                  <c:v>2.0597438635932002</c:v>
                </c:pt>
                <c:pt idx="70">
                  <c:v>2.05912652947092</c:v>
                </c:pt>
                <c:pt idx="71">
                  <c:v>2.0531132846941902</c:v>
                </c:pt>
                <c:pt idx="72">
                  <c:v>2.0518587017844498</c:v>
                </c:pt>
                <c:pt idx="73">
                  <c:v>2.0427598731362302</c:v>
                </c:pt>
                <c:pt idx="74">
                  <c:v>2.0264188001830101</c:v>
                </c:pt>
                <c:pt idx="75">
                  <c:v>2.01288828273348</c:v>
                </c:pt>
                <c:pt idx="76">
                  <c:v>2.00502962637675</c:v>
                </c:pt>
                <c:pt idx="77">
                  <c:v>2.00409565938905</c:v>
                </c:pt>
                <c:pt idx="78">
                  <c:v>1.9955983223684099</c:v>
                </c:pt>
                <c:pt idx="79">
                  <c:v>1.9840035652271402</c:v>
                </c:pt>
                <c:pt idx="80">
                  <c:v>1.9830232160932399</c:v>
                </c:pt>
                <c:pt idx="81">
                  <c:v>1.9805626175455799</c:v>
                </c:pt>
                <c:pt idx="82">
                  <c:v>1.9682999592725299</c:v>
                </c:pt>
                <c:pt idx="83">
                  <c:v>1.95411028218029</c:v>
                </c:pt>
                <c:pt idx="84">
                  <c:v>1.9538479478431698</c:v>
                </c:pt>
                <c:pt idx="85">
                  <c:v>1.9530599927157901</c:v>
                </c:pt>
                <c:pt idx="86">
                  <c:v>1.94375996963783</c:v>
                </c:pt>
                <c:pt idx="87">
                  <c:v>1.94106582649477</c:v>
                </c:pt>
                <c:pt idx="88">
                  <c:v>1.9348051269849</c:v>
                </c:pt>
                <c:pt idx="89">
                  <c:v>1.90940054721081</c:v>
                </c:pt>
                <c:pt idx="90">
                  <c:v>1.9070687591559898</c:v>
                </c:pt>
                <c:pt idx="91">
                  <c:v>1.9064838506744399</c:v>
                </c:pt>
                <c:pt idx="92">
                  <c:v>1.9064838506744399</c:v>
                </c:pt>
                <c:pt idx="93">
                  <c:v>1.8943162808249201</c:v>
                </c:pt>
                <c:pt idx="94">
                  <c:v>1.8824170575252199</c:v>
                </c:pt>
                <c:pt idx="95">
                  <c:v>1.8817979633620698</c:v>
                </c:pt>
                <c:pt idx="96">
                  <c:v>1.8698643200518901</c:v>
                </c:pt>
                <c:pt idx="97">
                  <c:v>1.86826940646392</c:v>
                </c:pt>
                <c:pt idx="98">
                  <c:v>1.8657052987534599</c:v>
                </c:pt>
                <c:pt idx="99">
                  <c:v>1.8631259624001399</c:v>
                </c:pt>
                <c:pt idx="100">
                  <c:v>1.86085640787096</c:v>
                </c:pt>
                <c:pt idx="101">
                  <c:v>1.85693793483511</c:v>
                </c:pt>
                <c:pt idx="102">
                  <c:v>1.8463124633904902</c:v>
                </c:pt>
                <c:pt idx="103">
                  <c:v>1.8463124633904902</c:v>
                </c:pt>
                <c:pt idx="104">
                  <c:v>1.8453028670848299</c:v>
                </c:pt>
                <c:pt idx="105">
                  <c:v>1.8422599193793001</c:v>
                </c:pt>
                <c:pt idx="106">
                  <c:v>1.84090062411657</c:v>
                </c:pt>
                <c:pt idx="107">
                  <c:v>1.8402193777307601</c:v>
                </c:pt>
                <c:pt idx="108">
                  <c:v>1.82140978040618</c:v>
                </c:pt>
                <c:pt idx="109">
                  <c:v>1.81459295713433</c:v>
                </c:pt>
                <c:pt idx="110">
                  <c:v>1.80729984734494</c:v>
                </c:pt>
                <c:pt idx="111">
                  <c:v>1.8010029300452999</c:v>
                </c:pt>
                <c:pt idx="112">
                  <c:v>1.80062966445988</c:v>
                </c:pt>
                <c:pt idx="113">
                  <c:v>1.78927985959483</c:v>
                </c:pt>
                <c:pt idx="114">
                  <c:v>1.78812839321485</c:v>
                </c:pt>
                <c:pt idx="115">
                  <c:v>1.7873590493787499</c:v>
                </c:pt>
                <c:pt idx="116">
                  <c:v>1.7842679724016099</c:v>
                </c:pt>
                <c:pt idx="117">
                  <c:v>1.78037292851809</c:v>
                </c:pt>
                <c:pt idx="118">
                  <c:v>1.77998149588059</c:v>
                </c:pt>
                <c:pt idx="119">
                  <c:v>1.77486050387978</c:v>
                </c:pt>
                <c:pt idx="120">
                  <c:v>1.76483942056328</c:v>
                </c:pt>
                <c:pt idx="121">
                  <c:v>1.7478871744366</c:v>
                </c:pt>
                <c:pt idx="122">
                  <c:v>1.7466203933287101</c:v>
                </c:pt>
                <c:pt idx="123">
                  <c:v>1.74322413373785</c:v>
                </c:pt>
                <c:pt idx="124">
                  <c:v>1.7100219440295001</c:v>
                </c:pt>
                <c:pt idx="125">
                  <c:v>1.7095616424687599</c:v>
                </c:pt>
                <c:pt idx="126">
                  <c:v>1.69883777707698</c:v>
                </c:pt>
                <c:pt idx="127">
                  <c:v>1.6964710437978801</c:v>
                </c:pt>
                <c:pt idx="128">
                  <c:v>1.69073770004493</c:v>
                </c:pt>
                <c:pt idx="129">
                  <c:v>1.68297356956316</c:v>
                </c:pt>
                <c:pt idx="130">
                  <c:v>1.6790388248051999</c:v>
                </c:pt>
                <c:pt idx="131">
                  <c:v>1.6770580027537401</c:v>
                </c:pt>
                <c:pt idx="132">
                  <c:v>1.6654895444981301</c:v>
                </c:pt>
                <c:pt idx="133">
                  <c:v>1.6562160003691702</c:v>
                </c:pt>
                <c:pt idx="134">
                  <c:v>1.65097716142854</c:v>
                </c:pt>
                <c:pt idx="135">
                  <c:v>1.6192787193640301</c:v>
                </c:pt>
                <c:pt idx="136">
                  <c:v>1.6135717452326399</c:v>
                </c:pt>
                <c:pt idx="137">
                  <c:v>1.5923824461626999</c:v>
                </c:pt>
                <c:pt idx="138">
                  <c:v>1.58446936352833</c:v>
                </c:pt>
                <c:pt idx="139">
                  <c:v>1.58014798974569</c:v>
                </c:pt>
                <c:pt idx="140">
                  <c:v>1.56499664567306</c:v>
                </c:pt>
                <c:pt idx="141">
                  <c:v>1.55261531929121</c:v>
                </c:pt>
                <c:pt idx="142">
                  <c:v>1.5288403344222501</c:v>
                </c:pt>
                <c:pt idx="143">
                  <c:v>1.52814154990801</c:v>
                </c:pt>
                <c:pt idx="144">
                  <c:v>1.50956691545998</c:v>
                </c:pt>
                <c:pt idx="145">
                  <c:v>1.49772851345886</c:v>
                </c:pt>
                <c:pt idx="146">
                  <c:v>1.48478626530049</c:v>
                </c:pt>
                <c:pt idx="147">
                  <c:v>1.46259120675999</c:v>
                </c:pt>
                <c:pt idx="148">
                  <c:v>1.4576838722652399</c:v>
                </c:pt>
                <c:pt idx="149">
                  <c:v>1.45188767303095</c:v>
                </c:pt>
                <c:pt idx="150">
                  <c:v>1.4270150524987901</c:v>
                </c:pt>
                <c:pt idx="151">
                  <c:v>1.4261314418544</c:v>
                </c:pt>
                <c:pt idx="152">
                  <c:v>1.42346977173414</c:v>
                </c:pt>
                <c:pt idx="153">
                  <c:v>1.40529580280555</c:v>
                </c:pt>
                <c:pt idx="154">
                  <c:v>1.40250290262138</c:v>
                </c:pt>
                <c:pt idx="155">
                  <c:v>1.3996919252875499</c:v>
                </c:pt>
                <c:pt idx="156">
                  <c:v>1.3978077814129999</c:v>
                </c:pt>
                <c:pt idx="157">
                  <c:v>1.3968626352686899</c:v>
                </c:pt>
                <c:pt idx="158">
                  <c:v>1.3940147923958599</c:v>
                </c:pt>
                <c:pt idx="159">
                  <c:v>1.36952721989216</c:v>
                </c:pt>
                <c:pt idx="160">
                  <c:v>1.34571011282131</c:v>
                </c:pt>
                <c:pt idx="161">
                  <c:v>1.33819432235161</c:v>
                </c:pt>
                <c:pt idx="162">
                  <c:v>1.3349330218051201</c:v>
                </c:pt>
                <c:pt idx="163">
                  <c:v>1.3338404564945501</c:v>
                </c:pt>
                <c:pt idx="164">
                  <c:v>1.3305461715569999</c:v>
                </c:pt>
                <c:pt idx="165">
                  <c:v>1.32611455675793</c:v>
                </c:pt>
                <c:pt idx="166">
                  <c:v>1.3113912999372199</c:v>
                </c:pt>
                <c:pt idx="167">
                  <c:v>1.2985310351258401</c:v>
                </c:pt>
                <c:pt idx="168">
                  <c:v>1.2973428141879</c:v>
                </c:pt>
                <c:pt idx="169">
                  <c:v>1.29495657476754</c:v>
                </c:pt>
                <c:pt idx="170">
                  <c:v>1.2803570661972499</c:v>
                </c:pt>
                <c:pt idx="171">
                  <c:v>1.2778753766906101</c:v>
                </c:pt>
                <c:pt idx="172">
                  <c:v>1.27160839230296</c:v>
                </c:pt>
                <c:pt idx="173">
                  <c:v>1.2600947567682699</c:v>
                </c:pt>
                <c:pt idx="174">
                  <c:v>1.2305942872778801</c:v>
                </c:pt>
                <c:pt idx="175">
                  <c:v>1.2207713762130099</c:v>
                </c:pt>
                <c:pt idx="176">
                  <c:v>1.2164925782337299</c:v>
                </c:pt>
                <c:pt idx="177">
                  <c:v>1.2164925782337299</c:v>
                </c:pt>
                <c:pt idx="178">
                  <c:v>1.2150568926885801</c:v>
                </c:pt>
                <c:pt idx="179">
                  <c:v>1.2063416607903701</c:v>
                </c:pt>
                <c:pt idx="180">
                  <c:v>1.2033972801435899</c:v>
                </c:pt>
                <c:pt idx="181">
                  <c:v>1.1974479476303901</c:v>
                </c:pt>
                <c:pt idx="182">
                  <c:v>1.18989480973994</c:v>
                </c:pt>
                <c:pt idx="183">
                  <c:v>1.1790947456495</c:v>
                </c:pt>
                <c:pt idx="184">
                  <c:v>1.15665387660126</c:v>
                </c:pt>
                <c:pt idx="185">
                  <c:v>1.1483497138126799</c:v>
                </c:pt>
                <c:pt idx="186">
                  <c:v>1.1242160340959599</c:v>
                </c:pt>
                <c:pt idx="187">
                  <c:v>1.1242160340959599</c:v>
                </c:pt>
                <c:pt idx="188">
                  <c:v>1.1079619527015301</c:v>
                </c:pt>
                <c:pt idx="189">
                  <c:v>1.09866192962357</c:v>
                </c:pt>
                <c:pt idx="190">
                  <c:v>1.09866192962357</c:v>
                </c:pt>
                <c:pt idx="191">
                  <c:v>1.09677778574902</c:v>
                </c:pt>
                <c:pt idx="192">
                  <c:v>1.08723246784279</c:v>
                </c:pt>
                <c:pt idx="193">
                  <c:v>1.08723246784279</c:v>
                </c:pt>
                <c:pt idx="194">
                  <c:v>1.0852979680655901</c:v>
                </c:pt>
                <c:pt idx="195">
                  <c:v>1.06950370088236</c:v>
                </c:pt>
                <c:pt idx="196">
                  <c:v>1.0634295531701701</c:v>
                </c:pt>
                <c:pt idx="197">
                  <c:v>1.05519623584248</c:v>
                </c:pt>
                <c:pt idx="198">
                  <c:v>1.0339030261411299</c:v>
                </c:pt>
                <c:pt idx="199">
                  <c:v>1.0273060210878999</c:v>
                </c:pt>
                <c:pt idx="200">
                  <c:v>1.0206072587392001</c:v>
                </c:pt>
                <c:pt idx="201">
                  <c:v>1.0045628939493501</c:v>
                </c:pt>
                <c:pt idx="202">
                  <c:v>0.99750103946185809</c:v>
                </c:pt>
                <c:pt idx="203">
                  <c:v>0.98546995204032306</c:v>
                </c:pt>
                <c:pt idx="204">
                  <c:v>0.95253389394533505</c:v>
                </c:pt>
                <c:pt idx="205">
                  <c:v>0.93370703668585209</c:v>
                </c:pt>
                <c:pt idx="206">
                  <c:v>0.82140978040617707</c:v>
                </c:pt>
                <c:pt idx="207">
                  <c:v>0.81783532004787907</c:v>
                </c:pt>
                <c:pt idx="208">
                  <c:v>0.81783532004787907</c:v>
                </c:pt>
                <c:pt idx="209">
                  <c:v>0.81423119577905412</c:v>
                </c:pt>
                <c:pt idx="210">
                  <c:v>0.78812839321484907</c:v>
                </c:pt>
                <c:pt idx="211">
                  <c:v>0.78426797240160995</c:v>
                </c:pt>
                <c:pt idx="212">
                  <c:v>0.77644263488965404</c:v>
                </c:pt>
                <c:pt idx="213">
                  <c:v>0.7684737052183791</c:v>
                </c:pt>
                <c:pt idx="214">
                  <c:v>0.7684737052183791</c:v>
                </c:pt>
                <c:pt idx="215">
                  <c:v>0.74365012149334708</c:v>
                </c:pt>
                <c:pt idx="216">
                  <c:v>0.71277355502027706</c:v>
                </c:pt>
                <c:pt idx="217">
                  <c:v>0.70817780333112701</c:v>
                </c:pt>
                <c:pt idx="218">
                  <c:v>0.66446887544572208</c:v>
                </c:pt>
                <c:pt idx="219">
                  <c:v>0.66446887544572208</c:v>
                </c:pt>
                <c:pt idx="220">
                  <c:v>0.65932923579331104</c:v>
                </c:pt>
                <c:pt idx="221">
                  <c:v>0.64886380211514605</c:v>
                </c:pt>
                <c:pt idx="222">
                  <c:v>0.6381399367233731</c:v>
                </c:pt>
                <c:pt idx="223">
                  <c:v>0.59837280985188501</c:v>
                </c:pt>
                <c:pt idx="224">
                  <c:v>0.46744370955439801</c:v>
                </c:pt>
                <c:pt idx="225">
                  <c:v>0.37850262621761604</c:v>
                </c:pt>
                <c:pt idx="226">
                  <c:v>0.37850262621761604</c:v>
                </c:pt>
                <c:pt idx="227">
                  <c:v>0.34783380645116402</c:v>
                </c:pt>
                <c:pt idx="228">
                  <c:v>0.326114556757928</c:v>
                </c:pt>
                <c:pt idx="229">
                  <c:v>0.31483354634824001</c:v>
                </c:pt>
                <c:pt idx="230">
                  <c:v>0.19744794763038501</c:v>
                </c:pt>
                <c:pt idx="231">
                  <c:v>0.132989958403468</c:v>
                </c:pt>
                <c:pt idx="232">
                  <c:v>5.7269244465346397E-2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-0.11882201459033301</c:v>
                </c:pt>
                <c:pt idx="239">
                  <c:v>-0.11882201459033301</c:v>
                </c:pt>
                <c:pt idx="240">
                  <c:v>-0.18576880422094602</c:v>
                </c:pt>
                <c:pt idx="241">
                  <c:v>-0.31070754082924601</c:v>
                </c:pt>
                <c:pt idx="242">
                  <c:v>-0.31070754082924601</c:v>
                </c:pt>
                <c:pt idx="243">
                  <c:v>-0.48679879988492702</c:v>
                </c:pt>
                <c:pt idx="244">
                  <c:v>-0.48679879988492702</c:v>
                </c:pt>
                <c:pt idx="245">
                  <c:v>-0.78782879554890994</c:v>
                </c:pt>
                <c:pt idx="246">
                  <c:v>-0.96392005460458996</c:v>
                </c:pt>
                <c:pt idx="247">
                  <c:v>-1.26495005026857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1D5-48FF-AF4D-45418C83B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7752384"/>
        <c:axId val="427755128"/>
      </c:scatterChart>
      <c:valAx>
        <c:axId val="427752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755128"/>
        <c:crosses val="autoZero"/>
        <c:crossBetween val="midCat"/>
        <c:majorUnit val="25"/>
      </c:valAx>
      <c:valAx>
        <c:axId val="42775512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7523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WH2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'WH2'!$A$2:$A$249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'WH2'!$B$2:$B$249</c:f>
              <c:numCache>
                <c:formatCode>General</c:formatCode>
                <c:ptCount val="248"/>
                <c:pt idx="0">
                  <c:v>3.3229835298743899</c:v>
                </c:pt>
                <c:pt idx="1">
                  <c:v>3.1137825107905002</c:v>
                </c:pt>
                <c:pt idx="2">
                  <c:v>3.0346099271573599</c:v>
                </c:pt>
                <c:pt idx="3">
                  <c:v>2.9951075732068402</c:v>
                </c:pt>
                <c:pt idx="4">
                  <c:v>2.9812265493200698</c:v>
                </c:pt>
                <c:pt idx="5">
                  <c:v>2.9774191248752402</c:v>
                </c:pt>
                <c:pt idx="6">
                  <c:v>2.89289279534509</c:v>
                </c:pt>
                <c:pt idx="7">
                  <c:v>2.88617854477515</c:v>
                </c:pt>
                <c:pt idx="8">
                  <c:v>2.85095595595359</c:v>
                </c:pt>
                <c:pt idx="9">
                  <c:v>2.8180903279603999</c:v>
                </c:pt>
                <c:pt idx="10">
                  <c:v>2.81062499978828</c:v>
                </c:pt>
                <c:pt idx="11">
                  <c:v>2.7447649793597302</c:v>
                </c:pt>
                <c:pt idx="12">
                  <c:v>2.7277194832922902</c:v>
                </c:pt>
                <c:pt idx="13">
                  <c:v>2.72385671068393</c:v>
                </c:pt>
                <c:pt idx="14">
                  <c:v>2.6784003031111601</c:v>
                </c:pt>
                <c:pt idx="15">
                  <c:v>2.6338149804239599</c:v>
                </c:pt>
                <c:pt idx="16">
                  <c:v>2.6220156561077901</c:v>
                </c:pt>
                <c:pt idx="17">
                  <c:v>2.5732838677265297</c:v>
                </c:pt>
                <c:pt idx="18">
                  <c:v>2.5586046776367399</c:v>
                </c:pt>
                <c:pt idx="19">
                  <c:v>2.5540709647668898</c:v>
                </c:pt>
                <c:pt idx="20">
                  <c:v>2.5478983080892199</c:v>
                </c:pt>
                <c:pt idx="21">
                  <c:v>2.5316580729532601</c:v>
                </c:pt>
                <c:pt idx="22">
                  <c:v>2.5224601178702901</c:v>
                </c:pt>
                <c:pt idx="23">
                  <c:v>2.50802526332411</c:v>
                </c:pt>
                <c:pt idx="24">
                  <c:v>2.5028398583182301</c:v>
                </c:pt>
                <c:pt idx="25">
                  <c:v>2.4448479113405401</c:v>
                </c:pt>
                <c:pt idx="26">
                  <c:v>2.4400726051522401</c:v>
                </c:pt>
                <c:pt idx="27">
                  <c:v>2.42330480819246</c:v>
                </c:pt>
                <c:pt idx="28">
                  <c:v>2.4117918065944401</c:v>
                </c:pt>
                <c:pt idx="29">
                  <c:v>2.3635191955499502</c:v>
                </c:pt>
                <c:pt idx="30">
                  <c:v>2.3603393287588199</c:v>
                </c:pt>
                <c:pt idx="31">
                  <c:v>2.3588638081484201</c:v>
                </c:pt>
                <c:pt idx="32">
                  <c:v>2.3366263072219602</c:v>
                </c:pt>
                <c:pt idx="33">
                  <c:v>2.3107184947224999</c:v>
                </c:pt>
                <c:pt idx="34">
                  <c:v>2.29029225569787</c:v>
                </c:pt>
                <c:pt idx="35">
                  <c:v>2.2632144476421101</c:v>
                </c:pt>
                <c:pt idx="36">
                  <c:v>2.25796331240756</c:v>
                </c:pt>
                <c:pt idx="37">
                  <c:v>2.2459907077726102</c:v>
                </c:pt>
                <c:pt idx="38">
                  <c:v>2.2398783141679899</c:v>
                </c:pt>
                <c:pt idx="39">
                  <c:v>2.2328562913954602</c:v>
                </c:pt>
                <c:pt idx="40">
                  <c:v>2.2126372259569598</c:v>
                </c:pt>
                <c:pt idx="41">
                  <c:v>2.1952173685469898</c:v>
                </c:pt>
                <c:pt idx="42">
                  <c:v>2.19485815059276</c:v>
                </c:pt>
                <c:pt idx="43">
                  <c:v>2.1835724116500299</c:v>
                </c:pt>
                <c:pt idx="44">
                  <c:v>2.18042600701094</c:v>
                </c:pt>
                <c:pt idx="45">
                  <c:v>2.1750054331022901</c:v>
                </c:pt>
                <c:pt idx="46">
                  <c:v>2.1725533839110498</c:v>
                </c:pt>
                <c:pt idx="47">
                  <c:v>2.1654977311054799</c:v>
                </c:pt>
                <c:pt idx="48">
                  <c:v>2.1614415823774502</c:v>
                </c:pt>
                <c:pt idx="49">
                  <c:v>2.1528181234238102</c:v>
                </c:pt>
                <c:pt idx="50">
                  <c:v>2.1383268797504398</c:v>
                </c:pt>
                <c:pt idx="51">
                  <c:v>2.11065276021252</c:v>
                </c:pt>
                <c:pt idx="52">
                  <c:v>2.1069286485187302</c:v>
                </c:pt>
                <c:pt idx="53">
                  <c:v>2.10139333930274</c:v>
                </c:pt>
                <c:pt idx="54">
                  <c:v>2.08987770827639</c:v>
                </c:pt>
                <c:pt idx="55">
                  <c:v>2.0871231885864301</c:v>
                </c:pt>
                <c:pt idx="56">
                  <c:v>2.0866623986419701</c:v>
                </c:pt>
                <c:pt idx="57">
                  <c:v>2.0852770881152098</c:v>
                </c:pt>
                <c:pt idx="58">
                  <c:v>2.0617574482690402</c:v>
                </c:pt>
                <c:pt idx="59">
                  <c:v>2.06029023578603</c:v>
                </c:pt>
                <c:pt idx="60">
                  <c:v>2.0503800628990301</c:v>
                </c:pt>
                <c:pt idx="61">
                  <c:v>2.04660465968034</c:v>
                </c:pt>
                <c:pt idx="62">
                  <c:v>2.0443235629058498</c:v>
                </c:pt>
                <c:pt idx="63">
                  <c:v>2.0381814053924701</c:v>
                </c:pt>
                <c:pt idx="64">
                  <c:v>2.03637345667779</c:v>
                </c:pt>
                <c:pt idx="65">
                  <c:v>2.03455795007851</c:v>
                </c:pt>
                <c:pt idx="66">
                  <c:v>2.0322125196332101</c:v>
                </c:pt>
                <c:pt idx="67">
                  <c:v>2.0272190636201701</c:v>
                </c:pt>
                <c:pt idx="68">
                  <c:v>2.02695465296854</c:v>
                </c:pt>
                <c:pt idx="69">
                  <c:v>2.0202915200915101</c:v>
                </c:pt>
                <c:pt idx="70">
                  <c:v>2.0181375442841398</c:v>
                </c:pt>
                <c:pt idx="71">
                  <c:v>2.01570148284104</c:v>
                </c:pt>
                <c:pt idx="72">
                  <c:v>2.0005099839459701</c:v>
                </c:pt>
                <c:pt idx="73">
                  <c:v>1.99797271588061</c:v>
                </c:pt>
                <c:pt idx="74">
                  <c:v>1.9928532717445799</c:v>
                </c:pt>
                <c:pt idx="75">
                  <c:v>1.9841844313949699</c:v>
                </c:pt>
                <c:pt idx="76">
                  <c:v>1.97948931018659</c:v>
                </c:pt>
                <c:pt idx="77">
                  <c:v>1.97294950242009</c:v>
                </c:pt>
                <c:pt idx="78">
                  <c:v>1.9675245181569498</c:v>
                </c:pt>
                <c:pt idx="79">
                  <c:v>1.9570886715947799</c:v>
                </c:pt>
                <c:pt idx="80">
                  <c:v>1.95615570779473</c:v>
                </c:pt>
                <c:pt idx="81">
                  <c:v>1.9514605865863501</c:v>
                </c:pt>
                <c:pt idx="82">
                  <c:v>1.94287929678274</c:v>
                </c:pt>
                <c:pt idx="83">
                  <c:v>1.92951533522476</c:v>
                </c:pt>
                <c:pt idx="84">
                  <c:v>1.9214973632089101</c:v>
                </c:pt>
                <c:pt idx="85">
                  <c:v>1.9133285741314801</c:v>
                </c:pt>
                <c:pt idx="86">
                  <c:v>1.9116072302929799</c:v>
                </c:pt>
                <c:pt idx="87">
                  <c:v>1.9088388098785301</c:v>
                </c:pt>
                <c:pt idx="88">
                  <c:v>1.9067508516168701</c:v>
                </c:pt>
                <c:pt idx="89">
                  <c:v>1.8993629179946598</c:v>
                </c:pt>
                <c:pt idx="90">
                  <c:v>1.8958001869243502</c:v>
                </c:pt>
                <c:pt idx="91">
                  <c:v>1.8925685470959999</c:v>
                </c:pt>
                <c:pt idx="92">
                  <c:v>1.86234781141816</c:v>
                </c:pt>
                <c:pt idx="93">
                  <c:v>1.85572912106384</c:v>
                </c:pt>
                <c:pt idx="94">
                  <c:v>1.8529741853433399</c:v>
                </c:pt>
                <c:pt idx="95">
                  <c:v>1.8513920543334601</c:v>
                </c:pt>
                <c:pt idx="96">
                  <c:v>1.8437972034831001</c:v>
                </c:pt>
                <c:pt idx="97">
                  <c:v>1.84339377151549</c:v>
                </c:pt>
                <c:pt idx="98">
                  <c:v>1.83318421621336</c:v>
                </c:pt>
                <c:pt idx="99">
                  <c:v>1.82188145682493</c:v>
                </c:pt>
                <c:pt idx="100">
                  <c:v>1.8080931723392899</c:v>
                </c:pt>
                <c:pt idx="101">
                  <c:v>1.80103131785181</c:v>
                </c:pt>
                <c:pt idx="102">
                  <c:v>1.7956585340879498</c:v>
                </c:pt>
                <c:pt idx="103">
                  <c:v>1.78470935378481</c:v>
                </c:pt>
                <c:pt idx="104">
                  <c:v>1.7842470924512299</c:v>
                </c:pt>
                <c:pt idx="105">
                  <c:v>1.77631242123874</c:v>
                </c:pt>
                <c:pt idx="106">
                  <c:v>1.7758411303819601</c:v>
                </c:pt>
                <c:pt idx="107">
                  <c:v>1.7667880377270599</c:v>
                </c:pt>
                <c:pt idx="108">
                  <c:v>1.7634045355010302</c:v>
                </c:pt>
                <c:pt idx="109">
                  <c:v>1.7595051200168399</c:v>
                </c:pt>
                <c:pt idx="110">
                  <c:v>1.7545810935511499</c:v>
                </c:pt>
                <c:pt idx="111">
                  <c:v>1.74909939220246</c:v>
                </c:pt>
                <c:pt idx="112">
                  <c:v>1.74708876600983</c:v>
                </c:pt>
                <c:pt idx="113">
                  <c:v>1.74658465163877</c:v>
                </c:pt>
                <c:pt idx="114">
                  <c:v>1.7410004258994101</c:v>
                </c:pt>
                <c:pt idx="115">
                  <c:v>1.73274755082285</c:v>
                </c:pt>
                <c:pt idx="116">
                  <c:v>1.7301360307353901</c:v>
                </c:pt>
                <c:pt idx="117">
                  <c:v>1.7290870097376601</c:v>
                </c:pt>
                <c:pt idx="118">
                  <c:v>1.7248654019455301</c:v>
                </c:pt>
                <c:pt idx="119">
                  <c:v>1.7243348038564399</c:v>
                </c:pt>
                <c:pt idx="120">
                  <c:v>1.7195300217973899</c:v>
                </c:pt>
                <c:pt idx="121">
                  <c:v>1.7189928609597001</c:v>
                </c:pt>
                <c:pt idx="122">
                  <c:v>1.71030668177461</c:v>
                </c:pt>
                <c:pt idx="123">
                  <c:v>1.69863587823607</c:v>
                </c:pt>
                <c:pt idx="124">
                  <c:v>1.6969427202166298</c:v>
                </c:pt>
                <c:pt idx="125">
                  <c:v>1.68664276357681</c:v>
                </c:pt>
                <c:pt idx="126">
                  <c:v>1.6658875419862</c:v>
                </c:pt>
                <c:pt idx="127">
                  <c:v>1.6616147578748799</c:v>
                </c:pt>
                <c:pt idx="128">
                  <c:v>1.6566795401993701</c:v>
                </c:pt>
                <c:pt idx="129">
                  <c:v>1.6516875946418699</c:v>
                </c:pt>
                <c:pt idx="130">
                  <c:v>1.6440904128913501</c:v>
                </c:pt>
                <c:pt idx="131">
                  <c:v>1.6363579626606599</c:v>
                </c:pt>
                <c:pt idx="132">
                  <c:v>1.62980739379907</c:v>
                </c:pt>
                <c:pt idx="133">
                  <c:v>1.6143552254770901</c:v>
                </c:pt>
                <c:pt idx="134">
                  <c:v>1.6136707580668501</c:v>
                </c:pt>
                <c:pt idx="135">
                  <c:v>1.5940541243514001</c:v>
                </c:pt>
                <c:pt idx="136">
                  <c:v>1.58973275056876</c:v>
                </c:pt>
                <c:pt idx="137">
                  <c:v>1.5765044848350001</c:v>
                </c:pt>
                <c:pt idx="138">
                  <c:v>1.5720039836083299</c:v>
                </c:pt>
                <c:pt idx="139">
                  <c:v>1.56131781575418</c:v>
                </c:pt>
                <c:pt idx="140">
                  <c:v>1.5463813297739599</c:v>
                </c:pt>
                <c:pt idx="141">
                  <c:v>1.54155578588467</c:v>
                </c:pt>
                <c:pt idx="142">
                  <c:v>1.53667602126658</c:v>
                </c:pt>
                <c:pt idx="143">
                  <c:v>1.5165894595184501</c:v>
                </c:pt>
                <c:pt idx="144">
                  <c:v>1.51055150452113</c:v>
                </c:pt>
                <c:pt idx="145">
                  <c:v>1.50706317667531</c:v>
                </c:pt>
                <c:pt idx="146">
                  <c:v>1.4991104613997499</c:v>
                </c:pt>
                <c:pt idx="147">
                  <c:v>1.4864426409229301</c:v>
                </c:pt>
                <c:pt idx="148">
                  <c:v>1.4855234988192001</c:v>
                </c:pt>
                <c:pt idx="149">
                  <c:v>1.46959289684223</c:v>
                </c:pt>
                <c:pt idx="150">
                  <c:v>1.4686373530422201</c:v>
                </c:pt>
                <c:pt idx="151">
                  <c:v>1.44907122969762</c:v>
                </c:pt>
                <c:pt idx="152">
                  <c:v>1.4337955231514101</c:v>
                </c:pt>
                <c:pt idx="153">
                  <c:v>1.42647871621825</c:v>
                </c:pt>
                <c:pt idx="154">
                  <c:v>1.3981688048568701</c:v>
                </c:pt>
                <c:pt idx="155">
                  <c:v>1.39704222969362</c:v>
                </c:pt>
                <c:pt idx="156">
                  <c:v>1.36546452682899</c:v>
                </c:pt>
                <c:pt idx="157">
                  <c:v>1.36424971629731</c:v>
                </c:pt>
                <c:pt idx="158">
                  <c:v>1.3630314981579901</c:v>
                </c:pt>
                <c:pt idx="159">
                  <c:v>1.35065759897789</c:v>
                </c:pt>
                <c:pt idx="160">
                  <c:v>1.3417811983882</c:v>
                </c:pt>
                <c:pt idx="161">
                  <c:v>1.32745534389679</c:v>
                </c:pt>
                <c:pt idx="162">
                  <c:v>1.3153721832423</c:v>
                </c:pt>
                <c:pt idx="163">
                  <c:v>1.2648998402321501</c:v>
                </c:pt>
                <c:pt idx="164">
                  <c:v>1.2618306085044799</c:v>
                </c:pt>
                <c:pt idx="165">
                  <c:v>1.25873953152733</c:v>
                </c:pt>
                <c:pt idx="166">
                  <c:v>1.2540612692495601</c:v>
                </c:pt>
                <c:pt idx="167">
                  <c:v>1.2493320630055</c:v>
                </c:pt>
                <c:pt idx="168">
                  <c:v>1.23646313681618</c:v>
                </c:pt>
                <c:pt idx="169">
                  <c:v>1.23482737412192</c:v>
                </c:pt>
                <c:pt idx="170">
                  <c:v>1.2315372486748699</c:v>
                </c:pt>
                <c:pt idx="171">
                  <c:v>1.2315372486748699</c:v>
                </c:pt>
                <c:pt idx="172">
                  <c:v>1.22988279150486</c:v>
                </c:pt>
                <c:pt idx="173">
                  <c:v>1.20778084728085</c:v>
                </c:pt>
                <c:pt idx="174">
                  <c:v>1.2060331810113301</c:v>
                </c:pt>
                <c:pt idx="175">
                  <c:v>1.1863298461952201</c:v>
                </c:pt>
                <c:pt idx="176">
                  <c:v>1.1770694850760099</c:v>
                </c:pt>
                <c:pt idx="177">
                  <c:v>1.1770694850760099</c:v>
                </c:pt>
                <c:pt idx="178">
                  <c:v>1.1480412340336401</c:v>
                </c:pt>
                <c:pt idx="179">
                  <c:v>1.1440199601007199</c:v>
                </c:pt>
                <c:pt idx="180">
                  <c:v>1.1399611036238499</c:v>
                </c:pt>
                <c:pt idx="181">
                  <c:v>1.13791736111387</c:v>
                </c:pt>
                <c:pt idx="182">
                  <c:v>1.1147775576056</c:v>
                </c:pt>
                <c:pt idx="183">
                  <c:v>1.1147775576056</c:v>
                </c:pt>
                <c:pt idx="184">
                  <c:v>1.10383757154159</c:v>
                </c:pt>
                <c:pt idx="185">
                  <c:v>1.10161611154763</c:v>
                </c:pt>
                <c:pt idx="186">
                  <c:v>1.0740325899155401</c:v>
                </c:pt>
                <c:pt idx="187">
                  <c:v>1.05709416799926</c:v>
                </c:pt>
                <c:pt idx="188">
                  <c:v>1.05213074846771</c:v>
                </c:pt>
                <c:pt idx="189">
                  <c:v>1.04962760331391</c:v>
                </c:pt>
                <c:pt idx="190">
                  <c:v>1.03168958822517</c:v>
                </c:pt>
                <c:pt idx="191">
                  <c:v>1.03168958822517</c:v>
                </c:pt>
                <c:pt idx="192">
                  <c:v>1.0264253482328101</c:v>
                </c:pt>
                <c:pt idx="193">
                  <c:v>1.0264253482328101</c:v>
                </c:pt>
                <c:pt idx="194">
                  <c:v>1.02109651472775</c:v>
                </c:pt>
                <c:pt idx="195">
                  <c:v>1.0074811525943499</c:v>
                </c:pt>
                <c:pt idx="196">
                  <c:v>0.97593435596955203</c:v>
                </c:pt>
                <c:pt idx="197">
                  <c:v>0.96080061284049412</c:v>
                </c:pt>
                <c:pt idx="198">
                  <c:v>0.94512040855533208</c:v>
                </c:pt>
                <c:pt idx="199">
                  <c:v>0.94512040855533208</c:v>
                </c:pt>
                <c:pt idx="200">
                  <c:v>0.91538522114107213</c:v>
                </c:pt>
                <c:pt idx="201">
                  <c:v>0.90849151319317112</c:v>
                </c:pt>
                <c:pt idx="202">
                  <c:v>0.88712846157764602</c:v>
                </c:pt>
                <c:pt idx="203">
                  <c:v>0.87227934053872602</c:v>
                </c:pt>
                <c:pt idx="204">
                  <c:v>0.85690447897177202</c:v>
                </c:pt>
                <c:pt idx="205">
                  <c:v>0.85297418534334002</c:v>
                </c:pt>
                <c:pt idx="206">
                  <c:v>0.83277079925505304</c:v>
                </c:pt>
                <c:pt idx="207">
                  <c:v>0.79385273322468308</c:v>
                </c:pt>
                <c:pt idx="208">
                  <c:v>0.78930510547396204</c:v>
                </c:pt>
                <c:pt idx="209">
                  <c:v>0.7847093537848131</c:v>
                </c:pt>
                <c:pt idx="210">
                  <c:v>0.77536932753067001</c:v>
                </c:pt>
                <c:pt idx="211">
                  <c:v>0.77536932753067001</c:v>
                </c:pt>
                <c:pt idx="212">
                  <c:v>0.73065959256118806</c:v>
                </c:pt>
                <c:pt idx="213">
                  <c:v>0.69807222535759605</c:v>
                </c:pt>
                <c:pt idx="214">
                  <c:v>0.69807222535759605</c:v>
                </c:pt>
                <c:pt idx="215">
                  <c:v>0.65667954019937103</c:v>
                </c:pt>
                <c:pt idx="216">
                  <c:v>0.65043059092236999</c:v>
                </c:pt>
                <c:pt idx="217">
                  <c:v>0.65043059092236999</c:v>
                </c:pt>
                <c:pt idx="218">
                  <c:v>0.637656302885941</c:v>
                </c:pt>
                <c:pt idx="219">
                  <c:v>0.62449485682797001</c:v>
                </c:pt>
                <c:pt idx="220">
                  <c:v>0.57500949374805199</c:v>
                </c:pt>
                <c:pt idx="221">
                  <c:v>0.57500949374805199</c:v>
                </c:pt>
                <c:pt idx="222">
                  <c:v>0.55976952719131501</c:v>
                </c:pt>
                <c:pt idx="223">
                  <c:v>0.54397526000808305</c:v>
                </c:pt>
                <c:pt idx="224">
                  <c:v>0.47433933186668903</c:v>
                </c:pt>
                <c:pt idx="225">
                  <c:v>0.45503417667130303</c:v>
                </c:pt>
                <c:pt idx="226">
                  <c:v>0.44504995576470202</c:v>
                </c:pt>
                <c:pt idx="227">
                  <c:v>0.36788400095240303</c:v>
                </c:pt>
                <c:pt idx="228">
                  <c:v>0.31673147850502203</c:v>
                </c:pt>
                <c:pt idx="229">
                  <c:v>0.28870275490477604</c:v>
                </c:pt>
                <c:pt idx="230">
                  <c:v>0.13380079491903302</c:v>
                </c:pt>
                <c:pt idx="231">
                  <c:v>9.03351011379427E-2</c:v>
                </c:pt>
                <c:pt idx="232">
                  <c:v>9.03351011379427E-2</c:v>
                </c:pt>
                <c:pt idx="233">
                  <c:v>6.6854005288419796E-2</c:v>
                </c:pt>
                <c:pt idx="234">
                  <c:v>4.2030421563387696E-2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-0.10923725376726</c:v>
                </c:pt>
                <c:pt idx="241">
                  <c:v>-0.10923725376726</c:v>
                </c:pt>
                <c:pt idx="242">
                  <c:v>-0.14702581465666001</c:v>
                </c:pt>
                <c:pt idx="243">
                  <c:v>-0.28532851282294203</c:v>
                </c:pt>
                <c:pt idx="244">
                  <c:v>-0.41026724943124104</c:v>
                </c:pt>
                <c:pt idx="245">
                  <c:v>-0.58635850848692206</c:v>
                </c:pt>
                <c:pt idx="246">
                  <c:v>-0.88738850415090509</c:v>
                </c:pt>
                <c:pt idx="247">
                  <c:v>-1.1884184998148799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4F6-4294-86D4-2D9F10A65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7752776"/>
        <c:axId val="427742584"/>
      </c:scatterChart>
      <c:valAx>
        <c:axId val="427752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742584"/>
        <c:crosses val="autoZero"/>
        <c:crossBetween val="midCat"/>
        <c:majorUnit val="25"/>
        <c:minorUnit val="25"/>
      </c:valAx>
      <c:valAx>
        <c:axId val="427742584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7527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WH3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'WH3'!$A$2:$A$249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'WH3'!$B$2:$B$249</c:f>
              <c:numCache>
                <c:formatCode>General</c:formatCode>
                <c:ptCount val="248"/>
                <c:pt idx="0">
                  <c:v>4.5725577520843501</c:v>
                </c:pt>
                <c:pt idx="1">
                  <c:v>4.0474247772975804</c:v>
                </c:pt>
                <c:pt idx="2">
                  <c:v>3.6676740224265298</c:v>
                </c:pt>
                <c:pt idx="3">
                  <c:v>3.57116753800676</c:v>
                </c:pt>
                <c:pt idx="4">
                  <c:v>3.2174807177712901</c:v>
                </c:pt>
                <c:pt idx="5">
                  <c:v>3.0603249738059501</c:v>
                </c:pt>
                <c:pt idx="6">
                  <c:v>2.9649143760349399</c:v>
                </c:pt>
                <c:pt idx="7">
                  <c:v>2.8915606519510999</c:v>
                </c:pt>
                <c:pt idx="8">
                  <c:v>2.8899927168915402</c:v>
                </c:pt>
                <c:pt idx="9">
                  <c:v>2.8876765976913101</c:v>
                </c:pt>
                <c:pt idx="10">
                  <c:v>2.8823727067587499</c:v>
                </c:pt>
                <c:pt idx="11">
                  <c:v>2.8718797501601898</c:v>
                </c:pt>
                <c:pt idx="12">
                  <c:v>2.8301521777916498</c:v>
                </c:pt>
                <c:pt idx="13">
                  <c:v>2.8142764028438298</c:v>
                </c:pt>
                <c:pt idx="14">
                  <c:v>2.7947024225208201</c:v>
                </c:pt>
                <c:pt idx="15">
                  <c:v>2.7602614283408098</c:v>
                </c:pt>
                <c:pt idx="16">
                  <c:v>2.7427869063397399</c:v>
                </c:pt>
                <c:pt idx="17">
                  <c:v>2.6761317961601998</c:v>
                </c:pt>
                <c:pt idx="18">
                  <c:v>2.6700416773353099</c:v>
                </c:pt>
                <c:pt idx="19">
                  <c:v>2.6598024333500399</c:v>
                </c:pt>
                <c:pt idx="20">
                  <c:v>2.6519214345324897</c:v>
                </c:pt>
                <c:pt idx="21">
                  <c:v>2.6462090683286701</c:v>
                </c:pt>
                <c:pt idx="22">
                  <c:v>2.64250842345007</c:v>
                </c:pt>
                <c:pt idx="23">
                  <c:v>2.62877546729769</c:v>
                </c:pt>
                <c:pt idx="24">
                  <c:v>2.6092039049209101</c:v>
                </c:pt>
                <c:pt idx="25">
                  <c:v>2.6018216993251699</c:v>
                </c:pt>
                <c:pt idx="26">
                  <c:v>2.5875513583596899</c:v>
                </c:pt>
                <c:pt idx="27">
                  <c:v>2.57917453357565</c:v>
                </c:pt>
                <c:pt idx="28">
                  <c:v>2.5448217529658699</c:v>
                </c:pt>
                <c:pt idx="29">
                  <c:v>2.5276083579091599</c:v>
                </c:pt>
                <c:pt idx="30">
                  <c:v>2.5079620453732701</c:v>
                </c:pt>
                <c:pt idx="31">
                  <c:v>2.5048892601219701</c:v>
                </c:pt>
                <c:pt idx="32">
                  <c:v>2.50230249264439</c:v>
                </c:pt>
                <c:pt idx="33">
                  <c:v>2.4581713408025898</c:v>
                </c:pt>
                <c:pt idx="34">
                  <c:v>2.3961290796120602</c:v>
                </c:pt>
                <c:pt idx="35">
                  <c:v>2.3844498687195199</c:v>
                </c:pt>
                <c:pt idx="36">
                  <c:v>2.3837834888535299</c:v>
                </c:pt>
                <c:pt idx="37">
                  <c:v>2.3796139915465</c:v>
                </c:pt>
                <c:pt idx="38">
                  <c:v>2.3508514725056298</c:v>
                </c:pt>
                <c:pt idx="39">
                  <c:v>2.3390210778770202</c:v>
                </c:pt>
                <c:pt idx="40">
                  <c:v>2.3377047836868701</c:v>
                </c:pt>
                <c:pt idx="41">
                  <c:v>2.3088348353955999</c:v>
                </c:pt>
                <c:pt idx="42">
                  <c:v>2.3063622289822701</c:v>
                </c:pt>
                <c:pt idx="43">
                  <c:v>2.28289097293613</c:v>
                </c:pt>
                <c:pt idx="44">
                  <c:v>2.2798893576569901</c:v>
                </c:pt>
                <c:pt idx="45">
                  <c:v>2.27477661013635</c:v>
                </c:pt>
                <c:pt idx="46">
                  <c:v>2.2620193796786001</c:v>
                </c:pt>
                <c:pt idx="47">
                  <c:v>2.2484714807658199</c:v>
                </c:pt>
                <c:pt idx="48">
                  <c:v>2.2482690596566299</c:v>
                </c:pt>
                <c:pt idx="49">
                  <c:v>2.2367802031161998</c:v>
                </c:pt>
                <c:pt idx="50">
                  <c:v>2.23113042408339</c:v>
                </c:pt>
                <c:pt idx="51">
                  <c:v>2.2266847678519599</c:v>
                </c:pt>
                <c:pt idx="52">
                  <c:v>2.2011596785665</c:v>
                </c:pt>
                <c:pt idx="53">
                  <c:v>2.2000298795893101</c:v>
                </c:pt>
                <c:pt idx="54">
                  <c:v>2.1865881362666602</c:v>
                </c:pt>
                <c:pt idx="55">
                  <c:v>2.1783425363341702</c:v>
                </c:pt>
                <c:pt idx="56">
                  <c:v>2.1752395672314</c:v>
                </c:pt>
                <c:pt idx="57">
                  <c:v>2.17499995647669</c:v>
                </c:pt>
                <c:pt idx="58">
                  <c:v>2.16432402381295</c:v>
                </c:pt>
                <c:pt idx="59">
                  <c:v>2.14549872124483</c:v>
                </c:pt>
                <c:pt idx="60">
                  <c:v>2.14434282810732</c:v>
                </c:pt>
                <c:pt idx="61">
                  <c:v>2.1327435763399198</c:v>
                </c:pt>
                <c:pt idx="62">
                  <c:v>2.1260886118892701</c:v>
                </c:pt>
                <c:pt idx="63">
                  <c:v>2.1128797038704201</c:v>
                </c:pt>
                <c:pt idx="64">
                  <c:v>2.11107851185972</c:v>
                </c:pt>
                <c:pt idx="65">
                  <c:v>2.0996842216945799</c:v>
                </c:pt>
                <c:pt idx="66">
                  <c:v>2.0953870776469001</c:v>
                </c:pt>
                <c:pt idx="67">
                  <c:v>2.0764089563695101</c:v>
                </c:pt>
                <c:pt idx="68">
                  <c:v>2.0657527562452498</c:v>
                </c:pt>
                <c:pt idx="69">
                  <c:v>2.0589182242091799</c:v>
                </c:pt>
                <c:pt idx="70">
                  <c:v>2.0521334676116401</c:v>
                </c:pt>
                <c:pt idx="71">
                  <c:v>2.0463705369946701</c:v>
                </c:pt>
                <c:pt idx="72">
                  <c:v>2.0406934041029801</c:v>
                </c:pt>
                <c:pt idx="73">
                  <c:v>2.0377445807504202</c:v>
                </c:pt>
                <c:pt idx="74">
                  <c:v>2.0329511771992399</c:v>
                </c:pt>
                <c:pt idx="75">
                  <c:v>2.02743147343514</c:v>
                </c:pt>
                <c:pt idx="76">
                  <c:v>2.0262515536822598</c:v>
                </c:pt>
                <c:pt idx="77">
                  <c:v>2.01961837801933</c:v>
                </c:pt>
                <c:pt idx="78">
                  <c:v>2.0156584801848298</c:v>
                </c:pt>
                <c:pt idx="79">
                  <c:v>2.0128823174313202</c:v>
                </c:pt>
                <c:pt idx="80">
                  <c:v>1.99584201543974</c:v>
                </c:pt>
                <c:pt idx="81">
                  <c:v>1.9931180185401098</c:v>
                </c:pt>
                <c:pt idx="82">
                  <c:v>1.99238872452842</c:v>
                </c:pt>
                <c:pt idx="83">
                  <c:v>1.9909264521641399</c:v>
                </c:pt>
                <c:pt idx="84">
                  <c:v>1.96353198450595</c:v>
                </c:pt>
                <c:pt idx="85">
                  <c:v>1.961185498031</c:v>
                </c:pt>
                <c:pt idx="86">
                  <c:v>1.95167067879173</c:v>
                </c:pt>
                <c:pt idx="87">
                  <c:v>1.94357925737464</c:v>
                </c:pt>
                <c:pt idx="88">
                  <c:v>1.9433750276591901</c:v>
                </c:pt>
                <c:pt idx="89">
                  <c:v>1.92544193489781</c:v>
                </c:pt>
                <c:pt idx="90">
                  <c:v>1.92480279647207</c:v>
                </c:pt>
                <c:pt idx="91">
                  <c:v>1.9243761810331499</c:v>
                </c:pt>
                <c:pt idx="92">
                  <c:v>1.92008681794904</c:v>
                </c:pt>
                <c:pt idx="93">
                  <c:v>1.91510110155959</c:v>
                </c:pt>
                <c:pt idx="94">
                  <c:v>1.9082893611396901</c:v>
                </c:pt>
                <c:pt idx="95">
                  <c:v>1.9036134974021399</c:v>
                </c:pt>
                <c:pt idx="96">
                  <c:v>1.8888130395356502</c:v>
                </c:pt>
                <c:pt idx="97">
                  <c:v>1.88858135402367</c:v>
                </c:pt>
                <c:pt idx="98">
                  <c:v>1.88858135402367</c:v>
                </c:pt>
                <c:pt idx="99">
                  <c:v>1.8754056463578599</c:v>
                </c:pt>
                <c:pt idx="100">
                  <c:v>1.8503290509846</c:v>
                </c:pt>
                <c:pt idx="101">
                  <c:v>1.84753615080043</c:v>
                </c:pt>
                <c:pt idx="102">
                  <c:v>1.8377473672999201</c:v>
                </c:pt>
                <c:pt idx="103">
                  <c:v>1.83644278692</c:v>
                </c:pt>
                <c:pt idx="104">
                  <c:v>1.8317135806759399</c:v>
                </c:pt>
                <c:pt idx="105">
                  <c:v>1.8207452898260601</c:v>
                </c:pt>
                <c:pt idx="106">
                  <c:v>1.8188446544866199</c:v>
                </c:pt>
                <c:pt idx="107">
                  <c:v>1.81638869422676</c:v>
                </c:pt>
                <c:pt idx="108">
                  <c:v>1.8125404900952</c:v>
                </c:pt>
                <c:pt idx="109">
                  <c:v>1.8064235652855198</c:v>
                </c:pt>
                <c:pt idx="110">
                  <c:v>1.7851922627838599</c:v>
                </c:pt>
                <c:pt idx="111">
                  <c:v>1.7789731424489301</c:v>
                </c:pt>
                <c:pt idx="112">
                  <c:v>1.7603859750815301</c:v>
                </c:pt>
                <c:pt idx="113">
                  <c:v>1.7531658788426401</c:v>
                </c:pt>
                <c:pt idx="114">
                  <c:v>1.75030762330658</c:v>
                </c:pt>
                <c:pt idx="115">
                  <c:v>1.74775106268234</c:v>
                </c:pt>
                <c:pt idx="116">
                  <c:v>1.7455016596712101</c:v>
                </c:pt>
                <c:pt idx="117">
                  <c:v>1.7451793631949</c:v>
                </c:pt>
                <c:pt idx="118">
                  <c:v>1.7406419168857701</c:v>
                </c:pt>
                <c:pt idx="119">
                  <c:v>1.7317549444109699</c:v>
                </c:pt>
                <c:pt idx="120">
                  <c:v>1.7317549444109699</c:v>
                </c:pt>
                <c:pt idx="121">
                  <c:v>1.7206401711255701</c:v>
                </c:pt>
                <c:pt idx="122">
                  <c:v>1.71995731802592</c:v>
                </c:pt>
                <c:pt idx="123">
                  <c:v>1.7085324121560101</c:v>
                </c:pt>
                <c:pt idx="124">
                  <c:v>1.7039478561724599</c:v>
                </c:pt>
                <c:pt idx="125">
                  <c:v>1.70252743141679</c:v>
                </c:pt>
                <c:pt idx="126">
                  <c:v>1.69859713778836</c:v>
                </c:pt>
                <c:pt idx="127">
                  <c:v>1.6935429471243</c:v>
                </c:pt>
                <c:pt idx="128">
                  <c:v>1.68213769283395</c:v>
                </c:pt>
                <c:pt idx="129">
                  <c:v>1.6738579978671901</c:v>
                </c:pt>
                <c:pt idx="130">
                  <c:v>1.6646418540002599</c:v>
                </c:pt>
                <c:pt idx="131">
                  <c:v>1.6575990864436601</c:v>
                </c:pt>
                <c:pt idx="132">
                  <c:v>1.6484305283226299</c:v>
                </c:pt>
                <c:pt idx="133">
                  <c:v>1.64356897216246</c:v>
                </c:pt>
                <c:pt idx="134">
                  <c:v>1.6311715228811301</c:v>
                </c:pt>
                <c:pt idx="135">
                  <c:v>1.6311715228811301</c:v>
                </c:pt>
                <c:pt idx="136">
                  <c:v>1.6278048821311701</c:v>
                </c:pt>
                <c:pt idx="137">
                  <c:v>1.6248375095588199</c:v>
                </c:pt>
                <c:pt idx="138">
                  <c:v>1.6136348482176399</c:v>
                </c:pt>
                <c:pt idx="139">
                  <c:v>1.61276101596729</c:v>
                </c:pt>
                <c:pt idx="140">
                  <c:v>1.59078376176998</c:v>
                </c:pt>
                <c:pt idx="141">
                  <c:v>1.58940139089917</c:v>
                </c:pt>
                <c:pt idx="142">
                  <c:v>1.58893962107161</c:v>
                </c:pt>
                <c:pt idx="143">
                  <c:v>1.58569341121841</c:v>
                </c:pt>
                <c:pt idx="144">
                  <c:v>1.56763480278782</c:v>
                </c:pt>
                <c:pt idx="145">
                  <c:v>1.5568260111774799</c:v>
                </c:pt>
                <c:pt idx="146">
                  <c:v>1.5563282524044801</c:v>
                </c:pt>
                <c:pt idx="147">
                  <c:v>1.55031021871548</c:v>
                </c:pt>
                <c:pt idx="148">
                  <c:v>1.5457413275565002</c:v>
                </c:pt>
                <c:pt idx="149">
                  <c:v>1.5242967863505599</c:v>
                </c:pt>
                <c:pt idx="150">
                  <c:v>1.51998613575607</c:v>
                </c:pt>
                <c:pt idx="151">
                  <c:v>1.51233798496147</c:v>
                </c:pt>
                <c:pt idx="152">
                  <c:v>1.5034290678076498</c:v>
                </c:pt>
                <c:pt idx="153">
                  <c:v>1.49202960806355</c:v>
                </c:pt>
                <c:pt idx="154">
                  <c:v>1.4879680402202</c:v>
                </c:pt>
                <c:pt idx="155">
                  <c:v>1.47913462759237</c:v>
                </c:pt>
                <c:pt idx="156">
                  <c:v>1.4755503336690601</c:v>
                </c:pt>
                <c:pt idx="157">
                  <c:v>1.4695099792480901</c:v>
                </c:pt>
                <c:pt idx="158">
                  <c:v>1.45086786919203</c:v>
                </c:pt>
                <c:pt idx="159">
                  <c:v>1.4489588793846999</c:v>
                </c:pt>
                <c:pt idx="160">
                  <c:v>1.44768154175241</c:v>
                </c:pt>
                <c:pt idx="161">
                  <c:v>1.4431810405257399</c:v>
                </c:pt>
                <c:pt idx="162">
                  <c:v>1.41995119980726</c:v>
                </c:pt>
                <c:pt idx="163">
                  <c:v>1.4179010253536399</c:v>
                </c:pt>
                <c:pt idx="164">
                  <c:v>1.41584112671604</c:v>
                </c:pt>
                <c:pt idx="165">
                  <c:v>1.40468688324733</c:v>
                </c:pt>
                <c:pt idx="166">
                  <c:v>1.37016010318293</c:v>
                </c:pt>
                <c:pt idx="167">
                  <c:v>1.3632235753583299</c:v>
                </c:pt>
                <c:pt idx="168">
                  <c:v>1.33097912532037</c:v>
                </c:pt>
                <c:pt idx="169">
                  <c:v>1.32338194356985</c:v>
                </c:pt>
                <c:pt idx="170">
                  <c:v>1.31824230391744</c:v>
                </c:pt>
                <c:pt idx="171">
                  <c:v>1.3173797525278399</c:v>
                </c:pt>
                <c:pt idx="172">
                  <c:v>1.2970530048475</c:v>
                </c:pt>
                <c:pt idx="173">
                  <c:v>1.2602503569397501</c:v>
                </c:pt>
                <c:pt idx="174">
                  <c:v>1.2482690596566299</c:v>
                </c:pt>
                <c:pt idx="175">
                  <c:v>1.2380257904382099</c:v>
                </c:pt>
                <c:pt idx="176">
                  <c:v>1.2328121085928101</c:v>
                </c:pt>
                <c:pt idx="177">
                  <c:v>1.21240886309837</c:v>
                </c:pt>
                <c:pt idx="178">
                  <c:v>1.1898430351996301</c:v>
                </c:pt>
                <c:pt idx="179">
                  <c:v>1.1660401205269999</c:v>
                </c:pt>
                <c:pt idx="180">
                  <c:v>1.1660401205269999</c:v>
                </c:pt>
                <c:pt idx="181">
                  <c:v>1.16111888393774</c:v>
                </c:pt>
                <c:pt idx="182">
                  <c:v>1.16111888393774</c:v>
                </c:pt>
                <c:pt idx="183">
                  <c:v>1.1536308625451901</c:v>
                </c:pt>
                <c:pt idx="184">
                  <c:v>1.13168561118359</c:v>
                </c:pt>
                <c:pt idx="185">
                  <c:v>1.1303595201322001</c:v>
                </c:pt>
                <c:pt idx="186">
                  <c:v>1.12366763916774</c:v>
                </c:pt>
                <c:pt idx="187">
                  <c:v>1.1141223212615099</c:v>
                </c:pt>
                <c:pt idx="188">
                  <c:v>1.07520425523114</c:v>
                </c:pt>
                <c:pt idx="189">
                  <c:v>1.0535623302923001</c:v>
                </c:pt>
                <c:pt idx="190">
                  <c:v>1.0439465615007</c:v>
                </c:pt>
                <c:pt idx="191">
                  <c:v>1.04232302883649</c:v>
                </c:pt>
                <c:pt idx="192">
                  <c:v>1.04232302883649</c:v>
                </c:pt>
                <c:pt idx="193">
                  <c:v>1.02911153155316</c:v>
                </c:pt>
                <c:pt idx="194">
                  <c:v>1.0257448908032001</c:v>
                </c:pt>
                <c:pt idx="195">
                  <c:v>1.0172123082534501</c:v>
                </c:pt>
                <c:pt idx="196">
                  <c:v>1.0067468745752901</c:v>
                </c:pt>
                <c:pt idx="197">
                  <c:v>0.99602300918351705</c:v>
                </c:pt>
                <c:pt idx="198">
                  <c:v>0.98687962974364707</c:v>
                </c:pt>
                <c:pt idx="199">
                  <c:v>0.98316768849792913</c:v>
                </c:pt>
                <c:pt idx="200">
                  <c:v>0.96992020661931111</c:v>
                </c:pt>
                <c:pt idx="201">
                  <c:v>0.95823444829411708</c:v>
                </c:pt>
                <c:pt idx="202">
                  <c:v>0.94825022738751608</c:v>
                </c:pt>
                <c:pt idx="203">
                  <c:v>0.94825022738751608</c:v>
                </c:pt>
                <c:pt idx="204">
                  <c:v>0.94009422276960308</c:v>
                </c:pt>
                <c:pt idx="205">
                  <c:v>0.92756562852766511</c:v>
                </c:pt>
                <c:pt idx="206">
                  <c:v>0.87826285720233999</c:v>
                </c:pt>
                <c:pt idx="207">
                  <c:v>0.82532678201454102</c:v>
                </c:pt>
                <c:pt idx="208">
                  <c:v>0.82263764350376001</c:v>
                </c:pt>
                <c:pt idx="209">
                  <c:v>0.80050319828950911</c:v>
                </c:pt>
                <c:pt idx="210">
                  <c:v>0.80050319828950911</c:v>
                </c:pt>
                <c:pt idx="211">
                  <c:v>0.79190302652759204</c:v>
                </c:pt>
                <c:pt idx="212">
                  <c:v>0.78016462325634706</c:v>
                </c:pt>
                <c:pt idx="213">
                  <c:v>0.76503088012729004</c:v>
                </c:pt>
                <c:pt idx="214">
                  <c:v>0.72302173711977902</c:v>
                </c:pt>
                <c:pt idx="215">
                  <c:v>0.71272178047996704</c:v>
                </c:pt>
                <c:pt idx="216">
                  <c:v>0.70571687891130808</c:v>
                </c:pt>
                <c:pt idx="217">
                  <c:v>0.64519554515711997</c:v>
                </c:pt>
                <c:pt idx="218">
                  <c:v>0.64519554515711997</c:v>
                </c:pt>
                <c:pt idx="219">
                  <c:v>0.6411176327366811</c:v>
                </c:pt>
                <c:pt idx="220">
                  <c:v>0.63284510677069106</c:v>
                </c:pt>
                <c:pt idx="221">
                  <c:v>0.62441193923382809</c:v>
                </c:pt>
                <c:pt idx="222">
                  <c:v>0.49662535975270206</c:v>
                </c:pt>
                <c:pt idx="223">
                  <c:v>0.44832068017814802</c:v>
                </c:pt>
                <c:pt idx="224">
                  <c:v>0.33181511110671003</c:v>
                </c:pt>
                <c:pt idx="225">
                  <c:v>0.32338194356984601</c:v>
                </c:pt>
                <c:pt idx="226">
                  <c:v>0.30600784750042404</c:v>
                </c:pt>
                <c:pt idx="227">
                  <c:v>0.30600784750042404</c:v>
                </c:pt>
                <c:pt idx="228">
                  <c:v>0.29705300484749703</c:v>
                </c:pt>
                <c:pt idx="229">
                  <c:v>0.23906105786981</c:v>
                </c:pt>
                <c:pt idx="230">
                  <c:v>0.21787175879987303</c:v>
                </c:pt>
                <c:pt idx="231">
                  <c:v>0.18401349153890501</c:v>
                </c:pt>
                <c:pt idx="232">
                  <c:v>6.2969798814128605E-2</c:v>
                </c:pt>
                <c:pt idx="233">
                  <c:v>6.2969798814128605E-2</c:v>
                </c:pt>
                <c:pt idx="234">
                  <c:v>1.3751776143946799E-2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-2.2460396510496701E-2</c:v>
                </c:pt>
                <c:pt idx="240">
                  <c:v>-8.3158236864108004E-2</c:v>
                </c:pt>
                <c:pt idx="241">
                  <c:v>-0.18006824987216402</c:v>
                </c:pt>
                <c:pt idx="242">
                  <c:v>-0.27024488022125304</c:v>
                </c:pt>
                <c:pt idx="243">
                  <c:v>-0.34279554736986401</c:v>
                </c:pt>
                <c:pt idx="244">
                  <c:v>-0.60603698214444601</c:v>
                </c:pt>
                <c:pt idx="245">
                  <c:v>-0.90706697780842505</c:v>
                </c:pt>
                <c:pt idx="246">
                  <c:v>-1.0831582368641099</c:v>
                </c:pt>
                <c:pt idx="247">
                  <c:v>-1.3841882325280901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D10-4F6A-9376-2A23F20A3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7741016"/>
        <c:axId val="427745720"/>
      </c:scatterChart>
      <c:valAx>
        <c:axId val="427741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745720"/>
        <c:crosses val="autoZero"/>
        <c:crossBetween val="midCat"/>
        <c:majorUnit val="25"/>
      </c:valAx>
      <c:valAx>
        <c:axId val="427745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7410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WH4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'WH4'!$A$2:$A$249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'WH4'!$B$2:$B$249</c:f>
              <c:numCache>
                <c:formatCode>General</c:formatCode>
                <c:ptCount val="248"/>
                <c:pt idx="0">
                  <c:v>4.4076979437261601</c:v>
                </c:pt>
                <c:pt idx="1">
                  <c:v>4.0462360309265897</c:v>
                </c:pt>
                <c:pt idx="2">
                  <c:v>3.47819029379413</c:v>
                </c:pt>
                <c:pt idx="3">
                  <c:v>3.3866300829484999</c:v>
                </c:pt>
                <c:pt idx="4">
                  <c:v>3.1917111246354999</c:v>
                </c:pt>
                <c:pt idx="5">
                  <c:v>3.1864111624082998</c:v>
                </c:pt>
                <c:pt idx="6">
                  <c:v>3.0031114326301802</c:v>
                </c:pt>
                <c:pt idx="7">
                  <c:v>2.9744268460706902</c:v>
                </c:pt>
                <c:pt idx="8">
                  <c:v>2.9650270429812799</c:v>
                </c:pt>
                <c:pt idx="9">
                  <c:v>2.8886154323806101</c:v>
                </c:pt>
                <c:pt idx="10">
                  <c:v>2.86312759387893</c:v>
                </c:pt>
                <c:pt idx="11">
                  <c:v>2.827805903937</c:v>
                </c:pt>
                <c:pt idx="12">
                  <c:v>2.8031680405796102</c:v>
                </c:pt>
                <c:pt idx="13">
                  <c:v>2.7759637114895899</c:v>
                </c:pt>
                <c:pt idx="14">
                  <c:v>2.7499927176337202</c:v>
                </c:pt>
                <c:pt idx="15">
                  <c:v>2.7384765974658398</c:v>
                </c:pt>
                <c:pt idx="16">
                  <c:v>2.7218914241474499</c:v>
                </c:pt>
                <c:pt idx="17">
                  <c:v>2.7171524952972401</c:v>
                </c:pt>
                <c:pt idx="18">
                  <c:v>2.6892020283465001</c:v>
                </c:pt>
                <c:pt idx="19">
                  <c:v>2.6791818389664002</c:v>
                </c:pt>
                <c:pt idx="20">
                  <c:v>2.66442609574242</c:v>
                </c:pt>
                <c:pt idx="21">
                  <c:v>2.6576683466861701</c:v>
                </c:pt>
                <c:pt idx="22">
                  <c:v>2.6557635432734301</c:v>
                </c:pt>
                <c:pt idx="23">
                  <c:v>2.6054305149024599</c:v>
                </c:pt>
                <c:pt idx="24">
                  <c:v>2.602338161994</c:v>
                </c:pt>
                <c:pt idx="25">
                  <c:v>2.5798628776342998</c:v>
                </c:pt>
                <c:pt idx="26">
                  <c:v>2.5763913565843901</c:v>
                </c:pt>
                <c:pt idx="27">
                  <c:v>2.5684409942711</c:v>
                </c:pt>
                <c:pt idx="28">
                  <c:v>2.5421819523218701</c:v>
                </c:pt>
                <c:pt idx="29">
                  <c:v>2.5300286662370399</c:v>
                </c:pt>
                <c:pt idx="30">
                  <c:v>2.5280052209003299</c:v>
                </c:pt>
                <c:pt idx="31">
                  <c:v>2.47697944035977</c:v>
                </c:pt>
                <c:pt idx="32">
                  <c:v>2.4361626312806002</c:v>
                </c:pt>
                <c:pt idx="33">
                  <c:v>2.4285794135089298</c:v>
                </c:pt>
                <c:pt idx="34">
                  <c:v>2.4085996484965402</c:v>
                </c:pt>
                <c:pt idx="35">
                  <c:v>2.4013016006486398</c:v>
                </c:pt>
                <c:pt idx="36">
                  <c:v>2.3939514937120601</c:v>
                </c:pt>
                <c:pt idx="37">
                  <c:v>2.3487266125387101</c:v>
                </c:pt>
                <c:pt idx="38">
                  <c:v>2.3247703242320101</c:v>
                </c:pt>
                <c:pt idx="39">
                  <c:v>2.3204881510862698</c:v>
                </c:pt>
                <c:pt idx="40">
                  <c:v>2.2948740563246099</c:v>
                </c:pt>
                <c:pt idx="41">
                  <c:v>2.2790696450366901</c:v>
                </c:pt>
                <c:pt idx="42">
                  <c:v>2.2588166621366201</c:v>
                </c:pt>
                <c:pt idx="43">
                  <c:v>2.24192614632498</c:v>
                </c:pt>
                <c:pt idx="44">
                  <c:v>2.2404798741162</c:v>
                </c:pt>
                <c:pt idx="45">
                  <c:v>2.2343313912344298</c:v>
                </c:pt>
                <c:pt idx="46">
                  <c:v>2.2173148440511001</c:v>
                </c:pt>
                <c:pt idx="47">
                  <c:v>2.19755301743414</c:v>
                </c:pt>
                <c:pt idx="48">
                  <c:v>2.1935365251079801</c:v>
                </c:pt>
                <c:pt idx="49">
                  <c:v>2.1616089492549899</c:v>
                </c:pt>
                <c:pt idx="50">
                  <c:v>2.13526449973845</c:v>
                </c:pt>
                <c:pt idx="51">
                  <c:v>2.1298249681865702</c:v>
                </c:pt>
                <c:pt idx="52">
                  <c:v>2.12024108021527</c:v>
                </c:pt>
                <c:pt idx="53">
                  <c:v>2.10693682663184</c:v>
                </c:pt>
                <c:pt idx="54">
                  <c:v>2.1048207213477799</c:v>
                </c:pt>
                <c:pt idx="55">
                  <c:v>2.09941331521537</c:v>
                </c:pt>
                <c:pt idx="56">
                  <c:v>2.0991268412723398</c:v>
                </c:pt>
                <c:pt idx="57">
                  <c:v>2.0932120932291398</c:v>
                </c:pt>
                <c:pt idx="58">
                  <c:v>2.0889793122940099</c:v>
                </c:pt>
                <c:pt idx="59">
                  <c:v>2.06267787361802</c:v>
                </c:pt>
                <c:pt idx="60">
                  <c:v>2.0604907744825698</c:v>
                </c:pt>
                <c:pt idx="61">
                  <c:v>2.0522694466844702</c:v>
                </c:pt>
                <c:pt idx="62">
                  <c:v>2.0419324593149901</c:v>
                </c:pt>
                <c:pt idx="63">
                  <c:v>2.0371662657924601</c:v>
                </c:pt>
                <c:pt idx="64">
                  <c:v>2.0350125981080001</c:v>
                </c:pt>
                <c:pt idx="65">
                  <c:v>2.02645892575149</c:v>
                </c:pt>
                <c:pt idx="66">
                  <c:v>2.0261200303133799</c:v>
                </c:pt>
                <c:pt idx="67">
                  <c:v>2.0203179745150601</c:v>
                </c:pt>
                <c:pt idx="68">
                  <c:v>2.01842412045308</c:v>
                </c:pt>
                <c:pt idx="69">
                  <c:v>2.0116422069447499</c:v>
                </c:pt>
                <c:pt idx="70">
                  <c:v>2.0002781706660402</c:v>
                </c:pt>
                <c:pt idx="71">
                  <c:v>1.9984753682354099</c:v>
                </c:pt>
                <c:pt idx="72">
                  <c:v>1.9975711528725399</c:v>
                </c:pt>
                <c:pt idx="73">
                  <c:v>1.9913720499785401</c:v>
                </c:pt>
                <c:pt idx="74">
                  <c:v>1.9887935340296501</c:v>
                </c:pt>
                <c:pt idx="75">
                  <c:v>1.9583814547170399</c:v>
                </c:pt>
                <c:pt idx="76">
                  <c:v>1.95599739850932</c:v>
                </c:pt>
                <c:pt idx="77">
                  <c:v>1.9499793648203201</c:v>
                </c:pt>
                <c:pt idx="78">
                  <c:v>1.9407930050764</c:v>
                </c:pt>
                <c:pt idx="79">
                  <c:v>1.9246088555660101</c:v>
                </c:pt>
                <c:pt idx="80">
                  <c:v>1.92310721842002</c:v>
                </c:pt>
                <c:pt idx="81">
                  <c:v>1.91442538044326</c:v>
                </c:pt>
                <c:pt idx="82">
                  <c:v>1.8914676850052401</c:v>
                </c:pt>
                <c:pt idx="83">
                  <c:v>1.8884525443151901</c:v>
                </c:pt>
                <c:pt idx="84">
                  <c:v>1.8884525443151901</c:v>
                </c:pt>
                <c:pt idx="85">
                  <c:v>1.8588382920147</c:v>
                </c:pt>
                <c:pt idx="86">
                  <c:v>1.84310861834418</c:v>
                </c:pt>
                <c:pt idx="87">
                  <c:v>1.83947650473272</c:v>
                </c:pt>
                <c:pt idx="88">
                  <c:v>1.83869422685942</c:v>
                </c:pt>
                <c:pt idx="89">
                  <c:v>1.83397073578096</c:v>
                </c:pt>
                <c:pt idx="90">
                  <c:v>1.8289284578415699</c:v>
                </c:pt>
                <c:pt idx="91">
                  <c:v>1.8286614461627599</c:v>
                </c:pt>
                <c:pt idx="92">
                  <c:v>1.8286614461627599</c:v>
                </c:pt>
                <c:pt idx="93">
                  <c:v>1.8246364453239301</c:v>
                </c:pt>
                <c:pt idx="94">
                  <c:v>1.82436678093656</c:v>
                </c:pt>
                <c:pt idx="95">
                  <c:v>1.82057379191942</c:v>
                </c:pt>
                <c:pt idx="96">
                  <c:v>1.8114998829239002</c:v>
                </c:pt>
                <c:pt idx="97">
                  <c:v>1.8075923226639201</c:v>
                </c:pt>
                <c:pt idx="98">
                  <c:v>1.80675039448702</c:v>
                </c:pt>
                <c:pt idx="99">
                  <c:v>1.80364928471792</c:v>
                </c:pt>
                <c:pt idx="100">
                  <c:v>1.7842669604847599</c:v>
                </c:pt>
                <c:pt idx="101">
                  <c:v>1.7689107551521701</c:v>
                </c:pt>
                <c:pt idx="102">
                  <c:v>1.76149202132868</c:v>
                </c:pt>
                <c:pt idx="103">
                  <c:v>1.74269673448524</c:v>
                </c:pt>
                <c:pt idx="104">
                  <c:v>1.7281306152039599</c:v>
                </c:pt>
                <c:pt idx="105">
                  <c:v>1.72407175872709</c:v>
                </c:pt>
                <c:pt idx="106">
                  <c:v>1.72373180216813</c:v>
                </c:pt>
                <c:pt idx="107">
                  <c:v>1.72236930855837</c:v>
                </c:pt>
                <c:pt idx="108">
                  <c:v>1.70567699360526</c:v>
                </c:pt>
                <c:pt idx="109">
                  <c:v>1.70140170577129</c:v>
                </c:pt>
                <c:pt idx="110">
                  <c:v>1.6963600880035599</c:v>
                </c:pt>
                <c:pt idx="111">
                  <c:v>1.6901583814499501</c:v>
                </c:pt>
                <c:pt idx="112">
                  <c:v>1.67558713529999</c:v>
                </c:pt>
                <c:pt idx="113">
                  <c:v>1.66753376182485</c:v>
                </c:pt>
                <c:pt idx="114">
                  <c:v>1.65616106685441</c:v>
                </c:pt>
                <c:pt idx="115">
                  <c:v>1.6517681656752599</c:v>
                </c:pt>
                <c:pt idx="116">
                  <c:v>1.65136659885802</c:v>
                </c:pt>
                <c:pt idx="117">
                  <c:v>1.6489493691563402</c:v>
                </c:pt>
                <c:pt idx="118">
                  <c:v>1.6477356902614599</c:v>
                </c:pt>
                <c:pt idx="119">
                  <c:v>1.6477356902614599</c:v>
                </c:pt>
                <c:pt idx="120">
                  <c:v>1.62614107666663</c:v>
                </c:pt>
                <c:pt idx="121">
                  <c:v>1.62571508891114</c:v>
                </c:pt>
                <c:pt idx="122">
                  <c:v>1.60832359670785</c:v>
                </c:pt>
                <c:pt idx="123">
                  <c:v>1.60787975969231</c:v>
                </c:pt>
                <c:pt idx="124">
                  <c:v>1.59663380554304</c:v>
                </c:pt>
                <c:pt idx="125">
                  <c:v>1.58180053510156</c:v>
                </c:pt>
                <c:pt idx="126">
                  <c:v>1.56595387068331</c:v>
                </c:pt>
                <c:pt idx="127">
                  <c:v>1.5649746267917601</c:v>
                </c:pt>
                <c:pt idx="128">
                  <c:v>1.56399316991779</c:v>
                </c:pt>
                <c:pt idx="129">
                  <c:v>1.56152977997848</c:v>
                </c:pt>
                <c:pt idx="130">
                  <c:v>1.55556000238092</c:v>
                </c:pt>
                <c:pt idx="131">
                  <c:v>1.54388335153037</c:v>
                </c:pt>
                <c:pt idx="132">
                  <c:v>1.5397471823437301</c:v>
                </c:pt>
                <c:pt idx="133">
                  <c:v>1.5281653097939101</c:v>
                </c:pt>
                <c:pt idx="134">
                  <c:v>1.52117342098895</c:v>
                </c:pt>
                <c:pt idx="135">
                  <c:v>1.5162660864942099</c:v>
                </c:pt>
                <c:pt idx="136">
                  <c:v>1.51571738840239</c:v>
                </c:pt>
                <c:pt idx="137">
                  <c:v>1.5090783625772799</c:v>
                </c:pt>
                <c:pt idx="138">
                  <c:v>1.4983544971855001</c:v>
                </c:pt>
                <c:pt idx="139">
                  <c:v>1.4972101105367699</c:v>
                </c:pt>
                <c:pt idx="140">
                  <c:v>1.4926021682964099</c:v>
                </c:pt>
                <c:pt idx="141">
                  <c:v>1.47727947110186</c:v>
                </c:pt>
                <c:pt idx="142">
                  <c:v>1.46573002189611</c:v>
                </c:pt>
                <c:pt idx="143">
                  <c:v>1.4626389449189701</c:v>
                </c:pt>
                <c:pt idx="144">
                  <c:v>1.4506880168175</c:v>
                </c:pt>
                <c:pt idx="145">
                  <c:v>1.4370848404465799</c:v>
                </c:pt>
                <c:pt idx="146">
                  <c:v>1.42911591077531</c:v>
                </c:pt>
                <c:pt idx="147">
                  <c:v>1.42710061953998</c:v>
                </c:pt>
                <c:pt idx="148">
                  <c:v>1.42304176306311</c:v>
                </c:pt>
                <c:pt idx="149">
                  <c:v>1.4216803372400599</c:v>
                </c:pt>
                <c:pt idx="150">
                  <c:v>1.4196301627864401</c:v>
                </c:pt>
                <c:pt idx="151">
                  <c:v>1.4092315539248301</c:v>
                </c:pt>
                <c:pt idx="152">
                  <c:v>1.4021581975375901</c:v>
                </c:pt>
                <c:pt idx="153">
                  <c:v>1.38765619969181</c:v>
                </c:pt>
                <c:pt idx="154">
                  <c:v>1.3734157605771999</c:v>
                </c:pt>
                <c:pt idx="155">
                  <c:v>1.3734157605771999</c:v>
                </c:pt>
                <c:pt idx="156">
                  <c:v>1.36882000888805</c:v>
                </c:pt>
                <c:pt idx="157">
                  <c:v>1.3401748274385299</c:v>
                </c:pt>
                <c:pt idx="158">
                  <c:v>1.3352114079069799</c:v>
                </c:pt>
                <c:pt idx="159">
                  <c:v>1.3130225813949101</c:v>
                </c:pt>
                <c:pt idx="160">
                  <c:v>1.3077369849332299</c:v>
                </c:pt>
                <c:pt idx="161">
                  <c:v>1.3068497640283301</c:v>
                </c:pt>
                <c:pt idx="162">
                  <c:v>1.2978764183192801</c:v>
                </c:pt>
                <c:pt idx="163">
                  <c:v>1.27075341868006</c:v>
                </c:pt>
                <c:pt idx="164">
                  <c:v>1.25503063441722</c:v>
                </c:pt>
                <c:pt idx="165">
                  <c:v>1.25302465171962</c:v>
                </c:pt>
                <c:pt idx="166">
                  <c:v>1.2459298349550201</c:v>
                </c:pt>
                <c:pt idx="167">
                  <c:v>1.23138272678078</c:v>
                </c:pt>
                <c:pt idx="168">
                  <c:v>1.2271353141299299</c:v>
                </c:pt>
                <c:pt idx="169">
                  <c:v>1.2271353141299299</c:v>
                </c:pt>
                <c:pt idx="170">
                  <c:v>1.22068527752489</c:v>
                </c:pt>
                <c:pt idx="171">
                  <c:v>1.2108269719251701</c:v>
                </c:pt>
                <c:pt idx="172">
                  <c:v>1.19960426781642</c:v>
                </c:pt>
                <c:pt idx="173">
                  <c:v>1.19157217263243</c:v>
                </c:pt>
                <c:pt idx="174">
                  <c:v>1.18808384478661</c:v>
                </c:pt>
                <c:pt idx="175">
                  <c:v>1.173843405672</c:v>
                </c:pt>
                <c:pt idx="176">
                  <c:v>1.1677692579598</c:v>
                </c:pt>
                <c:pt idx="177">
                  <c:v>1.15787037969559</c:v>
                </c:pt>
                <c:pt idx="178">
                  <c:v>1.15029528389721</c:v>
                </c:pt>
                <c:pt idx="179">
                  <c:v>1.1213315879618899</c:v>
                </c:pt>
                <c:pt idx="180">
                  <c:v>1.1060916214051599</c:v>
                </c:pt>
                <c:pt idx="181">
                  <c:v>1.09321209322914</c:v>
                </c:pt>
                <c:pt idx="182">
                  <c:v>1.0873629208828799</c:v>
                </c:pt>
                <c:pt idx="183">
                  <c:v>1.0662472248097901</c:v>
                </c:pt>
                <c:pt idx="184">
                  <c:v>1.01548091357675</c:v>
                </c:pt>
                <c:pt idx="185">
                  <c:v>1.0031471785030199</c:v>
                </c:pt>
                <c:pt idx="186">
                  <c:v>0.99955794747958104</c:v>
                </c:pt>
                <c:pt idx="187">
                  <c:v>0.99775214661631806</c:v>
                </c:pt>
                <c:pt idx="188">
                  <c:v>0.99228925091481612</c:v>
                </c:pt>
                <c:pt idx="189">
                  <c:v>0.95996358572691909</c:v>
                </c:pt>
                <c:pt idx="190">
                  <c:v>0.92717107233061102</c:v>
                </c:pt>
                <c:pt idx="191">
                  <c:v>0.92503694281792503</c:v>
                </c:pt>
                <c:pt idx="192">
                  <c:v>0.90084213360826204</c:v>
                </c:pt>
                <c:pt idx="193">
                  <c:v>0.88705384912262808</c:v>
                </c:pt>
                <c:pt idx="194">
                  <c:v>0.88471263330772609</c:v>
                </c:pt>
                <c:pt idx="195">
                  <c:v>0.86796090721360608</c:v>
                </c:pt>
                <c:pt idx="196">
                  <c:v>0.86551417126651908</c:v>
                </c:pt>
                <c:pt idx="197">
                  <c:v>0.81619799185913511</c:v>
                </c:pt>
                <c:pt idx="198">
                  <c:v>0.81344055731394604</c:v>
                </c:pt>
                <c:pt idx="199">
                  <c:v>0.7993844928494851</c:v>
                </c:pt>
                <c:pt idx="200">
                  <c:v>0.77890890713968708</c:v>
                </c:pt>
                <c:pt idx="201">
                  <c:v>0.74464570326951995</c:v>
                </c:pt>
                <c:pt idx="202">
                  <c:v>0.73481220056047603</c:v>
                </c:pt>
                <c:pt idx="203">
                  <c:v>0.73148425721154908</c:v>
                </c:pt>
                <c:pt idx="204">
                  <c:v>0.72813061520396105</c:v>
                </c:pt>
                <c:pt idx="205">
                  <c:v>0.71445091791276905</c:v>
                </c:pt>
                <c:pt idx="206">
                  <c:v>0.71096259006694706</c:v>
                </c:pt>
                <c:pt idx="207">
                  <c:v>0.71096259006694706</c:v>
                </c:pt>
                <c:pt idx="208">
                  <c:v>0.67823874525832406</c:v>
                </c:pt>
                <c:pt idx="209">
                  <c:v>0.67444575624118508</c:v>
                </c:pt>
                <c:pt idx="210">
                  <c:v>0.65096466039166201</c:v>
                </c:pt>
                <c:pt idx="211">
                  <c:v>0.65096466039166201</c:v>
                </c:pt>
                <c:pt idx="212">
                  <c:v>0.64284677016948299</c:v>
                </c:pt>
                <c:pt idx="213">
                  <c:v>0.63873020397464997</c:v>
                </c:pt>
                <c:pt idx="214">
                  <c:v>0.63873020397464997</c:v>
                </c:pt>
                <c:pt idx="215">
                  <c:v>0.63873020397464997</c:v>
                </c:pt>
                <c:pt idx="216">
                  <c:v>0.63457424420349307</c:v>
                </c:pt>
                <c:pt idx="217">
                  <c:v>0.61317609950226204</c:v>
                </c:pt>
                <c:pt idx="218">
                  <c:v>0.56202357705488104</c:v>
                </c:pt>
                <c:pt idx="219">
                  <c:v>0.52602592378336199</c:v>
                </c:pt>
                <c:pt idx="220">
                  <c:v>0.50963550759519305</c:v>
                </c:pt>
                <c:pt idx="221">
                  <c:v>0.50403163007719509</c:v>
                </c:pt>
                <c:pt idx="222">
                  <c:v>0.49835449718550306</c:v>
                </c:pt>
                <c:pt idx="223">
                  <c:v>0.48086376502516803</c:v>
                </c:pt>
                <c:pt idx="224">
                  <c:v>0.45004981761094903</c:v>
                </c:pt>
                <c:pt idx="225">
                  <c:v>0.43708484044658102</c:v>
                </c:pt>
                <c:pt idx="226">
                  <c:v>0.25100936048429801</c:v>
                </c:pt>
                <c:pt idx="227">
                  <c:v>0.19732450152152201</c:v>
                </c:pt>
                <c:pt idx="228">
                  <c:v>0.149019821946966</c:v>
                </c:pt>
                <c:pt idx="229">
                  <c:v>0.12269088322462</c:v>
                </c:pt>
                <c:pt idx="230">
                  <c:v>1.5480913576751699E-2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-2.24785338368181E-3</c:v>
                </c:pt>
                <c:pt idx="236">
                  <c:v>-2.07312590776948E-2</c:v>
                </c:pt>
                <c:pt idx="237">
                  <c:v>-2.07312590776948E-2</c:v>
                </c:pt>
                <c:pt idx="238">
                  <c:v>-4.0036414273081397E-2</c:v>
                </c:pt>
                <c:pt idx="239">
                  <c:v>-0.152010173717014</c:v>
                </c:pt>
                <c:pt idx="240">
                  <c:v>-0.20636783603960701</c:v>
                </c:pt>
                <c:pt idx="241">
                  <c:v>-0.26851574278845103</c:v>
                </c:pt>
                <c:pt idx="242">
                  <c:v>-0.604307844711645</c:v>
                </c:pt>
                <c:pt idx="243">
                  <c:v>-0.683489090759269</c:v>
                </c:pt>
                <c:pt idx="244">
                  <c:v>-0.78039910376732502</c:v>
                </c:pt>
                <c:pt idx="245">
                  <c:v>-0.90533784037562404</c:v>
                </c:pt>
                <c:pt idx="246">
                  <c:v>-0.90533784037562404</c:v>
                </c:pt>
                <c:pt idx="247">
                  <c:v>-1.38245909509529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D2-43EC-AFA1-1C92AE84D6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7746112"/>
        <c:axId val="427751208"/>
      </c:scatterChart>
      <c:valAx>
        <c:axId val="427746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751208"/>
        <c:crosses val="autoZero"/>
        <c:crossBetween val="midCat"/>
        <c:majorUnit val="25"/>
      </c:valAx>
      <c:valAx>
        <c:axId val="427751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7461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WH5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'WH5'!$A$2:$A$249</c:f>
              <c:numCache>
                <c:formatCode>General</c:formatCode>
                <c:ptCount val="24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</c:numCache>
            </c:numRef>
          </c:xVal>
          <c:yVal>
            <c:numRef>
              <c:f>'WH5'!$B$2:$B$249</c:f>
              <c:numCache>
                <c:formatCode>General</c:formatCode>
                <c:ptCount val="248"/>
                <c:pt idx="0">
                  <c:v>4.5435065473110603</c:v>
                </c:pt>
                <c:pt idx="1">
                  <c:v>4.2207272683117196</c:v>
                </c:pt>
                <c:pt idx="2">
                  <c:v>3.8661787805625201</c:v>
                </c:pt>
                <c:pt idx="3">
                  <c:v>3.5904793434511202</c:v>
                </c:pt>
                <c:pt idx="4">
                  <c:v>3.4573701940513</c:v>
                </c:pt>
                <c:pt idx="5">
                  <c:v>3.1091561208565199</c:v>
                </c:pt>
                <c:pt idx="6">
                  <c:v>3.0943551449085698</c:v>
                </c:pt>
                <c:pt idx="7">
                  <c:v>3.0293138184792401</c:v>
                </c:pt>
                <c:pt idx="8">
                  <c:v>3.0127509434455999</c:v>
                </c:pt>
                <c:pt idx="9">
                  <c:v>2.9843598332021601</c:v>
                </c:pt>
                <c:pt idx="10">
                  <c:v>2.89375471877928</c:v>
                </c:pt>
                <c:pt idx="11">
                  <c:v>2.8736774068923698</c:v>
                </c:pt>
                <c:pt idx="12">
                  <c:v>2.8665695394381299</c:v>
                </c:pt>
                <c:pt idx="13">
                  <c:v>2.8160576101114598</c:v>
                </c:pt>
                <c:pt idx="14">
                  <c:v>2.77995490589965</c:v>
                </c:pt>
                <c:pt idx="15">
                  <c:v>2.7790002753166099</c:v>
                </c:pt>
                <c:pt idx="16">
                  <c:v>2.7780018967576101</c:v>
                </c:pt>
                <c:pt idx="17">
                  <c:v>2.7668227998399999</c:v>
                </c:pt>
                <c:pt idx="18">
                  <c:v>2.7328825238626901</c:v>
                </c:pt>
                <c:pt idx="19">
                  <c:v>2.7189377054317001</c:v>
                </c:pt>
                <c:pt idx="20">
                  <c:v>2.6948544634923901</c:v>
                </c:pt>
                <c:pt idx="21">
                  <c:v>2.66780307543387</c:v>
                </c:pt>
                <c:pt idx="22">
                  <c:v>2.6609866543984699</c:v>
                </c:pt>
                <c:pt idx="23">
                  <c:v>2.6479803681796499</c:v>
                </c:pt>
                <c:pt idx="24">
                  <c:v>2.6106308341098501</c:v>
                </c:pt>
                <c:pt idx="25">
                  <c:v>2.6061998472959997</c:v>
                </c:pt>
                <c:pt idx="26">
                  <c:v>2.5891046470923502</c:v>
                </c:pt>
                <c:pt idx="27">
                  <c:v>2.5865233944303099</c:v>
                </c:pt>
                <c:pt idx="28">
                  <c:v>2.5792131854706501</c:v>
                </c:pt>
                <c:pt idx="29">
                  <c:v>2.5531721231802802</c:v>
                </c:pt>
                <c:pt idx="30">
                  <c:v>2.4950004226836402</c:v>
                </c:pt>
                <c:pt idx="31">
                  <c:v>2.4877485838061202</c:v>
                </c:pt>
                <c:pt idx="32">
                  <c:v>2.4817762758472801</c:v>
                </c:pt>
                <c:pt idx="33">
                  <c:v>2.4711018341774902</c:v>
                </c:pt>
                <c:pt idx="34">
                  <c:v>2.4667745504375</c:v>
                </c:pt>
                <c:pt idx="35">
                  <c:v>2.4440176694001998</c:v>
                </c:pt>
                <c:pt idx="36">
                  <c:v>2.41685672711843</c:v>
                </c:pt>
                <c:pt idx="37">
                  <c:v>2.4051248758236099</c:v>
                </c:pt>
                <c:pt idx="38">
                  <c:v>2.3771158075596199</c:v>
                </c:pt>
                <c:pt idx="39">
                  <c:v>2.3558478818067599</c:v>
                </c:pt>
                <c:pt idx="40">
                  <c:v>2.3544143834214202</c:v>
                </c:pt>
                <c:pt idx="41">
                  <c:v>2.3294088418081502</c:v>
                </c:pt>
                <c:pt idx="42">
                  <c:v>2.3195878424618801</c:v>
                </c:pt>
                <c:pt idx="43">
                  <c:v>2.2987514362756798</c:v>
                </c:pt>
                <c:pt idx="44">
                  <c:v>2.2775244690950602</c:v>
                </c:pt>
                <c:pt idx="45">
                  <c:v>2.2752773156437001</c:v>
                </c:pt>
                <c:pt idx="46">
                  <c:v>2.2750121785891202</c:v>
                </c:pt>
                <c:pt idx="47">
                  <c:v>2.2623645433686801</c:v>
                </c:pt>
                <c:pt idx="48">
                  <c:v>2.2592129999336001</c:v>
                </c:pt>
                <c:pt idx="49">
                  <c:v>2.25102245050061</c:v>
                </c:pt>
                <c:pt idx="50">
                  <c:v>2.24153007122134</c:v>
                </c:pt>
                <c:pt idx="51">
                  <c:v>2.23706686968618</c:v>
                </c:pt>
                <c:pt idx="52">
                  <c:v>2.2260751960506102</c:v>
                </c:pt>
                <c:pt idx="53">
                  <c:v>2.2259267446795201</c:v>
                </c:pt>
                <c:pt idx="54">
                  <c:v>2.2212994010443401</c:v>
                </c:pt>
                <c:pt idx="55">
                  <c:v>2.2100499825806801</c:v>
                </c:pt>
                <c:pt idx="56">
                  <c:v>2.1496754326523102</c:v>
                </c:pt>
                <c:pt idx="57">
                  <c:v>2.1459429831921399</c:v>
                </c:pt>
                <c:pt idx="58">
                  <c:v>2.14019303431835</c:v>
                </c:pt>
                <c:pt idx="59">
                  <c:v>2.1167822752544501</c:v>
                </c:pt>
                <c:pt idx="60">
                  <c:v>2.1088840430409102</c:v>
                </c:pt>
                <c:pt idx="61">
                  <c:v>2.1022235550835302</c:v>
                </c:pt>
                <c:pt idx="62">
                  <c:v>2.0988546099704601</c:v>
                </c:pt>
                <c:pt idx="63">
                  <c:v>2.0855217322807298</c:v>
                </c:pt>
                <c:pt idx="64">
                  <c:v>2.0786985888888099</c:v>
                </c:pt>
                <c:pt idx="65">
                  <c:v>2.0766096263143399</c:v>
                </c:pt>
                <c:pt idx="66">
                  <c:v>2.0687919032614901</c:v>
                </c:pt>
                <c:pt idx="67">
                  <c:v>2.0616985914565298</c:v>
                </c:pt>
                <c:pt idx="68">
                  <c:v>2.0599614112126701</c:v>
                </c:pt>
                <c:pt idx="69">
                  <c:v>2.0595260282369598</c:v>
                </c:pt>
                <c:pt idx="70">
                  <c:v>2.05799874137114</c:v>
                </c:pt>
                <c:pt idx="71">
                  <c:v>2.05404659039944</c:v>
                </c:pt>
                <c:pt idx="72">
                  <c:v>2.0507254336440801</c:v>
                </c:pt>
                <c:pt idx="73">
                  <c:v>2.0412887622014</c:v>
                </c:pt>
                <c:pt idx="74">
                  <c:v>2.0378682051499899</c:v>
                </c:pt>
                <c:pt idx="75">
                  <c:v>2.0311777461554001</c:v>
                </c:pt>
                <c:pt idx="76">
                  <c:v>2.0248546627653399</c:v>
                </c:pt>
                <c:pt idx="77">
                  <c:v>2.0217770656591401</c:v>
                </c:pt>
                <c:pt idx="78">
                  <c:v>2.0196335733248101</c:v>
                </c:pt>
                <c:pt idx="79">
                  <c:v>2.0155556609043699</c:v>
                </c:pt>
                <c:pt idx="80">
                  <c:v>2.00728313493837</c:v>
                </c:pt>
                <c:pt idx="81">
                  <c:v>2.0038304632913402</c:v>
                </c:pt>
                <c:pt idx="82">
                  <c:v>2.00084902493297</c:v>
                </c:pt>
                <c:pt idx="83">
                  <c:v>1.9953293211688701</c:v>
                </c:pt>
                <c:pt idx="84">
                  <c:v>1.9927969846534799</c:v>
                </c:pt>
                <c:pt idx="85">
                  <c:v>1.9778109172456801</c:v>
                </c:pt>
                <c:pt idx="86">
                  <c:v>1.9534819038025999</c:v>
                </c:pt>
                <c:pt idx="87">
                  <c:v>1.9413586481241101</c:v>
                </c:pt>
                <c:pt idx="88">
                  <c:v>1.9294753083201299</c:v>
                </c:pt>
                <c:pt idx="89">
                  <c:v>1.9208692597325001</c:v>
                </c:pt>
                <c:pt idx="90">
                  <c:v>1.9184648550753098</c:v>
                </c:pt>
                <c:pt idx="91">
                  <c:v>1.91086412761507</c:v>
                </c:pt>
                <c:pt idx="92">
                  <c:v>1.8904562232833499</c:v>
                </c:pt>
                <c:pt idx="93">
                  <c:v>1.8901346427563301</c:v>
                </c:pt>
                <c:pt idx="94">
                  <c:v>1.8901346427563301</c:v>
                </c:pt>
                <c:pt idx="95">
                  <c:v>1.88820014297913</c:v>
                </c:pt>
                <c:pt idx="96">
                  <c:v>1.8833258552040499</c:v>
                </c:pt>
                <c:pt idx="97">
                  <c:v>1.8810323294109401</c:v>
                </c:pt>
                <c:pt idx="98">
                  <c:v>1.87773470930096</c:v>
                </c:pt>
                <c:pt idx="99">
                  <c:v>1.8724058757958999</c:v>
                </c:pt>
                <c:pt idx="100">
                  <c:v>1.86326249635603</c:v>
                </c:pt>
                <c:pt idx="101">
                  <c:v>1.86120422481665</c:v>
                </c:pt>
                <c:pt idx="102">
                  <c:v>1.86086022916944</c:v>
                </c:pt>
                <c:pt idx="103">
                  <c:v>1.85111603395854</c:v>
                </c:pt>
                <c:pt idx="104">
                  <c:v>1.84544816255818</c:v>
                </c:pt>
                <c:pt idx="105">
                  <c:v>1.84473444919804</c:v>
                </c:pt>
                <c:pt idx="106">
                  <c:v>1.8404273611831301</c:v>
                </c:pt>
                <c:pt idx="107">
                  <c:v>1.8364413179316599</c:v>
                </c:pt>
                <c:pt idx="108">
                  <c:v>1.83020819600144</c:v>
                </c:pt>
                <c:pt idx="109">
                  <c:v>1.8117247903074301</c:v>
                </c:pt>
                <c:pt idx="110">
                  <c:v>1.7916131455916902</c:v>
                </c:pt>
                <c:pt idx="111">
                  <c:v>1.7859253910067698</c:v>
                </c:pt>
                <c:pt idx="112">
                  <c:v>1.7818166140790401</c:v>
                </c:pt>
                <c:pt idx="113">
                  <c:v>1.7747412240542602</c:v>
                </c:pt>
                <c:pt idx="114">
                  <c:v>1.7726380989664901</c:v>
                </c:pt>
                <c:pt idx="115">
                  <c:v>1.77179398892058</c:v>
                </c:pt>
                <c:pt idx="116">
                  <c:v>1.7584960325729799</c:v>
                </c:pt>
                <c:pt idx="117">
                  <c:v>1.7532371047589299</c:v>
                </c:pt>
                <c:pt idx="118">
                  <c:v>1.7178867227824099</c:v>
                </c:pt>
                <c:pt idx="119">
                  <c:v>1.71548862457483</c:v>
                </c:pt>
                <c:pt idx="120">
                  <c:v>1.70378974933509</c:v>
                </c:pt>
                <c:pt idx="121">
                  <c:v>1.69379403809256</c:v>
                </c:pt>
                <c:pt idx="122">
                  <c:v>1.6840801603232001</c:v>
                </c:pt>
                <c:pt idx="123">
                  <c:v>1.6830448928916</c:v>
                </c:pt>
                <c:pt idx="124">
                  <c:v>1.6585260558508099</c:v>
                </c:pt>
                <c:pt idx="125">
                  <c:v>1.6507804712510099</c:v>
                </c:pt>
                <c:pt idx="126">
                  <c:v>1.6496625955195099</c:v>
                </c:pt>
                <c:pt idx="127">
                  <c:v>1.6496625955195099</c:v>
                </c:pt>
                <c:pt idx="128">
                  <c:v>1.6462915994338001</c:v>
                </c:pt>
                <c:pt idx="129">
                  <c:v>1.6457272140627501</c:v>
                </c:pt>
                <c:pt idx="130">
                  <c:v>1.6394700798933801</c:v>
                </c:pt>
                <c:pt idx="131">
                  <c:v>1.6348621376530201</c:v>
                </c:pt>
                <c:pt idx="132">
                  <c:v>1.6225284025793001</c:v>
                </c:pt>
                <c:pt idx="133">
                  <c:v>1.6189391715558501</c:v>
                </c:pt>
                <c:pt idx="134">
                  <c:v>1.6147138965691799</c:v>
                </c:pt>
                <c:pt idx="135">
                  <c:v>1.6110592229803999</c:v>
                </c:pt>
                <c:pt idx="136">
                  <c:v>1.5992789216355199</c:v>
                </c:pt>
                <c:pt idx="137">
                  <c:v>1.5961249899680698</c:v>
                </c:pt>
                <c:pt idx="138">
                  <c:v>1.59294798617411</c:v>
                </c:pt>
                <c:pt idx="139">
                  <c:v>1.5826225195644299</c:v>
                </c:pt>
                <c:pt idx="140">
                  <c:v>1.5793448098031901</c:v>
                </c:pt>
                <c:pt idx="141">
                  <c:v>1.5727142309041799</c:v>
                </c:pt>
                <c:pt idx="142">
                  <c:v>1.54083781288245</c:v>
                </c:pt>
                <c:pt idx="143">
                  <c:v>1.53939736551915</c:v>
                </c:pt>
                <c:pt idx="144">
                  <c:v>1.52843897550894</c:v>
                </c:pt>
                <c:pt idx="145">
                  <c:v>1.5025260055660201</c:v>
                </c:pt>
                <c:pt idx="146">
                  <c:v>1.5001635637555601</c:v>
                </c:pt>
                <c:pt idx="147">
                  <c:v>1.4816114894738699</c:v>
                </c:pt>
                <c:pt idx="148">
                  <c:v>1.4605045914063399</c:v>
                </c:pt>
                <c:pt idx="149">
                  <c:v>1.4473298354759601</c:v>
                </c:pt>
                <c:pt idx="150">
                  <c:v>1.42444284981745</c:v>
                </c:pt>
                <c:pt idx="151">
                  <c:v>1.4206663522651901</c:v>
                </c:pt>
                <c:pt idx="152">
                  <c:v>1.41781227091843</c:v>
                </c:pt>
                <c:pt idx="153">
                  <c:v>1.41301338803667</c:v>
                </c:pt>
                <c:pt idx="154">
                  <c:v>1.40620460048439</c:v>
                </c:pt>
                <c:pt idx="155">
                  <c:v>1.40028231123174</c:v>
                </c:pt>
                <c:pt idx="156">
                  <c:v>1.39528462107623</c:v>
                </c:pt>
                <c:pt idx="157">
                  <c:v>1.37364269613739</c:v>
                </c:pt>
                <c:pt idx="158">
                  <c:v>1.3683269078385201</c:v>
                </c:pt>
                <c:pt idx="159">
                  <c:v>1.3629452468815</c:v>
                </c:pt>
                <c:pt idx="160">
                  <c:v>1.36077376994807</c:v>
                </c:pt>
                <c:pt idx="161">
                  <c:v>1.35749606018683</c:v>
                </c:pt>
                <c:pt idx="162">
                  <c:v>1.3519776316571899</c:v>
                </c:pt>
                <c:pt idx="163">
                  <c:v>1.3395844708781299</c:v>
                </c:pt>
                <c:pt idx="164">
                  <c:v>1.3315097060700101</c:v>
                </c:pt>
                <c:pt idx="165">
                  <c:v>1.3220937387178</c:v>
                </c:pt>
                <c:pt idx="166">
                  <c:v>1.31970749929743</c:v>
                </c:pt>
                <c:pt idx="167">
                  <c:v>1.2861401516511699</c:v>
                </c:pt>
                <c:pt idx="168">
                  <c:v>1.27962886803704</c:v>
                </c:pt>
                <c:pt idx="169">
                  <c:v>1.2716842352402</c:v>
                </c:pt>
                <c:pt idx="170">
                  <c:v>1.2553452118077699</c:v>
                </c:pt>
                <c:pt idx="171">
                  <c:v>1.2483515907617699</c:v>
                </c:pt>
                <c:pt idx="172">
                  <c:v>1.2221988721602801</c:v>
                </c:pt>
                <c:pt idx="173">
                  <c:v>1.2038456701794</c:v>
                </c:pt>
                <c:pt idx="174">
                  <c:v>1.2038456701794</c:v>
                </c:pt>
                <c:pt idx="175">
                  <c:v>1.2038456701794</c:v>
                </c:pt>
                <c:pt idx="176">
                  <c:v>1.18468251089239</c:v>
                </c:pt>
                <c:pt idx="177">
                  <c:v>1.1731006383425699</c:v>
                </c:pt>
                <c:pt idx="178">
                  <c:v>1.1714205802245501</c:v>
                </c:pt>
                <c:pt idx="179">
                  <c:v>1.16120141504286</c:v>
                </c:pt>
                <c:pt idx="180">
                  <c:v>1.16120141504286</c:v>
                </c:pt>
                <c:pt idx="181">
                  <c:v>1.13454922027143</c:v>
                </c:pt>
                <c:pt idx="182">
                  <c:v>1.1308687365330601</c:v>
                </c:pt>
                <c:pt idx="183">
                  <c:v>1.11963635660121</c:v>
                </c:pt>
                <c:pt idx="184">
                  <c:v>1.09425462541225</c:v>
                </c:pt>
                <c:pt idx="185">
                  <c:v>1.0757712197182401</c:v>
                </c:pt>
                <c:pt idx="186">
                  <c:v>1.0757712197182401</c:v>
                </c:pt>
                <c:pt idx="187">
                  <c:v>1.0542671004229101</c:v>
                </c:pt>
                <c:pt idx="188">
                  <c:v>1.0498354856238401</c:v>
                </c:pt>
                <c:pt idx="189">
                  <c:v>1.0431021029648699</c:v>
                </c:pt>
                <c:pt idx="190">
                  <c:v>1.0174794491305099</c:v>
                </c:pt>
                <c:pt idx="191">
                  <c:v>1.01265390524122</c:v>
                </c:pt>
                <c:pt idx="192">
                  <c:v>1.00777414062313</c:v>
                </c:pt>
                <c:pt idx="193">
                  <c:v>0.99784697739011707</c:v>
                </c:pt>
                <c:pt idx="194">
                  <c:v>0.98768757887499503</c:v>
                </c:pt>
                <c:pt idx="195">
                  <c:v>0.97198847866527904</c:v>
                </c:pt>
                <c:pt idx="196">
                  <c:v>0.96931588880395203</c:v>
                </c:pt>
                <c:pt idx="197">
                  <c:v>0.96392085691724605</c:v>
                </c:pt>
                <c:pt idx="198">
                  <c:v>0.95570052667055505</c:v>
                </c:pt>
                <c:pt idx="199">
                  <c:v>0.93006258965627908</c:v>
                </c:pt>
                <c:pt idx="200">
                  <c:v>0.91208921864437809</c:v>
                </c:pt>
                <c:pt idx="201">
                  <c:v>0.88690567262612907</c:v>
                </c:pt>
                <c:pt idx="202">
                  <c:v>0.84970598570071909</c:v>
                </c:pt>
                <c:pt idx="203">
                  <c:v>0.84970598570071909</c:v>
                </c:pt>
                <c:pt idx="204">
                  <c:v>0.84258624457777209</c:v>
                </c:pt>
                <c:pt idx="205">
                  <c:v>0.81287931774474109</c:v>
                </c:pt>
                <c:pt idx="206">
                  <c:v>0.80512385304797907</c:v>
                </c:pt>
                <c:pt idx="207">
                  <c:v>0.79322462974827102</c:v>
                </c:pt>
                <c:pt idx="208">
                  <c:v>0.77263809896649405</c:v>
                </c:pt>
                <c:pt idx="209">
                  <c:v>0.75543606885887105</c:v>
                </c:pt>
                <c:pt idx="210">
                  <c:v>0.74657260852756702</c:v>
                </c:pt>
                <c:pt idx="211">
                  <c:v>0.72828382281525705</c:v>
                </c:pt>
                <c:pt idx="212">
                  <c:v>0.72828382281525705</c:v>
                </c:pt>
                <c:pt idx="213">
                  <c:v>0.689219799975615</c:v>
                </c:pt>
                <c:pt idx="214">
                  <c:v>0.66289086125326502</c:v>
                </c:pt>
                <c:pt idx="215">
                  <c:v>0.64061446654211307</c:v>
                </c:pt>
                <c:pt idx="216">
                  <c:v>0.63486213765302202</c:v>
                </c:pt>
                <c:pt idx="217">
                  <c:v>0.61713337069259</c:v>
                </c:pt>
                <c:pt idx="218">
                  <c:v>0.61105922298039705</c:v>
                </c:pt>
                <c:pt idx="219">
                  <c:v>0.59864996499857703</c:v>
                </c:pt>
                <c:pt idx="220">
                  <c:v>0.55914142371490405</c:v>
                </c:pt>
                <c:pt idx="221">
                  <c:v>0.52322886782425904</c:v>
                </c:pt>
                <c:pt idx="222">
                  <c:v>0.51567572993381305</c:v>
                </c:pt>
                <c:pt idx="223">
                  <c:v>0.44999695428983505</c:v>
                </c:pt>
                <c:pt idx="224">
                  <c:v>0.43189873219703906</c:v>
                </c:pt>
                <c:pt idx="225">
                  <c:v>0.38305016465922204</c:v>
                </c:pt>
                <c:pt idx="226">
                  <c:v>0.31610337502860802</c:v>
                </c:pt>
                <c:pt idx="227">
                  <c:v>0.30386891861159704</c:v>
                </c:pt>
                <c:pt idx="228">
                  <c:v>0.27831481413921</c:v>
                </c:pt>
                <c:pt idx="229">
                  <c:v>0.23692212898098403</c:v>
                </c:pt>
                <c:pt idx="230">
                  <c:v>0.19116463842031001</c:v>
                </c:pt>
                <c:pt idx="231">
                  <c:v>0.12152871027891501</c:v>
                </c:pt>
                <c:pt idx="232">
                  <c:v>0.12152871027891501</c:v>
                </c:pt>
                <c:pt idx="233">
                  <c:v>6.0830869925301095E-2</c:v>
                </c:pt>
                <c:pt idx="234">
                  <c:v>6.0830869925301095E-2</c:v>
                </c:pt>
                <c:pt idx="235">
                  <c:v>1.50733793646273E-2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-0.19880644058045302</c:v>
                </c:pt>
                <c:pt idx="243">
                  <c:v>-0.39510108572442204</c:v>
                </c:pt>
                <c:pt idx="244">
                  <c:v>-0.39510108572442204</c:v>
                </c:pt>
                <c:pt idx="245">
                  <c:v>-0.76307787101901603</c:v>
                </c:pt>
                <c:pt idx="246">
                  <c:v>-0.93916913007469904</c:v>
                </c:pt>
                <c:pt idx="247">
                  <c:v>-1.24019912573868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3E-411D-9F6C-41D8EED42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7744152"/>
        <c:axId val="427746896"/>
      </c:scatterChart>
      <c:valAx>
        <c:axId val="427744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746896"/>
        <c:crosses val="autoZero"/>
        <c:crossBetween val="midCat"/>
        <c:majorUnit val="25"/>
      </c:valAx>
      <c:valAx>
        <c:axId val="42774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744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10" Type="http://schemas.openxmlformats.org/officeDocument/2006/relationships/chart" Target="../charts/chart20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6724649</xdr:colOff>
      <xdr:row>121</xdr:row>
      <xdr:rowOff>57149</xdr:rowOff>
    </xdr:from>
    <xdr:to>
      <xdr:col>13</xdr:col>
      <xdr:colOff>38100</xdr:colOff>
      <xdr:row>140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4238625</xdr:colOff>
      <xdr:row>15</xdr:row>
      <xdr:rowOff>57150</xdr:rowOff>
    </xdr:from>
    <xdr:to>
      <xdr:col>3</xdr:col>
      <xdr:colOff>476250</xdr:colOff>
      <xdr:row>32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431601</xdr:colOff>
      <xdr:row>228</xdr:row>
      <xdr:rowOff>75009</xdr:rowOff>
    </xdr:from>
    <xdr:to>
      <xdr:col>2</xdr:col>
      <xdr:colOff>5003601</xdr:colOff>
      <xdr:row>245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2881312</xdr:colOff>
      <xdr:row>219</xdr:row>
      <xdr:rowOff>57150</xdr:rowOff>
    </xdr:from>
    <xdr:to>
      <xdr:col>2</xdr:col>
      <xdr:colOff>7453312</xdr:colOff>
      <xdr:row>236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3033712</xdr:colOff>
      <xdr:row>15</xdr:row>
      <xdr:rowOff>57150</xdr:rowOff>
    </xdr:from>
    <xdr:to>
      <xdr:col>2</xdr:col>
      <xdr:colOff>7605712</xdr:colOff>
      <xdr:row>32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3033712</xdr:colOff>
      <xdr:row>15</xdr:row>
      <xdr:rowOff>57150</xdr:rowOff>
    </xdr:from>
    <xdr:to>
      <xdr:col>2</xdr:col>
      <xdr:colOff>7605712</xdr:colOff>
      <xdr:row>32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3033712</xdr:colOff>
      <xdr:row>15</xdr:row>
      <xdr:rowOff>57150</xdr:rowOff>
    </xdr:from>
    <xdr:to>
      <xdr:col>2</xdr:col>
      <xdr:colOff>7605712</xdr:colOff>
      <xdr:row>32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3033712</xdr:colOff>
      <xdr:row>15</xdr:row>
      <xdr:rowOff>57150</xdr:rowOff>
    </xdr:from>
    <xdr:to>
      <xdr:col>2</xdr:col>
      <xdr:colOff>7605712</xdr:colOff>
      <xdr:row>32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3033712</xdr:colOff>
      <xdr:row>219</xdr:row>
      <xdr:rowOff>57150</xdr:rowOff>
    </xdr:from>
    <xdr:to>
      <xdr:col>2</xdr:col>
      <xdr:colOff>7605712</xdr:colOff>
      <xdr:row>236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300037</xdr:colOff>
      <xdr:row>0</xdr:row>
      <xdr:rowOff>0</xdr:rowOff>
    </xdr:from>
    <xdr:to>
      <xdr:col>13</xdr:col>
      <xdr:colOff>604837</xdr:colOff>
      <xdr:row>16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361950</xdr:colOff>
      <xdr:row>18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247650</xdr:colOff>
      <xdr:row>0</xdr:row>
      <xdr:rowOff>9525</xdr:rowOff>
    </xdr:from>
    <xdr:to>
      <xdr:col>15</xdr:col>
      <xdr:colOff>552450</xdr:colOff>
      <xdr:row>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542925</xdr:colOff>
      <xdr:row>0</xdr:row>
      <xdr:rowOff>9525</xdr:rowOff>
    </xdr:from>
    <xdr:to>
      <xdr:col>24</xdr:col>
      <xdr:colOff>238125</xdr:colOff>
      <xdr:row>17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504825</xdr:colOff>
      <xdr:row>19</xdr:row>
      <xdr:rowOff>95250</xdr:rowOff>
    </xdr:from>
    <xdr:to>
      <xdr:col>10</xdr:col>
      <xdr:colOff>200025</xdr:colOff>
      <xdr:row>36</xdr:row>
      <xdr:rowOff>85725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609599</xdr:colOff>
      <xdr:row>19</xdr:row>
      <xdr:rowOff>66675</xdr:rowOff>
    </xdr:from>
    <xdr:to>
      <xdr:col>19</xdr:col>
      <xdr:colOff>371474</xdr:colOff>
      <xdr:row>34</xdr:row>
      <xdr:rowOff>66675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7</xdr:col>
      <xdr:colOff>304800</xdr:colOff>
      <xdr:row>54</xdr:row>
      <xdr:rowOff>152400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57150</xdr:colOff>
      <xdr:row>38</xdr:row>
      <xdr:rowOff>0</xdr:rowOff>
    </xdr:from>
    <xdr:to>
      <xdr:col>15</xdr:col>
      <xdr:colOff>361950</xdr:colOff>
      <xdr:row>54</xdr:row>
      <xdr:rowOff>152400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24</xdr:col>
      <xdr:colOff>304800</xdr:colOff>
      <xdr:row>54</xdr:row>
      <xdr:rowOff>152400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0</xdr:colOff>
      <xdr:row>56</xdr:row>
      <xdr:rowOff>0</xdr:rowOff>
    </xdr:from>
    <xdr:to>
      <xdr:col>10</xdr:col>
      <xdr:colOff>304800</xdr:colOff>
      <xdr:row>72</xdr:row>
      <xdr:rowOff>152400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590550</xdr:colOff>
      <xdr:row>55</xdr:row>
      <xdr:rowOff>114300</xdr:rowOff>
    </xdr:from>
    <xdr:to>
      <xdr:col>19</xdr:col>
      <xdr:colOff>285750</xdr:colOff>
      <xdr:row>72</xdr:row>
      <xdr:rowOff>104775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S269"/>
  <sheetViews>
    <sheetView topLeftCell="A13" zoomScale="80" zoomScaleNormal="80" workbookViewId="0">
      <selection activeCell="S113" sqref="S113"/>
    </sheetView>
  </sheetViews>
  <sheetFormatPr baseColWidth="10" defaultColWidth="11.5" defaultRowHeight="13" x14ac:dyDescent="0.15"/>
  <cols>
    <col min="18" max="18" width="41.33203125" customWidth="1"/>
  </cols>
  <sheetData>
    <row r="3" spans="1:19" x14ac:dyDescent="0.15">
      <c r="A3" t="s">
        <v>0</v>
      </c>
    </row>
    <row r="4" spans="1:19" x14ac:dyDescent="0.15">
      <c r="A4" t="s">
        <v>1</v>
      </c>
    </row>
    <row r="5" spans="1:19" x14ac:dyDescent="0.15">
      <c r="A5" t="s">
        <v>2</v>
      </c>
    </row>
    <row r="6" spans="1:19" x14ac:dyDescent="0.15">
      <c r="A6" t="s">
        <v>3</v>
      </c>
    </row>
    <row r="7" spans="1:19" x14ac:dyDescent="0.15">
      <c r="A7" t="s">
        <v>4</v>
      </c>
    </row>
    <row r="8" spans="1:19" x14ac:dyDescent="0.15">
      <c r="A8" t="s">
        <v>5</v>
      </c>
      <c r="B8" t="s">
        <v>6</v>
      </c>
    </row>
    <row r="9" spans="1:19" x14ac:dyDescent="0.15">
      <c r="A9" t="s">
        <v>7</v>
      </c>
    </row>
    <row r="10" spans="1:19" x14ac:dyDescent="0.15">
      <c r="A10" t="s">
        <v>8</v>
      </c>
    </row>
    <row r="12" spans="1:19" x14ac:dyDescent="0.15">
      <c r="A12" t="s">
        <v>9</v>
      </c>
    </row>
    <row r="13" spans="1:19" x14ac:dyDescent="0.15">
      <c r="A13" t="s">
        <v>10</v>
      </c>
    </row>
    <row r="14" spans="1:19" x14ac:dyDescent="0.15">
      <c r="A14" t="s">
        <v>11</v>
      </c>
    </row>
    <row r="15" spans="1:19" s="1" customFormat="1" x14ac:dyDescent="0.15">
      <c r="A15" s="1" t="s">
        <v>12</v>
      </c>
      <c r="B15" s="1" t="s">
        <v>13</v>
      </c>
      <c r="C15" s="1" t="s">
        <v>14</v>
      </c>
      <c r="D15" s="1" t="s">
        <v>15</v>
      </c>
      <c r="E15" s="1" t="s">
        <v>16</v>
      </c>
      <c r="F15" s="1" t="s">
        <v>17</v>
      </c>
      <c r="G15" s="1" t="s">
        <v>18</v>
      </c>
      <c r="H15" s="1" t="s">
        <v>19</v>
      </c>
      <c r="I15" s="1" t="s">
        <v>20</v>
      </c>
      <c r="J15" s="1" t="s">
        <v>21</v>
      </c>
      <c r="K15" s="1" t="s">
        <v>22</v>
      </c>
      <c r="L15" s="1" t="s">
        <v>23</v>
      </c>
      <c r="M15" s="1" t="s">
        <v>24</v>
      </c>
      <c r="N15" s="1" t="s">
        <v>25</v>
      </c>
      <c r="O15" s="1" t="s">
        <v>26</v>
      </c>
      <c r="P15" s="1" t="s">
        <v>27</v>
      </c>
      <c r="Q15" s="1" t="s">
        <v>28</v>
      </c>
      <c r="R15" s="1" t="s">
        <v>29</v>
      </c>
      <c r="S15" s="1" t="s">
        <v>581</v>
      </c>
    </row>
    <row r="16" spans="1:19" x14ac:dyDescent="0.15">
      <c r="A16">
        <v>266539</v>
      </c>
      <c r="B16">
        <v>6.0216128056772797</v>
      </c>
      <c r="C16">
        <v>2.2507414082870199</v>
      </c>
      <c r="D16">
        <v>2.1565849130036998</v>
      </c>
      <c r="E16">
        <v>1.49168156317885</v>
      </c>
      <c r="F16">
        <v>1.4242375845810999</v>
      </c>
      <c r="G16">
        <v>2.9338892075418599</v>
      </c>
      <c r="H16">
        <v>2.8512426363418899</v>
      </c>
      <c r="I16">
        <v>1.6514740685954599</v>
      </c>
      <c r="J16">
        <v>1.5751593719309001</v>
      </c>
      <c r="K16">
        <v>1.32290515954869</v>
      </c>
      <c r="R16" t="s">
        <v>60</v>
      </c>
      <c r="S16" t="s">
        <v>525</v>
      </c>
    </row>
    <row r="17" spans="1:19" x14ac:dyDescent="0.15">
      <c r="A17">
        <v>266402</v>
      </c>
      <c r="B17">
        <v>1.31980554644981</v>
      </c>
      <c r="C17">
        <v>4.5952637085860104</v>
      </c>
      <c r="D17">
        <v>5.3914622825092504</v>
      </c>
      <c r="E17">
        <v>29.4358495133961</v>
      </c>
      <c r="F17">
        <v>3.10742745726786</v>
      </c>
      <c r="G17">
        <v>15.756071670132201</v>
      </c>
      <c r="H17">
        <v>15.033824809802701</v>
      </c>
      <c r="I17">
        <v>11.023589407874701</v>
      </c>
      <c r="J17">
        <v>4.4767687412772998</v>
      </c>
      <c r="K17">
        <v>4.3138211724413802</v>
      </c>
      <c r="L17" t="s">
        <v>519</v>
      </c>
      <c r="N17" t="s">
        <v>398</v>
      </c>
      <c r="O17" t="s">
        <v>32</v>
      </c>
      <c r="P17" t="s">
        <v>399</v>
      </c>
      <c r="R17" t="s">
        <v>400</v>
      </c>
      <c r="S17" t="s">
        <v>526</v>
      </c>
    </row>
    <row r="18" spans="1:19" x14ac:dyDescent="0.15">
      <c r="A18">
        <v>266219</v>
      </c>
      <c r="B18">
        <v>8.24878466531134E-2</v>
      </c>
      <c r="C18">
        <v>0.18756178402391901</v>
      </c>
      <c r="D18">
        <v>0.33696639265682804</v>
      </c>
      <c r="E18">
        <v>0</v>
      </c>
      <c r="F18">
        <v>0</v>
      </c>
      <c r="G18">
        <v>5.4331281621145498E-2</v>
      </c>
      <c r="H18">
        <v>0.25920387603108103</v>
      </c>
      <c r="I18">
        <v>4.1286851714886497E-2</v>
      </c>
      <c r="J18">
        <v>0.124354687257703</v>
      </c>
      <c r="K18">
        <v>0</v>
      </c>
      <c r="R18" t="s">
        <v>60</v>
      </c>
      <c r="S18" t="s">
        <v>527</v>
      </c>
    </row>
    <row r="19" spans="1:19" x14ac:dyDescent="0.15">
      <c r="A19">
        <v>266185</v>
      </c>
      <c r="B19">
        <v>38.3568486936977</v>
      </c>
      <c r="C19">
        <v>19.037521078427702</v>
      </c>
      <c r="D19">
        <v>26.822524855483501</v>
      </c>
      <c r="E19">
        <v>7.0109033469406201</v>
      </c>
      <c r="F19">
        <v>8.2864732193809498</v>
      </c>
      <c r="G19">
        <v>16.625372176070499</v>
      </c>
      <c r="H19">
        <v>15.357829654841501</v>
      </c>
      <c r="I19">
        <v>11.023589407874701</v>
      </c>
      <c r="J19">
        <v>9.9483749806162098</v>
      </c>
      <c r="K19">
        <v>11.0433822014499</v>
      </c>
      <c r="R19" t="s">
        <v>60</v>
      </c>
      <c r="S19" t="s">
        <v>525</v>
      </c>
    </row>
    <row r="20" spans="1:19" x14ac:dyDescent="0.15">
      <c r="A20">
        <v>266084</v>
      </c>
      <c r="B20">
        <v>283.01580186683202</v>
      </c>
      <c r="C20">
        <v>95.844071636222395</v>
      </c>
      <c r="D20">
        <v>121.307901356458</v>
      </c>
      <c r="E20">
        <v>140.46668053267601</v>
      </c>
      <c r="F20">
        <v>126.045026235427</v>
      </c>
      <c r="G20">
        <v>229.11501459637</v>
      </c>
      <c r="H20">
        <v>122.08502561063899</v>
      </c>
      <c r="I20">
        <v>133.686825852803</v>
      </c>
      <c r="J20">
        <v>136.54144660895801</v>
      </c>
      <c r="K20">
        <v>85.011035904911395</v>
      </c>
      <c r="L20" t="s">
        <v>518</v>
      </c>
      <c r="M20" t="s">
        <v>127</v>
      </c>
      <c r="N20" t="s">
        <v>128</v>
      </c>
      <c r="O20" t="s">
        <v>32</v>
      </c>
      <c r="P20" t="s">
        <v>129</v>
      </c>
      <c r="Q20" t="s">
        <v>130</v>
      </c>
      <c r="R20" t="s">
        <v>131</v>
      </c>
      <c r="S20" t="s">
        <v>528</v>
      </c>
    </row>
    <row r="21" spans="1:19" x14ac:dyDescent="0.15">
      <c r="A21">
        <v>265945</v>
      </c>
      <c r="B21">
        <v>2.6396110928996301</v>
      </c>
      <c r="C21">
        <v>3.84501657249033</v>
      </c>
      <c r="D21">
        <v>4.7849227757269599</v>
      </c>
      <c r="E21">
        <v>30.430303888848599</v>
      </c>
      <c r="F21">
        <v>6.9917117788526699</v>
      </c>
      <c r="G21">
        <v>24.938058264105798</v>
      </c>
      <c r="H21">
        <v>18.273873260191198</v>
      </c>
      <c r="I21">
        <v>9.7024101529983398</v>
      </c>
      <c r="J21">
        <v>4.7669296782119401</v>
      </c>
      <c r="K21">
        <v>4.1412683255437202</v>
      </c>
      <c r="L21" t="s">
        <v>515</v>
      </c>
      <c r="N21" t="s">
        <v>398</v>
      </c>
      <c r="O21" t="s">
        <v>32</v>
      </c>
      <c r="P21" t="s">
        <v>399</v>
      </c>
      <c r="R21" t="s">
        <v>400</v>
      </c>
      <c r="S21" t="s">
        <v>526</v>
      </c>
    </row>
    <row r="22" spans="1:19" x14ac:dyDescent="0.15">
      <c r="A22">
        <v>265869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R22" t="s">
        <v>329</v>
      </c>
      <c r="S22" t="s">
        <v>529</v>
      </c>
    </row>
    <row r="23" spans="1:19" x14ac:dyDescent="0.15">
      <c r="A23">
        <v>265650</v>
      </c>
      <c r="B23">
        <v>37.614458073819698</v>
      </c>
      <c r="C23">
        <v>25.883526195300799</v>
      </c>
      <c r="D23">
        <v>22.846321422132998</v>
      </c>
      <c r="E23">
        <v>16.3587744761948</v>
      </c>
      <c r="F23">
        <v>15.5371372863393</v>
      </c>
      <c r="G23">
        <v>18.200979343083699</v>
      </c>
      <c r="H23">
        <v>18.403475198206699</v>
      </c>
      <c r="I23">
        <v>20.7672864125879</v>
      </c>
      <c r="J23">
        <v>17.989978089947702</v>
      </c>
      <c r="K23">
        <v>22.949528637388099</v>
      </c>
      <c r="R23" t="s">
        <v>60</v>
      </c>
      <c r="S23" t="s">
        <v>525</v>
      </c>
    </row>
    <row r="24" spans="1:19" x14ac:dyDescent="0.15">
      <c r="A24">
        <v>265415</v>
      </c>
      <c r="B24">
        <v>101.79000276994201</v>
      </c>
      <c r="C24">
        <v>239.61017909055599</v>
      </c>
      <c r="D24">
        <v>208.24523066192</v>
      </c>
      <c r="E24">
        <v>338.81060571669099</v>
      </c>
      <c r="F24">
        <v>444.10317410119802</v>
      </c>
      <c r="G24">
        <v>253.78141645237</v>
      </c>
      <c r="H24">
        <v>275.46891925203101</v>
      </c>
      <c r="I24">
        <v>317.908758204626</v>
      </c>
      <c r="J24">
        <v>370.20390396618097</v>
      </c>
      <c r="K24">
        <v>385.94320089442198</v>
      </c>
      <c r="L24" t="s">
        <v>509</v>
      </c>
      <c r="N24" t="s">
        <v>510</v>
      </c>
      <c r="O24" t="s">
        <v>32</v>
      </c>
      <c r="R24" t="s">
        <v>63</v>
      </c>
      <c r="S24" t="s">
        <v>530</v>
      </c>
    </row>
    <row r="25" spans="1:19" x14ac:dyDescent="0.15">
      <c r="A25">
        <v>265143</v>
      </c>
      <c r="B25">
        <v>50.895001384970897</v>
      </c>
      <c r="C25">
        <v>19.881549106535399</v>
      </c>
      <c r="D25">
        <v>22.846321422132998</v>
      </c>
      <c r="E25">
        <v>11.834007067885601</v>
      </c>
      <c r="F25">
        <v>7.7685686431696404</v>
      </c>
      <c r="G25">
        <v>21.7868439300793</v>
      </c>
      <c r="H25">
        <v>17.2370577560669</v>
      </c>
      <c r="I25">
        <v>14.656832358784699</v>
      </c>
      <c r="J25">
        <v>14.1349827849589</v>
      </c>
      <c r="K25">
        <v>15.989897145849399</v>
      </c>
      <c r="R25" t="s">
        <v>60</v>
      </c>
      <c r="S25" t="s">
        <v>525</v>
      </c>
    </row>
    <row r="26" spans="1:19" x14ac:dyDescent="0.15">
      <c r="A26">
        <v>264999</v>
      </c>
      <c r="B26">
        <v>7.4239061987802</v>
      </c>
      <c r="C26">
        <v>27.75914403554</v>
      </c>
      <c r="D26">
        <v>27.429064362265802</v>
      </c>
      <c r="E26">
        <v>110.78221742541599</v>
      </c>
      <c r="F26">
        <v>53.538385565844102</v>
      </c>
      <c r="G26">
        <v>28.686916695964801</v>
      </c>
      <c r="H26">
        <v>60.848109898296201</v>
      </c>
      <c r="I26">
        <v>53.920628339641802</v>
      </c>
      <c r="J26">
        <v>50.778163963561902</v>
      </c>
      <c r="K26">
        <v>49.4076318283619</v>
      </c>
      <c r="L26" t="s">
        <v>503</v>
      </c>
      <c r="M26" t="s">
        <v>504</v>
      </c>
      <c r="N26" t="s">
        <v>505</v>
      </c>
      <c r="O26" t="s">
        <v>32</v>
      </c>
      <c r="P26" t="s">
        <v>506</v>
      </c>
      <c r="Q26" t="s">
        <v>103</v>
      </c>
      <c r="R26" t="s">
        <v>429</v>
      </c>
      <c r="S26" t="s">
        <v>531</v>
      </c>
    </row>
    <row r="27" spans="1:19" x14ac:dyDescent="0.15">
      <c r="A27">
        <v>264768</v>
      </c>
      <c r="B27">
        <v>43.883534419456304</v>
      </c>
      <c r="C27">
        <v>65.459062624347595</v>
      </c>
      <c r="D27">
        <v>55.869027902502097</v>
      </c>
      <c r="E27">
        <v>75.926591565803704</v>
      </c>
      <c r="F27">
        <v>82.541041833677397</v>
      </c>
      <c r="G27">
        <v>45.312288872035303</v>
      </c>
      <c r="H27">
        <v>53.007192648356003</v>
      </c>
      <c r="I27">
        <v>75.059496417663695</v>
      </c>
      <c r="J27">
        <v>90.861824822961395</v>
      </c>
      <c r="K27">
        <v>77.648781103944799</v>
      </c>
      <c r="L27" t="s">
        <v>501</v>
      </c>
      <c r="M27" t="s">
        <v>112</v>
      </c>
      <c r="N27" t="s">
        <v>113</v>
      </c>
      <c r="P27" t="s">
        <v>114</v>
      </c>
      <c r="Q27" t="s">
        <v>52</v>
      </c>
      <c r="R27" t="s">
        <v>115</v>
      </c>
      <c r="S27" t="s">
        <v>532</v>
      </c>
    </row>
    <row r="28" spans="1:19" x14ac:dyDescent="0.15">
      <c r="A28">
        <v>264426</v>
      </c>
      <c r="B28">
        <v>252.412810758527</v>
      </c>
      <c r="C28">
        <v>182.21627317923699</v>
      </c>
      <c r="D28">
        <v>167.27011731485001</v>
      </c>
      <c r="E28">
        <v>77.617164004073103</v>
      </c>
      <c r="F28">
        <v>149.674422525068</v>
      </c>
      <c r="G28">
        <v>545.70339260278502</v>
      </c>
      <c r="H28">
        <v>181.11870837671799</v>
      </c>
      <c r="I28">
        <v>129.14527216416499</v>
      </c>
      <c r="J28">
        <v>157.59884031792899</v>
      </c>
      <c r="K28">
        <v>182.96353532714701</v>
      </c>
      <c r="L28" t="s">
        <v>496</v>
      </c>
      <c r="N28" t="s">
        <v>144</v>
      </c>
      <c r="O28" t="s">
        <v>32</v>
      </c>
      <c r="P28" t="s">
        <v>83</v>
      </c>
      <c r="R28" t="s">
        <v>142</v>
      </c>
      <c r="S28" t="s">
        <v>533</v>
      </c>
    </row>
    <row r="29" spans="1:19" x14ac:dyDescent="0.15">
      <c r="A29">
        <v>264060</v>
      </c>
      <c r="B29">
        <v>29.3656734085084</v>
      </c>
      <c r="C29">
        <v>202.28538406979601</v>
      </c>
      <c r="D29">
        <v>219.43251489812701</v>
      </c>
      <c r="E29">
        <v>1635.9271703382501</v>
      </c>
      <c r="F29">
        <v>32.110083725101198</v>
      </c>
      <c r="G29">
        <v>435.845541164829</v>
      </c>
      <c r="H29">
        <v>126.29708859614399</v>
      </c>
      <c r="I29">
        <v>676.31991794155601</v>
      </c>
      <c r="J29">
        <v>36.435923366506898</v>
      </c>
      <c r="K29">
        <v>34.740639842061199</v>
      </c>
      <c r="L29" t="s">
        <v>495</v>
      </c>
      <c r="N29" t="s">
        <v>144</v>
      </c>
      <c r="O29" t="s">
        <v>32</v>
      </c>
      <c r="P29" t="s">
        <v>83</v>
      </c>
      <c r="R29" t="s">
        <v>142</v>
      </c>
      <c r="S29" s="3" t="s">
        <v>533</v>
      </c>
    </row>
    <row r="30" spans="1:19" x14ac:dyDescent="0.15">
      <c r="A30">
        <v>264040</v>
      </c>
      <c r="B30">
        <v>171.90467242508799</v>
      </c>
      <c r="C30">
        <v>156.52030876795999</v>
      </c>
      <c r="D30">
        <v>221.25213341847399</v>
      </c>
      <c r="E30">
        <v>331.252752463251</v>
      </c>
      <c r="F30">
        <v>253.96745655962101</v>
      </c>
      <c r="G30">
        <v>131.80768921289899</v>
      </c>
      <c r="H30">
        <v>258.10225955794903</v>
      </c>
      <c r="I30">
        <v>322.07873022783002</v>
      </c>
      <c r="J30">
        <v>337.29136340530903</v>
      </c>
      <c r="K30">
        <v>226.15926466719301</v>
      </c>
      <c r="L30" t="s">
        <v>494</v>
      </c>
      <c r="N30" t="s">
        <v>62</v>
      </c>
      <c r="O30" t="s">
        <v>32</v>
      </c>
      <c r="R30" t="s">
        <v>63</v>
      </c>
      <c r="S30" t="s">
        <v>530</v>
      </c>
    </row>
    <row r="31" spans="1:19" x14ac:dyDescent="0.15">
      <c r="A31">
        <v>264038</v>
      </c>
      <c r="B31">
        <v>185.680142816158</v>
      </c>
      <c r="C31">
        <v>385.814589737201</v>
      </c>
      <c r="D31">
        <v>334.67502118676202</v>
      </c>
      <c r="E31">
        <v>564.800362538287</v>
      </c>
      <c r="F31">
        <v>487.60715850294798</v>
      </c>
      <c r="G31">
        <v>388.74031999929599</v>
      </c>
      <c r="H31">
        <v>358.15495570594601</v>
      </c>
      <c r="I31">
        <v>425.378433218476</v>
      </c>
      <c r="J31">
        <v>488.87972717244799</v>
      </c>
      <c r="K31">
        <v>407.972447681689</v>
      </c>
      <c r="L31" t="s">
        <v>493</v>
      </c>
      <c r="N31" t="s">
        <v>62</v>
      </c>
      <c r="O31" t="s">
        <v>32</v>
      </c>
      <c r="R31" t="s">
        <v>63</v>
      </c>
      <c r="S31" t="s">
        <v>530</v>
      </c>
    </row>
    <row r="32" spans="1:19" x14ac:dyDescent="0.15">
      <c r="A32">
        <v>263533</v>
      </c>
      <c r="B32">
        <v>21.611815823115698</v>
      </c>
      <c r="C32">
        <v>148.36137116291999</v>
      </c>
      <c r="D32">
        <v>29.720435832332299</v>
      </c>
      <c r="E32">
        <v>49.3249370224475</v>
      </c>
      <c r="F32">
        <v>46.740888003070701</v>
      </c>
      <c r="G32">
        <v>64.1652435945728</v>
      </c>
      <c r="H32">
        <v>106.403191110759</v>
      </c>
      <c r="I32">
        <v>51.113122423029502</v>
      </c>
      <c r="J32">
        <v>50.280745214531102</v>
      </c>
      <c r="K32">
        <v>59.243144101528301</v>
      </c>
      <c r="L32" t="s">
        <v>250</v>
      </c>
      <c r="N32" t="s">
        <v>487</v>
      </c>
      <c r="O32" t="s">
        <v>32</v>
      </c>
      <c r="R32" t="s">
        <v>256</v>
      </c>
      <c r="S32" t="s">
        <v>534</v>
      </c>
    </row>
    <row r="33" spans="1:19" x14ac:dyDescent="0.15">
      <c r="A33">
        <v>263528</v>
      </c>
      <c r="B33">
        <v>28.375819248671</v>
      </c>
      <c r="C33">
        <v>58.988181075522398</v>
      </c>
      <c r="D33">
        <v>48.927520213771501</v>
      </c>
      <c r="E33">
        <v>449.79171401719702</v>
      </c>
      <c r="F33">
        <v>494.01622763356301</v>
      </c>
      <c r="G33">
        <v>96.383693595912106</v>
      </c>
      <c r="H33">
        <v>129.01872929447001</v>
      </c>
      <c r="I33">
        <v>319.80795338351101</v>
      </c>
      <c r="J33">
        <v>521.37775210912798</v>
      </c>
      <c r="K33">
        <v>523.52533748748601</v>
      </c>
      <c r="L33" t="s">
        <v>250</v>
      </c>
      <c r="N33" t="s">
        <v>486</v>
      </c>
      <c r="R33" t="s">
        <v>256</v>
      </c>
      <c r="S33" t="s">
        <v>534</v>
      </c>
    </row>
    <row r="34" spans="1:19" x14ac:dyDescent="0.15">
      <c r="A34">
        <v>263501</v>
      </c>
      <c r="B34">
        <v>9.8985415983735994</v>
      </c>
      <c r="C34">
        <v>6.28331976480127</v>
      </c>
      <c r="D34">
        <v>2.8305176983173599</v>
      </c>
      <c r="E34">
        <v>41.468747456372199</v>
      </c>
      <c r="F34">
        <v>9.3870204438299805</v>
      </c>
      <c r="G34">
        <v>6.1394348231894398</v>
      </c>
      <c r="H34">
        <v>6.09129108673039</v>
      </c>
      <c r="I34">
        <v>64.035907009789</v>
      </c>
      <c r="J34">
        <v>9.8240202933585099</v>
      </c>
      <c r="K34">
        <v>9.9505475044314409</v>
      </c>
      <c r="L34" t="s">
        <v>484</v>
      </c>
      <c r="N34" t="s">
        <v>311</v>
      </c>
      <c r="O34" t="s">
        <v>32</v>
      </c>
      <c r="P34" t="s">
        <v>454</v>
      </c>
      <c r="R34" t="s">
        <v>455</v>
      </c>
      <c r="S34" t="s">
        <v>535</v>
      </c>
    </row>
    <row r="35" spans="1:19" x14ac:dyDescent="0.15">
      <c r="A35">
        <v>263356</v>
      </c>
      <c r="B35">
        <v>48.667829525336899</v>
      </c>
      <c r="C35">
        <v>171.80659416590899</v>
      </c>
      <c r="D35">
        <v>224.75658390210501</v>
      </c>
      <c r="E35">
        <v>1379.10932787762</v>
      </c>
      <c r="F35">
        <v>1331.7916177273801</v>
      </c>
      <c r="G35">
        <v>273.82965937057298</v>
      </c>
      <c r="H35">
        <v>430.34323518060199</v>
      </c>
      <c r="I35">
        <v>922.38955416227998</v>
      </c>
      <c r="J35">
        <v>942.81578722548204</v>
      </c>
      <c r="K35">
        <v>1242.66808574128</v>
      </c>
      <c r="L35" t="s">
        <v>483</v>
      </c>
      <c r="M35" t="s">
        <v>105</v>
      </c>
      <c r="N35" t="s">
        <v>66</v>
      </c>
      <c r="P35" t="s">
        <v>106</v>
      </c>
      <c r="Q35" t="s">
        <v>107</v>
      </c>
      <c r="R35" t="s">
        <v>67</v>
      </c>
      <c r="S35" t="s">
        <v>536</v>
      </c>
    </row>
    <row r="36" spans="1:19" x14ac:dyDescent="0.15">
      <c r="A36">
        <v>263354</v>
      </c>
      <c r="B36">
        <v>20.7044495099315</v>
      </c>
      <c r="C36">
        <v>45.858856193848098</v>
      </c>
      <c r="D36">
        <v>44.681743666295397</v>
      </c>
      <c r="E36">
        <v>261.14371899384503</v>
      </c>
      <c r="F36">
        <v>312.16698331136701</v>
      </c>
      <c r="G36">
        <v>55.363575971947199</v>
      </c>
      <c r="H36">
        <v>85.018871338194401</v>
      </c>
      <c r="I36">
        <v>217.62299538916699</v>
      </c>
      <c r="J36">
        <v>171.52656529079101</v>
      </c>
      <c r="K36">
        <v>292.93721641658601</v>
      </c>
      <c r="L36" t="s">
        <v>482</v>
      </c>
      <c r="N36" t="s">
        <v>66</v>
      </c>
      <c r="P36" t="s">
        <v>51</v>
      </c>
      <c r="R36" t="s">
        <v>67</v>
      </c>
      <c r="S36" t="s">
        <v>536</v>
      </c>
    </row>
    <row r="37" spans="1:19" x14ac:dyDescent="0.15">
      <c r="A37">
        <v>263097</v>
      </c>
      <c r="B37">
        <v>74.0740862944958</v>
      </c>
      <c r="C37">
        <v>144.703916374453</v>
      </c>
      <c r="D37">
        <v>85.522070456302998</v>
      </c>
      <c r="E37">
        <v>313.84980089283101</v>
      </c>
      <c r="F37">
        <v>99.178726344465701</v>
      </c>
      <c r="G37">
        <v>188.964197478344</v>
      </c>
      <c r="H37">
        <v>156.62394209178001</v>
      </c>
      <c r="I37">
        <v>158.50022373344899</v>
      </c>
      <c r="J37">
        <v>97.452623247619698</v>
      </c>
      <c r="K37">
        <v>95.019101024975399</v>
      </c>
      <c r="L37" t="s">
        <v>478</v>
      </c>
      <c r="N37" t="s">
        <v>136</v>
      </c>
      <c r="O37" t="s">
        <v>32</v>
      </c>
      <c r="P37" t="s">
        <v>83</v>
      </c>
      <c r="R37" t="s">
        <v>33</v>
      </c>
      <c r="S37" t="s">
        <v>537</v>
      </c>
    </row>
    <row r="38" spans="1:19" x14ac:dyDescent="0.15">
      <c r="A38">
        <v>262882</v>
      </c>
      <c r="B38">
        <v>53.699588171176799</v>
      </c>
      <c r="C38">
        <v>6.1895388727893099</v>
      </c>
      <c r="D38">
        <v>3.2348773695055502</v>
      </c>
      <c r="E38">
        <v>1802.1004964763699</v>
      </c>
      <c r="F38">
        <v>1634.31262830681</v>
      </c>
      <c r="G38">
        <v>106.271986850961</v>
      </c>
      <c r="H38">
        <v>1299.5186324818201</v>
      </c>
      <c r="I38">
        <v>11153.8494250352</v>
      </c>
      <c r="J38">
        <v>11123.3609689518</v>
      </c>
      <c r="K38">
        <v>16623.683752504501</v>
      </c>
      <c r="L38" t="s">
        <v>477</v>
      </c>
      <c r="M38" t="s">
        <v>310</v>
      </c>
      <c r="N38" t="s">
        <v>311</v>
      </c>
      <c r="O38" t="s">
        <v>32</v>
      </c>
      <c r="P38" t="s">
        <v>312</v>
      </c>
      <c r="Q38" t="s">
        <v>313</v>
      </c>
      <c r="R38" t="s">
        <v>314</v>
      </c>
      <c r="S38" t="s">
        <v>535</v>
      </c>
    </row>
    <row r="39" spans="1:19" x14ac:dyDescent="0.15">
      <c r="A39">
        <v>262713</v>
      </c>
      <c r="B39">
        <v>19.384643963481601</v>
      </c>
      <c r="C39">
        <v>64.802596380263907</v>
      </c>
      <c r="D39">
        <v>57.284286751660801</v>
      </c>
      <c r="E39">
        <v>163.63746748072001</v>
      </c>
      <c r="F39">
        <v>130.70616742132901</v>
      </c>
      <c r="G39">
        <v>164.895439720177</v>
      </c>
      <c r="H39">
        <v>64.282561255708004</v>
      </c>
      <c r="I39">
        <v>103.67128465608</v>
      </c>
      <c r="J39">
        <v>64.2084701873938</v>
      </c>
      <c r="K39">
        <v>174.393410597897</v>
      </c>
      <c r="L39" t="s">
        <v>475</v>
      </c>
      <c r="M39" t="s">
        <v>127</v>
      </c>
      <c r="N39" t="s">
        <v>476</v>
      </c>
      <c r="O39" t="s">
        <v>32</v>
      </c>
      <c r="P39" t="s">
        <v>129</v>
      </c>
      <c r="Q39" t="s">
        <v>130</v>
      </c>
      <c r="R39" t="s">
        <v>131</v>
      </c>
      <c r="S39" t="s">
        <v>528</v>
      </c>
    </row>
    <row r="40" spans="1:19" x14ac:dyDescent="0.15">
      <c r="A40">
        <v>262694</v>
      </c>
      <c r="B40">
        <v>46.275681972396598</v>
      </c>
      <c r="C40">
        <v>85.809516190942801</v>
      </c>
      <c r="D40">
        <v>79.456675388480093</v>
      </c>
      <c r="E40">
        <v>357.30745710010802</v>
      </c>
      <c r="F40">
        <v>136.79154619181199</v>
      </c>
      <c r="G40">
        <v>33.794057168352502</v>
      </c>
      <c r="H40">
        <v>68.105818427166398</v>
      </c>
      <c r="I40">
        <v>191.81871306736301</v>
      </c>
      <c r="J40">
        <v>114.945182588536</v>
      </c>
      <c r="K40">
        <v>119.29153482191199</v>
      </c>
      <c r="L40" t="s">
        <v>473</v>
      </c>
      <c r="N40" t="s">
        <v>474</v>
      </c>
      <c r="O40" t="s">
        <v>32</v>
      </c>
      <c r="P40" t="s">
        <v>83</v>
      </c>
      <c r="R40" t="s">
        <v>55</v>
      </c>
      <c r="S40" t="s">
        <v>538</v>
      </c>
    </row>
    <row r="41" spans="1:19" x14ac:dyDescent="0.15">
      <c r="A41">
        <v>262410</v>
      </c>
      <c r="B41">
        <v>75.476379687598694</v>
      </c>
      <c r="C41">
        <v>62.458074079964902</v>
      </c>
      <c r="D41">
        <v>60.653950678229101</v>
      </c>
      <c r="E41">
        <v>75.379641659304795</v>
      </c>
      <c r="F41">
        <v>101.120868505258</v>
      </c>
      <c r="G41">
        <v>55.798226224916398</v>
      </c>
      <c r="H41">
        <v>81.584419980782599</v>
      </c>
      <c r="I41">
        <v>91.945818769052295</v>
      </c>
      <c r="J41">
        <v>110.13680134790501</v>
      </c>
      <c r="K41">
        <v>162.19967608379599</v>
      </c>
      <c r="L41" t="s">
        <v>472</v>
      </c>
      <c r="N41" t="s">
        <v>157</v>
      </c>
      <c r="O41" t="s">
        <v>32</v>
      </c>
      <c r="R41" t="s">
        <v>158</v>
      </c>
      <c r="S41" t="s">
        <v>539</v>
      </c>
    </row>
    <row r="42" spans="1:19" x14ac:dyDescent="0.15">
      <c r="A42">
        <v>262385</v>
      </c>
      <c r="B42">
        <v>161.59369159344899</v>
      </c>
      <c r="C42">
        <v>212.132377731052</v>
      </c>
      <c r="D42">
        <v>215.92806441449599</v>
      </c>
      <c r="E42">
        <v>129.627127840242</v>
      </c>
      <c r="F42">
        <v>129.799834412959</v>
      </c>
      <c r="G42">
        <v>195.103632301533</v>
      </c>
      <c r="H42">
        <v>152.60628201329899</v>
      </c>
      <c r="I42">
        <v>116.34634813255001</v>
      </c>
      <c r="J42">
        <v>125.722588817537</v>
      </c>
      <c r="K42">
        <v>117.16338304350801</v>
      </c>
      <c r="L42" t="s">
        <v>471</v>
      </c>
      <c r="N42" t="s">
        <v>91</v>
      </c>
      <c r="R42" t="s">
        <v>63</v>
      </c>
      <c r="S42" t="s">
        <v>530</v>
      </c>
    </row>
    <row r="43" spans="1:19" x14ac:dyDescent="0.15">
      <c r="A43">
        <v>262352</v>
      </c>
      <c r="B43">
        <v>9.8160537517204904</v>
      </c>
      <c r="C43">
        <v>8.5340611730883005</v>
      </c>
      <c r="D43">
        <v>1.88701179887824</v>
      </c>
      <c r="E43">
        <v>5.4694990649891304</v>
      </c>
      <c r="F43">
        <v>3.4958558894263398</v>
      </c>
      <c r="G43">
        <v>19.8852490733392</v>
      </c>
      <c r="H43">
        <v>4.4712668615361402</v>
      </c>
      <c r="I43">
        <v>2.80750591661229</v>
      </c>
      <c r="J43">
        <v>2.8187062445079301</v>
      </c>
      <c r="K43">
        <v>4.3713387880739303</v>
      </c>
      <c r="L43" t="s">
        <v>470</v>
      </c>
      <c r="N43" t="s">
        <v>109</v>
      </c>
      <c r="O43" t="s">
        <v>32</v>
      </c>
      <c r="P43" t="s">
        <v>83</v>
      </c>
      <c r="R43" t="s">
        <v>100</v>
      </c>
      <c r="S43" t="s">
        <v>540</v>
      </c>
    </row>
    <row r="44" spans="1:19" x14ac:dyDescent="0.15">
      <c r="A44">
        <v>262323</v>
      </c>
      <c r="B44">
        <v>91.479021938302694</v>
      </c>
      <c r="C44">
        <v>140.48377623391499</v>
      </c>
      <c r="D44">
        <v>160.261216347588</v>
      </c>
      <c r="E44">
        <v>152.449855756879</v>
      </c>
      <c r="F44">
        <v>150.062850957227</v>
      </c>
      <c r="G44">
        <v>120.28945750921601</v>
      </c>
      <c r="H44">
        <v>127.91711282133799</v>
      </c>
      <c r="I44">
        <v>109.823025561598</v>
      </c>
      <c r="J44">
        <v>134.84193254976901</v>
      </c>
      <c r="K44">
        <v>100.195686431905</v>
      </c>
      <c r="R44" t="s">
        <v>170</v>
      </c>
      <c r="S44" t="s">
        <v>541</v>
      </c>
    </row>
    <row r="45" spans="1:19" x14ac:dyDescent="0.15">
      <c r="A45">
        <v>262212</v>
      </c>
      <c r="B45">
        <v>1073.3318606503101</v>
      </c>
      <c r="C45">
        <v>130.73056346467101</v>
      </c>
      <c r="D45">
        <v>81.478473744421095</v>
      </c>
      <c r="E45">
        <v>116.15227105286</v>
      </c>
      <c r="F45">
        <v>205.284426395758</v>
      </c>
      <c r="G45">
        <v>191.73509284102201</v>
      </c>
      <c r="H45">
        <v>149.62543743894099</v>
      </c>
      <c r="I45">
        <v>287.19134052875103</v>
      </c>
      <c r="J45">
        <v>256.21210731328699</v>
      </c>
      <c r="K45">
        <v>357.41446354067602</v>
      </c>
      <c r="L45" t="s">
        <v>469</v>
      </c>
      <c r="M45" t="s">
        <v>41</v>
      </c>
      <c r="N45" t="s">
        <v>382</v>
      </c>
      <c r="P45" t="s">
        <v>383</v>
      </c>
      <c r="Q45" t="s">
        <v>44</v>
      </c>
      <c r="R45" t="s">
        <v>154</v>
      </c>
      <c r="S45" t="s">
        <v>542</v>
      </c>
    </row>
    <row r="46" spans="1:19" x14ac:dyDescent="0.15">
      <c r="A46">
        <v>262199</v>
      </c>
      <c r="B46">
        <v>49.7401715318274</v>
      </c>
      <c r="C46">
        <v>132.41861952088701</v>
      </c>
      <c r="D46">
        <v>121.71226102764599</v>
      </c>
      <c r="E46">
        <v>123.51123343120901</v>
      </c>
      <c r="F46">
        <v>80.598899672884997</v>
      </c>
      <c r="G46">
        <v>70.196015854519999</v>
      </c>
      <c r="H46">
        <v>112.300079290466</v>
      </c>
      <c r="I46">
        <v>248.95971584076599</v>
      </c>
      <c r="J46">
        <v>156.14803563325501</v>
      </c>
      <c r="K46">
        <v>87.369258145846004</v>
      </c>
      <c r="L46" t="s">
        <v>468</v>
      </c>
      <c r="N46" t="s">
        <v>31</v>
      </c>
      <c r="O46" t="s">
        <v>32</v>
      </c>
      <c r="R46" t="s">
        <v>33</v>
      </c>
      <c r="S46" t="s">
        <v>537</v>
      </c>
    </row>
    <row r="47" spans="1:19" x14ac:dyDescent="0.15">
      <c r="A47">
        <v>262183</v>
      </c>
      <c r="B47">
        <v>39.511678546841303</v>
      </c>
      <c r="C47">
        <v>89.466970979409197</v>
      </c>
      <c r="D47">
        <v>86.263396520148106</v>
      </c>
      <c r="E47">
        <v>209.78015050171999</v>
      </c>
      <c r="F47">
        <v>167.93055883651701</v>
      </c>
      <c r="G47">
        <v>129.85176307453801</v>
      </c>
      <c r="H47">
        <v>110.744856034279</v>
      </c>
      <c r="I47">
        <v>177.203167560293</v>
      </c>
      <c r="J47">
        <v>125.639685692699</v>
      </c>
      <c r="K47">
        <v>181.640630167598</v>
      </c>
      <c r="L47" t="s">
        <v>466</v>
      </c>
      <c r="N47" t="s">
        <v>467</v>
      </c>
      <c r="O47" t="s">
        <v>32</v>
      </c>
      <c r="P47" t="s">
        <v>83</v>
      </c>
      <c r="R47" t="s">
        <v>237</v>
      </c>
      <c r="S47" t="s">
        <v>543</v>
      </c>
    </row>
    <row r="48" spans="1:19" x14ac:dyDescent="0.15">
      <c r="A48">
        <v>261990</v>
      </c>
      <c r="B48">
        <v>23.261572756178001</v>
      </c>
      <c r="C48">
        <v>14.536038261853701</v>
      </c>
      <c r="D48">
        <v>14.624341441306401</v>
      </c>
      <c r="E48">
        <v>27.148604449855199</v>
      </c>
      <c r="F48">
        <v>21.816730272901399</v>
      </c>
      <c r="G48">
        <v>61.394348231894398</v>
      </c>
      <c r="H48">
        <v>53.720003307441502</v>
      </c>
      <c r="I48">
        <v>27.744764352403799</v>
      </c>
      <c r="J48">
        <v>32.290767124583503</v>
      </c>
      <c r="K48">
        <v>26.170515112811</v>
      </c>
      <c r="L48" t="s">
        <v>461</v>
      </c>
      <c r="M48" t="s">
        <v>462</v>
      </c>
      <c r="N48" t="s">
        <v>463</v>
      </c>
      <c r="O48" t="s">
        <v>32</v>
      </c>
      <c r="P48" t="s">
        <v>464</v>
      </c>
      <c r="Q48" t="s">
        <v>107</v>
      </c>
      <c r="R48" t="s">
        <v>403</v>
      </c>
      <c r="S48" t="s">
        <v>544</v>
      </c>
    </row>
    <row r="49" spans="1:19" x14ac:dyDescent="0.15">
      <c r="A49">
        <v>261864</v>
      </c>
      <c r="B49">
        <v>11.713274224742101</v>
      </c>
      <c r="C49">
        <v>38.356384832891401</v>
      </c>
      <c r="D49">
        <v>29.1812896040813</v>
      </c>
      <c r="E49">
        <v>386.19635670700598</v>
      </c>
      <c r="F49">
        <v>481.39230358841201</v>
      </c>
      <c r="G49">
        <v>71.934616866396595</v>
      </c>
      <c r="H49">
        <v>78.085167654363005</v>
      </c>
      <c r="I49">
        <v>350.607944762817</v>
      </c>
      <c r="J49">
        <v>127.919521625757</v>
      </c>
      <c r="K49">
        <v>747.61396799190697</v>
      </c>
      <c r="L49" t="s">
        <v>456</v>
      </c>
      <c r="M49" t="s">
        <v>457</v>
      </c>
      <c r="N49" t="s">
        <v>278</v>
      </c>
      <c r="O49" t="s">
        <v>32</v>
      </c>
      <c r="P49" t="s">
        <v>458</v>
      </c>
      <c r="R49" t="s">
        <v>459</v>
      </c>
      <c r="S49" t="s">
        <v>545</v>
      </c>
    </row>
    <row r="50" spans="1:19" x14ac:dyDescent="0.15">
      <c r="A50">
        <v>261700</v>
      </c>
      <c r="B50">
        <v>25.076305382546501</v>
      </c>
      <c r="C50">
        <v>107.660464029729</v>
      </c>
      <c r="D50">
        <v>90.846139460280895</v>
      </c>
      <c r="E50">
        <v>170.84726170275201</v>
      </c>
      <c r="F50">
        <v>155.047682503261</v>
      </c>
      <c r="G50">
        <v>69.326715348581601</v>
      </c>
      <c r="H50">
        <v>62.468134123490401</v>
      </c>
      <c r="I50">
        <v>98.427854488289498</v>
      </c>
      <c r="J50">
        <v>99.649556055839099</v>
      </c>
      <c r="K50">
        <v>77.648781103944799</v>
      </c>
      <c r="L50" t="s">
        <v>451</v>
      </c>
      <c r="M50" t="s">
        <v>389</v>
      </c>
      <c r="N50" t="s">
        <v>452</v>
      </c>
      <c r="O50" t="s">
        <v>32</v>
      </c>
      <c r="P50" t="s">
        <v>391</v>
      </c>
      <c r="R50" t="s">
        <v>392</v>
      </c>
      <c r="S50" t="s">
        <v>546</v>
      </c>
    </row>
    <row r="51" spans="1:19" x14ac:dyDescent="0.15">
      <c r="A51">
        <v>261448</v>
      </c>
      <c r="B51">
        <v>0.74239061987802002</v>
      </c>
      <c r="C51">
        <v>2.7196458683468201</v>
      </c>
      <c r="D51">
        <v>3.70663031922511</v>
      </c>
      <c r="E51">
        <v>17.999624195691499</v>
      </c>
      <c r="F51">
        <v>4.6611411859017799</v>
      </c>
      <c r="G51">
        <v>19.0702798490221</v>
      </c>
      <c r="H51">
        <v>10.756960855289799</v>
      </c>
      <c r="I51">
        <v>10.156565521862101</v>
      </c>
      <c r="J51">
        <v>4.3109624916003604</v>
      </c>
      <c r="K51">
        <v>4.6014092506041404</v>
      </c>
      <c r="L51" t="s">
        <v>438</v>
      </c>
      <c r="N51" t="s">
        <v>31</v>
      </c>
      <c r="O51" t="s">
        <v>32</v>
      </c>
      <c r="R51" t="s">
        <v>33</v>
      </c>
      <c r="S51" t="s">
        <v>537</v>
      </c>
    </row>
    <row r="52" spans="1:19" x14ac:dyDescent="0.15">
      <c r="A52">
        <v>261445</v>
      </c>
      <c r="B52">
        <v>279.55131230740102</v>
      </c>
      <c r="C52">
        <v>2853.8463248159301</v>
      </c>
      <c r="D52">
        <v>2587.9018956044401</v>
      </c>
      <c r="E52">
        <v>739.27738271144096</v>
      </c>
      <c r="F52">
        <v>293.00451399154798</v>
      </c>
      <c r="G52">
        <v>407.21295575048498</v>
      </c>
      <c r="H52">
        <v>769.44670599826304</v>
      </c>
      <c r="I52">
        <v>386.85780056848699</v>
      </c>
      <c r="J52">
        <v>247.71453701734401</v>
      </c>
      <c r="K52">
        <v>107.442906001607</v>
      </c>
      <c r="L52" t="s">
        <v>437</v>
      </c>
      <c r="M52" t="s">
        <v>300</v>
      </c>
      <c r="N52" t="s">
        <v>301</v>
      </c>
      <c r="O52" t="s">
        <v>32</v>
      </c>
      <c r="P52" t="s">
        <v>302</v>
      </c>
      <c r="Q52" t="s">
        <v>107</v>
      </c>
      <c r="R52" t="s">
        <v>154</v>
      </c>
      <c r="S52" t="s">
        <v>542</v>
      </c>
    </row>
    <row r="53" spans="1:19" x14ac:dyDescent="0.15">
      <c r="A53">
        <v>261395</v>
      </c>
      <c r="B53">
        <v>4.5368315659212399</v>
      </c>
      <c r="C53">
        <v>8.2527184970524203</v>
      </c>
      <c r="D53">
        <v>7.0762942457933997</v>
      </c>
      <c r="E53">
        <v>5.5192217837617603</v>
      </c>
      <c r="F53">
        <v>3.8842843215848202</v>
      </c>
      <c r="G53">
        <v>13.3111639971806</v>
      </c>
      <c r="H53">
        <v>17.042654849043601</v>
      </c>
      <c r="I53">
        <v>6.0278803503734304</v>
      </c>
      <c r="J53">
        <v>5.3887031145004496</v>
      </c>
      <c r="K53">
        <v>4.8889973287668997</v>
      </c>
      <c r="L53" t="s">
        <v>436</v>
      </c>
      <c r="N53" t="s">
        <v>251</v>
      </c>
      <c r="O53" t="s">
        <v>32</v>
      </c>
      <c r="R53" t="s">
        <v>158</v>
      </c>
      <c r="S53" t="s">
        <v>530</v>
      </c>
    </row>
    <row r="54" spans="1:19" x14ac:dyDescent="0.15">
      <c r="A54">
        <v>261211</v>
      </c>
      <c r="B54">
        <v>22.766645676259301</v>
      </c>
      <c r="C54">
        <v>44.733485489704599</v>
      </c>
      <c r="D54">
        <v>42.255585639166299</v>
      </c>
      <c r="E54">
        <v>83.186108506607496</v>
      </c>
      <c r="F54">
        <v>56.516336879059097</v>
      </c>
      <c r="G54">
        <v>49.713122683348097</v>
      </c>
      <c r="H54">
        <v>69.725842652360697</v>
      </c>
      <c r="I54">
        <v>66.1828232989631</v>
      </c>
      <c r="J54">
        <v>60.850893631435802</v>
      </c>
      <c r="K54">
        <v>61.083707801769897</v>
      </c>
      <c r="N54" t="s">
        <v>430</v>
      </c>
      <c r="P54" t="s">
        <v>51</v>
      </c>
      <c r="R54" t="s">
        <v>131</v>
      </c>
      <c r="S54" t="s">
        <v>528</v>
      </c>
    </row>
    <row r="55" spans="1:19" x14ac:dyDescent="0.15">
      <c r="A55">
        <v>261196</v>
      </c>
      <c r="B55">
        <v>38.109385153738401</v>
      </c>
      <c r="C55">
        <v>87.966476707217794</v>
      </c>
      <c r="D55">
        <v>64.630154111579699</v>
      </c>
      <c r="E55">
        <v>189.095499492306</v>
      </c>
      <c r="F55">
        <v>134.59045174291401</v>
      </c>
      <c r="G55">
        <v>80.627621925779906</v>
      </c>
      <c r="H55">
        <v>108.73602599503801</v>
      </c>
      <c r="I55">
        <v>172.49646646479599</v>
      </c>
      <c r="J55">
        <v>115.525504462406</v>
      </c>
      <c r="K55">
        <v>226.906993670416</v>
      </c>
      <c r="N55" t="s">
        <v>138</v>
      </c>
      <c r="O55" t="s">
        <v>32</v>
      </c>
      <c r="R55" t="s">
        <v>429</v>
      </c>
      <c r="S55" t="s">
        <v>531</v>
      </c>
    </row>
    <row r="56" spans="1:19" x14ac:dyDescent="0.15">
      <c r="A56">
        <v>261057</v>
      </c>
      <c r="B56">
        <v>8.5787360519237907</v>
      </c>
      <c r="C56">
        <v>62.082950511917097</v>
      </c>
      <c r="D56">
        <v>20.285376837941101</v>
      </c>
      <c r="E56">
        <v>38.634552486332296</v>
      </c>
      <c r="F56">
        <v>257.59278859310001</v>
      </c>
      <c r="G56">
        <v>18.689960877674</v>
      </c>
      <c r="H56">
        <v>48.600726755827601</v>
      </c>
      <c r="I56">
        <v>49.379074651004302</v>
      </c>
      <c r="J56">
        <v>131.898871618003</v>
      </c>
      <c r="K56">
        <v>130.852575564055</v>
      </c>
      <c r="L56" t="s">
        <v>428</v>
      </c>
      <c r="N56" t="s">
        <v>157</v>
      </c>
      <c r="O56" t="s">
        <v>32</v>
      </c>
      <c r="R56" t="s">
        <v>158</v>
      </c>
      <c r="S56" t="s">
        <v>547</v>
      </c>
    </row>
    <row r="57" spans="1:19" x14ac:dyDescent="0.15">
      <c r="A57">
        <v>260832</v>
      </c>
      <c r="B57">
        <v>4.7842951058805703</v>
      </c>
      <c r="C57">
        <v>22.976318542929999</v>
      </c>
      <c r="D57">
        <v>23.924613878634801</v>
      </c>
      <c r="E57">
        <v>28.2922269816256</v>
      </c>
      <c r="F57">
        <v>32.498512157259697</v>
      </c>
      <c r="G57">
        <v>15.9733967966168</v>
      </c>
      <c r="H57">
        <v>21.2547178345486</v>
      </c>
      <c r="I57">
        <v>28.033772314408001</v>
      </c>
      <c r="J57">
        <v>33.741571809256698</v>
      </c>
      <c r="K57">
        <v>33.7628403763078</v>
      </c>
      <c r="R57" t="s">
        <v>60</v>
      </c>
      <c r="S57" t="s">
        <v>525</v>
      </c>
    </row>
    <row r="58" spans="1:19" x14ac:dyDescent="0.15">
      <c r="A58">
        <v>260755</v>
      </c>
      <c r="B58">
        <v>101.047612150064</v>
      </c>
      <c r="C58">
        <v>369.96561898717903</v>
      </c>
      <c r="D58">
        <v>310.88519386518999</v>
      </c>
      <c r="E58">
        <v>112.52251258245801</v>
      </c>
      <c r="F58">
        <v>98.078179120016699</v>
      </c>
      <c r="G58">
        <v>199.88478508419399</v>
      </c>
      <c r="H58">
        <v>229.26582834949099</v>
      </c>
      <c r="I58">
        <v>84.018743239794105</v>
      </c>
      <c r="J58">
        <v>87.255538892488005</v>
      </c>
      <c r="K58">
        <v>69.251209221592205</v>
      </c>
      <c r="L58" t="s">
        <v>426</v>
      </c>
      <c r="N58" t="s">
        <v>62</v>
      </c>
      <c r="O58" t="s">
        <v>32</v>
      </c>
      <c r="R58" t="s">
        <v>63</v>
      </c>
      <c r="S58" t="s">
        <v>530</v>
      </c>
    </row>
    <row r="59" spans="1:19" x14ac:dyDescent="0.15">
      <c r="A59">
        <v>260703</v>
      </c>
      <c r="B59">
        <v>108.554006195497</v>
      </c>
      <c r="C59">
        <v>152.76907308748201</v>
      </c>
      <c r="D59">
        <v>111.60326924794199</v>
      </c>
      <c r="E59">
        <v>117.942288928675</v>
      </c>
      <c r="F59">
        <v>62.472239505489199</v>
      </c>
      <c r="G59">
        <v>147.400767038168</v>
      </c>
      <c r="H59">
        <v>71.281065908547205</v>
      </c>
      <c r="I59">
        <v>60.980679982887402</v>
      </c>
      <c r="J59">
        <v>38.176888988114698</v>
      </c>
      <c r="K59">
        <v>100.88589781949599</v>
      </c>
      <c r="L59" t="s">
        <v>424</v>
      </c>
      <c r="O59" t="s">
        <v>32</v>
      </c>
      <c r="R59" t="s">
        <v>425</v>
      </c>
      <c r="S59" t="s">
        <v>548</v>
      </c>
    </row>
    <row r="60" spans="1:19" x14ac:dyDescent="0.15">
      <c r="A60">
        <v>260543</v>
      </c>
      <c r="B60">
        <v>626.16524394378303</v>
      </c>
      <c r="C60">
        <v>545.80479150960298</v>
      </c>
      <c r="D60">
        <v>510.436691596564</v>
      </c>
      <c r="E60">
        <v>562.56284019351904</v>
      </c>
      <c r="F60">
        <v>595.07235806679398</v>
      </c>
      <c r="G60">
        <v>509.51875904310202</v>
      </c>
      <c r="H60">
        <v>265.03596324178</v>
      </c>
      <c r="I60">
        <v>623.30760033964202</v>
      </c>
      <c r="J60">
        <v>596.98540196181102</v>
      </c>
      <c r="K60">
        <v>735.477751093439</v>
      </c>
      <c r="L60" t="s">
        <v>423</v>
      </c>
      <c r="M60" t="s">
        <v>35</v>
      </c>
      <c r="N60" t="s">
        <v>36</v>
      </c>
      <c r="O60" t="s">
        <v>32</v>
      </c>
      <c r="P60" t="s">
        <v>37</v>
      </c>
      <c r="Q60" t="s">
        <v>38</v>
      </c>
      <c r="R60" t="s">
        <v>386</v>
      </c>
      <c r="S60" t="s">
        <v>549</v>
      </c>
    </row>
    <row r="61" spans="1:19" x14ac:dyDescent="0.15">
      <c r="A61">
        <v>260353</v>
      </c>
      <c r="B61">
        <v>8.24878466531134E-2</v>
      </c>
      <c r="C61">
        <v>0.37512356804783703</v>
      </c>
      <c r="D61">
        <v>1.0782924565018499</v>
      </c>
      <c r="E61">
        <v>9.9445437545257004E-2</v>
      </c>
      <c r="F61">
        <v>0.25895228810565502</v>
      </c>
      <c r="G61">
        <v>0.16299384486343602</v>
      </c>
      <c r="H61">
        <v>6.4800969007770201E-2</v>
      </c>
      <c r="I61">
        <v>0.24772111028931901</v>
      </c>
      <c r="J61">
        <v>0.124354687257703</v>
      </c>
      <c r="K61">
        <v>0.40262330942786201</v>
      </c>
      <c r="R61" t="s">
        <v>329</v>
      </c>
      <c r="S61" t="s">
        <v>525</v>
      </c>
    </row>
    <row r="62" spans="1:19" x14ac:dyDescent="0.15">
      <c r="A62">
        <v>260328</v>
      </c>
      <c r="B62">
        <v>36.377140374023</v>
      </c>
      <c r="C62">
        <v>65.177719948311704</v>
      </c>
      <c r="D62">
        <v>90.778746181749597</v>
      </c>
      <c r="E62">
        <v>39.0323342365134</v>
      </c>
      <c r="F62">
        <v>46.611411859017799</v>
      </c>
      <c r="G62">
        <v>31.457812058643199</v>
      </c>
      <c r="H62">
        <v>42.639037607112797</v>
      </c>
      <c r="I62">
        <v>38.520632649989103</v>
      </c>
      <c r="J62">
        <v>36.643181178603101</v>
      </c>
      <c r="K62">
        <v>40.837507099111697</v>
      </c>
      <c r="L62" t="s">
        <v>421</v>
      </c>
      <c r="R62" t="s">
        <v>329</v>
      </c>
      <c r="S62" t="s">
        <v>527</v>
      </c>
    </row>
    <row r="63" spans="1:19" x14ac:dyDescent="0.15">
      <c r="A63">
        <v>260114</v>
      </c>
      <c r="B63">
        <v>143.03392609649899</v>
      </c>
      <c r="C63">
        <v>131.480810600767</v>
      </c>
      <c r="D63">
        <v>92.530971423565106</v>
      </c>
      <c r="E63">
        <v>121.273711086441</v>
      </c>
      <c r="F63">
        <v>134.33149945480801</v>
      </c>
      <c r="G63">
        <v>221.07398491644099</v>
      </c>
      <c r="H63">
        <v>170.94495624249799</v>
      </c>
      <c r="I63">
        <v>139.425698241172</v>
      </c>
      <c r="J63">
        <v>173.972207473526</v>
      </c>
      <c r="K63">
        <v>141.148228762282</v>
      </c>
      <c r="L63" t="s">
        <v>420</v>
      </c>
      <c r="N63" t="s">
        <v>138</v>
      </c>
      <c r="R63" t="s">
        <v>67</v>
      </c>
      <c r="S63" t="s">
        <v>536</v>
      </c>
    </row>
    <row r="64" spans="1:19" x14ac:dyDescent="0.15">
      <c r="A64">
        <v>260054</v>
      </c>
      <c r="B64">
        <v>720.61382836159805</v>
      </c>
      <c r="C64">
        <v>194.31400824878</v>
      </c>
      <c r="D64">
        <v>189.712079065794</v>
      </c>
      <c r="E64">
        <v>202.07312909196199</v>
      </c>
      <c r="F64">
        <v>231.697559782534</v>
      </c>
      <c r="G64">
        <v>281.87068905050302</v>
      </c>
      <c r="H64">
        <v>183.32194132298201</v>
      </c>
      <c r="I64">
        <v>224.31146536697901</v>
      </c>
      <c r="J64">
        <v>223.216663627576</v>
      </c>
      <c r="K64">
        <v>254.170343480246</v>
      </c>
      <c r="L64" t="s">
        <v>417</v>
      </c>
      <c r="M64" t="s">
        <v>418</v>
      </c>
      <c r="N64" t="s">
        <v>293</v>
      </c>
      <c r="O64" t="s">
        <v>32</v>
      </c>
      <c r="P64" t="s">
        <v>419</v>
      </c>
      <c r="R64" t="s">
        <v>45</v>
      </c>
      <c r="S64" t="s">
        <v>550</v>
      </c>
    </row>
    <row r="65" spans="1:19" x14ac:dyDescent="0.15">
      <c r="A65">
        <v>259886</v>
      </c>
      <c r="B65">
        <v>24.416402609321601</v>
      </c>
      <c r="C65">
        <v>66.021747976419306</v>
      </c>
      <c r="D65">
        <v>109.311897777875</v>
      </c>
      <c r="E65">
        <v>17.751010601828401</v>
      </c>
      <c r="F65">
        <v>43.7629366898556</v>
      </c>
      <c r="G65">
        <v>51.234398568740197</v>
      </c>
      <c r="H65">
        <v>71.734672691601602</v>
      </c>
      <c r="I65">
        <v>8.8766731187006105</v>
      </c>
      <c r="J65">
        <v>23.627390578963499</v>
      </c>
      <c r="K65">
        <v>9.3753713481059293</v>
      </c>
      <c r="L65" t="s">
        <v>415</v>
      </c>
      <c r="N65" t="s">
        <v>157</v>
      </c>
      <c r="O65" t="s">
        <v>32</v>
      </c>
      <c r="R65" t="s">
        <v>158</v>
      </c>
      <c r="S65" t="s">
        <v>539</v>
      </c>
    </row>
    <row r="66" spans="1:19" x14ac:dyDescent="0.15">
      <c r="A66">
        <v>259638</v>
      </c>
      <c r="B66">
        <v>83.065261579685199</v>
      </c>
      <c r="C66">
        <v>167.96157759341901</v>
      </c>
      <c r="D66">
        <v>175.28991746008199</v>
      </c>
      <c r="E66">
        <v>94.672056543084693</v>
      </c>
      <c r="F66">
        <v>86.036897723103706</v>
      </c>
      <c r="G66">
        <v>141.64165118632599</v>
      </c>
      <c r="H66">
        <v>108.28241921198401</v>
      </c>
      <c r="I66">
        <v>119.23642775259199</v>
      </c>
      <c r="J66">
        <v>108.934706037748</v>
      </c>
      <c r="K66">
        <v>113.252185180494</v>
      </c>
      <c r="L66" t="s">
        <v>412</v>
      </c>
      <c r="N66" t="s">
        <v>91</v>
      </c>
      <c r="R66" t="s">
        <v>63</v>
      </c>
      <c r="S66" t="s">
        <v>530</v>
      </c>
    </row>
    <row r="67" spans="1:19" x14ac:dyDescent="0.15">
      <c r="A67">
        <v>259608</v>
      </c>
      <c r="B67">
        <v>122.989379359792</v>
      </c>
      <c r="C67">
        <v>78.588387506021903</v>
      </c>
      <c r="D67">
        <v>72.582560978280796</v>
      </c>
      <c r="E67">
        <v>191.134130961984</v>
      </c>
      <c r="F67">
        <v>109.21312750856001</v>
      </c>
      <c r="G67">
        <v>60.253391317850301</v>
      </c>
      <c r="H67">
        <v>71.021862032516097</v>
      </c>
      <c r="I67">
        <v>112.754392033355</v>
      </c>
      <c r="J67">
        <v>89.120859201353596</v>
      </c>
      <c r="K67">
        <v>119.866710978238</v>
      </c>
      <c r="L67" t="s">
        <v>408</v>
      </c>
      <c r="M67" t="s">
        <v>35</v>
      </c>
      <c r="N67" t="s">
        <v>409</v>
      </c>
      <c r="O67" t="s">
        <v>32</v>
      </c>
      <c r="P67" t="s">
        <v>410</v>
      </c>
      <c r="Q67" t="s">
        <v>38</v>
      </c>
      <c r="R67" t="s">
        <v>411</v>
      </c>
      <c r="S67" t="s">
        <v>549</v>
      </c>
    </row>
    <row r="68" spans="1:19" x14ac:dyDescent="0.15">
      <c r="A68">
        <v>259593</v>
      </c>
      <c r="B68">
        <v>32.830162967939103</v>
      </c>
      <c r="C68">
        <v>6.0957579807773596</v>
      </c>
      <c r="D68">
        <v>4.8523160542583303</v>
      </c>
      <c r="E68">
        <v>4.3258765332186799</v>
      </c>
      <c r="F68">
        <v>5.3085219061659199</v>
      </c>
      <c r="G68">
        <v>19.8309177917181</v>
      </c>
      <c r="H68">
        <v>8.8129317850567404</v>
      </c>
      <c r="I68">
        <v>6.6471831260967296</v>
      </c>
      <c r="J68">
        <v>5.3472515520812101</v>
      </c>
      <c r="K68">
        <v>10.1806179669617</v>
      </c>
      <c r="L68" t="s">
        <v>407</v>
      </c>
      <c r="M68" t="s">
        <v>300</v>
      </c>
      <c r="N68" t="s">
        <v>405</v>
      </c>
      <c r="O68" t="s">
        <v>32</v>
      </c>
      <c r="P68" t="s">
        <v>406</v>
      </c>
      <c r="Q68" t="s">
        <v>107</v>
      </c>
      <c r="R68" t="s">
        <v>154</v>
      </c>
      <c r="S68" t="s">
        <v>542</v>
      </c>
    </row>
    <row r="69" spans="1:19" x14ac:dyDescent="0.15">
      <c r="A69">
        <v>259591</v>
      </c>
      <c r="B69">
        <v>35.799725447451202</v>
      </c>
      <c r="C69">
        <v>19.037521078427702</v>
      </c>
      <c r="D69">
        <v>25.070299613667999</v>
      </c>
      <c r="E69">
        <v>17.253783414102099</v>
      </c>
      <c r="F69">
        <v>24.341515081931501</v>
      </c>
      <c r="G69">
        <v>14.3434583479824</v>
      </c>
      <c r="H69">
        <v>18.144271322175602</v>
      </c>
      <c r="I69">
        <v>23.450931774055601</v>
      </c>
      <c r="J69">
        <v>21.8864249573557</v>
      </c>
      <c r="K69">
        <v>37.386450161158599</v>
      </c>
      <c r="L69" t="s">
        <v>404</v>
      </c>
      <c r="M69" t="s">
        <v>300</v>
      </c>
      <c r="N69" t="s">
        <v>405</v>
      </c>
      <c r="O69" t="s">
        <v>32</v>
      </c>
      <c r="P69" t="s">
        <v>406</v>
      </c>
      <c r="Q69" t="s">
        <v>107</v>
      </c>
      <c r="R69" t="s">
        <v>154</v>
      </c>
      <c r="S69" t="s">
        <v>542</v>
      </c>
    </row>
    <row r="70" spans="1:19" x14ac:dyDescent="0.15">
      <c r="A70">
        <v>259567</v>
      </c>
      <c r="B70">
        <v>35.552261907491896</v>
      </c>
      <c r="C70">
        <v>44.077019245620903</v>
      </c>
      <c r="D70">
        <v>34.640145165122</v>
      </c>
      <c r="E70">
        <v>103.423255047067</v>
      </c>
      <c r="F70">
        <v>83.512112914073597</v>
      </c>
      <c r="G70">
        <v>119.31149444003501</v>
      </c>
      <c r="H70">
        <v>99.534288395934993</v>
      </c>
      <c r="I70">
        <v>182.81817939351799</v>
      </c>
      <c r="J70">
        <v>164.93576686613301</v>
      </c>
      <c r="K70">
        <v>114.690125571308</v>
      </c>
      <c r="N70" t="s">
        <v>401</v>
      </c>
      <c r="P70" t="s">
        <v>402</v>
      </c>
      <c r="R70" t="s">
        <v>403</v>
      </c>
      <c r="S70" t="s">
        <v>544</v>
      </c>
    </row>
    <row r="71" spans="1:19" x14ac:dyDescent="0.15">
      <c r="A71">
        <v>259392</v>
      </c>
      <c r="B71">
        <v>24.251426916015301</v>
      </c>
      <c r="C71">
        <v>82.339623186500305</v>
      </c>
      <c r="D71">
        <v>87.678655369306696</v>
      </c>
      <c r="E71">
        <v>122.417333618211</v>
      </c>
      <c r="F71">
        <v>136.40311775965401</v>
      </c>
      <c r="G71">
        <v>70.033022009656506</v>
      </c>
      <c r="H71">
        <v>104.783166885564</v>
      </c>
      <c r="I71">
        <v>153.669662082808</v>
      </c>
      <c r="J71">
        <v>123.94017163351</v>
      </c>
      <c r="K71">
        <v>178.247090845278</v>
      </c>
      <c r="L71" t="s">
        <v>394</v>
      </c>
      <c r="N71" t="s">
        <v>395</v>
      </c>
      <c r="P71" t="s">
        <v>307</v>
      </c>
      <c r="R71" t="s">
        <v>396</v>
      </c>
      <c r="S71" t="s">
        <v>551</v>
      </c>
    </row>
    <row r="72" spans="1:19" x14ac:dyDescent="0.15">
      <c r="A72">
        <v>259381</v>
      </c>
      <c r="B72">
        <v>203.90995692649599</v>
      </c>
      <c r="C72">
        <v>642.492891173933</v>
      </c>
      <c r="D72">
        <v>556.66848066908096</v>
      </c>
      <c r="E72">
        <v>553.26469178303705</v>
      </c>
      <c r="F72">
        <v>655.08455083527997</v>
      </c>
      <c r="G72">
        <v>614.26947000867096</v>
      </c>
      <c r="H72">
        <v>418.80866269721798</v>
      </c>
      <c r="I72">
        <v>553.07866557262003</v>
      </c>
      <c r="J72">
        <v>635.576806574118</v>
      </c>
      <c r="K72">
        <v>599.79369581624906</v>
      </c>
      <c r="L72" t="s">
        <v>393</v>
      </c>
      <c r="N72" t="s">
        <v>194</v>
      </c>
      <c r="P72" t="s">
        <v>51</v>
      </c>
      <c r="R72" t="s">
        <v>63</v>
      </c>
      <c r="S72" t="s">
        <v>530</v>
      </c>
    </row>
    <row r="73" spans="1:19" x14ac:dyDescent="0.15">
      <c r="A73">
        <v>259359</v>
      </c>
      <c r="B73">
        <v>2700.8170751162402</v>
      </c>
      <c r="C73">
        <v>8293.7007468616503</v>
      </c>
      <c r="D73">
        <v>6530.4086896893295</v>
      </c>
      <c r="E73">
        <v>2723.5121980519498</v>
      </c>
      <c r="F73">
        <v>1840.82707807107</v>
      </c>
      <c r="G73">
        <v>2597.6872368702102</v>
      </c>
      <c r="H73">
        <v>2103.6986578682499</v>
      </c>
      <c r="I73">
        <v>1649.9877419337299</v>
      </c>
      <c r="J73">
        <v>1554.9310094703101</v>
      </c>
      <c r="K73">
        <v>1029.79539028521</v>
      </c>
      <c r="L73" t="s">
        <v>387</v>
      </c>
      <c r="N73" t="s">
        <v>255</v>
      </c>
      <c r="O73" t="s">
        <v>32</v>
      </c>
      <c r="R73" t="s">
        <v>256</v>
      </c>
      <c r="S73" t="s">
        <v>534</v>
      </c>
    </row>
    <row r="74" spans="1:19" x14ac:dyDescent="0.15">
      <c r="A74">
        <v>259133</v>
      </c>
      <c r="B74">
        <v>38.769287926963301</v>
      </c>
      <c r="C74">
        <v>123.790777455786</v>
      </c>
      <c r="D74">
        <v>106.48138007955799</v>
      </c>
      <c r="E74">
        <v>47.186860115224398</v>
      </c>
      <c r="F74">
        <v>42.209222961221698</v>
      </c>
      <c r="G74">
        <v>47.539871418502301</v>
      </c>
      <c r="H74">
        <v>52.359182958278303</v>
      </c>
      <c r="I74">
        <v>44.0117839280691</v>
      </c>
      <c r="J74">
        <v>46.508653034380799</v>
      </c>
      <c r="K74">
        <v>44.633669730860099</v>
      </c>
      <c r="L74" t="s">
        <v>381</v>
      </c>
      <c r="M74" t="s">
        <v>41</v>
      </c>
      <c r="N74" t="s">
        <v>382</v>
      </c>
      <c r="P74" t="s">
        <v>383</v>
      </c>
      <c r="Q74" t="s">
        <v>44</v>
      </c>
      <c r="R74" t="s">
        <v>154</v>
      </c>
      <c r="S74" t="s">
        <v>542</v>
      </c>
    </row>
    <row r="75" spans="1:19" x14ac:dyDescent="0.15">
      <c r="A75">
        <v>259050</v>
      </c>
      <c r="B75">
        <v>41.326411173209799</v>
      </c>
      <c r="C75">
        <v>78.775949290045801</v>
      </c>
      <c r="D75">
        <v>52.971116925653398</v>
      </c>
      <c r="E75">
        <v>89.500893790731297</v>
      </c>
      <c r="F75">
        <v>65.320714674651398</v>
      </c>
      <c r="G75">
        <v>112.683078082256</v>
      </c>
      <c r="H75">
        <v>122.992239176748</v>
      </c>
      <c r="I75">
        <v>68.825181808715897</v>
      </c>
      <c r="J75">
        <v>66.778467057386294</v>
      </c>
      <c r="K75">
        <v>104.624542835612</v>
      </c>
      <c r="L75" t="s">
        <v>379</v>
      </c>
      <c r="M75" t="s">
        <v>178</v>
      </c>
      <c r="N75" t="s">
        <v>380</v>
      </c>
      <c r="O75" t="s">
        <v>32</v>
      </c>
      <c r="P75" t="s">
        <v>180</v>
      </c>
      <c r="Q75" t="s">
        <v>181</v>
      </c>
      <c r="R75" t="s">
        <v>182</v>
      </c>
      <c r="S75" t="s">
        <v>552</v>
      </c>
    </row>
    <row r="76" spans="1:19" x14ac:dyDescent="0.15">
      <c r="A76">
        <v>258624</v>
      </c>
      <c r="B76">
        <v>4.4543437192681203</v>
      </c>
      <c r="C76">
        <v>74.837151825543501</v>
      </c>
      <c r="D76">
        <v>17.5896456966864</v>
      </c>
      <c r="E76">
        <v>76.075759722121603</v>
      </c>
      <c r="F76">
        <v>10.034401164094101</v>
      </c>
      <c r="G76">
        <v>76.281119396088201</v>
      </c>
      <c r="H76">
        <v>17.949868415152299</v>
      </c>
      <c r="I76">
        <v>35.506692474802399</v>
      </c>
      <c r="J76">
        <v>16.249012468339799</v>
      </c>
      <c r="K76">
        <v>16.680108533439999</v>
      </c>
      <c r="L76" t="s">
        <v>375</v>
      </c>
      <c r="N76" t="s">
        <v>376</v>
      </c>
      <c r="O76" t="s">
        <v>32</v>
      </c>
      <c r="P76" t="s">
        <v>83</v>
      </c>
      <c r="R76" t="s">
        <v>377</v>
      </c>
      <c r="S76" t="s">
        <v>548</v>
      </c>
    </row>
    <row r="77" spans="1:19" x14ac:dyDescent="0.15">
      <c r="A77">
        <v>258567</v>
      </c>
      <c r="B77">
        <v>15.6726908640915</v>
      </c>
      <c r="C77">
        <v>47.359350466039501</v>
      </c>
      <c r="D77">
        <v>39.627247776442999</v>
      </c>
      <c r="E77">
        <v>27.397218043718301</v>
      </c>
      <c r="F77">
        <v>39.360747792059499</v>
      </c>
      <c r="G77">
        <v>39.118522767224697</v>
      </c>
      <c r="H77">
        <v>56.117639160728999</v>
      </c>
      <c r="I77">
        <v>38.809640611993402</v>
      </c>
      <c r="J77">
        <v>48.995746779534898</v>
      </c>
      <c r="K77">
        <v>39.457084323930502</v>
      </c>
      <c r="L77" t="s">
        <v>374</v>
      </c>
      <c r="N77" t="s">
        <v>194</v>
      </c>
      <c r="P77" t="s">
        <v>51</v>
      </c>
      <c r="R77" t="s">
        <v>63</v>
      </c>
      <c r="S77" t="s">
        <v>530</v>
      </c>
    </row>
    <row r="78" spans="1:19" x14ac:dyDescent="0.15">
      <c r="A78">
        <v>258413</v>
      </c>
      <c r="B78">
        <v>5.1967343391461398</v>
      </c>
      <c r="C78">
        <v>13.6920102337461</v>
      </c>
      <c r="D78">
        <v>8.1545867022952496</v>
      </c>
      <c r="E78">
        <v>81.545258787110697</v>
      </c>
      <c r="F78">
        <v>40.590771160561403</v>
      </c>
      <c r="G78">
        <v>16.462378331207098</v>
      </c>
      <c r="H78">
        <v>11.8585773284219</v>
      </c>
      <c r="I78">
        <v>42.442883562903397</v>
      </c>
      <c r="J78">
        <v>23.3786812044481</v>
      </c>
      <c r="K78">
        <v>76.440911175661199</v>
      </c>
      <c r="L78" t="s">
        <v>367</v>
      </c>
      <c r="N78" t="s">
        <v>269</v>
      </c>
      <c r="O78" t="s">
        <v>32</v>
      </c>
      <c r="R78" t="s">
        <v>263</v>
      </c>
      <c r="S78" t="s">
        <v>537</v>
      </c>
    </row>
    <row r="79" spans="1:19" x14ac:dyDescent="0.15">
      <c r="A79">
        <v>258261</v>
      </c>
      <c r="B79">
        <v>270.56013702221202</v>
      </c>
      <c r="C79">
        <v>60.301113563689803</v>
      </c>
      <c r="D79">
        <v>63.619254933609199</v>
      </c>
      <c r="E79">
        <v>356.21355728711097</v>
      </c>
      <c r="F79">
        <v>1204.64604426751</v>
      </c>
      <c r="G79">
        <v>204.28561889550701</v>
      </c>
      <c r="H79">
        <v>340.14028632178599</v>
      </c>
      <c r="I79">
        <v>4652.3675986402804</v>
      </c>
      <c r="J79">
        <v>2435.7352593166202</v>
      </c>
      <c r="K79">
        <v>7348.1629851366397</v>
      </c>
      <c r="L79" t="s">
        <v>364</v>
      </c>
      <c r="N79" t="s">
        <v>255</v>
      </c>
      <c r="O79" t="s">
        <v>32</v>
      </c>
      <c r="R79" t="s">
        <v>365</v>
      </c>
      <c r="S79" t="s">
        <v>534</v>
      </c>
    </row>
    <row r="80" spans="1:19" x14ac:dyDescent="0.15">
      <c r="A80">
        <v>258037</v>
      </c>
      <c r="B80">
        <v>6.6815155789021796</v>
      </c>
      <c r="C80">
        <v>9.7532127692437705</v>
      </c>
      <c r="D80">
        <v>8.0198001452325194</v>
      </c>
      <c r="E80">
        <v>35.0545167347031</v>
      </c>
      <c r="F80">
        <v>18.191398239422199</v>
      </c>
      <c r="G80">
        <v>8.9646614674889999</v>
      </c>
      <c r="H80">
        <v>16.135441282934799</v>
      </c>
      <c r="I80">
        <v>15.4825693930825</v>
      </c>
      <c r="J80">
        <v>16.622076530112899</v>
      </c>
      <c r="K80">
        <v>22.489387712327702</v>
      </c>
      <c r="L80" t="s">
        <v>362</v>
      </c>
      <c r="N80" t="s">
        <v>363</v>
      </c>
      <c r="O80" t="s">
        <v>32</v>
      </c>
      <c r="P80" t="s">
        <v>83</v>
      </c>
      <c r="R80" t="s">
        <v>142</v>
      </c>
      <c r="S80" t="s">
        <v>533</v>
      </c>
    </row>
    <row r="81" spans="1:19" x14ac:dyDescent="0.15">
      <c r="A81">
        <v>257901</v>
      </c>
      <c r="B81">
        <v>1379.9391866599301</v>
      </c>
      <c r="C81">
        <v>668.00129380118597</v>
      </c>
      <c r="D81">
        <v>812.56075925267601</v>
      </c>
      <c r="E81">
        <v>950.69838293265695</v>
      </c>
      <c r="F81">
        <v>665.57211850355895</v>
      </c>
      <c r="G81">
        <v>1004.91138486471</v>
      </c>
      <c r="H81">
        <v>278.51456479539598</v>
      </c>
      <c r="I81">
        <v>242.353819566384</v>
      </c>
      <c r="J81">
        <v>348.48328525850201</v>
      </c>
      <c r="K81">
        <v>261.12997497178497</v>
      </c>
      <c r="L81" t="s">
        <v>355</v>
      </c>
      <c r="N81" t="s">
        <v>356</v>
      </c>
      <c r="P81" t="s">
        <v>357</v>
      </c>
      <c r="R81" t="s">
        <v>358</v>
      </c>
      <c r="S81" t="s">
        <v>553</v>
      </c>
    </row>
    <row r="82" spans="1:19" x14ac:dyDescent="0.15">
      <c r="A82">
        <v>257835</v>
      </c>
      <c r="B82">
        <v>12.8681040778857</v>
      </c>
      <c r="C82">
        <v>43.983238353608897</v>
      </c>
      <c r="D82">
        <v>33.157493037431898</v>
      </c>
      <c r="E82">
        <v>84.329731038377901</v>
      </c>
      <c r="F82">
        <v>30.944798428625699</v>
      </c>
      <c r="G82">
        <v>59.547084656775397</v>
      </c>
      <c r="H82">
        <v>37.325358148475601</v>
      </c>
      <c r="I82">
        <v>70.848237542745295</v>
      </c>
      <c r="J82">
        <v>40.539628046011103</v>
      </c>
      <c r="K82">
        <v>59.530732179691</v>
      </c>
      <c r="N82" t="s">
        <v>349</v>
      </c>
      <c r="O82" t="s">
        <v>32</v>
      </c>
      <c r="P82" t="s">
        <v>350</v>
      </c>
      <c r="R82" t="s">
        <v>60</v>
      </c>
      <c r="S82" t="s">
        <v>525</v>
      </c>
    </row>
    <row r="83" spans="1:19" x14ac:dyDescent="0.15">
      <c r="A83">
        <v>257662</v>
      </c>
      <c r="B83">
        <v>36.0471889874105</v>
      </c>
      <c r="C83">
        <v>52.329737742673302</v>
      </c>
      <c r="D83">
        <v>42.592552031823097</v>
      </c>
      <c r="E83">
        <v>195.857789245384</v>
      </c>
      <c r="F83">
        <v>71.147141157028599</v>
      </c>
      <c r="G83">
        <v>80.736284489022196</v>
      </c>
      <c r="H83">
        <v>173.731397909832</v>
      </c>
      <c r="I83">
        <v>91.450376548473699</v>
      </c>
      <c r="J83">
        <v>58.736863948054904</v>
      </c>
      <c r="K83">
        <v>70.056455840447995</v>
      </c>
      <c r="L83" t="s">
        <v>347</v>
      </c>
      <c r="N83" t="s">
        <v>348</v>
      </c>
      <c r="O83" t="s">
        <v>32</v>
      </c>
      <c r="R83" t="s">
        <v>276</v>
      </c>
      <c r="S83" t="s">
        <v>554</v>
      </c>
    </row>
    <row r="84" spans="1:19" x14ac:dyDescent="0.15">
      <c r="A84">
        <v>257303</v>
      </c>
      <c r="B84">
        <v>6.3515641922897297</v>
      </c>
      <c r="C84">
        <v>24.476812815121399</v>
      </c>
      <c r="D84">
        <v>29.720435832332299</v>
      </c>
      <c r="E84">
        <v>24.911082105086901</v>
      </c>
      <c r="F84">
        <v>27.707894827305001</v>
      </c>
      <c r="G84">
        <v>12.4961947728635</v>
      </c>
      <c r="H84">
        <v>23.133945935773902</v>
      </c>
      <c r="I84">
        <v>31.8734495238924</v>
      </c>
      <c r="J84">
        <v>31.503187438617999</v>
      </c>
      <c r="K84">
        <v>44.633669730860099</v>
      </c>
      <c r="L84" t="s">
        <v>341</v>
      </c>
      <c r="M84" t="s">
        <v>342</v>
      </c>
      <c r="N84" t="s">
        <v>343</v>
      </c>
      <c r="P84" t="s">
        <v>339</v>
      </c>
      <c r="Q84" t="s">
        <v>344</v>
      </c>
      <c r="R84" t="s">
        <v>340</v>
      </c>
      <c r="S84" t="s">
        <v>538</v>
      </c>
    </row>
    <row r="85" spans="1:19" x14ac:dyDescent="0.15">
      <c r="A85">
        <v>257261</v>
      </c>
      <c r="B85">
        <v>74.651501221067605</v>
      </c>
      <c r="C85">
        <v>129.042507408456</v>
      </c>
      <c r="D85">
        <v>146.78256064131401</v>
      </c>
      <c r="E85">
        <v>906.89266769397102</v>
      </c>
      <c r="F85">
        <v>703.76758099914298</v>
      </c>
      <c r="G85">
        <v>352.17536746826499</v>
      </c>
      <c r="H85">
        <v>476.87033092818098</v>
      </c>
      <c r="I85">
        <v>772.10541392009304</v>
      </c>
      <c r="J85">
        <v>672.675954939333</v>
      </c>
      <c r="K85">
        <v>1285.7487798500599</v>
      </c>
      <c r="L85" t="s">
        <v>335</v>
      </c>
      <c r="M85" t="s">
        <v>127</v>
      </c>
      <c r="N85" t="s">
        <v>336</v>
      </c>
      <c r="P85" t="s">
        <v>129</v>
      </c>
      <c r="Q85" t="s">
        <v>130</v>
      </c>
      <c r="R85" t="s">
        <v>131</v>
      </c>
      <c r="S85" t="s">
        <v>528</v>
      </c>
    </row>
    <row r="86" spans="1:19" x14ac:dyDescent="0.15">
      <c r="A86">
        <v>257200</v>
      </c>
      <c r="B86">
        <v>15.1777637841729</v>
      </c>
      <c r="C86">
        <v>31.4165988240064</v>
      </c>
      <c r="D86">
        <v>35.583651064561103</v>
      </c>
      <c r="E86">
        <v>25.010527542632101</v>
      </c>
      <c r="F86">
        <v>30.103203492282301</v>
      </c>
      <c r="G86">
        <v>26.730990557603601</v>
      </c>
      <c r="H86">
        <v>30.586057371667501</v>
      </c>
      <c r="I86">
        <v>26.175863987238099</v>
      </c>
      <c r="J86">
        <v>30.0109311915256</v>
      </c>
      <c r="K86">
        <v>25.480303725220399</v>
      </c>
      <c r="N86" t="s">
        <v>284</v>
      </c>
      <c r="O86" t="s">
        <v>32</v>
      </c>
      <c r="P86" t="s">
        <v>51</v>
      </c>
      <c r="R86" t="s">
        <v>185</v>
      </c>
      <c r="S86" t="s">
        <v>555</v>
      </c>
    </row>
    <row r="87" spans="1:19" x14ac:dyDescent="0.15">
      <c r="A87">
        <v>257172</v>
      </c>
      <c r="B87">
        <v>87.767068838912607</v>
      </c>
      <c r="C87">
        <v>38.075042156855503</v>
      </c>
      <c r="D87">
        <v>22.307175193881999</v>
      </c>
      <c r="E87">
        <v>64.291475373008595</v>
      </c>
      <c r="F87">
        <v>22.982015569376799</v>
      </c>
      <c r="G87">
        <v>76.172456832845995</v>
      </c>
      <c r="H87">
        <v>60.9129108673039</v>
      </c>
      <c r="I87">
        <v>29.478812124428998</v>
      </c>
      <c r="J87">
        <v>24.414970264929</v>
      </c>
      <c r="K87">
        <v>11.3309702796127</v>
      </c>
      <c r="O87" t="s">
        <v>32</v>
      </c>
      <c r="R87" t="s">
        <v>329</v>
      </c>
      <c r="S87" t="s">
        <v>527</v>
      </c>
    </row>
    <row r="88" spans="1:19" x14ac:dyDescent="0.15">
      <c r="A88">
        <v>257164</v>
      </c>
      <c r="B88">
        <v>22.106742903034402</v>
      </c>
      <c r="C88">
        <v>128.76116473242001</v>
      </c>
      <c r="D88">
        <v>57.216893473129502</v>
      </c>
      <c r="E88">
        <v>56.5347312444786</v>
      </c>
      <c r="F88">
        <v>30.426893852414398</v>
      </c>
      <c r="G88">
        <v>114.58467293899599</v>
      </c>
      <c r="H88">
        <v>78.668376375432999</v>
      </c>
      <c r="I88">
        <v>42.773178376622496</v>
      </c>
      <c r="J88">
        <v>29.016093693464001</v>
      </c>
      <c r="K88">
        <v>39.744672402093201</v>
      </c>
      <c r="L88" t="s">
        <v>330</v>
      </c>
      <c r="M88" t="s">
        <v>41</v>
      </c>
      <c r="N88" t="s">
        <v>331</v>
      </c>
      <c r="O88" t="s">
        <v>32</v>
      </c>
      <c r="P88" t="s">
        <v>43</v>
      </c>
      <c r="Q88" t="s">
        <v>44</v>
      </c>
      <c r="R88" t="s">
        <v>45</v>
      </c>
      <c r="S88" t="s">
        <v>550</v>
      </c>
    </row>
    <row r="89" spans="1:19" x14ac:dyDescent="0.15">
      <c r="A89">
        <v>257149</v>
      </c>
      <c r="B89">
        <v>15.1777637841729</v>
      </c>
      <c r="C89">
        <v>17.7245885902603</v>
      </c>
      <c r="D89">
        <v>21.026702901786098</v>
      </c>
      <c r="E89">
        <v>11.436225317704601</v>
      </c>
      <c r="F89">
        <v>11.7823291088073</v>
      </c>
      <c r="G89">
        <v>15.4844152620265</v>
      </c>
      <c r="H89">
        <v>13.802606398655</v>
      </c>
      <c r="I89">
        <v>11.312597369878899</v>
      </c>
      <c r="J89">
        <v>10.072729667873901</v>
      </c>
      <c r="K89">
        <v>11.906146435938201</v>
      </c>
      <c r="L89" t="s">
        <v>328</v>
      </c>
      <c r="R89" t="s">
        <v>329</v>
      </c>
      <c r="S89" t="s">
        <v>556</v>
      </c>
    </row>
    <row r="90" spans="1:19" x14ac:dyDescent="0.15">
      <c r="A90">
        <v>257147</v>
      </c>
      <c r="B90">
        <v>34.232456361041997</v>
      </c>
      <c r="C90">
        <v>16.786779670140699</v>
      </c>
      <c r="D90">
        <v>10.917711122081201</v>
      </c>
      <c r="E90">
        <v>97.1581924817161</v>
      </c>
      <c r="F90">
        <v>473.62373494524201</v>
      </c>
      <c r="G90">
        <v>63.2416118070133</v>
      </c>
      <c r="H90">
        <v>37.7141639625222</v>
      </c>
      <c r="I90">
        <v>218.283585016605</v>
      </c>
      <c r="J90">
        <v>272.99999009307697</v>
      </c>
      <c r="K90">
        <v>307.43165555598898</v>
      </c>
      <c r="N90" t="s">
        <v>71</v>
      </c>
      <c r="P90" t="s">
        <v>72</v>
      </c>
      <c r="R90" t="s">
        <v>73</v>
      </c>
      <c r="S90" t="s">
        <v>557</v>
      </c>
    </row>
    <row r="91" spans="1:19" x14ac:dyDescent="0.15">
      <c r="A91">
        <v>257123</v>
      </c>
      <c r="B91">
        <v>665.09950756405306</v>
      </c>
      <c r="C91">
        <v>586.22435596675803</v>
      </c>
      <c r="D91">
        <v>577.62779029233502</v>
      </c>
      <c r="E91">
        <v>244.98383539274101</v>
      </c>
      <c r="F91">
        <v>226.971680524606</v>
      </c>
      <c r="G91">
        <v>401.50817118026498</v>
      </c>
      <c r="H91">
        <v>333.012179730931</v>
      </c>
      <c r="I91">
        <v>203.62675265781999</v>
      </c>
      <c r="J91">
        <v>251.942596384106</v>
      </c>
      <c r="K91">
        <v>189.463025893625</v>
      </c>
      <c r="L91" t="s">
        <v>325</v>
      </c>
      <c r="M91" t="s">
        <v>326</v>
      </c>
      <c r="N91" t="s">
        <v>119</v>
      </c>
      <c r="P91" t="s">
        <v>327</v>
      </c>
      <c r="R91" t="s">
        <v>120</v>
      </c>
      <c r="S91" t="s">
        <v>558</v>
      </c>
    </row>
    <row r="92" spans="1:19" x14ac:dyDescent="0.15">
      <c r="A92">
        <v>256997</v>
      </c>
      <c r="B92">
        <v>6.51653988559596</v>
      </c>
      <c r="C92">
        <v>20.2566726745832</v>
      </c>
      <c r="D92">
        <v>14.422161605712301</v>
      </c>
      <c r="E92">
        <v>26.054704636857299</v>
      </c>
      <c r="F92">
        <v>41.885532601089601</v>
      </c>
      <c r="G92">
        <v>8.5843424961409909</v>
      </c>
      <c r="H92">
        <v>16.070640313927001</v>
      </c>
      <c r="I92">
        <v>38.974788018852898</v>
      </c>
      <c r="J92">
        <v>44.436074913419098</v>
      </c>
      <c r="K92">
        <v>59.128108870263198</v>
      </c>
      <c r="L92" t="s">
        <v>318</v>
      </c>
      <c r="M92" t="s">
        <v>310</v>
      </c>
      <c r="N92" t="s">
        <v>319</v>
      </c>
      <c r="O92" t="s">
        <v>32</v>
      </c>
      <c r="P92" t="s">
        <v>320</v>
      </c>
      <c r="Q92" t="s">
        <v>313</v>
      </c>
      <c r="R92" t="s">
        <v>314</v>
      </c>
      <c r="S92" t="s">
        <v>535</v>
      </c>
    </row>
    <row r="93" spans="1:19" x14ac:dyDescent="0.15">
      <c r="A93">
        <v>256991</v>
      </c>
      <c r="B93">
        <v>304.46264199664103</v>
      </c>
      <c r="C93">
        <v>32.4481886361379</v>
      </c>
      <c r="D93">
        <v>35.4488645074983</v>
      </c>
      <c r="E93">
        <v>19271.0341147076</v>
      </c>
      <c r="F93">
        <v>17552.757158881701</v>
      </c>
      <c r="G93">
        <v>190.050823110767</v>
      </c>
      <c r="H93">
        <v>1082.95379405785</v>
      </c>
      <c r="I93">
        <v>37372.982032870401</v>
      </c>
      <c r="J93">
        <v>25568.069828307202</v>
      </c>
      <c r="K93">
        <v>34954.7779250612</v>
      </c>
      <c r="L93" t="s">
        <v>317</v>
      </c>
      <c r="M93" t="s">
        <v>310</v>
      </c>
      <c r="N93" t="s">
        <v>311</v>
      </c>
      <c r="O93" t="s">
        <v>32</v>
      </c>
      <c r="P93" t="s">
        <v>312</v>
      </c>
      <c r="Q93" t="s">
        <v>313</v>
      </c>
      <c r="R93" t="s">
        <v>314</v>
      </c>
      <c r="S93" t="s">
        <v>535</v>
      </c>
    </row>
    <row r="94" spans="1:19" x14ac:dyDescent="0.15">
      <c r="A94">
        <v>256984</v>
      </c>
      <c r="B94">
        <v>45.0383642725999</v>
      </c>
      <c r="C94">
        <v>10.9723643653992</v>
      </c>
      <c r="D94">
        <v>8.1545867022952496</v>
      </c>
      <c r="E94">
        <v>1.5911270007241098</v>
      </c>
      <c r="F94">
        <v>0.45316650418489601</v>
      </c>
      <c r="G94">
        <v>25.4270397986961</v>
      </c>
      <c r="H94">
        <v>4.3416649235206002</v>
      </c>
      <c r="I94">
        <v>2.0230557340294402</v>
      </c>
      <c r="J94">
        <v>0.99483749806162103</v>
      </c>
      <c r="K94">
        <v>1.72552846897655</v>
      </c>
      <c r="L94" t="s">
        <v>316</v>
      </c>
      <c r="M94" t="s">
        <v>310</v>
      </c>
      <c r="N94" t="s">
        <v>311</v>
      </c>
      <c r="O94" t="s">
        <v>32</v>
      </c>
      <c r="P94" t="s">
        <v>312</v>
      </c>
      <c r="Q94" t="s">
        <v>313</v>
      </c>
      <c r="R94" t="s">
        <v>314</v>
      </c>
      <c r="S94" t="s">
        <v>535</v>
      </c>
    </row>
    <row r="95" spans="1:19" x14ac:dyDescent="0.15">
      <c r="A95">
        <v>256980</v>
      </c>
      <c r="B95">
        <v>161.59369159344899</v>
      </c>
      <c r="C95">
        <v>4.5014828165740504</v>
      </c>
      <c r="D95">
        <v>6.7393278531365697</v>
      </c>
      <c r="E95">
        <v>366.25754647918097</v>
      </c>
      <c r="F95">
        <v>534.21857036196502</v>
      </c>
      <c r="G95">
        <v>20.482893171171799</v>
      </c>
      <c r="H95">
        <v>28.123620549372198</v>
      </c>
      <c r="I95">
        <v>776.23409909158204</v>
      </c>
      <c r="J95">
        <v>452.651061618038</v>
      </c>
      <c r="K95">
        <v>2866.62044551074</v>
      </c>
      <c r="L95" t="s">
        <v>309</v>
      </c>
      <c r="M95" t="s">
        <v>310</v>
      </c>
      <c r="N95" t="s">
        <v>311</v>
      </c>
      <c r="O95" t="s">
        <v>32</v>
      </c>
      <c r="P95" t="s">
        <v>312</v>
      </c>
      <c r="Q95" t="s">
        <v>313</v>
      </c>
      <c r="R95" t="s">
        <v>314</v>
      </c>
      <c r="S95" t="s">
        <v>535</v>
      </c>
    </row>
    <row r="96" spans="1:19" x14ac:dyDescent="0.15">
      <c r="A96">
        <v>256919</v>
      </c>
      <c r="B96">
        <v>69.124815495308994</v>
      </c>
      <c r="C96">
        <v>630.39515610439105</v>
      </c>
      <c r="D96">
        <v>878.40399237782003</v>
      </c>
      <c r="E96">
        <v>47.186860115224398</v>
      </c>
      <c r="F96">
        <v>33.016416733470997</v>
      </c>
      <c r="G96">
        <v>92.960822853779902</v>
      </c>
      <c r="H96">
        <v>96.423841883562005</v>
      </c>
      <c r="I96">
        <v>50.576393350735998</v>
      </c>
      <c r="J96">
        <v>44.850590537611403</v>
      </c>
      <c r="K96">
        <v>41.182612792907001</v>
      </c>
      <c r="L96" t="s">
        <v>305</v>
      </c>
      <c r="N96" t="s">
        <v>306</v>
      </c>
      <c r="O96" t="s">
        <v>32</v>
      </c>
      <c r="P96" t="s">
        <v>307</v>
      </c>
      <c r="R96" t="s">
        <v>308</v>
      </c>
      <c r="S96" t="s">
        <v>559</v>
      </c>
    </row>
    <row r="97" spans="1:19" x14ac:dyDescent="0.15">
      <c r="A97">
        <v>256742</v>
      </c>
      <c r="B97">
        <v>62.195836376447502</v>
      </c>
      <c r="C97">
        <v>76.806550557794694</v>
      </c>
      <c r="D97">
        <v>90.374386510561393</v>
      </c>
      <c r="E97">
        <v>170.74781626520601</v>
      </c>
      <c r="F97">
        <v>200.299594849724</v>
      </c>
      <c r="G97">
        <v>129.03679385022099</v>
      </c>
      <c r="H97">
        <v>142.173326003048</v>
      </c>
      <c r="I97">
        <v>241.98223790095</v>
      </c>
      <c r="J97">
        <v>268.27451197728402</v>
      </c>
      <c r="K97">
        <v>379.501227943576</v>
      </c>
      <c r="L97" t="s">
        <v>303</v>
      </c>
      <c r="M97" t="s">
        <v>127</v>
      </c>
      <c r="N97" t="s">
        <v>304</v>
      </c>
      <c r="P97" t="s">
        <v>129</v>
      </c>
      <c r="Q97" t="s">
        <v>130</v>
      </c>
      <c r="R97" t="s">
        <v>131</v>
      </c>
      <c r="S97" t="s">
        <v>528</v>
      </c>
    </row>
    <row r="98" spans="1:19" x14ac:dyDescent="0.15">
      <c r="A98">
        <v>256611</v>
      </c>
      <c r="B98">
        <v>76.878673080701702</v>
      </c>
      <c r="C98">
        <v>67.522242248610695</v>
      </c>
      <c r="D98">
        <v>32.011807302398701</v>
      </c>
      <c r="E98">
        <v>75.479087096850094</v>
      </c>
      <c r="F98">
        <v>29.455822772018202</v>
      </c>
      <c r="G98">
        <v>130.44940717237</v>
      </c>
      <c r="H98">
        <v>63.245745751583698</v>
      </c>
      <c r="I98">
        <v>50.411245943876501</v>
      </c>
      <c r="J98">
        <v>31.088671814425702</v>
      </c>
      <c r="K98">
        <v>18.6932250805793</v>
      </c>
      <c r="L98" t="s">
        <v>299</v>
      </c>
      <c r="M98" t="s">
        <v>300</v>
      </c>
      <c r="N98" t="s">
        <v>301</v>
      </c>
      <c r="O98" t="s">
        <v>32</v>
      </c>
      <c r="P98" t="s">
        <v>302</v>
      </c>
      <c r="Q98" t="s">
        <v>107</v>
      </c>
      <c r="R98" t="s">
        <v>154</v>
      </c>
      <c r="S98" t="s">
        <v>542</v>
      </c>
    </row>
    <row r="99" spans="1:19" x14ac:dyDescent="0.15">
      <c r="A99">
        <v>256571</v>
      </c>
      <c r="B99">
        <v>307.34971662949999</v>
      </c>
      <c r="C99">
        <v>91.999055063732101</v>
      </c>
      <c r="D99">
        <v>74.806539169815906</v>
      </c>
      <c r="E99">
        <v>81.445813349565498</v>
      </c>
      <c r="F99">
        <v>74.189830542270002</v>
      </c>
      <c r="G99">
        <v>155.985109534309</v>
      </c>
      <c r="H99">
        <v>122.214627548655</v>
      </c>
      <c r="I99">
        <v>97.932412267710902</v>
      </c>
      <c r="J99">
        <v>106.19890291807801</v>
      </c>
      <c r="K99">
        <v>83.343025051567395</v>
      </c>
      <c r="L99" t="s">
        <v>294</v>
      </c>
      <c r="M99" t="s">
        <v>295</v>
      </c>
      <c r="N99" t="s">
        <v>296</v>
      </c>
      <c r="P99" t="s">
        <v>297</v>
      </c>
      <c r="Q99" t="s">
        <v>52</v>
      </c>
      <c r="R99" t="s">
        <v>298</v>
      </c>
      <c r="S99" t="s">
        <v>560</v>
      </c>
    </row>
    <row r="100" spans="1:19" x14ac:dyDescent="0.15">
      <c r="A100">
        <v>256543</v>
      </c>
      <c r="B100">
        <v>161.181252360184</v>
      </c>
      <c r="C100">
        <v>208.19358026654999</v>
      </c>
      <c r="D100">
        <v>218.758582112813</v>
      </c>
      <c r="E100">
        <v>403.69875371497102</v>
      </c>
      <c r="F100">
        <v>273.90678274375603</v>
      </c>
      <c r="G100">
        <v>240.089933483842</v>
      </c>
      <c r="H100">
        <v>361.91341190839597</v>
      </c>
      <c r="I100">
        <v>456.88030107693402</v>
      </c>
      <c r="J100">
        <v>377.04341176535502</v>
      </c>
      <c r="K100">
        <v>495.28418821190297</v>
      </c>
      <c r="L100" t="s">
        <v>49</v>
      </c>
      <c r="M100" t="s">
        <v>41</v>
      </c>
      <c r="N100" t="s">
        <v>293</v>
      </c>
      <c r="P100" t="s">
        <v>43</v>
      </c>
      <c r="Q100" t="s">
        <v>44</v>
      </c>
      <c r="R100" t="s">
        <v>45</v>
      </c>
      <c r="S100" t="s">
        <v>550</v>
      </c>
    </row>
    <row r="101" spans="1:19" x14ac:dyDescent="0.15">
      <c r="A101">
        <v>256446</v>
      </c>
      <c r="B101">
        <v>138.00216745065899</v>
      </c>
      <c r="C101">
        <v>183.06030120734499</v>
      </c>
      <c r="D101">
        <v>172.66157959735901</v>
      </c>
      <c r="E101">
        <v>131.01936396587601</v>
      </c>
      <c r="F101">
        <v>116.91695807970299</v>
      </c>
      <c r="G101">
        <v>134.578584575577</v>
      </c>
      <c r="H101">
        <v>106.46799207976601</v>
      </c>
      <c r="I101">
        <v>70.3940821738816</v>
      </c>
      <c r="J101">
        <v>98.032945121488893</v>
      </c>
      <c r="K101">
        <v>64.8223528178858</v>
      </c>
      <c r="L101" t="s">
        <v>291</v>
      </c>
      <c r="N101" t="s">
        <v>157</v>
      </c>
      <c r="O101" t="s">
        <v>32</v>
      </c>
      <c r="R101" t="s">
        <v>158</v>
      </c>
      <c r="S101" t="s">
        <v>539</v>
      </c>
    </row>
    <row r="102" spans="1:19" x14ac:dyDescent="0.15">
      <c r="A102">
        <v>256302</v>
      </c>
      <c r="B102">
        <v>872.96888112989905</v>
      </c>
      <c r="C102">
        <v>3416.81301956373</v>
      </c>
      <c r="D102">
        <v>2584.06047872815</v>
      </c>
      <c r="E102">
        <v>647.638412013486</v>
      </c>
      <c r="F102">
        <v>547.81356548751205</v>
      </c>
      <c r="G102">
        <v>988.99231934971101</v>
      </c>
      <c r="H102">
        <v>949.33419596383305</v>
      </c>
      <c r="I102">
        <v>448.66421758567202</v>
      </c>
      <c r="J102">
        <v>562.33189577933103</v>
      </c>
      <c r="K102">
        <v>458.12780851327398</v>
      </c>
      <c r="L102" t="s">
        <v>286</v>
      </c>
      <c r="M102" t="s">
        <v>287</v>
      </c>
      <c r="N102" t="s">
        <v>288</v>
      </c>
      <c r="O102" t="s">
        <v>32</v>
      </c>
      <c r="P102" t="s">
        <v>289</v>
      </c>
      <c r="R102" t="s">
        <v>290</v>
      </c>
      <c r="S102" t="s">
        <v>542</v>
      </c>
    </row>
    <row r="103" spans="1:19" x14ac:dyDescent="0.15">
      <c r="A103">
        <v>256205</v>
      </c>
      <c r="B103">
        <v>24.911329689240201</v>
      </c>
      <c r="C103">
        <v>67.053337788550905</v>
      </c>
      <c r="D103">
        <v>63.484468376546502</v>
      </c>
      <c r="E103">
        <v>90.346180009866004</v>
      </c>
      <c r="F103">
        <v>55.998432302847803</v>
      </c>
      <c r="G103">
        <v>130.61240101723399</v>
      </c>
      <c r="H103">
        <v>176.19383473212699</v>
      </c>
      <c r="I103">
        <v>80.9635162128925</v>
      </c>
      <c r="J103">
        <v>64.084115500136093</v>
      </c>
      <c r="K103">
        <v>56.6548513980634</v>
      </c>
      <c r="L103" t="s">
        <v>280</v>
      </c>
      <c r="N103" t="s">
        <v>281</v>
      </c>
      <c r="O103" t="s">
        <v>32</v>
      </c>
      <c r="P103" t="s">
        <v>282</v>
      </c>
      <c r="R103" t="s">
        <v>185</v>
      </c>
      <c r="S103" t="s">
        <v>556</v>
      </c>
    </row>
    <row r="104" spans="1:19" x14ac:dyDescent="0.15">
      <c r="A104">
        <v>256104</v>
      </c>
      <c r="B104">
        <v>120.762207500158</v>
      </c>
      <c r="C104">
        <v>67.428461356598703</v>
      </c>
      <c r="D104">
        <v>59.575658221727302</v>
      </c>
      <c r="E104">
        <v>85.274462695057906</v>
      </c>
      <c r="F104">
        <v>103.516177170235</v>
      </c>
      <c r="G104">
        <v>60.851035415682901</v>
      </c>
      <c r="H104">
        <v>59.746493425164097</v>
      </c>
      <c r="I104">
        <v>106.231069462403</v>
      </c>
      <c r="J104">
        <v>100.06407168003101</v>
      </c>
      <c r="K104">
        <v>114.28750226187999</v>
      </c>
      <c r="L104" t="s">
        <v>273</v>
      </c>
      <c r="N104" t="s">
        <v>274</v>
      </c>
      <c r="P104" t="s">
        <v>275</v>
      </c>
      <c r="R104" t="s">
        <v>276</v>
      </c>
      <c r="S104" t="s">
        <v>554</v>
      </c>
    </row>
    <row r="105" spans="1:19" x14ac:dyDescent="0.15">
      <c r="A105">
        <v>256101</v>
      </c>
      <c r="B105">
        <v>212.32371728511399</v>
      </c>
      <c r="C105">
        <v>348.958699176501</v>
      </c>
      <c r="D105">
        <v>338.24686494892399</v>
      </c>
      <c r="E105">
        <v>428.261776788649</v>
      </c>
      <c r="F105">
        <v>402.80028414834601</v>
      </c>
      <c r="G105">
        <v>287.84713002882899</v>
      </c>
      <c r="H105">
        <v>318.302359766167</v>
      </c>
      <c r="I105">
        <v>439.04438113610303</v>
      </c>
      <c r="J105">
        <v>403.11644452705298</v>
      </c>
      <c r="K105">
        <v>444.61116883962501</v>
      </c>
      <c r="L105" t="s">
        <v>272</v>
      </c>
      <c r="N105" t="s">
        <v>138</v>
      </c>
      <c r="R105" t="s">
        <v>67</v>
      </c>
      <c r="S105" t="s">
        <v>536</v>
      </c>
    </row>
    <row r="106" spans="1:19" x14ac:dyDescent="0.15">
      <c r="A106">
        <v>255931</v>
      </c>
      <c r="B106">
        <v>135.774995591025</v>
      </c>
      <c r="C106">
        <v>469.74848808790398</v>
      </c>
      <c r="D106">
        <v>314.45703762735201</v>
      </c>
      <c r="E106">
        <v>103.075196015659</v>
      </c>
      <c r="F106">
        <v>77.426734143590707</v>
      </c>
      <c r="G106">
        <v>236.44973761522499</v>
      </c>
      <c r="H106">
        <v>148.78302484183999</v>
      </c>
      <c r="I106">
        <v>77.371560113697399</v>
      </c>
      <c r="J106">
        <v>68.229271742059495</v>
      </c>
      <c r="K106">
        <v>38.249214395646902</v>
      </c>
      <c r="L106" t="s">
        <v>271</v>
      </c>
      <c r="N106" t="s">
        <v>157</v>
      </c>
      <c r="O106" t="s">
        <v>32</v>
      </c>
      <c r="R106" t="s">
        <v>158</v>
      </c>
      <c r="S106" t="s">
        <v>539</v>
      </c>
    </row>
    <row r="107" spans="1:19" x14ac:dyDescent="0.15">
      <c r="A107">
        <v>255913</v>
      </c>
      <c r="B107">
        <v>25.653720309118299</v>
      </c>
      <c r="C107">
        <v>28.228048495599801</v>
      </c>
      <c r="D107">
        <v>32.348773695055499</v>
      </c>
      <c r="E107">
        <v>16.209606319876901</v>
      </c>
      <c r="F107">
        <v>13.012352477309101</v>
      </c>
      <c r="G107">
        <v>23.416782378713702</v>
      </c>
      <c r="H107">
        <v>22.421135276688499</v>
      </c>
      <c r="I107">
        <v>16.308306427380199</v>
      </c>
      <c r="J107">
        <v>16.870785904628299</v>
      </c>
      <c r="K107">
        <v>14.494439139402999</v>
      </c>
      <c r="L107" t="s">
        <v>270</v>
      </c>
      <c r="N107" t="s">
        <v>269</v>
      </c>
      <c r="R107" t="s">
        <v>263</v>
      </c>
      <c r="S107" t="s">
        <v>561</v>
      </c>
    </row>
    <row r="108" spans="1:19" x14ac:dyDescent="0.15">
      <c r="A108">
        <v>255866</v>
      </c>
      <c r="B108">
        <v>395.776688241638</v>
      </c>
      <c r="C108">
        <v>677.19182121835797</v>
      </c>
      <c r="D108">
        <v>882.31280253263901</v>
      </c>
      <c r="E108">
        <v>631.82658744379</v>
      </c>
      <c r="F108">
        <v>332.55947599968698</v>
      </c>
      <c r="G108">
        <v>347.77453365695197</v>
      </c>
      <c r="H108">
        <v>353.10048012333999</v>
      </c>
      <c r="I108">
        <v>336.98328369690398</v>
      </c>
      <c r="J108">
        <v>299.90205410316003</v>
      </c>
      <c r="K108">
        <v>312.60824096291901</v>
      </c>
      <c r="L108" t="s">
        <v>264</v>
      </c>
      <c r="N108" t="s">
        <v>265</v>
      </c>
      <c r="O108" t="s">
        <v>32</v>
      </c>
      <c r="P108" t="s">
        <v>266</v>
      </c>
      <c r="R108" t="s">
        <v>267</v>
      </c>
      <c r="S108" t="s">
        <v>562</v>
      </c>
    </row>
    <row r="109" spans="1:19" x14ac:dyDescent="0.15">
      <c r="A109">
        <v>255713</v>
      </c>
      <c r="B109">
        <v>4.4543437192681203</v>
      </c>
      <c r="C109">
        <v>16.411656102092898</v>
      </c>
      <c r="D109">
        <v>11.8612170215204</v>
      </c>
      <c r="E109">
        <v>85.373908132603106</v>
      </c>
      <c r="F109">
        <v>18.191398239422199</v>
      </c>
      <c r="G109">
        <v>63.187280525392197</v>
      </c>
      <c r="H109">
        <v>49.9615471049908</v>
      </c>
      <c r="I109">
        <v>107.882543530999</v>
      </c>
      <c r="J109">
        <v>53.472515520812102</v>
      </c>
      <c r="K109">
        <v>77.303675410149495</v>
      </c>
      <c r="L109" t="s">
        <v>260</v>
      </c>
      <c r="N109" t="s">
        <v>261</v>
      </c>
      <c r="O109" t="s">
        <v>32</v>
      </c>
      <c r="P109" t="s">
        <v>262</v>
      </c>
      <c r="R109" t="s">
        <v>263</v>
      </c>
      <c r="S109" t="s">
        <v>530</v>
      </c>
    </row>
    <row r="110" spans="1:19" x14ac:dyDescent="0.15">
      <c r="A110">
        <v>255107</v>
      </c>
      <c r="B110">
        <v>4.9492707991867997</v>
      </c>
      <c r="C110">
        <v>9.7532127692437705</v>
      </c>
      <c r="D110">
        <v>15.0960943910259</v>
      </c>
      <c r="E110">
        <v>5.0717173148081098</v>
      </c>
      <c r="F110">
        <v>4.7906173299546104</v>
      </c>
      <c r="G110">
        <v>6.5197537945374595</v>
      </c>
      <c r="H110">
        <v>7.4521114358935696</v>
      </c>
      <c r="I110">
        <v>4.2938325783481996</v>
      </c>
      <c r="J110">
        <v>4.7254781157926997</v>
      </c>
      <c r="K110">
        <v>5.3491382538273102</v>
      </c>
      <c r="L110" t="s">
        <v>250</v>
      </c>
      <c r="N110" t="s">
        <v>251</v>
      </c>
      <c r="R110" t="s">
        <v>158</v>
      </c>
      <c r="S110" t="s">
        <v>539</v>
      </c>
    </row>
    <row r="111" spans="1:19" x14ac:dyDescent="0.15">
      <c r="A111">
        <v>255063</v>
      </c>
      <c r="B111">
        <v>5.5266857257586004</v>
      </c>
      <c r="C111">
        <v>36.293205208628301</v>
      </c>
      <c r="D111">
        <v>13.7482288203986</v>
      </c>
      <c r="E111">
        <v>86.070026195419899</v>
      </c>
      <c r="F111">
        <v>93.805466366273407</v>
      </c>
      <c r="G111">
        <v>96.166368469427496</v>
      </c>
      <c r="H111">
        <v>45.360678305439102</v>
      </c>
      <c r="I111">
        <v>40.997843752882297</v>
      </c>
      <c r="J111">
        <v>21.6377155828403</v>
      </c>
      <c r="K111">
        <v>125.56095492586</v>
      </c>
      <c r="L111" t="s">
        <v>249</v>
      </c>
      <c r="N111" t="s">
        <v>123</v>
      </c>
      <c r="O111" t="s">
        <v>32</v>
      </c>
      <c r="R111" t="s">
        <v>124</v>
      </c>
      <c r="S111" t="s">
        <v>563</v>
      </c>
    </row>
    <row r="112" spans="1:19" x14ac:dyDescent="0.15">
      <c r="A112">
        <v>254412</v>
      </c>
      <c r="B112">
        <v>804.58645625446798</v>
      </c>
      <c r="C112">
        <v>165.05436994104801</v>
      </c>
      <c r="D112">
        <v>204.336420507101</v>
      </c>
      <c r="E112">
        <v>650.67149785861704</v>
      </c>
      <c r="F112">
        <v>834.08531998831302</v>
      </c>
      <c r="G112">
        <v>1196.8094715505899</v>
      </c>
      <c r="H112">
        <v>204.51185818852301</v>
      </c>
      <c r="I112">
        <v>467.78002992966498</v>
      </c>
      <c r="J112">
        <v>477.72925688167402</v>
      </c>
      <c r="K112">
        <v>654.72301874533605</v>
      </c>
      <c r="L112" t="s">
        <v>242</v>
      </c>
      <c r="N112" t="s">
        <v>160</v>
      </c>
      <c r="P112" t="s">
        <v>161</v>
      </c>
      <c r="R112" t="s">
        <v>162</v>
      </c>
      <c r="S112" t="s">
        <v>564</v>
      </c>
    </row>
    <row r="113" spans="1:19" x14ac:dyDescent="0.15">
      <c r="A113">
        <v>254017</v>
      </c>
      <c r="B113">
        <v>759.79555552182705</v>
      </c>
      <c r="C113">
        <v>28.603172063647602</v>
      </c>
      <c r="D113">
        <v>60.990917070885899</v>
      </c>
      <c r="E113">
        <v>126.942101026521</v>
      </c>
      <c r="F113">
        <v>35.152773110342601</v>
      </c>
      <c r="G113">
        <v>21.5695188035948</v>
      </c>
      <c r="H113">
        <v>8.2297230639868104</v>
      </c>
      <c r="I113">
        <v>55.943684073671299</v>
      </c>
      <c r="J113">
        <v>32.829637436033501</v>
      </c>
      <c r="K113">
        <v>44.231046421432303</v>
      </c>
      <c r="L113" t="s">
        <v>235</v>
      </c>
      <c r="N113" t="s">
        <v>236</v>
      </c>
      <c r="O113" t="s">
        <v>32</v>
      </c>
      <c r="P113" t="s">
        <v>83</v>
      </c>
      <c r="R113" t="s">
        <v>237</v>
      </c>
      <c r="S113" t="s">
        <v>543</v>
      </c>
    </row>
    <row r="114" spans="1:19" x14ac:dyDescent="0.15">
      <c r="A114">
        <v>253878</v>
      </c>
      <c r="B114">
        <v>0.9073663131842471</v>
      </c>
      <c r="C114">
        <v>19.037521078427702</v>
      </c>
      <c r="D114">
        <v>11.793823742989</v>
      </c>
      <c r="E114">
        <v>7.06062606571325</v>
      </c>
      <c r="F114">
        <v>10.2286153801734</v>
      </c>
      <c r="G114">
        <v>15.104096290678401</v>
      </c>
      <c r="H114">
        <v>6.22089302474593</v>
      </c>
      <c r="I114">
        <v>8.8766731187006105</v>
      </c>
      <c r="J114">
        <v>8.4561187335237804</v>
      </c>
      <c r="K114">
        <v>23.064563868653199</v>
      </c>
      <c r="L114" t="s">
        <v>234</v>
      </c>
      <c r="N114" t="s">
        <v>57</v>
      </c>
      <c r="O114" t="s">
        <v>32</v>
      </c>
      <c r="P114" t="s">
        <v>58</v>
      </c>
      <c r="R114" t="s">
        <v>59</v>
      </c>
      <c r="S114" t="s">
        <v>537</v>
      </c>
    </row>
    <row r="115" spans="1:19" x14ac:dyDescent="0.15">
      <c r="A115">
        <v>253876</v>
      </c>
      <c r="B115">
        <v>9.3211266718018102</v>
      </c>
      <c r="C115">
        <v>54.205355582912503</v>
      </c>
      <c r="D115">
        <v>56.879927080472598</v>
      </c>
      <c r="E115">
        <v>33.562835171524199</v>
      </c>
      <c r="F115">
        <v>39.296009720033098</v>
      </c>
      <c r="G115">
        <v>25.2640459538326</v>
      </c>
      <c r="H115">
        <v>39.269387218708701</v>
      </c>
      <c r="I115">
        <v>32.534039151330603</v>
      </c>
      <c r="J115">
        <v>36.808987428279998</v>
      </c>
      <c r="K115">
        <v>44.288564037064802</v>
      </c>
      <c r="L115" t="s">
        <v>233</v>
      </c>
      <c r="M115" t="s">
        <v>105</v>
      </c>
      <c r="N115" t="s">
        <v>66</v>
      </c>
      <c r="P115" t="s">
        <v>106</v>
      </c>
      <c r="Q115" t="s">
        <v>107</v>
      </c>
      <c r="R115" t="s">
        <v>67</v>
      </c>
      <c r="S115" t="s">
        <v>536</v>
      </c>
    </row>
    <row r="116" spans="1:19" x14ac:dyDescent="0.15">
      <c r="A116">
        <v>253820</v>
      </c>
      <c r="B116">
        <v>41.656362559822199</v>
      </c>
      <c r="C116">
        <v>58.144153047414797</v>
      </c>
      <c r="D116">
        <v>56.138601016627597</v>
      </c>
      <c r="E116">
        <v>89.699784665821795</v>
      </c>
      <c r="F116">
        <v>96.006560815171397</v>
      </c>
      <c r="G116">
        <v>86.060750087894405</v>
      </c>
      <c r="H116">
        <v>90.591754672862706</v>
      </c>
      <c r="I116">
        <v>99.047157264012796</v>
      </c>
      <c r="J116">
        <v>102.71697167486199</v>
      </c>
      <c r="K116">
        <v>81.444943735693201</v>
      </c>
      <c r="L116" t="s">
        <v>230</v>
      </c>
      <c r="M116" t="s">
        <v>127</v>
      </c>
      <c r="N116" t="s">
        <v>231</v>
      </c>
      <c r="P116" t="s">
        <v>129</v>
      </c>
      <c r="Q116" t="s">
        <v>130</v>
      </c>
      <c r="R116" t="s">
        <v>232</v>
      </c>
      <c r="S116" t="s">
        <v>565</v>
      </c>
    </row>
    <row r="117" spans="1:19" x14ac:dyDescent="0.15">
      <c r="A117">
        <v>253799</v>
      </c>
      <c r="B117">
        <v>21.281864436503199</v>
      </c>
      <c r="C117">
        <v>45.858856193848098</v>
      </c>
      <c r="D117">
        <v>42.188192360634901</v>
      </c>
      <c r="E117">
        <v>114.710312208454</v>
      </c>
      <c r="F117">
        <v>14.7602804220223</v>
      </c>
      <c r="G117">
        <v>24.992389545726901</v>
      </c>
      <c r="H117">
        <v>20.671509113478699</v>
      </c>
      <c r="I117">
        <v>41.080417456312098</v>
      </c>
      <c r="J117">
        <v>18.653203088655399</v>
      </c>
      <c r="K117">
        <v>15.989897145849399</v>
      </c>
      <c r="L117" t="s">
        <v>228</v>
      </c>
      <c r="N117" t="s">
        <v>229</v>
      </c>
      <c r="O117" t="s">
        <v>32</v>
      </c>
      <c r="P117" t="s">
        <v>83</v>
      </c>
      <c r="R117" t="s">
        <v>67</v>
      </c>
      <c r="S117" t="s">
        <v>536</v>
      </c>
    </row>
    <row r="118" spans="1:19" x14ac:dyDescent="0.15">
      <c r="A118">
        <v>253391</v>
      </c>
      <c r="B118">
        <v>8.5787360519237907</v>
      </c>
      <c r="C118">
        <v>71.836163281160793</v>
      </c>
      <c r="D118">
        <v>26.755131576952198</v>
      </c>
      <c r="E118">
        <v>365.46198297881898</v>
      </c>
      <c r="F118">
        <v>27.772632899331501</v>
      </c>
      <c r="G118">
        <v>95.623055653215999</v>
      </c>
      <c r="H118">
        <v>49.767144197967497</v>
      </c>
      <c r="I118">
        <v>150.779582462766</v>
      </c>
      <c r="J118">
        <v>28.2285140074985</v>
      </c>
      <c r="K118">
        <v>25.135198031425102</v>
      </c>
      <c r="L118" t="s">
        <v>221</v>
      </c>
      <c r="N118" t="s">
        <v>136</v>
      </c>
      <c r="O118" t="s">
        <v>32</v>
      </c>
      <c r="P118" t="s">
        <v>83</v>
      </c>
      <c r="R118" t="s">
        <v>33</v>
      </c>
      <c r="S118" t="s">
        <v>539</v>
      </c>
    </row>
    <row r="119" spans="1:19" x14ac:dyDescent="0.15">
      <c r="A119">
        <v>253139</v>
      </c>
      <c r="B119">
        <v>141.21919347012999</v>
      </c>
      <c r="C119">
        <v>175.55782984638799</v>
      </c>
      <c r="D119">
        <v>193.08174299236299</v>
      </c>
      <c r="E119">
        <v>122.168720024348</v>
      </c>
      <c r="F119">
        <v>101.44455886538999</v>
      </c>
      <c r="G119">
        <v>306.91740987785101</v>
      </c>
      <c r="H119">
        <v>163.168839961565</v>
      </c>
      <c r="I119">
        <v>103.010695028642</v>
      </c>
      <c r="J119">
        <v>108.39583572629699</v>
      </c>
      <c r="K119">
        <v>103.646743369858</v>
      </c>
      <c r="N119" t="s">
        <v>220</v>
      </c>
      <c r="O119" t="s">
        <v>32</v>
      </c>
      <c r="R119" t="s">
        <v>84</v>
      </c>
      <c r="S119" t="s">
        <v>566</v>
      </c>
    </row>
    <row r="120" spans="1:19" x14ac:dyDescent="0.15">
      <c r="A120">
        <v>252891</v>
      </c>
      <c r="B120">
        <v>160.273886046999</v>
      </c>
      <c r="C120">
        <v>296.347618757791</v>
      </c>
      <c r="D120">
        <v>317.22016204713799</v>
      </c>
      <c r="E120">
        <v>150.21233341211101</v>
      </c>
      <c r="F120">
        <v>217.260969720644</v>
      </c>
      <c r="G120">
        <v>296.54013508821203</v>
      </c>
      <c r="H120">
        <v>195.115717682396</v>
      </c>
      <c r="I120">
        <v>158.913092250598</v>
      </c>
      <c r="J120">
        <v>181.47494027140701</v>
      </c>
      <c r="K120">
        <v>168.23902572521399</v>
      </c>
      <c r="L120" t="s">
        <v>212</v>
      </c>
      <c r="M120" t="s">
        <v>105</v>
      </c>
      <c r="N120" t="s">
        <v>213</v>
      </c>
      <c r="P120" t="s">
        <v>106</v>
      </c>
      <c r="Q120" t="s">
        <v>107</v>
      </c>
      <c r="R120" t="s">
        <v>214</v>
      </c>
      <c r="S120" t="s">
        <v>567</v>
      </c>
    </row>
    <row r="121" spans="1:19" x14ac:dyDescent="0.15">
      <c r="A121">
        <v>252890</v>
      </c>
      <c r="B121">
        <v>6.7640034255553001</v>
      </c>
      <c r="C121">
        <v>16.130313426057</v>
      </c>
      <c r="D121">
        <v>23.992007157166199</v>
      </c>
      <c r="E121">
        <v>42.413479113052098</v>
      </c>
      <c r="F121">
        <v>9.25754429977715</v>
      </c>
      <c r="G121">
        <v>12.2245383647577</v>
      </c>
      <c r="H121">
        <v>5.96168914871485</v>
      </c>
      <c r="I121">
        <v>13.005358290189299</v>
      </c>
      <c r="J121">
        <v>7.3369265482044597</v>
      </c>
      <c r="K121">
        <v>12.4238049766312</v>
      </c>
      <c r="L121" t="s">
        <v>211</v>
      </c>
      <c r="N121" t="s">
        <v>133</v>
      </c>
      <c r="O121" t="s">
        <v>32</v>
      </c>
      <c r="P121" t="s">
        <v>83</v>
      </c>
      <c r="R121" t="s">
        <v>55</v>
      </c>
      <c r="S121" t="s">
        <v>538</v>
      </c>
    </row>
    <row r="122" spans="1:19" x14ac:dyDescent="0.15">
      <c r="A122">
        <v>252537</v>
      </c>
      <c r="B122">
        <v>3.4644895594307599</v>
      </c>
      <c r="C122">
        <v>14.254695585817799</v>
      </c>
      <c r="D122">
        <v>3.1674840909741899</v>
      </c>
      <c r="E122">
        <v>5.3700536274438804</v>
      </c>
      <c r="F122">
        <v>3.7548081775319901</v>
      </c>
      <c r="G122">
        <v>12.8221824625903</v>
      </c>
      <c r="H122">
        <v>2.7864416673341199</v>
      </c>
      <c r="I122">
        <v>4.3764062817779701</v>
      </c>
      <c r="J122">
        <v>3.0259640566041002</v>
      </c>
      <c r="K122">
        <v>5.5792087163575204</v>
      </c>
      <c r="N122" t="s">
        <v>208</v>
      </c>
      <c r="R122" t="s">
        <v>60</v>
      </c>
      <c r="S122" t="s">
        <v>525</v>
      </c>
    </row>
    <row r="123" spans="1:19" x14ac:dyDescent="0.15">
      <c r="A123">
        <v>252324</v>
      </c>
      <c r="B123">
        <v>406.99503538646098</v>
      </c>
      <c r="C123">
        <v>455.212449826051</v>
      </c>
      <c r="D123">
        <v>82.085013251203407</v>
      </c>
      <c r="E123">
        <v>3213.6787597125299</v>
      </c>
      <c r="F123">
        <v>3073.05154102183</v>
      </c>
      <c r="G123">
        <v>475.07272649529602</v>
      </c>
      <c r="H123">
        <v>709.50580966607504</v>
      </c>
      <c r="I123">
        <v>3725.3539170859299</v>
      </c>
      <c r="J123">
        <v>3007.3937566402801</v>
      </c>
      <c r="K123">
        <v>3894.7478249426099</v>
      </c>
      <c r="L123" t="s">
        <v>206</v>
      </c>
      <c r="M123" t="s">
        <v>35</v>
      </c>
      <c r="N123" t="s">
        <v>36</v>
      </c>
      <c r="P123" t="s">
        <v>37</v>
      </c>
      <c r="Q123" t="s">
        <v>38</v>
      </c>
      <c r="R123" t="s">
        <v>207</v>
      </c>
      <c r="S123" t="s">
        <v>549</v>
      </c>
    </row>
    <row r="124" spans="1:19" x14ac:dyDescent="0.15">
      <c r="A124">
        <v>252166</v>
      </c>
      <c r="B124">
        <v>5.11424649249303</v>
      </c>
      <c r="C124">
        <v>45.296170841776402</v>
      </c>
      <c r="D124">
        <v>27.900817311985399</v>
      </c>
      <c r="E124">
        <v>145.48867512871101</v>
      </c>
      <c r="F124">
        <v>39.037057431927401</v>
      </c>
      <c r="G124">
        <v>69.544040475066197</v>
      </c>
      <c r="H124">
        <v>43.287047297190497</v>
      </c>
      <c r="I124">
        <v>83.193006205496403</v>
      </c>
      <c r="J124">
        <v>32.788185873614303</v>
      </c>
      <c r="K124">
        <v>101.691144438351</v>
      </c>
      <c r="L124" t="s">
        <v>205</v>
      </c>
      <c r="M124" t="s">
        <v>112</v>
      </c>
      <c r="N124" t="s">
        <v>113</v>
      </c>
      <c r="O124" t="s">
        <v>32</v>
      </c>
      <c r="P124" t="s">
        <v>114</v>
      </c>
      <c r="Q124" t="s">
        <v>52</v>
      </c>
      <c r="R124" t="s">
        <v>115</v>
      </c>
      <c r="S124" t="s">
        <v>532</v>
      </c>
    </row>
    <row r="125" spans="1:19" x14ac:dyDescent="0.15">
      <c r="A125">
        <v>251916</v>
      </c>
      <c r="B125">
        <v>3.7944409460432098</v>
      </c>
      <c r="C125">
        <v>5.8144153047414804</v>
      </c>
      <c r="D125">
        <v>2.4261580271291598</v>
      </c>
      <c r="E125">
        <v>17.452674289192601</v>
      </c>
      <c r="F125">
        <v>17.5440175191581</v>
      </c>
      <c r="G125">
        <v>32.327112564581597</v>
      </c>
      <c r="H125">
        <v>8.8129317850567404</v>
      </c>
      <c r="I125">
        <v>21.427876040026099</v>
      </c>
      <c r="J125">
        <v>20.311265585424799</v>
      </c>
      <c r="K125">
        <v>23.352151946816001</v>
      </c>
      <c r="N125" t="s">
        <v>194</v>
      </c>
      <c r="P125" t="s">
        <v>51</v>
      </c>
      <c r="R125" t="s">
        <v>63</v>
      </c>
      <c r="S125" t="s">
        <v>530</v>
      </c>
    </row>
    <row r="126" spans="1:19" x14ac:dyDescent="0.15">
      <c r="A126">
        <v>251888</v>
      </c>
      <c r="B126">
        <v>45.615779199171698</v>
      </c>
      <c r="C126">
        <v>24.664374599145301</v>
      </c>
      <c r="D126">
        <v>14.0851952130554</v>
      </c>
      <c r="E126">
        <v>33.811448765387397</v>
      </c>
      <c r="F126">
        <v>39.166533575980303</v>
      </c>
      <c r="G126">
        <v>48.191846797956003</v>
      </c>
      <c r="H126">
        <v>35.186926171219199</v>
      </c>
      <c r="I126">
        <v>35.135110809368399</v>
      </c>
      <c r="J126">
        <v>35.938504617476099</v>
      </c>
      <c r="K126">
        <v>43.1382117244138</v>
      </c>
      <c r="L126" t="s">
        <v>192</v>
      </c>
      <c r="M126" t="s">
        <v>76</v>
      </c>
      <c r="N126" t="s">
        <v>193</v>
      </c>
      <c r="O126" t="s">
        <v>32</v>
      </c>
      <c r="P126" t="s">
        <v>78</v>
      </c>
      <c r="Q126" t="s">
        <v>79</v>
      </c>
      <c r="R126" t="s">
        <v>80</v>
      </c>
      <c r="S126" t="s">
        <v>568</v>
      </c>
    </row>
    <row r="127" spans="1:19" x14ac:dyDescent="0.15">
      <c r="A127">
        <v>251791</v>
      </c>
      <c r="B127">
        <v>16.580057177275801</v>
      </c>
      <c r="C127">
        <v>51.204367038529803</v>
      </c>
      <c r="D127">
        <v>22.981107979195698</v>
      </c>
      <c r="E127">
        <v>227.18310207214</v>
      </c>
      <c r="F127">
        <v>15.472399214312899</v>
      </c>
      <c r="G127">
        <v>30.534180271083802</v>
      </c>
      <c r="H127">
        <v>23.069144966766199</v>
      </c>
      <c r="I127">
        <v>77.412846965412299</v>
      </c>
      <c r="J127">
        <v>20.269814023005502</v>
      </c>
      <c r="K127">
        <v>21.856693940369599</v>
      </c>
      <c r="L127" t="s">
        <v>191</v>
      </c>
      <c r="N127" t="s">
        <v>102</v>
      </c>
      <c r="O127" t="s">
        <v>32</v>
      </c>
      <c r="P127" t="s">
        <v>83</v>
      </c>
      <c r="R127" t="s">
        <v>67</v>
      </c>
      <c r="S127" t="s">
        <v>536</v>
      </c>
    </row>
    <row r="128" spans="1:19" x14ac:dyDescent="0.15">
      <c r="A128">
        <v>251256</v>
      </c>
      <c r="B128">
        <v>10.063517291679799</v>
      </c>
      <c r="C128">
        <v>55.518288071079901</v>
      </c>
      <c r="D128">
        <v>38.279382205815701</v>
      </c>
      <c r="E128">
        <v>118.04173436622</v>
      </c>
      <c r="F128">
        <v>13.9186854856789</v>
      </c>
      <c r="G128">
        <v>98.991595113727101</v>
      </c>
      <c r="H128">
        <v>32.400484503885103</v>
      </c>
      <c r="I128">
        <v>38.850927463708203</v>
      </c>
      <c r="J128">
        <v>12.394017163351</v>
      </c>
      <c r="K128">
        <v>13.171533979854299</v>
      </c>
      <c r="L128" t="s">
        <v>189</v>
      </c>
      <c r="N128" t="s">
        <v>136</v>
      </c>
      <c r="O128" t="s">
        <v>32</v>
      </c>
      <c r="P128" t="s">
        <v>83</v>
      </c>
      <c r="R128" t="s">
        <v>33</v>
      </c>
      <c r="S128" t="s">
        <v>537</v>
      </c>
    </row>
    <row r="129" spans="1:19" x14ac:dyDescent="0.15">
      <c r="A129">
        <v>251219</v>
      </c>
      <c r="B129">
        <v>30.932942494917501</v>
      </c>
      <c r="C129">
        <v>26.727554223408401</v>
      </c>
      <c r="D129">
        <v>26.620345019889399</v>
      </c>
      <c r="E129">
        <v>28.640286013034</v>
      </c>
      <c r="F129">
        <v>17.414541375105301</v>
      </c>
      <c r="G129">
        <v>33.7397258867313</v>
      </c>
      <c r="H129">
        <v>38.880581404662102</v>
      </c>
      <c r="I129">
        <v>28.116346017837699</v>
      </c>
      <c r="J129">
        <v>26.736257760406101</v>
      </c>
      <c r="K129">
        <v>24.8476099532623</v>
      </c>
      <c r="L129" t="s">
        <v>188</v>
      </c>
      <c r="N129" t="s">
        <v>31</v>
      </c>
      <c r="O129" t="s">
        <v>32</v>
      </c>
      <c r="R129" t="s">
        <v>33</v>
      </c>
      <c r="S129" t="s">
        <v>537</v>
      </c>
    </row>
    <row r="130" spans="1:19" x14ac:dyDescent="0.15">
      <c r="A130">
        <v>251218</v>
      </c>
      <c r="B130">
        <v>0.9073663131842471</v>
      </c>
      <c r="C130">
        <v>2.8134267603587801</v>
      </c>
      <c r="D130">
        <v>2.2239781915350698</v>
      </c>
      <c r="E130">
        <v>4.6739355646270804</v>
      </c>
      <c r="F130">
        <v>1.4242375845810999</v>
      </c>
      <c r="G130">
        <v>6.5740850761585996</v>
      </c>
      <c r="H130">
        <v>2.9808445743574299</v>
      </c>
      <c r="I130">
        <v>3.1378007303313802</v>
      </c>
      <c r="J130">
        <v>2.7358031196694599</v>
      </c>
      <c r="K130">
        <v>2.4157398565671699</v>
      </c>
      <c r="L130" t="s">
        <v>187</v>
      </c>
      <c r="N130" t="s">
        <v>31</v>
      </c>
      <c r="O130" t="s">
        <v>32</v>
      </c>
      <c r="R130" t="s">
        <v>33</v>
      </c>
      <c r="S130" t="s">
        <v>535</v>
      </c>
    </row>
    <row r="131" spans="1:19" x14ac:dyDescent="0.15">
      <c r="A131">
        <v>251215</v>
      </c>
      <c r="B131">
        <v>5.1967343391461398</v>
      </c>
      <c r="C131">
        <v>5.15794906065776</v>
      </c>
      <c r="D131">
        <v>2.4935513056605298</v>
      </c>
      <c r="E131">
        <v>95.5173427622194</v>
      </c>
      <c r="F131">
        <v>6.0206406984564698</v>
      </c>
      <c r="G131">
        <v>38.031897134801802</v>
      </c>
      <c r="H131">
        <v>10.6273589172743</v>
      </c>
      <c r="I131">
        <v>31.047712489594701</v>
      </c>
      <c r="J131">
        <v>4.4767687412772998</v>
      </c>
      <c r="K131">
        <v>3.9687154786460699</v>
      </c>
      <c r="L131" t="s">
        <v>186</v>
      </c>
      <c r="N131" t="s">
        <v>31</v>
      </c>
      <c r="O131" t="s">
        <v>32</v>
      </c>
      <c r="R131" t="s">
        <v>33</v>
      </c>
      <c r="S131" t="s">
        <v>561</v>
      </c>
    </row>
    <row r="132" spans="1:19" x14ac:dyDescent="0.15">
      <c r="A132">
        <v>250578</v>
      </c>
      <c r="B132">
        <v>253.32017707171099</v>
      </c>
      <c r="C132">
        <v>334.32888002263502</v>
      </c>
      <c r="D132">
        <v>419.994911807471</v>
      </c>
      <c r="E132">
        <v>815.94981505883402</v>
      </c>
      <c r="F132">
        <v>774.13786529185404</v>
      </c>
      <c r="G132">
        <v>354.34861873311098</v>
      </c>
      <c r="H132">
        <v>957.69352096583498</v>
      </c>
      <c r="I132">
        <v>744.52579697454905</v>
      </c>
      <c r="J132">
        <v>922.62887632731497</v>
      </c>
      <c r="K132">
        <v>601.17411859142999</v>
      </c>
      <c r="L132" t="s">
        <v>177</v>
      </c>
      <c r="M132" t="s">
        <v>178</v>
      </c>
      <c r="N132" t="s">
        <v>179</v>
      </c>
      <c r="P132" t="s">
        <v>180</v>
      </c>
      <c r="Q132" t="s">
        <v>181</v>
      </c>
      <c r="R132" t="s">
        <v>182</v>
      </c>
      <c r="S132" t="s">
        <v>552</v>
      </c>
    </row>
    <row r="133" spans="1:19" x14ac:dyDescent="0.15">
      <c r="A133">
        <v>250203</v>
      </c>
      <c r="B133">
        <v>126.53635676587599</v>
      </c>
      <c r="C133">
        <v>367.33975401084501</v>
      </c>
      <c r="D133">
        <v>406.04450315147801</v>
      </c>
      <c r="E133">
        <v>637.64414554018799</v>
      </c>
      <c r="F133">
        <v>620.51442037317497</v>
      </c>
      <c r="G133">
        <v>327.508965612265</v>
      </c>
      <c r="H133">
        <v>374.35519795788798</v>
      </c>
      <c r="I133">
        <v>399.780585155246</v>
      </c>
      <c r="J133">
        <v>461.77040535026902</v>
      </c>
      <c r="K133">
        <v>388.24390551972402</v>
      </c>
      <c r="L133" t="s">
        <v>168</v>
      </c>
      <c r="N133" t="s">
        <v>169</v>
      </c>
      <c r="R133" t="s">
        <v>170</v>
      </c>
      <c r="S133" t="s">
        <v>541</v>
      </c>
    </row>
    <row r="134" spans="1:19" x14ac:dyDescent="0.15">
      <c r="A134">
        <v>249799</v>
      </c>
      <c r="B134">
        <v>41.986313946434699</v>
      </c>
      <c r="C134">
        <v>171.33768970585001</v>
      </c>
      <c r="D134">
        <v>68.741144101993001</v>
      </c>
      <c r="E134">
        <v>106.30717273588</v>
      </c>
      <c r="F134">
        <v>61.048001920908099</v>
      </c>
      <c r="G134">
        <v>222.649592083454</v>
      </c>
      <c r="H134">
        <v>114.89211805077601</v>
      </c>
      <c r="I134">
        <v>82.243408616053998</v>
      </c>
      <c r="J134">
        <v>67.400240493674801</v>
      </c>
      <c r="K134">
        <v>98.3551227316634</v>
      </c>
      <c r="L134" t="s">
        <v>155</v>
      </c>
      <c r="M134" t="s">
        <v>127</v>
      </c>
      <c r="N134" t="s">
        <v>128</v>
      </c>
      <c r="P134" t="s">
        <v>129</v>
      </c>
      <c r="Q134" t="s">
        <v>130</v>
      </c>
      <c r="R134" t="s">
        <v>131</v>
      </c>
      <c r="S134" t="s">
        <v>528</v>
      </c>
    </row>
    <row r="135" spans="1:19" x14ac:dyDescent="0.15">
      <c r="A135">
        <v>249739</v>
      </c>
      <c r="B135">
        <v>38.274360847044598</v>
      </c>
      <c r="C135">
        <v>93.968453795983194</v>
      </c>
      <c r="D135">
        <v>135.527883126576</v>
      </c>
      <c r="E135">
        <v>188.79716317967001</v>
      </c>
      <c r="F135">
        <v>239.207176137598</v>
      </c>
      <c r="G135">
        <v>150.714975217058</v>
      </c>
      <c r="H135">
        <v>44.064658925283702</v>
      </c>
      <c r="I135">
        <v>57.595158142266698</v>
      </c>
      <c r="J135">
        <v>84.063768586207004</v>
      </c>
      <c r="K135">
        <v>72.644748543912797</v>
      </c>
      <c r="L135" t="s">
        <v>150</v>
      </c>
      <c r="M135" t="s">
        <v>151</v>
      </c>
      <c r="N135" t="s">
        <v>152</v>
      </c>
      <c r="P135" t="s">
        <v>153</v>
      </c>
      <c r="Q135" t="s">
        <v>107</v>
      </c>
      <c r="R135" t="s">
        <v>154</v>
      </c>
      <c r="S135" t="s">
        <v>542</v>
      </c>
    </row>
    <row r="136" spans="1:19" x14ac:dyDescent="0.15">
      <c r="A136">
        <v>249609</v>
      </c>
      <c r="B136">
        <v>44.7084128859874</v>
      </c>
      <c r="C136">
        <v>110.755233466124</v>
      </c>
      <c r="D136">
        <v>103.044322874458</v>
      </c>
      <c r="E136">
        <v>113.467244239138</v>
      </c>
      <c r="F136">
        <v>140.41687822529099</v>
      </c>
      <c r="G136">
        <v>100.94752125208799</v>
      </c>
      <c r="H136">
        <v>107.699210490914</v>
      </c>
      <c r="I136">
        <v>149.70612431817901</v>
      </c>
      <c r="J136">
        <v>145.08046846732</v>
      </c>
      <c r="K136">
        <v>198.95343247299601</v>
      </c>
      <c r="L136" t="s">
        <v>145</v>
      </c>
      <c r="M136" t="s">
        <v>127</v>
      </c>
      <c r="N136" t="s">
        <v>146</v>
      </c>
      <c r="P136" t="s">
        <v>129</v>
      </c>
      <c r="Q136" t="s">
        <v>130</v>
      </c>
      <c r="R136" t="s">
        <v>131</v>
      </c>
      <c r="S136" t="s">
        <v>528</v>
      </c>
    </row>
    <row r="137" spans="1:19" x14ac:dyDescent="0.15">
      <c r="A137">
        <v>249300</v>
      </c>
      <c r="B137">
        <v>14.6828367042542</v>
      </c>
      <c r="C137">
        <v>30.947694363946599</v>
      </c>
      <c r="D137">
        <v>27.159491248140402</v>
      </c>
      <c r="E137">
        <v>323.39656289717601</v>
      </c>
      <c r="F137">
        <v>26.866299890961699</v>
      </c>
      <c r="G137">
        <v>16.462378331207098</v>
      </c>
      <c r="H137">
        <v>25.013174036999299</v>
      </c>
      <c r="I137">
        <v>36.9517322848235</v>
      </c>
      <c r="J137">
        <v>27.358031196694601</v>
      </c>
      <c r="K137">
        <v>28.011078813052698</v>
      </c>
      <c r="L137" t="s">
        <v>143</v>
      </c>
      <c r="N137" t="s">
        <v>144</v>
      </c>
      <c r="O137" t="s">
        <v>32</v>
      </c>
      <c r="P137" t="s">
        <v>83</v>
      </c>
      <c r="R137" t="s">
        <v>142</v>
      </c>
      <c r="S137" t="s">
        <v>533</v>
      </c>
    </row>
    <row r="138" spans="1:19" x14ac:dyDescent="0.15">
      <c r="A138">
        <v>249241</v>
      </c>
      <c r="B138">
        <v>6.9289791188615197</v>
      </c>
      <c r="C138">
        <v>35.167834504484702</v>
      </c>
      <c r="D138">
        <v>36.661943521062902</v>
      </c>
      <c r="E138">
        <v>27.297772606173002</v>
      </c>
      <c r="F138">
        <v>14.7602804220223</v>
      </c>
      <c r="G138">
        <v>18.961617285779798</v>
      </c>
      <c r="H138">
        <v>29.4844408985354</v>
      </c>
      <c r="I138">
        <v>14.491684951925199</v>
      </c>
      <c r="J138">
        <v>15.419981219955099</v>
      </c>
      <c r="K138">
        <v>21.4540706309418</v>
      </c>
      <c r="L138" t="s">
        <v>139</v>
      </c>
      <c r="N138" t="s">
        <v>71</v>
      </c>
      <c r="O138" t="s">
        <v>32</v>
      </c>
      <c r="P138" t="s">
        <v>72</v>
      </c>
      <c r="R138" t="s">
        <v>73</v>
      </c>
      <c r="S138" t="s">
        <v>557</v>
      </c>
    </row>
    <row r="139" spans="1:19" x14ac:dyDescent="0.15">
      <c r="A139">
        <v>249148</v>
      </c>
      <c r="B139">
        <v>175.20418629121301</v>
      </c>
      <c r="C139">
        <v>592.97658019161895</v>
      </c>
      <c r="D139">
        <v>628.03796263379695</v>
      </c>
      <c r="E139">
        <v>1021.6527026212</v>
      </c>
      <c r="F139">
        <v>1510.2744823042001</v>
      </c>
      <c r="G139">
        <v>667.78578240549905</v>
      </c>
      <c r="H139">
        <v>781.43488526470003</v>
      </c>
      <c r="I139">
        <v>1149.0130832252901</v>
      </c>
      <c r="J139">
        <v>1536.0705485695601</v>
      </c>
      <c r="K139">
        <v>1069.82765076546</v>
      </c>
      <c r="L139" t="s">
        <v>137</v>
      </c>
      <c r="N139" t="s">
        <v>138</v>
      </c>
      <c r="R139" t="s">
        <v>67</v>
      </c>
      <c r="S139" t="s">
        <v>536</v>
      </c>
    </row>
    <row r="140" spans="1:19" x14ac:dyDescent="0.15">
      <c r="A140">
        <v>249084</v>
      </c>
      <c r="B140">
        <v>10.228492984986101</v>
      </c>
      <c r="C140">
        <v>60.394894455701802</v>
      </c>
      <c r="D140">
        <v>33.224886315963303</v>
      </c>
      <c r="E140">
        <v>27.347495324945701</v>
      </c>
      <c r="F140">
        <v>30.491631924440799</v>
      </c>
      <c r="G140">
        <v>22.1671629014274</v>
      </c>
      <c r="H140">
        <v>24.948373067991501</v>
      </c>
      <c r="I140">
        <v>30.758704527590499</v>
      </c>
      <c r="J140">
        <v>33.202701497806601</v>
      </c>
      <c r="K140">
        <v>37.961626317484097</v>
      </c>
      <c r="N140" t="s">
        <v>134</v>
      </c>
      <c r="R140" t="s">
        <v>124</v>
      </c>
      <c r="S140" t="s">
        <v>563</v>
      </c>
    </row>
    <row r="141" spans="1:19" x14ac:dyDescent="0.15">
      <c r="A141">
        <v>249059</v>
      </c>
      <c r="B141">
        <v>6.3515641922897297</v>
      </c>
      <c r="C141">
        <v>15.6614089659972</v>
      </c>
      <c r="D141">
        <v>14.759127998369101</v>
      </c>
      <c r="E141">
        <v>42.761538144460502</v>
      </c>
      <c r="F141">
        <v>10.163877308146899</v>
      </c>
      <c r="G141">
        <v>11.7355568301674</v>
      </c>
      <c r="H141">
        <v>9.1369366300955903</v>
      </c>
      <c r="I141">
        <v>9.3308284875643608</v>
      </c>
      <c r="J141">
        <v>11.647889039804801</v>
      </c>
      <c r="K141">
        <v>8.5126071136176495</v>
      </c>
      <c r="L141" t="s">
        <v>132</v>
      </c>
      <c r="N141" t="s">
        <v>133</v>
      </c>
      <c r="O141" t="s">
        <v>32</v>
      </c>
      <c r="P141" t="s">
        <v>83</v>
      </c>
      <c r="R141" t="s">
        <v>55</v>
      </c>
      <c r="S141" t="s">
        <v>569</v>
      </c>
    </row>
    <row r="142" spans="1:19" x14ac:dyDescent="0.15">
      <c r="A142">
        <v>248847</v>
      </c>
      <c r="B142">
        <v>22.931621369565502</v>
      </c>
      <c r="C142">
        <v>57.487686803331101</v>
      </c>
      <c r="D142">
        <v>40.435967118819399</v>
      </c>
      <c r="E142">
        <v>68.716797343772598</v>
      </c>
      <c r="F142">
        <v>44.475055482146203</v>
      </c>
      <c r="G142">
        <v>73.401561470167493</v>
      </c>
      <c r="H142">
        <v>55.793634315690099</v>
      </c>
      <c r="I142">
        <v>33.4423498890581</v>
      </c>
      <c r="J142">
        <v>36.726084303441503</v>
      </c>
      <c r="K142">
        <v>45.5539515809809</v>
      </c>
      <c r="L142" t="s">
        <v>126</v>
      </c>
      <c r="M142" t="s">
        <v>127</v>
      </c>
      <c r="N142" t="s">
        <v>128</v>
      </c>
      <c r="O142" t="s">
        <v>32</v>
      </c>
      <c r="P142" t="s">
        <v>129</v>
      </c>
      <c r="Q142" t="s">
        <v>130</v>
      </c>
      <c r="R142" t="s">
        <v>131</v>
      </c>
      <c r="S142" t="s">
        <v>528</v>
      </c>
    </row>
    <row r="143" spans="1:19" x14ac:dyDescent="0.15">
      <c r="A143">
        <v>248821</v>
      </c>
      <c r="B143">
        <v>20.127034583359698</v>
      </c>
      <c r="C143">
        <v>45.952637085860097</v>
      </c>
      <c r="D143">
        <v>30.192188782051801</v>
      </c>
      <c r="E143">
        <v>130.07463230919601</v>
      </c>
      <c r="F143">
        <v>80.080995096673703</v>
      </c>
      <c r="G143">
        <v>113.009065771983</v>
      </c>
      <c r="H143">
        <v>55.858435284697897</v>
      </c>
      <c r="I143">
        <v>65.893815336958895</v>
      </c>
      <c r="J143">
        <v>23.627390578963499</v>
      </c>
      <c r="K143">
        <v>115.265301727634</v>
      </c>
      <c r="L143" t="s">
        <v>125</v>
      </c>
      <c r="O143" t="s">
        <v>32</v>
      </c>
      <c r="R143" t="s">
        <v>60</v>
      </c>
      <c r="S143" t="s">
        <v>525</v>
      </c>
    </row>
    <row r="144" spans="1:19" x14ac:dyDescent="0.15">
      <c r="A144">
        <v>248819</v>
      </c>
      <c r="B144">
        <v>51.7198798515021</v>
      </c>
      <c r="C144">
        <v>61.8016078358812</v>
      </c>
      <c r="D144">
        <v>64.899727225705107</v>
      </c>
      <c r="E144">
        <v>74.385187283852204</v>
      </c>
      <c r="F144">
        <v>91.474895773322501</v>
      </c>
      <c r="G144">
        <v>87.853682381392204</v>
      </c>
      <c r="H144">
        <v>72.836289164733699</v>
      </c>
      <c r="I144">
        <v>89.468607666159102</v>
      </c>
      <c r="J144">
        <v>83.773607649272293</v>
      </c>
      <c r="K144">
        <v>112.389420946006</v>
      </c>
      <c r="N144" t="s">
        <v>123</v>
      </c>
      <c r="R144" t="s">
        <v>124</v>
      </c>
      <c r="S144" t="s">
        <v>563</v>
      </c>
    </row>
    <row r="145" spans="1:19" x14ac:dyDescent="0.15">
      <c r="A145">
        <v>248681</v>
      </c>
      <c r="B145">
        <v>354.86271630169398</v>
      </c>
      <c r="C145">
        <v>1325.7804703730701</v>
      </c>
      <c r="D145">
        <v>1579.1593025469599</v>
      </c>
      <c r="E145">
        <v>320.41319977081798</v>
      </c>
      <c r="F145">
        <v>306.47003297304201</v>
      </c>
      <c r="G145">
        <v>390.04427075820303</v>
      </c>
      <c r="H145">
        <v>529.48871776248996</v>
      </c>
      <c r="I145">
        <v>379.46745411152199</v>
      </c>
      <c r="J145">
        <v>547.61659112050302</v>
      </c>
      <c r="K145">
        <v>303.23286961481301</v>
      </c>
      <c r="L145" t="s">
        <v>118</v>
      </c>
      <c r="N145" t="s">
        <v>119</v>
      </c>
      <c r="R145" t="s">
        <v>120</v>
      </c>
      <c r="S145" t="s">
        <v>558</v>
      </c>
    </row>
    <row r="146" spans="1:19" x14ac:dyDescent="0.15">
      <c r="A146">
        <v>248627</v>
      </c>
      <c r="B146">
        <v>66.732667942368707</v>
      </c>
      <c r="C146">
        <v>97.344565908413799</v>
      </c>
      <c r="D146">
        <v>92.463578145033694</v>
      </c>
      <c r="E146">
        <v>107.102736236242</v>
      </c>
      <c r="F146">
        <v>95.294442022880901</v>
      </c>
      <c r="G146">
        <v>87.310369565180807</v>
      </c>
      <c r="H146">
        <v>151.504665540167</v>
      </c>
      <c r="I146">
        <v>98.262707081429994</v>
      </c>
      <c r="J146">
        <v>106.281806042917</v>
      </c>
      <c r="K146">
        <v>89.842515618045795</v>
      </c>
      <c r="L146" t="s">
        <v>111</v>
      </c>
      <c r="M146" t="s">
        <v>112</v>
      </c>
      <c r="N146" t="s">
        <v>113</v>
      </c>
      <c r="P146" t="s">
        <v>114</v>
      </c>
      <c r="Q146" t="s">
        <v>52</v>
      </c>
      <c r="R146" t="s">
        <v>115</v>
      </c>
      <c r="S146" t="s">
        <v>532</v>
      </c>
    </row>
    <row r="147" spans="1:19" x14ac:dyDescent="0.15">
      <c r="A147">
        <v>248589</v>
      </c>
      <c r="B147">
        <v>49.657683685174199</v>
      </c>
      <c r="C147">
        <v>89.935875439469001</v>
      </c>
      <c r="D147">
        <v>41.446866296789899</v>
      </c>
      <c r="E147">
        <v>138.62693993808799</v>
      </c>
      <c r="F147">
        <v>31.2684887887578</v>
      </c>
      <c r="G147">
        <v>114.747666783859</v>
      </c>
      <c r="H147">
        <v>59.681692456156298</v>
      </c>
      <c r="I147">
        <v>84.101316943223907</v>
      </c>
      <c r="J147">
        <v>31.420284313779501</v>
      </c>
      <c r="K147">
        <v>34.625604610796103</v>
      </c>
      <c r="L147" t="s">
        <v>110</v>
      </c>
      <c r="N147" t="s">
        <v>102</v>
      </c>
      <c r="O147" t="s">
        <v>32</v>
      </c>
      <c r="P147" t="s">
        <v>83</v>
      </c>
      <c r="R147" t="s">
        <v>67</v>
      </c>
      <c r="S147" t="s">
        <v>536</v>
      </c>
    </row>
    <row r="148" spans="1:19" x14ac:dyDescent="0.15">
      <c r="A148">
        <v>248451</v>
      </c>
      <c r="B148">
        <v>7.1764426588208599</v>
      </c>
      <c r="C148">
        <v>3.84501657249033</v>
      </c>
      <c r="D148">
        <v>2.5609445841918999</v>
      </c>
      <c r="E148">
        <v>6.9611806281679902</v>
      </c>
      <c r="F148">
        <v>7.5096163550639803</v>
      </c>
      <c r="G148">
        <v>11.3552378588194</v>
      </c>
      <c r="H148">
        <v>4.9896746135983001</v>
      </c>
      <c r="I148">
        <v>8.7115257118410607</v>
      </c>
      <c r="J148">
        <v>5.5545093641773899</v>
      </c>
      <c r="K148">
        <v>10.2956531982268</v>
      </c>
      <c r="L148" t="s">
        <v>108</v>
      </c>
      <c r="N148" t="s">
        <v>109</v>
      </c>
      <c r="O148" t="s">
        <v>32</v>
      </c>
      <c r="P148" t="s">
        <v>83</v>
      </c>
      <c r="R148" t="s">
        <v>100</v>
      </c>
      <c r="S148" t="s">
        <v>540</v>
      </c>
    </row>
    <row r="149" spans="1:19" x14ac:dyDescent="0.15">
      <c r="A149">
        <v>248300</v>
      </c>
      <c r="B149">
        <v>20.374498123319</v>
      </c>
      <c r="C149">
        <v>142.73451764220201</v>
      </c>
      <c r="D149">
        <v>31.472661074147801</v>
      </c>
      <c r="E149">
        <v>26.054704636857299</v>
      </c>
      <c r="F149">
        <v>25.636276522459799</v>
      </c>
      <c r="G149">
        <v>74.107868131242398</v>
      </c>
      <c r="H149">
        <v>45.879086057501297</v>
      </c>
      <c r="I149">
        <v>26.299724542382702</v>
      </c>
      <c r="J149">
        <v>26.860612447663801</v>
      </c>
      <c r="K149">
        <v>31.8072414448011</v>
      </c>
      <c r="L149" t="s">
        <v>104</v>
      </c>
      <c r="M149" t="s">
        <v>105</v>
      </c>
      <c r="N149" t="s">
        <v>66</v>
      </c>
      <c r="O149" t="s">
        <v>32</v>
      </c>
      <c r="P149" t="s">
        <v>106</v>
      </c>
      <c r="Q149" t="s">
        <v>107</v>
      </c>
      <c r="R149" t="s">
        <v>67</v>
      </c>
      <c r="S149" t="s">
        <v>536</v>
      </c>
    </row>
    <row r="150" spans="1:19" x14ac:dyDescent="0.15">
      <c r="A150">
        <v>247802</v>
      </c>
      <c r="B150">
        <v>7.09395481216775</v>
      </c>
      <c r="C150">
        <v>25.414621735240999</v>
      </c>
      <c r="D150">
        <v>13.6134422633359</v>
      </c>
      <c r="E150">
        <v>237.02820038912</v>
      </c>
      <c r="F150">
        <v>6.7327594907470196</v>
      </c>
      <c r="G150">
        <v>70.196015854519999</v>
      </c>
      <c r="H150">
        <v>11.275368607352</v>
      </c>
      <c r="I150">
        <v>104.620882245522</v>
      </c>
      <c r="J150">
        <v>6.3006374877236002</v>
      </c>
      <c r="K150">
        <v>6.9596314915387598</v>
      </c>
      <c r="L150" t="s">
        <v>101</v>
      </c>
      <c r="N150" t="s">
        <v>102</v>
      </c>
      <c r="O150" t="s">
        <v>32</v>
      </c>
      <c r="P150" t="s">
        <v>83</v>
      </c>
      <c r="R150" t="s">
        <v>67</v>
      </c>
      <c r="S150" t="s">
        <v>536</v>
      </c>
    </row>
    <row r="151" spans="1:19" x14ac:dyDescent="0.15">
      <c r="A151">
        <v>247750</v>
      </c>
      <c r="B151">
        <v>39.181727160228903</v>
      </c>
      <c r="C151">
        <v>99.126402856640993</v>
      </c>
      <c r="D151">
        <v>94.081016829786506</v>
      </c>
      <c r="E151">
        <v>284.86145584838903</v>
      </c>
      <c r="F151">
        <v>86.749016515394302</v>
      </c>
      <c r="G151">
        <v>210.696710126802</v>
      </c>
      <c r="H151">
        <v>104.264759133502</v>
      </c>
      <c r="I151">
        <v>145.99030766383899</v>
      </c>
      <c r="J151">
        <v>77.887485785741106</v>
      </c>
      <c r="K151">
        <v>105.889930379528</v>
      </c>
      <c r="L151" t="s">
        <v>94</v>
      </c>
      <c r="O151" t="s">
        <v>32</v>
      </c>
      <c r="R151" t="s">
        <v>95</v>
      </c>
      <c r="S151" t="s">
        <v>529</v>
      </c>
    </row>
    <row r="152" spans="1:19" x14ac:dyDescent="0.15">
      <c r="A152">
        <v>247542</v>
      </c>
      <c r="B152">
        <v>346.20149240311702</v>
      </c>
      <c r="C152">
        <v>171.71281327389701</v>
      </c>
      <c r="D152">
        <v>129.66466789434801</v>
      </c>
      <c r="E152">
        <v>231.31008773026801</v>
      </c>
      <c r="F152">
        <v>201.853308578358</v>
      </c>
      <c r="G152">
        <v>378.68903289938402</v>
      </c>
      <c r="H152">
        <v>230.95065354369299</v>
      </c>
      <c r="I152">
        <v>170.266976472192</v>
      </c>
      <c r="J152">
        <v>211.23716208841799</v>
      </c>
      <c r="K152">
        <v>188.48522642787199</v>
      </c>
      <c r="L152" t="s">
        <v>92</v>
      </c>
      <c r="N152" t="s">
        <v>91</v>
      </c>
      <c r="R152" t="s">
        <v>63</v>
      </c>
      <c r="S152" t="s">
        <v>530</v>
      </c>
    </row>
    <row r="153" spans="1:19" x14ac:dyDescent="0.15">
      <c r="A153">
        <v>247521</v>
      </c>
      <c r="B153">
        <v>114.080691921256</v>
      </c>
      <c r="C153">
        <v>291.18966969713398</v>
      </c>
      <c r="D153">
        <v>327.19436726978</v>
      </c>
      <c r="E153">
        <v>406.43350324746501</v>
      </c>
      <c r="F153">
        <v>480.03280407585697</v>
      </c>
      <c r="G153">
        <v>283.663621344001</v>
      </c>
      <c r="H153">
        <v>322.12561693762501</v>
      </c>
      <c r="I153">
        <v>442.80148464215802</v>
      </c>
      <c r="J153">
        <v>454.64073661416103</v>
      </c>
      <c r="K153">
        <v>540.60806933035303</v>
      </c>
      <c r="L153" t="s">
        <v>90</v>
      </c>
      <c r="N153" t="s">
        <v>91</v>
      </c>
      <c r="R153" t="s">
        <v>63</v>
      </c>
      <c r="S153" t="s">
        <v>530</v>
      </c>
    </row>
    <row r="154" spans="1:19" x14ac:dyDescent="0.15">
      <c r="A154">
        <v>247327</v>
      </c>
      <c r="B154">
        <v>201.43532152690301</v>
      </c>
      <c r="C154">
        <v>335.735593402814</v>
      </c>
      <c r="D154">
        <v>427.138599331796</v>
      </c>
      <c r="E154">
        <v>203.51508793636799</v>
      </c>
      <c r="F154">
        <v>210.592948301924</v>
      </c>
      <c r="G154">
        <v>247.424656502696</v>
      </c>
      <c r="H154">
        <v>228.488216721398</v>
      </c>
      <c r="I154">
        <v>202.47072080980399</v>
      </c>
      <c r="J154">
        <v>197.18508242829699</v>
      </c>
      <c r="K154">
        <v>213.50538922803199</v>
      </c>
      <c r="L154" t="s">
        <v>89</v>
      </c>
      <c r="N154" t="s">
        <v>62</v>
      </c>
      <c r="R154" t="s">
        <v>63</v>
      </c>
      <c r="S154" t="s">
        <v>530</v>
      </c>
    </row>
    <row r="155" spans="1:19" x14ac:dyDescent="0.15">
      <c r="A155">
        <v>247272</v>
      </c>
      <c r="B155">
        <v>67.145107175634294</v>
      </c>
      <c r="C155">
        <v>127.166889568217</v>
      </c>
      <c r="D155">
        <v>119.353496279049</v>
      </c>
      <c r="E155">
        <v>99.345992107711695</v>
      </c>
      <c r="F155">
        <v>81.311018465175593</v>
      </c>
      <c r="G155">
        <v>168.209647899066</v>
      </c>
      <c r="H155">
        <v>95.3870263794377</v>
      </c>
      <c r="I155">
        <v>87.775846745848796</v>
      </c>
      <c r="J155">
        <v>77.348615474291094</v>
      </c>
      <c r="K155">
        <v>69.941420609182899</v>
      </c>
      <c r="L155" t="s">
        <v>81</v>
      </c>
      <c r="N155" t="s">
        <v>82</v>
      </c>
      <c r="O155" t="s">
        <v>32</v>
      </c>
      <c r="P155" t="s">
        <v>83</v>
      </c>
      <c r="R155" t="s">
        <v>84</v>
      </c>
      <c r="S155" t="s">
        <v>566</v>
      </c>
    </row>
    <row r="156" spans="1:19" x14ac:dyDescent="0.15">
      <c r="A156">
        <v>247121</v>
      </c>
      <c r="B156">
        <v>12.2082013046608</v>
      </c>
      <c r="C156">
        <v>16.505436994104802</v>
      </c>
      <c r="D156">
        <v>14.691734719837701</v>
      </c>
      <c r="E156">
        <v>18.049346914464099</v>
      </c>
      <c r="F156">
        <v>27.1899902510937</v>
      </c>
      <c r="G156">
        <v>38.412216106149799</v>
      </c>
      <c r="H156">
        <v>21.967528493634099</v>
      </c>
      <c r="I156">
        <v>25.391413804655201</v>
      </c>
      <c r="J156">
        <v>16.870785904628299</v>
      </c>
      <c r="K156">
        <v>41.9303417961302</v>
      </c>
      <c r="L156" t="s">
        <v>75</v>
      </c>
      <c r="M156" t="s">
        <v>76</v>
      </c>
      <c r="N156" t="s">
        <v>77</v>
      </c>
      <c r="P156" t="s">
        <v>78</v>
      </c>
      <c r="Q156" t="s">
        <v>79</v>
      </c>
      <c r="R156" t="s">
        <v>80</v>
      </c>
      <c r="S156" t="s">
        <v>568</v>
      </c>
    </row>
    <row r="157" spans="1:19" x14ac:dyDescent="0.15">
      <c r="A157">
        <v>246982</v>
      </c>
      <c r="B157">
        <v>242.67924485346001</v>
      </c>
      <c r="C157">
        <v>821.801956700799</v>
      </c>
      <c r="D157">
        <v>801.91262124471996</v>
      </c>
      <c r="E157">
        <v>637.09719563368901</v>
      </c>
      <c r="F157">
        <v>892.02589445195395</v>
      </c>
      <c r="G157">
        <v>497.18555811510203</v>
      </c>
      <c r="H157">
        <v>534.21918850005704</v>
      </c>
      <c r="I157">
        <v>652.04324913320295</v>
      </c>
      <c r="J157">
        <v>773.77631567984497</v>
      </c>
      <c r="K157">
        <v>964.62793177352501</v>
      </c>
      <c r="L157" t="s">
        <v>68</v>
      </c>
      <c r="N157" t="s">
        <v>69</v>
      </c>
      <c r="O157" t="s">
        <v>32</v>
      </c>
      <c r="P157" t="s">
        <v>51</v>
      </c>
      <c r="R157" t="s">
        <v>70</v>
      </c>
      <c r="S157" t="s">
        <v>570</v>
      </c>
    </row>
    <row r="158" spans="1:19" x14ac:dyDescent="0.15">
      <c r="A158">
        <v>246779</v>
      </c>
      <c r="B158">
        <v>35.882213294104297</v>
      </c>
      <c r="C158">
        <v>93.030644875863601</v>
      </c>
      <c r="D158">
        <v>107.761852371654</v>
      </c>
      <c r="E158">
        <v>105.85966826692599</v>
      </c>
      <c r="F158">
        <v>114.133220982567</v>
      </c>
      <c r="G158">
        <v>61.557342076757799</v>
      </c>
      <c r="H158">
        <v>93.961405061266703</v>
      </c>
      <c r="I158">
        <v>111.268065371619</v>
      </c>
      <c r="J158">
        <v>127.297748189468</v>
      </c>
      <c r="K158">
        <v>109.110916854951</v>
      </c>
      <c r="L158" t="s">
        <v>61</v>
      </c>
      <c r="N158" t="s">
        <v>62</v>
      </c>
      <c r="O158" t="s">
        <v>32</v>
      </c>
      <c r="R158" t="s">
        <v>63</v>
      </c>
      <c r="S158" t="s">
        <v>530</v>
      </c>
    </row>
    <row r="159" spans="1:19" x14ac:dyDescent="0.15">
      <c r="A159">
        <v>246477</v>
      </c>
      <c r="B159">
        <v>6.7640034255553001</v>
      </c>
      <c r="C159">
        <v>12.003954177530799</v>
      </c>
      <c r="D159">
        <v>8.6937329305461706</v>
      </c>
      <c r="E159">
        <v>60.910330496469903</v>
      </c>
      <c r="F159">
        <v>67.974975627734295</v>
      </c>
      <c r="G159">
        <v>21.4065249587313</v>
      </c>
      <c r="H159">
        <v>12.700989925522901</v>
      </c>
      <c r="I159">
        <v>36.043421547096003</v>
      </c>
      <c r="J159">
        <v>20.559974959940199</v>
      </c>
      <c r="K159">
        <v>114.805160802573</v>
      </c>
      <c r="L159" t="s">
        <v>53</v>
      </c>
      <c r="N159" t="s">
        <v>54</v>
      </c>
      <c r="O159" t="s">
        <v>32</v>
      </c>
      <c r="P159" t="s">
        <v>51</v>
      </c>
      <c r="R159" t="s">
        <v>55</v>
      </c>
      <c r="S159" t="s">
        <v>538</v>
      </c>
    </row>
    <row r="160" spans="1:19" x14ac:dyDescent="0.15">
      <c r="A160">
        <v>246124</v>
      </c>
      <c r="B160">
        <v>1222.38739955249</v>
      </c>
      <c r="C160">
        <v>228.82537650918101</v>
      </c>
      <c r="D160">
        <v>271.32533936727799</v>
      </c>
      <c r="E160">
        <v>759.26591565803699</v>
      </c>
      <c r="F160">
        <v>327.186216021495</v>
      </c>
      <c r="G160">
        <v>439.81172472317297</v>
      </c>
      <c r="H160">
        <v>657.79463639787502</v>
      </c>
      <c r="I160">
        <v>474.38592620404597</v>
      </c>
      <c r="J160">
        <v>380.069375821959</v>
      </c>
      <c r="K160">
        <v>295.87061481384598</v>
      </c>
      <c r="L160" t="s">
        <v>46</v>
      </c>
      <c r="M160" t="s">
        <v>41</v>
      </c>
      <c r="N160" t="s">
        <v>47</v>
      </c>
      <c r="O160" t="s">
        <v>32</v>
      </c>
      <c r="P160" t="s">
        <v>43</v>
      </c>
      <c r="Q160" t="s">
        <v>44</v>
      </c>
      <c r="R160" t="s">
        <v>45</v>
      </c>
      <c r="S160" t="s">
        <v>550</v>
      </c>
    </row>
    <row r="161" spans="1:19" x14ac:dyDescent="0.15">
      <c r="A161">
        <v>246104</v>
      </c>
      <c r="B161">
        <v>213.80849852487</v>
      </c>
      <c r="C161">
        <v>283.03073209209299</v>
      </c>
      <c r="D161">
        <v>250.90517597227401</v>
      </c>
      <c r="E161">
        <v>372.17455001312402</v>
      </c>
      <c r="F161">
        <v>226.32429980434199</v>
      </c>
      <c r="G161">
        <v>179.347560631401</v>
      </c>
      <c r="H161">
        <v>146.38538898855299</v>
      </c>
      <c r="I161">
        <v>168.53292870016699</v>
      </c>
      <c r="J161">
        <v>104.333582609213</v>
      </c>
      <c r="K161">
        <v>168.296543340846</v>
      </c>
      <c r="L161" t="s">
        <v>40</v>
      </c>
      <c r="M161" t="s">
        <v>41</v>
      </c>
      <c r="N161" t="s">
        <v>42</v>
      </c>
      <c r="O161" t="s">
        <v>32</v>
      </c>
      <c r="P161" t="s">
        <v>43</v>
      </c>
      <c r="Q161" t="s">
        <v>44</v>
      </c>
      <c r="R161" t="s">
        <v>45</v>
      </c>
      <c r="S161" t="s">
        <v>550</v>
      </c>
    </row>
    <row r="162" spans="1:19" ht="16.5" customHeight="1" x14ac:dyDescent="0.15">
      <c r="A162">
        <v>246008</v>
      </c>
      <c r="B162">
        <v>25.406256769158901</v>
      </c>
      <c r="C162">
        <v>45.389951733788301</v>
      </c>
      <c r="D162">
        <v>57.958219536974497</v>
      </c>
      <c r="E162">
        <v>18.148792352009401</v>
      </c>
      <c r="F162">
        <v>14.825018494048701</v>
      </c>
      <c r="G162">
        <v>26.676659275982399</v>
      </c>
      <c r="H162">
        <v>36.4181445823668</v>
      </c>
      <c r="I162">
        <v>18.207501606265001</v>
      </c>
      <c r="J162">
        <v>19.855298398813201</v>
      </c>
      <c r="K162">
        <v>14.494439139402999</v>
      </c>
      <c r="L162" t="s">
        <v>30</v>
      </c>
      <c r="N162" t="s">
        <v>31</v>
      </c>
      <c r="O162" t="s">
        <v>32</v>
      </c>
      <c r="R162" t="s">
        <v>33</v>
      </c>
      <c r="S162" t="s">
        <v>537</v>
      </c>
    </row>
    <row r="163" spans="1:19" x14ac:dyDescent="0.15">
      <c r="A163">
        <v>214333</v>
      </c>
      <c r="B163">
        <v>45.450803505865501</v>
      </c>
      <c r="C163">
        <v>24.007908355061598</v>
      </c>
      <c r="D163">
        <v>23.0485012577271</v>
      </c>
      <c r="E163">
        <v>16.010715444786399</v>
      </c>
      <c r="F163">
        <v>15.019232710128</v>
      </c>
      <c r="G163">
        <v>46.290251941215899</v>
      </c>
      <c r="H163">
        <v>23.1987469047817</v>
      </c>
      <c r="I163">
        <v>14.491684951925199</v>
      </c>
      <c r="J163">
        <v>44.436074913419098</v>
      </c>
      <c r="K163">
        <v>20.993929705881399</v>
      </c>
      <c r="L163" t="s">
        <v>511</v>
      </c>
      <c r="M163" t="s">
        <v>216</v>
      </c>
      <c r="N163" t="s">
        <v>512</v>
      </c>
      <c r="P163" t="s">
        <v>513</v>
      </c>
      <c r="Q163" t="s">
        <v>107</v>
      </c>
      <c r="R163" t="s">
        <v>219</v>
      </c>
      <c r="S163" t="s">
        <v>571</v>
      </c>
    </row>
    <row r="164" spans="1:19" x14ac:dyDescent="0.15">
      <c r="A164">
        <v>213770</v>
      </c>
      <c r="B164">
        <v>35.139822674226302</v>
      </c>
      <c r="C164">
        <v>82.527184970524203</v>
      </c>
      <c r="D164">
        <v>110.322796955846</v>
      </c>
      <c r="E164">
        <v>517.36488882920003</v>
      </c>
      <c r="F164">
        <v>193.50209728695</v>
      </c>
      <c r="G164">
        <v>295.996822272001</v>
      </c>
      <c r="H164">
        <v>217.08324617603</v>
      </c>
      <c r="I164">
        <v>139.79727990660601</v>
      </c>
      <c r="J164">
        <v>66.156693621097801</v>
      </c>
      <c r="K164">
        <v>82.882884126506994</v>
      </c>
      <c r="L164" t="s">
        <v>497</v>
      </c>
      <c r="N164" t="s">
        <v>498</v>
      </c>
      <c r="P164" t="s">
        <v>499</v>
      </c>
      <c r="R164" t="s">
        <v>154</v>
      </c>
      <c r="S164" t="s">
        <v>542</v>
      </c>
    </row>
    <row r="165" spans="1:19" x14ac:dyDescent="0.15">
      <c r="A165">
        <v>213241</v>
      </c>
      <c r="B165">
        <v>22.271718596340602</v>
      </c>
      <c r="C165">
        <v>13.6920102337461</v>
      </c>
      <c r="D165">
        <v>13.7482288203986</v>
      </c>
      <c r="E165">
        <v>40.971520268645897</v>
      </c>
      <c r="F165">
        <v>55.286313510557299</v>
      </c>
      <c r="G165">
        <v>12.170207083136599</v>
      </c>
      <c r="H165">
        <v>29.419639929527701</v>
      </c>
      <c r="I165">
        <v>84.225177498368595</v>
      </c>
      <c r="J165">
        <v>67.441692056094098</v>
      </c>
      <c r="K165">
        <v>138.099795133757</v>
      </c>
      <c r="L165" t="s">
        <v>485</v>
      </c>
      <c r="N165" t="s">
        <v>311</v>
      </c>
      <c r="O165" t="s">
        <v>32</v>
      </c>
      <c r="P165" t="s">
        <v>454</v>
      </c>
      <c r="R165" t="s">
        <v>455</v>
      </c>
      <c r="S165" t="s">
        <v>535</v>
      </c>
    </row>
    <row r="166" spans="1:19" x14ac:dyDescent="0.15">
      <c r="A166">
        <v>213078</v>
      </c>
      <c r="B166">
        <v>76.961160927354797</v>
      </c>
      <c r="C166">
        <v>48.203378494147103</v>
      </c>
      <c r="D166">
        <v>36.324977128406097</v>
      </c>
      <c r="E166">
        <v>73.738791939808095</v>
      </c>
      <c r="F166">
        <v>54.056290142055403</v>
      </c>
      <c r="G166">
        <v>49.061147303894401</v>
      </c>
      <c r="H166">
        <v>34.409314543126001</v>
      </c>
      <c r="I166">
        <v>26.0520034320934</v>
      </c>
      <c r="J166">
        <v>26.487548385890701</v>
      </c>
      <c r="K166">
        <v>13.5166396736496</v>
      </c>
      <c r="L166" t="s">
        <v>480</v>
      </c>
      <c r="M166" t="s">
        <v>35</v>
      </c>
      <c r="N166" t="s">
        <v>481</v>
      </c>
      <c r="P166" t="s">
        <v>37</v>
      </c>
      <c r="Q166" t="s">
        <v>38</v>
      </c>
      <c r="R166" t="s">
        <v>207</v>
      </c>
      <c r="S166" t="s">
        <v>549</v>
      </c>
    </row>
    <row r="167" spans="1:19" x14ac:dyDescent="0.15">
      <c r="A167">
        <v>213022</v>
      </c>
      <c r="B167">
        <v>624.92792624398703</v>
      </c>
      <c r="C167">
        <v>475.09399893258598</v>
      </c>
      <c r="D167">
        <v>555.52279493404706</v>
      </c>
      <c r="E167">
        <v>532.53031805485102</v>
      </c>
      <c r="F167">
        <v>528.45688195161495</v>
      </c>
      <c r="G167">
        <v>407.21295575048498</v>
      </c>
      <c r="H167">
        <v>646.58406875953096</v>
      </c>
      <c r="I167">
        <v>575.78643401580803</v>
      </c>
      <c r="J167">
        <v>527.09806772298202</v>
      </c>
      <c r="K167">
        <v>584.55152767362301</v>
      </c>
      <c r="L167" t="s">
        <v>479</v>
      </c>
      <c r="N167" t="s">
        <v>31</v>
      </c>
      <c r="R167" t="s">
        <v>33</v>
      </c>
      <c r="S167" t="s">
        <v>537</v>
      </c>
    </row>
    <row r="168" spans="1:19" x14ac:dyDescent="0.15">
      <c r="A168">
        <v>212237</v>
      </c>
      <c r="B168">
        <v>10.970883604864101</v>
      </c>
      <c r="C168">
        <v>7.5962522529687</v>
      </c>
      <c r="D168">
        <v>6.0653950678229096</v>
      </c>
      <c r="E168">
        <v>18.198515070782001</v>
      </c>
      <c r="F168">
        <v>8.1569970753281194</v>
      </c>
      <c r="G168">
        <v>4.6181589377973697</v>
      </c>
      <c r="H168">
        <v>3.7584562024506702</v>
      </c>
      <c r="I168">
        <v>23.0793501086216</v>
      </c>
      <c r="J168">
        <v>6.0104765507889599</v>
      </c>
      <c r="K168">
        <v>7.07466672280386</v>
      </c>
      <c r="L168" t="s">
        <v>453</v>
      </c>
      <c r="N168" t="s">
        <v>311</v>
      </c>
      <c r="O168" t="s">
        <v>32</v>
      </c>
      <c r="P168" t="s">
        <v>454</v>
      </c>
      <c r="R168" t="s">
        <v>455</v>
      </c>
      <c r="S168" t="s">
        <v>535</v>
      </c>
    </row>
    <row r="169" spans="1:19" x14ac:dyDescent="0.15">
      <c r="A169">
        <v>211183</v>
      </c>
      <c r="B169">
        <v>3.6294652527369902</v>
      </c>
      <c r="C169">
        <v>11.253707041435099</v>
      </c>
      <c r="D169">
        <v>9.7720253870480196</v>
      </c>
      <c r="E169">
        <v>13.0770750372013</v>
      </c>
      <c r="F169">
        <v>18.3208743834751</v>
      </c>
      <c r="G169">
        <v>5.1071404723876697</v>
      </c>
      <c r="H169">
        <v>8.1001211259712704</v>
      </c>
      <c r="I169">
        <v>14.2439638416359</v>
      </c>
      <c r="J169">
        <v>17.0365921543053</v>
      </c>
      <c r="K169">
        <v>18.003013692988699</v>
      </c>
      <c r="L169" t="s">
        <v>416</v>
      </c>
      <c r="N169" t="s">
        <v>157</v>
      </c>
      <c r="O169" t="s">
        <v>32</v>
      </c>
      <c r="R169" t="s">
        <v>158</v>
      </c>
      <c r="S169" t="s">
        <v>539</v>
      </c>
    </row>
    <row r="170" spans="1:19" x14ac:dyDescent="0.15">
      <c r="A170">
        <v>210357</v>
      </c>
      <c r="B170">
        <v>69.867206115187003</v>
      </c>
      <c r="C170">
        <v>120.60222712738</v>
      </c>
      <c r="D170">
        <v>111.53587596941</v>
      </c>
      <c r="E170">
        <v>237.02820038912</v>
      </c>
      <c r="F170">
        <v>75.614068126851194</v>
      </c>
      <c r="G170">
        <v>101.164846378573</v>
      </c>
      <c r="H170">
        <v>89.425337230722803</v>
      </c>
      <c r="I170">
        <v>149.62355061474901</v>
      </c>
      <c r="J170">
        <v>63.628148313524498</v>
      </c>
      <c r="K170">
        <v>68.618515449634202</v>
      </c>
      <c r="L170" t="s">
        <v>370</v>
      </c>
      <c r="M170" t="s">
        <v>76</v>
      </c>
      <c r="N170" t="s">
        <v>371</v>
      </c>
      <c r="O170" t="s">
        <v>32</v>
      </c>
      <c r="P170" t="s">
        <v>372</v>
      </c>
      <c r="Q170" t="s">
        <v>79</v>
      </c>
      <c r="R170" t="s">
        <v>80</v>
      </c>
      <c r="S170" t="s">
        <v>568</v>
      </c>
    </row>
    <row r="171" spans="1:19" x14ac:dyDescent="0.15">
      <c r="A171">
        <v>210087</v>
      </c>
      <c r="B171">
        <v>0.9073663131842471</v>
      </c>
      <c r="C171">
        <v>0.84402802810763411</v>
      </c>
      <c r="D171">
        <v>1.1456857350332199</v>
      </c>
      <c r="E171">
        <v>0.24861359386314202</v>
      </c>
      <c r="F171">
        <v>0.64738072026413707</v>
      </c>
      <c r="G171">
        <v>0.76063794269603702</v>
      </c>
      <c r="H171">
        <v>0.38880581404662101</v>
      </c>
      <c r="I171">
        <v>0.82573703429773104</v>
      </c>
      <c r="J171">
        <v>0.20725781209617103</v>
      </c>
      <c r="K171">
        <v>0.40262330942786201</v>
      </c>
      <c r="L171" t="s">
        <v>361</v>
      </c>
      <c r="N171" t="s">
        <v>62</v>
      </c>
      <c r="O171" t="s">
        <v>32</v>
      </c>
      <c r="R171" t="s">
        <v>63</v>
      </c>
      <c r="S171" t="s">
        <v>530</v>
      </c>
    </row>
    <row r="172" spans="1:19" x14ac:dyDescent="0.15">
      <c r="A172">
        <v>208424</v>
      </c>
      <c r="B172">
        <v>54.524466637707903</v>
      </c>
      <c r="C172">
        <v>57.206344127295203</v>
      </c>
      <c r="D172">
        <v>68.538964266398906</v>
      </c>
      <c r="E172">
        <v>49.971332366491602</v>
      </c>
      <c r="F172">
        <v>60.918525776855198</v>
      </c>
      <c r="G172">
        <v>49.984779091453802</v>
      </c>
      <c r="H172">
        <v>58.450474045008697</v>
      </c>
      <c r="I172">
        <v>48.099182247842798</v>
      </c>
      <c r="J172">
        <v>55.296384267258397</v>
      </c>
      <c r="K172">
        <v>51.938406916194197</v>
      </c>
      <c r="L172" t="s">
        <v>245</v>
      </c>
      <c r="N172" t="s">
        <v>246</v>
      </c>
      <c r="P172" t="s">
        <v>51</v>
      </c>
      <c r="R172" t="s">
        <v>67</v>
      </c>
      <c r="S172" t="s">
        <v>536</v>
      </c>
    </row>
    <row r="173" spans="1:19" x14ac:dyDescent="0.15">
      <c r="A173">
        <v>208092</v>
      </c>
      <c r="B173">
        <v>42.233777486393997</v>
      </c>
      <c r="C173">
        <v>149.11161829901499</v>
      </c>
      <c r="D173">
        <v>53.173296761247499</v>
      </c>
      <c r="E173">
        <v>120.030643117125</v>
      </c>
      <c r="F173">
        <v>121.319146977499</v>
      </c>
      <c r="G173">
        <v>116.051617542767</v>
      </c>
      <c r="H173">
        <v>53.071993617363802</v>
      </c>
      <c r="I173">
        <v>114.529726657095</v>
      </c>
      <c r="J173">
        <v>42.239142105199697</v>
      </c>
      <c r="K173">
        <v>238.29548156566199</v>
      </c>
      <c r="L173" t="s">
        <v>240</v>
      </c>
      <c r="N173" t="s">
        <v>241</v>
      </c>
      <c r="O173" t="s">
        <v>32</v>
      </c>
      <c r="P173" t="s">
        <v>202</v>
      </c>
      <c r="R173" t="s">
        <v>204</v>
      </c>
      <c r="S173" t="s">
        <v>547</v>
      </c>
    </row>
    <row r="174" spans="1:19" x14ac:dyDescent="0.15">
      <c r="A174">
        <v>207322</v>
      </c>
      <c r="B174">
        <v>16.3325936373164</v>
      </c>
      <c r="C174">
        <v>49.141187414266703</v>
      </c>
      <c r="D174">
        <v>39.964214169099797</v>
      </c>
      <c r="E174">
        <v>155.23432800814601</v>
      </c>
      <c r="F174">
        <v>30.232679636335199</v>
      </c>
      <c r="G174">
        <v>78.400039379312901</v>
      </c>
      <c r="H174">
        <v>44.842270553376899</v>
      </c>
      <c r="I174">
        <v>64.944217747516504</v>
      </c>
      <c r="J174">
        <v>26.404645261052199</v>
      </c>
      <c r="K174">
        <v>23.6397400249787</v>
      </c>
      <c r="L174" t="s">
        <v>210</v>
      </c>
      <c r="N174" t="s">
        <v>133</v>
      </c>
      <c r="O174" t="s">
        <v>32</v>
      </c>
      <c r="P174" t="s">
        <v>83</v>
      </c>
      <c r="R174" t="s">
        <v>55</v>
      </c>
      <c r="S174" t="s">
        <v>538</v>
      </c>
    </row>
    <row r="175" spans="1:19" x14ac:dyDescent="0.15">
      <c r="A175">
        <v>205470</v>
      </c>
      <c r="B175">
        <v>41.243923326556697</v>
      </c>
      <c r="C175">
        <v>110.004986330028</v>
      </c>
      <c r="D175">
        <v>100.618164847329</v>
      </c>
      <c r="E175">
        <v>135.14634962400399</v>
      </c>
      <c r="F175">
        <v>188.32305152483701</v>
      </c>
      <c r="G175">
        <v>138.762093260406</v>
      </c>
      <c r="H175">
        <v>111.328064755349</v>
      </c>
      <c r="I175">
        <v>177.120593856863</v>
      </c>
      <c r="J175">
        <v>190.138316817027</v>
      </c>
      <c r="K175">
        <v>277.98263635212197</v>
      </c>
      <c r="M175" t="s">
        <v>127</v>
      </c>
      <c r="N175" t="s">
        <v>147</v>
      </c>
      <c r="P175" t="s">
        <v>129</v>
      </c>
      <c r="Q175" t="s">
        <v>130</v>
      </c>
      <c r="R175" t="s">
        <v>131</v>
      </c>
      <c r="S175" t="s">
        <v>528</v>
      </c>
    </row>
    <row r="176" spans="1:19" x14ac:dyDescent="0.15">
      <c r="A176">
        <v>205265</v>
      </c>
      <c r="B176">
        <v>4.7018072592274596</v>
      </c>
      <c r="C176">
        <v>17.1619032381886</v>
      </c>
      <c r="D176">
        <v>17.657038975217802</v>
      </c>
      <c r="E176">
        <v>19.0935240086893</v>
      </c>
      <c r="F176">
        <v>17.3498033030789</v>
      </c>
      <c r="G176">
        <v>5.976440978326</v>
      </c>
      <c r="H176">
        <v>13.024994770561801</v>
      </c>
      <c r="I176">
        <v>13.2943662521935</v>
      </c>
      <c r="J176">
        <v>14.9225624709243</v>
      </c>
      <c r="K176">
        <v>14.8970624488309</v>
      </c>
      <c r="L176" t="s">
        <v>140</v>
      </c>
      <c r="N176" t="s">
        <v>141</v>
      </c>
      <c r="O176" t="s">
        <v>32</v>
      </c>
      <c r="P176" t="s">
        <v>83</v>
      </c>
      <c r="R176" t="s">
        <v>142</v>
      </c>
      <c r="S176" t="s">
        <v>533</v>
      </c>
    </row>
    <row r="177" spans="1:19" x14ac:dyDescent="0.15">
      <c r="A177">
        <v>203521</v>
      </c>
      <c r="B177">
        <v>71.351987354943105</v>
      </c>
      <c r="C177">
        <v>49.6100918743265</v>
      </c>
      <c r="D177">
        <v>24.800726499542598</v>
      </c>
      <c r="E177">
        <v>14.021806693881199</v>
      </c>
      <c r="F177">
        <v>21.298825696690098</v>
      </c>
      <c r="G177">
        <v>130.88405742533899</v>
      </c>
      <c r="H177">
        <v>26.697999231201301</v>
      </c>
      <c r="I177">
        <v>19.817688823145499</v>
      </c>
      <c r="J177">
        <v>17.907074965109199</v>
      </c>
      <c r="K177">
        <v>41.585236102334903</v>
      </c>
      <c r="L177" t="s">
        <v>48</v>
      </c>
      <c r="M177" t="s">
        <v>41</v>
      </c>
      <c r="N177" t="s">
        <v>42</v>
      </c>
      <c r="O177" t="s">
        <v>32</v>
      </c>
      <c r="P177" t="s">
        <v>43</v>
      </c>
      <c r="Q177" t="s">
        <v>44</v>
      </c>
      <c r="R177" t="s">
        <v>45</v>
      </c>
      <c r="S177" t="s">
        <v>550</v>
      </c>
    </row>
    <row r="178" spans="1:19" x14ac:dyDescent="0.15">
      <c r="A178">
        <v>202980</v>
      </c>
      <c r="B178">
        <v>14.4353731642948</v>
      </c>
      <c r="C178">
        <v>44.639704597692599</v>
      </c>
      <c r="D178">
        <v>50.477565619992902</v>
      </c>
      <c r="E178">
        <v>47.385750990315003</v>
      </c>
      <c r="F178">
        <v>51.078338828840401</v>
      </c>
      <c r="G178">
        <v>41.6177617217974</v>
      </c>
      <c r="H178">
        <v>51.322367454153998</v>
      </c>
      <c r="I178">
        <v>56.273978887390399</v>
      </c>
      <c r="J178">
        <v>52.975096771781303</v>
      </c>
      <c r="K178">
        <v>60.5085316454444</v>
      </c>
      <c r="L178" t="s">
        <v>447</v>
      </c>
      <c r="N178" t="s">
        <v>516</v>
      </c>
      <c r="P178" t="s">
        <v>517</v>
      </c>
      <c r="R178" t="s">
        <v>450</v>
      </c>
      <c r="S178" t="s">
        <v>572</v>
      </c>
    </row>
    <row r="179" spans="1:19" x14ac:dyDescent="0.15">
      <c r="A179">
        <v>202223</v>
      </c>
      <c r="B179">
        <v>12.7856162312326</v>
      </c>
      <c r="C179">
        <v>34.323806476377101</v>
      </c>
      <c r="D179">
        <v>47.377474807550101</v>
      </c>
      <c r="E179">
        <v>41.866529206553203</v>
      </c>
      <c r="F179">
        <v>41.238151880825498</v>
      </c>
      <c r="G179">
        <v>35.695652025092599</v>
      </c>
      <c r="H179">
        <v>41.083814350926303</v>
      </c>
      <c r="I179">
        <v>46.199987068958002</v>
      </c>
      <c r="J179">
        <v>39.503338985530199</v>
      </c>
      <c r="K179">
        <v>44.748704962125203</v>
      </c>
      <c r="L179" t="s">
        <v>447</v>
      </c>
      <c r="N179" t="s">
        <v>516</v>
      </c>
      <c r="P179" t="s">
        <v>517</v>
      </c>
      <c r="R179" t="s">
        <v>450</v>
      </c>
      <c r="S179" t="s">
        <v>572</v>
      </c>
    </row>
    <row r="180" spans="1:19" x14ac:dyDescent="0.15">
      <c r="A180">
        <v>200402</v>
      </c>
      <c r="B180">
        <v>9.7335659050673797</v>
      </c>
      <c r="C180">
        <v>31.4165988240064</v>
      </c>
      <c r="D180">
        <v>17.657038975217802</v>
      </c>
      <c r="E180">
        <v>127.290160057929</v>
      </c>
      <c r="F180">
        <v>23.3057059295089</v>
      </c>
      <c r="G180">
        <v>16.082059359859102</v>
      </c>
      <c r="H180">
        <v>27.151606014255702</v>
      </c>
      <c r="I180">
        <v>42.153875600899198</v>
      </c>
      <c r="J180">
        <v>25.658517137505999</v>
      </c>
      <c r="K180">
        <v>19.0383307743746</v>
      </c>
      <c r="L180" t="s">
        <v>491</v>
      </c>
      <c r="N180" t="s">
        <v>492</v>
      </c>
      <c r="O180" t="s">
        <v>32</v>
      </c>
      <c r="P180" t="s">
        <v>51</v>
      </c>
      <c r="R180" t="s">
        <v>74</v>
      </c>
      <c r="S180" t="s">
        <v>573</v>
      </c>
    </row>
    <row r="181" spans="1:19" x14ac:dyDescent="0.15">
      <c r="A181">
        <v>198942</v>
      </c>
      <c r="B181">
        <v>10.640932218251599</v>
      </c>
      <c r="C181">
        <v>23.2576612189659</v>
      </c>
      <c r="D181">
        <v>19.4092642170333</v>
      </c>
      <c r="E181">
        <v>53.601090836893498</v>
      </c>
      <c r="F181">
        <v>58.911645544036404</v>
      </c>
      <c r="G181">
        <v>26.513665431119001</v>
      </c>
      <c r="H181">
        <v>31.5580719067841</v>
      </c>
      <c r="I181">
        <v>55.654676111667101</v>
      </c>
      <c r="J181">
        <v>29.2233515055601</v>
      </c>
      <c r="K181">
        <v>72.989854237708101</v>
      </c>
      <c r="L181" t="s">
        <v>442</v>
      </c>
      <c r="M181" t="s">
        <v>443</v>
      </c>
      <c r="N181" t="s">
        <v>444</v>
      </c>
      <c r="O181" t="s">
        <v>32</v>
      </c>
      <c r="P181" t="s">
        <v>445</v>
      </c>
      <c r="Q181" t="s">
        <v>198</v>
      </c>
      <c r="R181" t="s">
        <v>446</v>
      </c>
      <c r="S181" t="s">
        <v>574</v>
      </c>
    </row>
    <row r="182" spans="1:19" x14ac:dyDescent="0.15">
      <c r="A182">
        <v>198799</v>
      </c>
      <c r="B182">
        <v>1.9797083196747201</v>
      </c>
      <c r="C182">
        <v>13.4106675577102</v>
      </c>
      <c r="D182">
        <v>6.8741144101992999</v>
      </c>
      <c r="E182">
        <v>5.81755809639753</v>
      </c>
      <c r="F182">
        <v>4.5316650418489601</v>
      </c>
      <c r="G182">
        <v>4.34650252969164</v>
      </c>
      <c r="H182">
        <v>5.96168914871485</v>
      </c>
      <c r="I182">
        <v>6.1930277572329802</v>
      </c>
      <c r="J182">
        <v>4.3938656164388297</v>
      </c>
      <c r="K182">
        <v>2.01311654713931</v>
      </c>
      <c r="L182" t="s">
        <v>435</v>
      </c>
      <c r="N182" t="s">
        <v>251</v>
      </c>
      <c r="O182" t="s">
        <v>32</v>
      </c>
      <c r="R182" t="s">
        <v>158</v>
      </c>
      <c r="S182" t="s">
        <v>539</v>
      </c>
    </row>
    <row r="183" spans="1:19" x14ac:dyDescent="0.15">
      <c r="A183">
        <v>196640</v>
      </c>
      <c r="B183">
        <v>5.8566371123710503</v>
      </c>
      <c r="C183">
        <v>41.076030701238203</v>
      </c>
      <c r="D183">
        <v>15.5004540622141</v>
      </c>
      <c r="E183">
        <v>31.723094576937001</v>
      </c>
      <c r="F183">
        <v>8.4806874354601902</v>
      </c>
      <c r="G183">
        <v>16.4080470495859</v>
      </c>
      <c r="H183">
        <v>14.061810274686099</v>
      </c>
      <c r="I183">
        <v>14.656832358784699</v>
      </c>
      <c r="J183">
        <v>7.3783781106236903</v>
      </c>
      <c r="K183">
        <v>9.0302656543106199</v>
      </c>
      <c r="L183" t="s">
        <v>352</v>
      </c>
      <c r="N183" t="s">
        <v>353</v>
      </c>
      <c r="O183" t="s">
        <v>32</v>
      </c>
      <c r="R183" t="s">
        <v>354</v>
      </c>
      <c r="S183" t="s">
        <v>575</v>
      </c>
    </row>
    <row r="184" spans="1:19" x14ac:dyDescent="0.15">
      <c r="A184">
        <v>195521</v>
      </c>
      <c r="B184">
        <v>5.7741492657179396</v>
      </c>
      <c r="C184">
        <v>13.5044484497221</v>
      </c>
      <c r="D184">
        <v>12.265576692708599</v>
      </c>
      <c r="E184">
        <v>6.6131215967595898</v>
      </c>
      <c r="F184">
        <v>7.5743544270904</v>
      </c>
      <c r="G184">
        <v>5.5417907253568401</v>
      </c>
      <c r="H184">
        <v>7.1281065908547196</v>
      </c>
      <c r="I184">
        <v>6.6884699778116197</v>
      </c>
      <c r="J184">
        <v>7.95869998449297</v>
      </c>
      <c r="K184">
        <v>8.1675014198223401</v>
      </c>
      <c r="L184" t="s">
        <v>277</v>
      </c>
      <c r="M184" t="s">
        <v>105</v>
      </c>
      <c r="N184" t="s">
        <v>278</v>
      </c>
      <c r="P184" t="s">
        <v>279</v>
      </c>
      <c r="Q184" t="s">
        <v>107</v>
      </c>
      <c r="R184" t="s">
        <v>67</v>
      </c>
      <c r="S184" t="s">
        <v>536</v>
      </c>
    </row>
    <row r="185" spans="1:19" x14ac:dyDescent="0.15">
      <c r="A185">
        <v>195373</v>
      </c>
      <c r="B185">
        <v>7.7538575853926597</v>
      </c>
      <c r="C185">
        <v>4.6890446005979705</v>
      </c>
      <c r="D185">
        <v>6.4023614604797396</v>
      </c>
      <c r="E185">
        <v>9.0495348166183902</v>
      </c>
      <c r="F185">
        <v>9.9696630920676998</v>
      </c>
      <c r="G185">
        <v>4.5638276561762199</v>
      </c>
      <c r="H185">
        <v>12.6361889565152</v>
      </c>
      <c r="I185">
        <v>9.9088444115727707</v>
      </c>
      <c r="J185">
        <v>9.1193437322315294</v>
      </c>
      <c r="K185">
        <v>9.2028185012082702</v>
      </c>
      <c r="L185" t="s">
        <v>268</v>
      </c>
      <c r="N185" t="s">
        <v>269</v>
      </c>
      <c r="R185" t="s">
        <v>263</v>
      </c>
      <c r="S185" t="s">
        <v>561</v>
      </c>
    </row>
    <row r="186" spans="1:19" x14ac:dyDescent="0.15">
      <c r="A186">
        <v>194899</v>
      </c>
      <c r="B186">
        <v>0.16497569330622702</v>
      </c>
      <c r="C186">
        <v>0.18756178402391901</v>
      </c>
      <c r="D186">
        <v>0.26957311412546303</v>
      </c>
      <c r="E186">
        <v>0</v>
      </c>
      <c r="F186">
        <v>0.19421421607924103</v>
      </c>
      <c r="G186">
        <v>0.48898153459030902</v>
      </c>
      <c r="H186">
        <v>0.51840775206216105</v>
      </c>
      <c r="I186">
        <v>0.53672907229352507</v>
      </c>
      <c r="J186">
        <v>0.16580624967693702</v>
      </c>
      <c r="K186">
        <v>0.11503523126510301</v>
      </c>
      <c r="L186" t="s">
        <v>248</v>
      </c>
      <c r="N186" t="s">
        <v>246</v>
      </c>
      <c r="P186" t="s">
        <v>51</v>
      </c>
      <c r="R186" t="s">
        <v>67</v>
      </c>
      <c r="S186" t="s">
        <v>536</v>
      </c>
    </row>
    <row r="187" spans="1:19" x14ac:dyDescent="0.15">
      <c r="A187">
        <v>194783</v>
      </c>
      <c r="B187">
        <v>0.32995138661245305</v>
      </c>
      <c r="C187">
        <v>0.37512356804783703</v>
      </c>
      <c r="D187">
        <v>0.74132606384502209</v>
      </c>
      <c r="E187">
        <v>1.3922361256336</v>
      </c>
      <c r="F187">
        <v>1.6184518006603401</v>
      </c>
      <c r="G187">
        <v>0.32598768972687303</v>
      </c>
      <c r="H187">
        <v>1.2312184111476301</v>
      </c>
      <c r="I187">
        <v>2.0230557340294402</v>
      </c>
      <c r="J187">
        <v>1.4093531222539599</v>
      </c>
      <c r="K187">
        <v>2.0706341627718601</v>
      </c>
      <c r="N187" t="s">
        <v>66</v>
      </c>
      <c r="P187" t="s">
        <v>51</v>
      </c>
      <c r="R187" t="s">
        <v>67</v>
      </c>
      <c r="S187" t="s">
        <v>536</v>
      </c>
    </row>
    <row r="188" spans="1:19" x14ac:dyDescent="0.15">
      <c r="A188">
        <v>194761</v>
      </c>
      <c r="B188">
        <v>1.1548298531435899</v>
      </c>
      <c r="C188">
        <v>0.65646624408371501</v>
      </c>
      <c r="D188">
        <v>0.47175294971956</v>
      </c>
      <c r="E188">
        <v>1.3922361256336</v>
      </c>
      <c r="F188">
        <v>1.68318987268675</v>
      </c>
      <c r="G188">
        <v>1.1409569140440501</v>
      </c>
      <c r="H188">
        <v>1.2312184111476301</v>
      </c>
      <c r="I188">
        <v>1.5276135134508</v>
      </c>
      <c r="J188">
        <v>0.95338593564238705</v>
      </c>
      <c r="K188">
        <v>1.15035231265103</v>
      </c>
      <c r="N188" t="s">
        <v>66</v>
      </c>
      <c r="P188" t="s">
        <v>51</v>
      </c>
      <c r="R188" t="s">
        <v>67</v>
      </c>
      <c r="S188" t="s">
        <v>531</v>
      </c>
    </row>
    <row r="189" spans="1:19" x14ac:dyDescent="0.15">
      <c r="A189">
        <v>192563</v>
      </c>
      <c r="B189">
        <v>4.6193194125743497</v>
      </c>
      <c r="C189">
        <v>25.602183519264901</v>
      </c>
      <c r="D189">
        <v>10.782924565018501</v>
      </c>
      <c r="E189">
        <v>18.844910414826199</v>
      </c>
      <c r="F189">
        <v>15.925565718497801</v>
      </c>
      <c r="G189">
        <v>44.768976055823899</v>
      </c>
      <c r="H189">
        <v>11.2105676383442</v>
      </c>
      <c r="I189">
        <v>21.056294374592099</v>
      </c>
      <c r="J189">
        <v>3.6477374928926101</v>
      </c>
      <c r="K189">
        <v>20.878894474616299</v>
      </c>
      <c r="L189" t="s">
        <v>183</v>
      </c>
      <c r="N189" t="s">
        <v>184</v>
      </c>
      <c r="O189" t="s">
        <v>32</v>
      </c>
      <c r="P189" t="s">
        <v>51</v>
      </c>
      <c r="R189" t="s">
        <v>185</v>
      </c>
      <c r="S189" t="s">
        <v>556</v>
      </c>
    </row>
    <row r="190" spans="1:19" x14ac:dyDescent="0.15">
      <c r="A190">
        <v>190446</v>
      </c>
      <c r="B190">
        <v>44.295973652721898</v>
      </c>
      <c r="C190">
        <v>46.327760653907902</v>
      </c>
      <c r="D190">
        <v>30.8661215673655</v>
      </c>
      <c r="E190">
        <v>377.29599004670501</v>
      </c>
      <c r="F190">
        <v>491.81513318466398</v>
      </c>
      <c r="G190">
        <v>69.218052785339296</v>
      </c>
      <c r="H190">
        <v>121.696219796592</v>
      </c>
      <c r="I190">
        <v>406.63420253991802</v>
      </c>
      <c r="J190">
        <v>400.25628672012601</v>
      </c>
      <c r="K190">
        <v>465.37502808297597</v>
      </c>
      <c r="L190" t="s">
        <v>96</v>
      </c>
      <c r="M190" t="s">
        <v>97</v>
      </c>
      <c r="N190" t="s">
        <v>98</v>
      </c>
      <c r="P190" t="s">
        <v>99</v>
      </c>
      <c r="R190" t="s">
        <v>100</v>
      </c>
      <c r="S190" t="s">
        <v>540</v>
      </c>
    </row>
    <row r="191" spans="1:19" x14ac:dyDescent="0.15">
      <c r="A191">
        <v>189847</v>
      </c>
      <c r="B191">
        <v>11.465810684782801</v>
      </c>
      <c r="C191">
        <v>27.196458683468201</v>
      </c>
      <c r="D191">
        <v>19.341870938501899</v>
      </c>
      <c r="E191">
        <v>16.259329038649501</v>
      </c>
      <c r="F191">
        <v>18.903517031712799</v>
      </c>
      <c r="G191">
        <v>10.648931197744499</v>
      </c>
      <c r="H191">
        <v>13.737805429647301</v>
      </c>
      <c r="I191">
        <v>17.092756609963001</v>
      </c>
      <c r="J191">
        <v>17.616914028174499</v>
      </c>
      <c r="K191">
        <v>17.7154256148259</v>
      </c>
      <c r="L191" t="s">
        <v>65</v>
      </c>
      <c r="N191" t="s">
        <v>66</v>
      </c>
      <c r="O191" t="s">
        <v>32</v>
      </c>
      <c r="P191" t="s">
        <v>51</v>
      </c>
      <c r="R191" t="s">
        <v>67</v>
      </c>
      <c r="S191" t="s">
        <v>536</v>
      </c>
    </row>
    <row r="192" spans="1:19" x14ac:dyDescent="0.15">
      <c r="A192">
        <v>189750</v>
      </c>
      <c r="B192">
        <v>0.16497569330622702</v>
      </c>
      <c r="C192">
        <v>0</v>
      </c>
      <c r="D192">
        <v>0</v>
      </c>
      <c r="E192">
        <v>0</v>
      </c>
      <c r="F192">
        <v>0</v>
      </c>
      <c r="G192">
        <v>0.10866256324229101</v>
      </c>
      <c r="H192">
        <v>0.12960193801554001</v>
      </c>
      <c r="I192">
        <v>8.2573703429773104E-2</v>
      </c>
      <c r="J192">
        <v>4.14515624192342E-2</v>
      </c>
      <c r="K192">
        <v>0</v>
      </c>
      <c r="R192" t="s">
        <v>60</v>
      </c>
      <c r="S192" t="s">
        <v>525</v>
      </c>
    </row>
    <row r="193" spans="1:19" x14ac:dyDescent="0.15">
      <c r="A193">
        <v>189439</v>
      </c>
      <c r="B193">
        <v>0</v>
      </c>
      <c r="C193">
        <v>0</v>
      </c>
      <c r="D193">
        <v>0</v>
      </c>
      <c r="E193">
        <v>0.19889087509051401</v>
      </c>
      <c r="F193">
        <v>6.4738072026413698E-2</v>
      </c>
      <c r="G193">
        <v>0</v>
      </c>
      <c r="H193">
        <v>0</v>
      </c>
      <c r="I193">
        <v>0.12386055514466</v>
      </c>
      <c r="J193">
        <v>0.24870937451540501</v>
      </c>
      <c r="K193">
        <v>0.17255284689765502</v>
      </c>
      <c r="L193" t="s">
        <v>49</v>
      </c>
      <c r="N193" t="s">
        <v>50</v>
      </c>
      <c r="P193" t="s">
        <v>51</v>
      </c>
      <c r="R193" t="s">
        <v>45</v>
      </c>
      <c r="S193" t="s">
        <v>527</v>
      </c>
    </row>
    <row r="194" spans="1:19" x14ac:dyDescent="0.15">
      <c r="A194">
        <v>189433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 t="s">
        <v>49</v>
      </c>
      <c r="M194" t="s">
        <v>41</v>
      </c>
      <c r="N194" t="s">
        <v>50</v>
      </c>
      <c r="P194" t="s">
        <v>43</v>
      </c>
      <c r="Q194" t="s">
        <v>44</v>
      </c>
      <c r="R194" t="s">
        <v>45</v>
      </c>
      <c r="S194" t="s">
        <v>550</v>
      </c>
    </row>
    <row r="195" spans="1:19" x14ac:dyDescent="0.15">
      <c r="A195">
        <v>186775</v>
      </c>
      <c r="B195">
        <v>1.1548298531435899</v>
      </c>
      <c r="C195">
        <v>2.3445223002989799</v>
      </c>
      <c r="D195">
        <v>2.3587647485978001</v>
      </c>
      <c r="E195">
        <v>1.3425134068609701</v>
      </c>
      <c r="F195">
        <v>2.8484751691621999</v>
      </c>
      <c r="G195">
        <v>1.35828204052864</v>
      </c>
      <c r="H195">
        <v>1.1016164731320901</v>
      </c>
      <c r="I195">
        <v>1.1560318480168199</v>
      </c>
      <c r="J195">
        <v>0.70467656112698207</v>
      </c>
      <c r="K195">
        <v>1.89808131587421</v>
      </c>
      <c r="N195" t="s">
        <v>431</v>
      </c>
      <c r="P195" t="s">
        <v>432</v>
      </c>
      <c r="R195" t="s">
        <v>429</v>
      </c>
      <c r="S195" t="s">
        <v>549</v>
      </c>
    </row>
    <row r="196" spans="1:19" x14ac:dyDescent="0.15">
      <c r="A196">
        <v>185435</v>
      </c>
      <c r="B196">
        <v>0.82487846653113406</v>
      </c>
      <c r="C196">
        <v>3.9387974645022901</v>
      </c>
      <c r="D196">
        <v>3.8414168762878402</v>
      </c>
      <c r="E196">
        <v>1.7900178758146299</v>
      </c>
      <c r="F196">
        <v>2.9132132411886102</v>
      </c>
      <c r="G196">
        <v>2.3905763913303999</v>
      </c>
      <c r="H196">
        <v>1.9440290702331</v>
      </c>
      <c r="I196">
        <v>2.1056294374592102</v>
      </c>
      <c r="J196">
        <v>3.1503187438618001</v>
      </c>
      <c r="K196">
        <v>4.0837507099111701</v>
      </c>
      <c r="L196" t="s">
        <v>368</v>
      </c>
      <c r="N196" t="s">
        <v>369</v>
      </c>
      <c r="O196" t="s">
        <v>32</v>
      </c>
      <c r="R196" t="s">
        <v>263</v>
      </c>
      <c r="S196" t="s">
        <v>561</v>
      </c>
    </row>
    <row r="197" spans="1:19" x14ac:dyDescent="0.15">
      <c r="A197">
        <v>184879</v>
      </c>
      <c r="B197">
        <v>33.655041434470199</v>
      </c>
      <c r="C197">
        <v>86.465982435026504</v>
      </c>
      <c r="D197">
        <v>106.279200243964</v>
      </c>
      <c r="E197">
        <v>69.263747250271507</v>
      </c>
      <c r="F197">
        <v>65.838619250862706</v>
      </c>
      <c r="G197">
        <v>73.836211723136699</v>
      </c>
      <c r="H197">
        <v>100.117497117005</v>
      </c>
      <c r="I197">
        <v>67.875584219273506</v>
      </c>
      <c r="J197">
        <v>64.788792061263095</v>
      </c>
      <c r="K197">
        <v>77.706298719577404</v>
      </c>
      <c r="L197" t="s">
        <v>337</v>
      </c>
      <c r="N197" t="s">
        <v>338</v>
      </c>
      <c r="P197" t="s">
        <v>339</v>
      </c>
      <c r="R197" t="s">
        <v>340</v>
      </c>
      <c r="S197" t="s">
        <v>569</v>
      </c>
    </row>
    <row r="198" spans="1:19" x14ac:dyDescent="0.15">
      <c r="A198">
        <v>183787</v>
      </c>
      <c r="B198">
        <v>16.580057177275801</v>
      </c>
      <c r="C198">
        <v>90.404779899528805</v>
      </c>
      <c r="D198">
        <v>114.83814661744699</v>
      </c>
      <c r="E198">
        <v>32.7175489523895</v>
      </c>
      <c r="F198">
        <v>42.662389465406598</v>
      </c>
      <c r="G198">
        <v>25.101052108969199</v>
      </c>
      <c r="H198">
        <v>52.423983927286102</v>
      </c>
      <c r="I198">
        <v>52.558162233050602</v>
      </c>
      <c r="J198">
        <v>49.7004233406618</v>
      </c>
      <c r="K198">
        <v>52.225994994356903</v>
      </c>
      <c r="N198" t="s">
        <v>138</v>
      </c>
      <c r="R198" t="s">
        <v>67</v>
      </c>
      <c r="S198" t="s">
        <v>536</v>
      </c>
    </row>
    <row r="199" spans="1:19" x14ac:dyDescent="0.15">
      <c r="A199">
        <v>179599</v>
      </c>
      <c r="B199">
        <v>27.468452935486699</v>
      </c>
      <c r="C199">
        <v>105.31594172942999</v>
      </c>
      <c r="D199">
        <v>74.469572777159101</v>
      </c>
      <c r="E199">
        <v>61.606448559286697</v>
      </c>
      <c r="F199">
        <v>47.841435227519703</v>
      </c>
      <c r="G199">
        <v>51.2887298503613</v>
      </c>
      <c r="H199">
        <v>66.356192263956601</v>
      </c>
      <c r="I199">
        <v>36.002134695381102</v>
      </c>
      <c r="J199">
        <v>34.985118681833697</v>
      </c>
      <c r="K199">
        <v>28.873843047541001</v>
      </c>
      <c r="L199" t="s">
        <v>34</v>
      </c>
      <c r="M199" t="s">
        <v>35</v>
      </c>
      <c r="N199" t="s">
        <v>36</v>
      </c>
      <c r="O199" t="s">
        <v>32</v>
      </c>
      <c r="P199" t="s">
        <v>37</v>
      </c>
      <c r="Q199" t="s">
        <v>38</v>
      </c>
      <c r="R199" t="s">
        <v>39</v>
      </c>
      <c r="S199" t="s">
        <v>549</v>
      </c>
    </row>
    <row r="200" spans="1:19" x14ac:dyDescent="0.15">
      <c r="A200">
        <v>179285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 t="s">
        <v>514</v>
      </c>
      <c r="N200" t="s">
        <v>117</v>
      </c>
      <c r="O200" t="s">
        <v>32</v>
      </c>
      <c r="P200" t="s">
        <v>83</v>
      </c>
      <c r="R200" t="s">
        <v>95</v>
      </c>
      <c r="S200" t="s">
        <v>529</v>
      </c>
    </row>
    <row r="201" spans="1:19" x14ac:dyDescent="0.15">
      <c r="A201">
        <v>177066</v>
      </c>
      <c r="B201">
        <v>285.65541295973202</v>
      </c>
      <c r="C201">
        <v>49.985215442374297</v>
      </c>
      <c r="D201">
        <v>46.838328579299102</v>
      </c>
      <c r="E201">
        <v>43.905160676230999</v>
      </c>
      <c r="F201">
        <v>61.048001920908099</v>
      </c>
      <c r="G201">
        <v>66.2841635777975</v>
      </c>
      <c r="H201">
        <v>55.080823656604601</v>
      </c>
      <c r="I201">
        <v>87.817133597563696</v>
      </c>
      <c r="J201">
        <v>69.099754552863502</v>
      </c>
      <c r="K201">
        <v>105.142201376305</v>
      </c>
      <c r="L201" t="s">
        <v>460</v>
      </c>
      <c r="M201" t="s">
        <v>41</v>
      </c>
      <c r="N201" t="s">
        <v>382</v>
      </c>
      <c r="P201" t="s">
        <v>383</v>
      </c>
      <c r="Q201" t="s">
        <v>44</v>
      </c>
      <c r="R201" t="s">
        <v>154</v>
      </c>
      <c r="S201" t="s">
        <v>542</v>
      </c>
    </row>
    <row r="202" spans="1:19" x14ac:dyDescent="0.15">
      <c r="A202">
        <v>175869</v>
      </c>
      <c r="B202">
        <v>17.569911337113101</v>
      </c>
      <c r="C202">
        <v>23.632784787013701</v>
      </c>
      <c r="D202">
        <v>21.835422244162501</v>
      </c>
      <c r="E202">
        <v>46.092960302226601</v>
      </c>
      <c r="F202">
        <v>49.395148956153598</v>
      </c>
      <c r="G202">
        <v>36.727946375894298</v>
      </c>
      <c r="H202">
        <v>53.590401369425898</v>
      </c>
      <c r="I202">
        <v>52.475588529620801</v>
      </c>
      <c r="J202">
        <v>44.560429600676798</v>
      </c>
      <c r="K202">
        <v>61.888954420625602</v>
      </c>
      <c r="L202" t="s">
        <v>413</v>
      </c>
      <c r="M202" t="s">
        <v>342</v>
      </c>
      <c r="N202" t="s">
        <v>414</v>
      </c>
      <c r="P202" t="s">
        <v>339</v>
      </c>
      <c r="Q202" t="s">
        <v>344</v>
      </c>
      <c r="R202" t="s">
        <v>340</v>
      </c>
      <c r="S202" t="s">
        <v>569</v>
      </c>
    </row>
    <row r="203" spans="1:19" x14ac:dyDescent="0.15">
      <c r="A203">
        <v>169913</v>
      </c>
      <c r="B203">
        <v>5.3617100324523701</v>
      </c>
      <c r="C203">
        <v>6.28331976480127</v>
      </c>
      <c r="D203">
        <v>7.8850135881697803</v>
      </c>
      <c r="E203">
        <v>3.1325312826756</v>
      </c>
      <c r="F203">
        <v>2.65426095308296</v>
      </c>
      <c r="G203">
        <v>5.86777841508371</v>
      </c>
      <c r="H203">
        <v>4.5360678305439102</v>
      </c>
      <c r="I203">
        <v>4.4176931334928602</v>
      </c>
      <c r="J203">
        <v>4.3524140540195901</v>
      </c>
      <c r="K203">
        <v>6.2119024883155802</v>
      </c>
      <c r="L203" t="s">
        <v>156</v>
      </c>
      <c r="N203" t="s">
        <v>157</v>
      </c>
      <c r="O203" t="s">
        <v>32</v>
      </c>
      <c r="R203" t="s">
        <v>158</v>
      </c>
      <c r="S203" t="s">
        <v>539</v>
      </c>
    </row>
    <row r="204" spans="1:19" x14ac:dyDescent="0.15">
      <c r="A204">
        <v>168586</v>
      </c>
      <c r="B204">
        <v>1.2373176997966999</v>
      </c>
      <c r="C204">
        <v>40.138221781118602</v>
      </c>
      <c r="D204">
        <v>9.6372388299852894</v>
      </c>
      <c r="E204">
        <v>35.153962172248299</v>
      </c>
      <c r="F204">
        <v>14.3071139178374</v>
      </c>
      <c r="G204">
        <v>41.074448905586003</v>
      </c>
      <c r="H204">
        <v>13.024994770561801</v>
      </c>
      <c r="I204">
        <v>29.891680641577899</v>
      </c>
      <c r="J204">
        <v>5.4301546769196802</v>
      </c>
      <c r="K204">
        <v>72.587230928280206</v>
      </c>
      <c r="L204" t="s">
        <v>93</v>
      </c>
      <c r="N204" t="s">
        <v>66</v>
      </c>
      <c r="O204" t="s">
        <v>32</v>
      </c>
      <c r="P204" t="s">
        <v>51</v>
      </c>
      <c r="R204" t="s">
        <v>67</v>
      </c>
      <c r="S204" t="s">
        <v>576</v>
      </c>
    </row>
    <row r="205" spans="1:19" x14ac:dyDescent="0.15">
      <c r="A205">
        <v>166617</v>
      </c>
      <c r="B205">
        <v>21.6943036697688</v>
      </c>
      <c r="C205">
        <v>52.142175958649403</v>
      </c>
      <c r="D205">
        <v>22.846321422132998</v>
      </c>
      <c r="E205">
        <v>134.30106340487001</v>
      </c>
      <c r="F205">
        <v>76.067234631036001</v>
      </c>
      <c r="G205">
        <v>72.966911217198401</v>
      </c>
      <c r="H205">
        <v>56.830449819814397</v>
      </c>
      <c r="I205">
        <v>124.562431623813</v>
      </c>
      <c r="J205">
        <v>47.379135845184699</v>
      </c>
      <c r="K205">
        <v>166.45597964060499</v>
      </c>
      <c r="L205" t="s">
        <v>500</v>
      </c>
      <c r="M205" t="s">
        <v>105</v>
      </c>
      <c r="N205" t="s">
        <v>66</v>
      </c>
      <c r="P205" t="s">
        <v>106</v>
      </c>
      <c r="Q205" t="s">
        <v>107</v>
      </c>
      <c r="R205" t="s">
        <v>67</v>
      </c>
      <c r="S205" t="s">
        <v>536</v>
      </c>
    </row>
    <row r="206" spans="1:19" x14ac:dyDescent="0.15">
      <c r="A206">
        <v>164667</v>
      </c>
      <c r="B206">
        <v>0.32995138661245305</v>
      </c>
      <c r="C206">
        <v>0.93780892011959305</v>
      </c>
      <c r="D206">
        <v>0.67393278531365708</v>
      </c>
      <c r="E206">
        <v>0.89500893790731306</v>
      </c>
      <c r="F206">
        <v>0.97107108039620504</v>
      </c>
      <c r="G206">
        <v>0.32598768972687303</v>
      </c>
      <c r="H206">
        <v>0.77761162809324202</v>
      </c>
      <c r="I206">
        <v>0.94959758944239003</v>
      </c>
      <c r="J206">
        <v>0.95338593564238705</v>
      </c>
      <c r="K206">
        <v>0.63269377195806908</v>
      </c>
      <c r="L206" t="s">
        <v>434</v>
      </c>
      <c r="N206" t="s">
        <v>157</v>
      </c>
      <c r="O206" t="s">
        <v>32</v>
      </c>
      <c r="R206" t="s">
        <v>158</v>
      </c>
      <c r="S206" t="s">
        <v>539</v>
      </c>
    </row>
    <row r="207" spans="1:19" x14ac:dyDescent="0.15">
      <c r="A207">
        <v>161126</v>
      </c>
      <c r="B207">
        <v>7.6713697387395401</v>
      </c>
      <c r="C207">
        <v>14.1609146938059</v>
      </c>
      <c r="D207">
        <v>14.759127998369101</v>
      </c>
      <c r="E207">
        <v>9.2981484104815308</v>
      </c>
      <c r="F207">
        <v>7.0564498508790896</v>
      </c>
      <c r="G207">
        <v>6.5740850761585996</v>
      </c>
      <c r="H207">
        <v>10.1737521342199</v>
      </c>
      <c r="I207">
        <v>9.6198364495685595</v>
      </c>
      <c r="J207">
        <v>9.9898265430354503</v>
      </c>
      <c r="K207">
        <v>6.4994905664783396</v>
      </c>
      <c r="L207" t="s">
        <v>257</v>
      </c>
      <c r="N207" t="s">
        <v>258</v>
      </c>
      <c r="O207" t="s">
        <v>32</v>
      </c>
      <c r="P207" t="s">
        <v>259</v>
      </c>
      <c r="R207" t="s">
        <v>237</v>
      </c>
      <c r="S207" t="s">
        <v>543</v>
      </c>
    </row>
    <row r="208" spans="1:19" x14ac:dyDescent="0.15">
      <c r="A208">
        <v>157044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 t="s">
        <v>116</v>
      </c>
      <c r="N208" t="s">
        <v>117</v>
      </c>
      <c r="O208" t="s">
        <v>32</v>
      </c>
      <c r="P208" t="s">
        <v>83</v>
      </c>
      <c r="R208" t="s">
        <v>95</v>
      </c>
      <c r="S208" t="s">
        <v>550</v>
      </c>
    </row>
    <row r="209" spans="1:19" x14ac:dyDescent="0.15">
      <c r="A209">
        <v>154301</v>
      </c>
      <c r="B209">
        <v>2.4746353995933998</v>
      </c>
      <c r="C209">
        <v>6.37710065681323</v>
      </c>
      <c r="D209">
        <v>3.2348773695055502</v>
      </c>
      <c r="E209">
        <v>8.9998120978457603</v>
      </c>
      <c r="F209">
        <v>16.055041862550599</v>
      </c>
      <c r="G209">
        <v>13.3111639971806</v>
      </c>
      <c r="H209">
        <v>6.15609205573816</v>
      </c>
      <c r="I209">
        <v>4.2112588749184301</v>
      </c>
      <c r="J209">
        <v>4.3524140540195901</v>
      </c>
      <c r="K209">
        <v>26.573138422238898</v>
      </c>
      <c r="L209" t="s">
        <v>507</v>
      </c>
      <c r="M209" t="s">
        <v>443</v>
      </c>
      <c r="N209" t="s">
        <v>508</v>
      </c>
      <c r="O209" t="s">
        <v>32</v>
      </c>
      <c r="P209" t="s">
        <v>445</v>
      </c>
      <c r="Q209" t="s">
        <v>198</v>
      </c>
      <c r="R209" t="s">
        <v>446</v>
      </c>
      <c r="S209" t="s">
        <v>537</v>
      </c>
    </row>
    <row r="210" spans="1:19" x14ac:dyDescent="0.15">
      <c r="A210">
        <v>153747</v>
      </c>
      <c r="B210">
        <v>4.5368315659212399</v>
      </c>
      <c r="C210">
        <v>24.8519363831692</v>
      </c>
      <c r="D210">
        <v>27.766030754922699</v>
      </c>
      <c r="E210">
        <v>6.51367615921433</v>
      </c>
      <c r="F210">
        <v>9.1928062277507401</v>
      </c>
      <c r="G210">
        <v>6.0851035415682899</v>
      </c>
      <c r="H210">
        <v>7.7113153119246505</v>
      </c>
      <c r="I210">
        <v>10.610720890725799</v>
      </c>
      <c r="J210">
        <v>8.4146671711045506</v>
      </c>
      <c r="K210">
        <v>14.8395448331983</v>
      </c>
      <c r="L210" t="s">
        <v>502</v>
      </c>
      <c r="N210" t="s">
        <v>194</v>
      </c>
      <c r="O210" t="s">
        <v>32</v>
      </c>
      <c r="P210" t="s">
        <v>51</v>
      </c>
      <c r="R210" t="s">
        <v>63</v>
      </c>
      <c r="S210" t="s">
        <v>539</v>
      </c>
    </row>
    <row r="211" spans="1:19" x14ac:dyDescent="0.15">
      <c r="A211">
        <v>152156</v>
      </c>
      <c r="B211">
        <v>1.40229339310293</v>
      </c>
      <c r="C211">
        <v>0.84402802810763411</v>
      </c>
      <c r="D211">
        <v>0.33696639265682804</v>
      </c>
      <c r="E211">
        <v>0.348059031408399</v>
      </c>
      <c r="F211">
        <v>0.25895228810565502</v>
      </c>
      <c r="G211">
        <v>2.1189199832246701</v>
      </c>
      <c r="H211">
        <v>0.71281065908547203</v>
      </c>
      <c r="I211">
        <v>0.66058962743818506</v>
      </c>
      <c r="J211">
        <v>0.621773436288513</v>
      </c>
      <c r="K211">
        <v>1.5529756220788999</v>
      </c>
      <c r="L211" t="s">
        <v>488</v>
      </c>
      <c r="M211" t="s">
        <v>310</v>
      </c>
      <c r="N211" t="s">
        <v>311</v>
      </c>
      <c r="O211" t="s">
        <v>32</v>
      </c>
      <c r="P211" t="s">
        <v>312</v>
      </c>
      <c r="Q211" t="s">
        <v>313</v>
      </c>
      <c r="R211" t="s">
        <v>455</v>
      </c>
      <c r="S211" t="s">
        <v>535</v>
      </c>
    </row>
    <row r="212" spans="1:19" x14ac:dyDescent="0.15">
      <c r="A212">
        <v>149766</v>
      </c>
      <c r="B212">
        <v>3.1345381728183099</v>
      </c>
      <c r="C212">
        <v>22.2260714068344</v>
      </c>
      <c r="D212">
        <v>15.6352406192768</v>
      </c>
      <c r="E212">
        <v>5.5689445025343902</v>
      </c>
      <c r="F212">
        <v>6.0853787704828797</v>
      </c>
      <c r="G212">
        <v>21.623850085215899</v>
      </c>
      <c r="H212">
        <v>11.404970545367499</v>
      </c>
      <c r="I212">
        <v>10.693294594155599</v>
      </c>
      <c r="J212">
        <v>5.1814453024042804</v>
      </c>
      <c r="K212">
        <v>11.2159350483476</v>
      </c>
      <c r="L212" t="s">
        <v>439</v>
      </c>
      <c r="N212" t="s">
        <v>440</v>
      </c>
      <c r="O212" t="s">
        <v>32</v>
      </c>
      <c r="P212" t="s">
        <v>307</v>
      </c>
      <c r="R212" t="s">
        <v>441</v>
      </c>
      <c r="S212" t="s">
        <v>577</v>
      </c>
    </row>
    <row r="213" spans="1:19" x14ac:dyDescent="0.15">
      <c r="A213">
        <v>149023</v>
      </c>
      <c r="B213">
        <v>17.982350570378699</v>
      </c>
      <c r="C213">
        <v>9.0029656331481007</v>
      </c>
      <c r="D213">
        <v>9.5024522729225609</v>
      </c>
      <c r="E213">
        <v>6.4639534404417001</v>
      </c>
      <c r="F213">
        <v>7.7038305711432304</v>
      </c>
      <c r="G213">
        <v>10.1056183815331</v>
      </c>
      <c r="H213">
        <v>10.497756979258799</v>
      </c>
      <c r="I213">
        <v>6.3168883123776398</v>
      </c>
      <c r="J213">
        <v>7.7099906099775604</v>
      </c>
      <c r="K213">
        <v>7.7073604947619296</v>
      </c>
      <c r="L213" t="s">
        <v>427</v>
      </c>
      <c r="N213" t="s">
        <v>62</v>
      </c>
      <c r="R213" t="s">
        <v>63</v>
      </c>
      <c r="S213" t="s">
        <v>530</v>
      </c>
    </row>
    <row r="214" spans="1:19" x14ac:dyDescent="0.15">
      <c r="A214">
        <v>147502</v>
      </c>
      <c r="B214">
        <v>4.2068801793087802</v>
      </c>
      <c r="C214">
        <v>7.4086904689447897</v>
      </c>
      <c r="D214">
        <v>5.9306085107601803</v>
      </c>
      <c r="E214">
        <v>4.6739355646270804</v>
      </c>
      <c r="F214">
        <v>5.1143076900866804</v>
      </c>
      <c r="G214">
        <v>6.6284163577797504</v>
      </c>
      <c r="H214">
        <v>5.3784804276449201</v>
      </c>
      <c r="I214">
        <v>5.1608564643608199</v>
      </c>
      <c r="J214">
        <v>6.5078952998197703</v>
      </c>
      <c r="K214">
        <v>3.62360978485076</v>
      </c>
      <c r="L214" t="s">
        <v>388</v>
      </c>
      <c r="M214" t="s">
        <v>389</v>
      </c>
      <c r="N214" t="s">
        <v>390</v>
      </c>
      <c r="P214" t="s">
        <v>391</v>
      </c>
      <c r="R214" t="s">
        <v>392</v>
      </c>
      <c r="S214" t="s">
        <v>546</v>
      </c>
    </row>
    <row r="215" spans="1:19" x14ac:dyDescent="0.15">
      <c r="A215">
        <v>147295</v>
      </c>
      <c r="B215">
        <v>1.1548298531435899</v>
      </c>
      <c r="C215">
        <v>2.4383031923109399</v>
      </c>
      <c r="D215">
        <v>1.55004540622141</v>
      </c>
      <c r="E215">
        <v>2.4364132198588</v>
      </c>
      <c r="F215">
        <v>2.33057059295089</v>
      </c>
      <c r="G215">
        <v>2.06458870160353</v>
      </c>
      <c r="H215">
        <v>2.33283488427973</v>
      </c>
      <c r="I215">
        <v>2.1469162891740998</v>
      </c>
      <c r="J215">
        <v>1.7824171840270699</v>
      </c>
      <c r="K215">
        <v>2.7033279347299302</v>
      </c>
      <c r="L215" t="s">
        <v>384</v>
      </c>
      <c r="M215" t="s">
        <v>35</v>
      </c>
      <c r="N215" t="s">
        <v>385</v>
      </c>
      <c r="P215" t="s">
        <v>37</v>
      </c>
      <c r="Q215" t="s">
        <v>38</v>
      </c>
      <c r="R215" t="s">
        <v>386</v>
      </c>
      <c r="S215" t="s">
        <v>536</v>
      </c>
    </row>
    <row r="216" spans="1:19" x14ac:dyDescent="0.15">
      <c r="A216">
        <v>146663</v>
      </c>
      <c r="B216">
        <v>81.497992493276001</v>
      </c>
      <c r="C216">
        <v>150.70589346321901</v>
      </c>
      <c r="D216">
        <v>133.91044444182401</v>
      </c>
      <c r="E216">
        <v>125.649310338432</v>
      </c>
      <c r="F216">
        <v>107.724151851952</v>
      </c>
      <c r="G216">
        <v>81.170934741991303</v>
      </c>
      <c r="H216">
        <v>92.7949876191269</v>
      </c>
      <c r="I216">
        <v>106.52007742440701</v>
      </c>
      <c r="J216">
        <v>112.789701342736</v>
      </c>
      <c r="K216">
        <v>126.53875439161401</v>
      </c>
      <c r="L216" t="s">
        <v>373</v>
      </c>
      <c r="N216" t="s">
        <v>138</v>
      </c>
      <c r="O216" t="s">
        <v>32</v>
      </c>
      <c r="R216" t="s">
        <v>214</v>
      </c>
      <c r="S216" t="s">
        <v>567</v>
      </c>
    </row>
    <row r="217" spans="1:19" x14ac:dyDescent="0.15">
      <c r="A217">
        <v>146440</v>
      </c>
      <c r="B217">
        <v>53.452124631217501</v>
      </c>
      <c r="C217">
        <v>86.841106003074302</v>
      </c>
      <c r="D217">
        <v>102.77474976033299</v>
      </c>
      <c r="E217">
        <v>71.004042407313506</v>
      </c>
      <c r="F217">
        <v>69.981855860553196</v>
      </c>
      <c r="G217">
        <v>72.586592245850397</v>
      </c>
      <c r="H217">
        <v>81.908424825821498</v>
      </c>
      <c r="I217">
        <v>60.113656096874799</v>
      </c>
      <c r="J217">
        <v>69.680076426732697</v>
      </c>
      <c r="K217">
        <v>67.640715983880796</v>
      </c>
      <c r="L217" t="s">
        <v>366</v>
      </c>
      <c r="O217" t="s">
        <v>32</v>
      </c>
      <c r="R217" t="s">
        <v>329</v>
      </c>
      <c r="S217" t="s">
        <v>527</v>
      </c>
    </row>
    <row r="218" spans="1:19" x14ac:dyDescent="0.15">
      <c r="A218">
        <v>144982</v>
      </c>
      <c r="B218">
        <v>15.0127880908666</v>
      </c>
      <c r="C218">
        <v>12.847982205638401</v>
      </c>
      <c r="D218">
        <v>11.3220707932694</v>
      </c>
      <c r="E218">
        <v>9.4473165667994099</v>
      </c>
      <c r="F218">
        <v>11.847067180833701</v>
      </c>
      <c r="G218">
        <v>11.572562985304</v>
      </c>
      <c r="H218">
        <v>10.6273589172743</v>
      </c>
      <c r="I218">
        <v>13.500800510767901</v>
      </c>
      <c r="J218">
        <v>15.544335907212799</v>
      </c>
      <c r="K218">
        <v>19.325918852537399</v>
      </c>
      <c r="L218" t="s">
        <v>315</v>
      </c>
      <c r="M218" t="s">
        <v>310</v>
      </c>
      <c r="N218" t="s">
        <v>311</v>
      </c>
      <c r="O218" t="s">
        <v>32</v>
      </c>
      <c r="P218" t="s">
        <v>312</v>
      </c>
      <c r="Q218" t="s">
        <v>313</v>
      </c>
      <c r="R218" t="s">
        <v>314</v>
      </c>
      <c r="S218" t="s">
        <v>535</v>
      </c>
    </row>
    <row r="219" spans="1:19" x14ac:dyDescent="0.15">
      <c r="A219">
        <v>143144</v>
      </c>
      <c r="B219">
        <v>9.8160537517204904</v>
      </c>
      <c r="C219">
        <v>16.317875210080899</v>
      </c>
      <c r="D219">
        <v>15.972207011933699</v>
      </c>
      <c r="E219">
        <v>5.6186672213070201</v>
      </c>
      <c r="F219">
        <v>5.9559026264300599</v>
      </c>
      <c r="G219">
        <v>9.9426245366696193</v>
      </c>
      <c r="H219">
        <v>9.4609414751344403</v>
      </c>
      <c r="I219">
        <v>7.5554938638242399</v>
      </c>
      <c r="J219">
        <v>7.6685390475583297</v>
      </c>
      <c r="K219">
        <v>9.3178537324733792</v>
      </c>
      <c r="L219" t="s">
        <v>254</v>
      </c>
      <c r="N219" t="s">
        <v>255</v>
      </c>
      <c r="O219" t="s">
        <v>32</v>
      </c>
      <c r="R219" t="s">
        <v>256</v>
      </c>
      <c r="S219" t="s">
        <v>534</v>
      </c>
    </row>
    <row r="220" spans="1:19" x14ac:dyDescent="0.15">
      <c r="A220">
        <v>143000</v>
      </c>
      <c r="B220">
        <v>20.374498123319</v>
      </c>
      <c r="C220">
        <v>7.2211286849208705</v>
      </c>
      <c r="D220">
        <v>6.2675749034170103</v>
      </c>
      <c r="E220">
        <v>4.27615381444605</v>
      </c>
      <c r="F220">
        <v>5.6322122662979899</v>
      </c>
      <c r="G220">
        <v>5.1614717540088204</v>
      </c>
      <c r="H220">
        <v>3.7584562024506702</v>
      </c>
      <c r="I220">
        <v>5.0782827609310397</v>
      </c>
      <c r="J220">
        <v>5.1399937399850399</v>
      </c>
      <c r="K220">
        <v>6.3844553352132403</v>
      </c>
      <c r="L220" t="s">
        <v>252</v>
      </c>
      <c r="N220" t="s">
        <v>62</v>
      </c>
      <c r="O220" t="s">
        <v>32</v>
      </c>
      <c r="R220" t="s">
        <v>63</v>
      </c>
      <c r="S220" t="s">
        <v>530</v>
      </c>
    </row>
    <row r="221" spans="1:19" x14ac:dyDescent="0.15">
      <c r="A221">
        <v>142355</v>
      </c>
      <c r="B221">
        <v>62.195836376447502</v>
      </c>
      <c r="C221">
        <v>468.24799381571302</v>
      </c>
      <c r="D221">
        <v>749.21107743319203</v>
      </c>
      <c r="E221">
        <v>977.10114660092302</v>
      </c>
      <c r="F221">
        <v>726.49064428041402</v>
      </c>
      <c r="G221">
        <v>188.52954722537501</v>
      </c>
      <c r="H221">
        <v>555.60350827262096</v>
      </c>
      <c r="I221">
        <v>762.73329858081399</v>
      </c>
      <c r="J221">
        <v>729.67185326577999</v>
      </c>
      <c r="K221">
        <v>782.98730160592595</v>
      </c>
      <c r="L221" t="s">
        <v>243</v>
      </c>
      <c r="M221" t="s">
        <v>127</v>
      </c>
      <c r="N221" t="s">
        <v>244</v>
      </c>
      <c r="P221" t="s">
        <v>129</v>
      </c>
      <c r="Q221" t="s">
        <v>130</v>
      </c>
      <c r="R221" t="s">
        <v>232</v>
      </c>
      <c r="S221" t="s">
        <v>565</v>
      </c>
    </row>
    <row r="222" spans="1:19" x14ac:dyDescent="0.15">
      <c r="A222">
        <v>141788</v>
      </c>
      <c r="B222">
        <v>0.49492707991868001</v>
      </c>
      <c r="C222">
        <v>2.62586497633486</v>
      </c>
      <c r="D222">
        <v>1.1456857350332199</v>
      </c>
      <c r="E222">
        <v>1.2430679693157101</v>
      </c>
      <c r="F222">
        <v>1.9421421607924101</v>
      </c>
      <c r="G222">
        <v>0.76063794269603702</v>
      </c>
      <c r="H222">
        <v>1.1664174421398601</v>
      </c>
      <c r="I222">
        <v>1.1560318480168199</v>
      </c>
      <c r="J222">
        <v>1.3264499974155</v>
      </c>
      <c r="K222">
        <v>1.03531708138593</v>
      </c>
      <c r="L222" t="s">
        <v>238</v>
      </c>
      <c r="N222" t="s">
        <v>239</v>
      </c>
      <c r="P222" t="s">
        <v>161</v>
      </c>
      <c r="R222" t="s">
        <v>162</v>
      </c>
      <c r="S222" t="s">
        <v>564</v>
      </c>
    </row>
    <row r="223" spans="1:19" x14ac:dyDescent="0.15">
      <c r="A223">
        <v>141262</v>
      </c>
      <c r="B223">
        <v>45.0383642725999</v>
      </c>
      <c r="C223">
        <v>139.45218642178301</v>
      </c>
      <c r="D223">
        <v>202.247228872628</v>
      </c>
      <c r="E223">
        <v>48.628818959630699</v>
      </c>
      <c r="F223">
        <v>52.049409909236601</v>
      </c>
      <c r="G223">
        <v>153.21421417163</v>
      </c>
      <c r="H223">
        <v>103.681550412432</v>
      </c>
      <c r="I223">
        <v>45.456823738090101</v>
      </c>
      <c r="J223">
        <v>57.742026449993297</v>
      </c>
      <c r="K223">
        <v>22.7769757904905</v>
      </c>
      <c r="L223" t="s">
        <v>222</v>
      </c>
      <c r="M223" t="s">
        <v>223</v>
      </c>
      <c r="N223" t="s">
        <v>224</v>
      </c>
      <c r="O223" t="s">
        <v>32</v>
      </c>
      <c r="P223" t="s">
        <v>225</v>
      </c>
      <c r="R223" t="s">
        <v>226</v>
      </c>
      <c r="S223" t="s">
        <v>578</v>
      </c>
    </row>
    <row r="224" spans="1:19" x14ac:dyDescent="0.15">
      <c r="A224">
        <v>140518</v>
      </c>
      <c r="B224">
        <v>42.646216719659598</v>
      </c>
      <c r="C224">
        <v>50.454119902434101</v>
      </c>
      <c r="D224">
        <v>43.738237766856301</v>
      </c>
      <c r="E224">
        <v>80.401636255340307</v>
      </c>
      <c r="F224">
        <v>85.195302786760394</v>
      </c>
      <c r="G224">
        <v>89.972602364616904</v>
      </c>
      <c r="H224">
        <v>81.066012228720496</v>
      </c>
      <c r="I224">
        <v>65.522233671524901</v>
      </c>
      <c r="J224">
        <v>82.115545152503003</v>
      </c>
      <c r="K224">
        <v>57.3450627856541</v>
      </c>
      <c r="L224" t="s">
        <v>215</v>
      </c>
      <c r="M224" t="s">
        <v>216</v>
      </c>
      <c r="N224" t="s">
        <v>217</v>
      </c>
      <c r="P224" t="s">
        <v>218</v>
      </c>
      <c r="Q224" t="s">
        <v>107</v>
      </c>
      <c r="R224" t="s">
        <v>219</v>
      </c>
      <c r="S224" t="s">
        <v>571</v>
      </c>
    </row>
    <row r="225" spans="1:19" x14ac:dyDescent="0.15">
      <c r="A225">
        <v>136813</v>
      </c>
      <c r="B225">
        <v>59.0612982036292</v>
      </c>
      <c r="C225">
        <v>219.072163739937</v>
      </c>
      <c r="D225">
        <v>201.034149859064</v>
      </c>
      <c r="E225">
        <v>253.18808399022399</v>
      </c>
      <c r="F225">
        <v>363.18058406818102</v>
      </c>
      <c r="G225">
        <v>133.383296379912</v>
      </c>
      <c r="H225">
        <v>156.75354402979599</v>
      </c>
      <c r="I225">
        <v>188.26804381988299</v>
      </c>
      <c r="J225">
        <v>209.164583967456</v>
      </c>
      <c r="K225">
        <v>208.73142713052999</v>
      </c>
      <c r="L225" t="s">
        <v>148</v>
      </c>
      <c r="N225" t="s">
        <v>149</v>
      </c>
      <c r="R225" t="s">
        <v>63</v>
      </c>
      <c r="S225" t="s">
        <v>530</v>
      </c>
    </row>
    <row r="226" spans="1:19" x14ac:dyDescent="0.15">
      <c r="A226">
        <v>133445</v>
      </c>
      <c r="B226">
        <v>4.4543437192681203</v>
      </c>
      <c r="C226">
        <v>13.223105773686299</v>
      </c>
      <c r="D226">
        <v>10.917711122081201</v>
      </c>
      <c r="E226">
        <v>133.60494534205299</v>
      </c>
      <c r="F226">
        <v>196.02688209598099</v>
      </c>
      <c r="G226">
        <v>14.0718019398767</v>
      </c>
      <c r="H226">
        <v>16.977853880035799</v>
      </c>
      <c r="I226">
        <v>30.139401751867201</v>
      </c>
      <c r="J226">
        <v>68.975399865605695</v>
      </c>
      <c r="K226">
        <v>31.634688597903398</v>
      </c>
      <c r="L226" t="s">
        <v>64</v>
      </c>
      <c r="N226" t="s">
        <v>62</v>
      </c>
      <c r="O226" t="s">
        <v>32</v>
      </c>
      <c r="R226" t="s">
        <v>63</v>
      </c>
      <c r="S226" t="s">
        <v>561</v>
      </c>
    </row>
    <row r="227" spans="1:19" x14ac:dyDescent="0.15">
      <c r="A227">
        <v>133076</v>
      </c>
      <c r="B227">
        <v>0.57741492657179305</v>
      </c>
      <c r="C227">
        <v>1.0315898121315501</v>
      </c>
      <c r="D227">
        <v>1.0108991779704899</v>
      </c>
      <c r="E227">
        <v>2.2375223447682799</v>
      </c>
      <c r="F227">
        <v>2.33057059295089</v>
      </c>
      <c r="G227">
        <v>0.65197537945374606</v>
      </c>
      <c r="H227">
        <v>1.3608203491631701</v>
      </c>
      <c r="I227">
        <v>1.03217129287216</v>
      </c>
      <c r="J227">
        <v>1.0362890604808599</v>
      </c>
      <c r="K227">
        <v>1.15035231265103</v>
      </c>
      <c r="L227" t="s">
        <v>56</v>
      </c>
      <c r="N227" t="s">
        <v>57</v>
      </c>
      <c r="O227" t="s">
        <v>32</v>
      </c>
      <c r="P227" t="s">
        <v>58</v>
      </c>
      <c r="R227" t="s">
        <v>59</v>
      </c>
      <c r="S227" t="s">
        <v>576</v>
      </c>
    </row>
    <row r="228" spans="1:19" x14ac:dyDescent="0.15">
      <c r="A228">
        <v>132559</v>
      </c>
      <c r="B228">
        <v>5.69166141906482</v>
      </c>
      <c r="C228">
        <v>6.9397860088849903</v>
      </c>
      <c r="D228">
        <v>8.6263396520148099</v>
      </c>
      <c r="E228">
        <v>8.6517530664373599</v>
      </c>
      <c r="F228">
        <v>12.4944479010978</v>
      </c>
      <c r="G228">
        <v>4.6181589377973697</v>
      </c>
      <c r="H228">
        <v>10.756960855289799</v>
      </c>
      <c r="I228">
        <v>11.0648762595896</v>
      </c>
      <c r="J228">
        <v>12.7670812251241</v>
      </c>
      <c r="K228">
        <v>15.989897145849399</v>
      </c>
      <c r="L228" t="s">
        <v>521</v>
      </c>
      <c r="M228" t="s">
        <v>35</v>
      </c>
      <c r="N228" t="s">
        <v>36</v>
      </c>
      <c r="O228" t="s">
        <v>32</v>
      </c>
      <c r="P228" t="s">
        <v>37</v>
      </c>
      <c r="Q228" t="s">
        <v>38</v>
      </c>
      <c r="R228" t="s">
        <v>386</v>
      </c>
      <c r="S228" t="s">
        <v>549</v>
      </c>
    </row>
    <row r="229" spans="1:19" x14ac:dyDescent="0.15">
      <c r="A229">
        <v>127529</v>
      </c>
      <c r="B229">
        <v>13.3630311578044</v>
      </c>
      <c r="C229">
        <v>21.663386054762601</v>
      </c>
      <c r="D229">
        <v>18.398365039062799</v>
      </c>
      <c r="E229">
        <v>11.635116192795101</v>
      </c>
      <c r="F229">
        <v>10.8112580284111</v>
      </c>
      <c r="G229">
        <v>12.5505260544846</v>
      </c>
      <c r="H229">
        <v>32.8540912869395</v>
      </c>
      <c r="I229">
        <v>10.4042866321514</v>
      </c>
      <c r="J229">
        <v>12.228210913674101</v>
      </c>
      <c r="K229">
        <v>7.07466672280386</v>
      </c>
      <c r="L229" t="s">
        <v>465</v>
      </c>
      <c r="N229" t="s">
        <v>62</v>
      </c>
      <c r="O229" t="s">
        <v>32</v>
      </c>
      <c r="R229" t="s">
        <v>63</v>
      </c>
      <c r="S229" t="s">
        <v>530</v>
      </c>
    </row>
    <row r="230" spans="1:19" x14ac:dyDescent="0.15">
      <c r="A230">
        <v>126707</v>
      </c>
      <c r="B230">
        <v>265.44589052971901</v>
      </c>
      <c r="C230">
        <v>24.570593707133298</v>
      </c>
      <c r="D230">
        <v>21.2288827373802</v>
      </c>
      <c r="E230">
        <v>50.219945960354799</v>
      </c>
      <c r="F230">
        <v>50.4956961806026</v>
      </c>
      <c r="G230">
        <v>28.3065977246168</v>
      </c>
      <c r="H230">
        <v>57.9968672619543</v>
      </c>
      <c r="I230">
        <v>56.6455605528243</v>
      </c>
      <c r="J230">
        <v>52.933645209362098</v>
      </c>
      <c r="K230">
        <v>48.314797131343397</v>
      </c>
      <c r="L230" t="s">
        <v>433</v>
      </c>
      <c r="M230" t="s">
        <v>35</v>
      </c>
      <c r="N230" t="s">
        <v>36</v>
      </c>
      <c r="P230" t="s">
        <v>37</v>
      </c>
      <c r="Q230" t="s">
        <v>38</v>
      </c>
      <c r="R230" t="s">
        <v>207</v>
      </c>
      <c r="S230" t="s">
        <v>549</v>
      </c>
    </row>
    <row r="231" spans="1:19" x14ac:dyDescent="0.15">
      <c r="A231">
        <v>123913</v>
      </c>
      <c r="B231">
        <v>2.30965970628717</v>
      </c>
      <c r="C231">
        <v>10.503459905339399</v>
      </c>
      <c r="D231">
        <v>2.5609445841918999</v>
      </c>
      <c r="E231">
        <v>5.2208854711259898</v>
      </c>
      <c r="F231">
        <v>4.4669269698225396</v>
      </c>
      <c r="G231">
        <v>3.9661835583436202</v>
      </c>
      <c r="H231">
        <v>4.2120629855050602</v>
      </c>
      <c r="I231">
        <v>5.8214460917990003</v>
      </c>
      <c r="J231">
        <v>4.1037046795041903</v>
      </c>
      <c r="K231">
        <v>5.3491382538273102</v>
      </c>
      <c r="L231" t="s">
        <v>378</v>
      </c>
      <c r="N231" t="s">
        <v>255</v>
      </c>
      <c r="O231" t="s">
        <v>32</v>
      </c>
      <c r="R231" t="s">
        <v>256</v>
      </c>
      <c r="S231" t="s">
        <v>534</v>
      </c>
    </row>
    <row r="232" spans="1:19" x14ac:dyDescent="0.15">
      <c r="A232">
        <v>123038</v>
      </c>
      <c r="B232">
        <v>115.647961007665</v>
      </c>
      <c r="C232">
        <v>120.039541775308</v>
      </c>
      <c r="D232">
        <v>113.220707932694</v>
      </c>
      <c r="E232">
        <v>148.62120641138699</v>
      </c>
      <c r="F232">
        <v>64.997024314519294</v>
      </c>
      <c r="G232">
        <v>121.91939595785</v>
      </c>
      <c r="H232">
        <v>90.397351765839403</v>
      </c>
      <c r="I232">
        <v>125.801037175259</v>
      </c>
      <c r="J232">
        <v>72.250073296725205</v>
      </c>
      <c r="K232">
        <v>74.542829859787005</v>
      </c>
      <c r="L232" t="s">
        <v>351</v>
      </c>
      <c r="N232" t="s">
        <v>123</v>
      </c>
      <c r="O232" t="s">
        <v>32</v>
      </c>
      <c r="R232" t="s">
        <v>124</v>
      </c>
      <c r="S232" t="s">
        <v>563</v>
      </c>
    </row>
    <row r="233" spans="1:19" x14ac:dyDescent="0.15">
      <c r="A233">
        <v>122298</v>
      </c>
      <c r="B233">
        <v>204.81732323968001</v>
      </c>
      <c r="C233">
        <v>183.904329235452</v>
      </c>
      <c r="D233">
        <v>177.244322537492</v>
      </c>
      <c r="E233">
        <v>105.262995641655</v>
      </c>
      <c r="F233">
        <v>114.003744838514</v>
      </c>
      <c r="G233">
        <v>220.58500338185101</v>
      </c>
      <c r="H233">
        <v>145.02456863939</v>
      </c>
      <c r="I233">
        <v>109.07986223073</v>
      </c>
      <c r="J233">
        <v>104.789549795824</v>
      </c>
      <c r="K233">
        <v>109.973681089439</v>
      </c>
      <c r="L233" t="s">
        <v>333</v>
      </c>
      <c r="N233" t="s">
        <v>334</v>
      </c>
      <c r="P233" t="s">
        <v>51</v>
      </c>
      <c r="R233" t="s">
        <v>67</v>
      </c>
      <c r="S233" t="s">
        <v>536</v>
      </c>
    </row>
    <row r="234" spans="1:19" x14ac:dyDescent="0.15">
      <c r="A234">
        <v>122169</v>
      </c>
      <c r="B234">
        <v>6061.7843869973403</v>
      </c>
      <c r="C234">
        <v>65.459062624347595</v>
      </c>
      <c r="D234">
        <v>38.279382205815701</v>
      </c>
      <c r="E234">
        <v>89.451171071958697</v>
      </c>
      <c r="F234">
        <v>136.40311775965401</v>
      </c>
      <c r="G234">
        <v>213.467605489481</v>
      </c>
      <c r="H234">
        <v>79.316386065510699</v>
      </c>
      <c r="I234">
        <v>190.49753381248701</v>
      </c>
      <c r="J234">
        <v>174.55252934739499</v>
      </c>
      <c r="K234">
        <v>188.37019119660701</v>
      </c>
      <c r="L234" t="s">
        <v>322</v>
      </c>
      <c r="N234" t="s">
        <v>323</v>
      </c>
      <c r="O234" t="s">
        <v>32</v>
      </c>
      <c r="P234" t="s">
        <v>324</v>
      </c>
      <c r="R234" t="s">
        <v>73</v>
      </c>
      <c r="S234" t="s">
        <v>557</v>
      </c>
    </row>
    <row r="235" spans="1:19" x14ac:dyDescent="0.15">
      <c r="A235">
        <v>121402</v>
      </c>
      <c r="B235">
        <v>45.945730585784098</v>
      </c>
      <c r="C235">
        <v>112.912193982399</v>
      </c>
      <c r="D235">
        <v>98.259400098731206</v>
      </c>
      <c r="E235">
        <v>88.556162134051306</v>
      </c>
      <c r="F235">
        <v>75.937758486983199</v>
      </c>
      <c r="G235">
        <v>116.32327395087199</v>
      </c>
      <c r="H235">
        <v>69.790643621368503</v>
      </c>
      <c r="I235">
        <v>77.371560113697399</v>
      </c>
      <c r="J235">
        <v>77.348615474291094</v>
      </c>
      <c r="K235">
        <v>75.463111709907807</v>
      </c>
      <c r="L235" t="s">
        <v>292</v>
      </c>
      <c r="N235" t="s">
        <v>251</v>
      </c>
      <c r="O235" t="s">
        <v>32</v>
      </c>
      <c r="R235" t="s">
        <v>158</v>
      </c>
      <c r="S235" t="s">
        <v>539</v>
      </c>
    </row>
    <row r="236" spans="1:19" x14ac:dyDescent="0.15">
      <c r="A236">
        <v>121157</v>
      </c>
      <c r="B236">
        <v>169.595012718801</v>
      </c>
      <c r="C236">
        <v>81.776937834428495</v>
      </c>
      <c r="D236">
        <v>69.145503773181204</v>
      </c>
      <c r="E236">
        <v>199.83560674719399</v>
      </c>
      <c r="F236">
        <v>364.79903586884097</v>
      </c>
      <c r="G236">
        <v>89.755277238132294</v>
      </c>
      <c r="H236">
        <v>109.189632778093</v>
      </c>
      <c r="I236">
        <v>239.67017420491601</v>
      </c>
      <c r="J236">
        <v>338.86652277723999</v>
      </c>
      <c r="K236">
        <v>403.83117935614598</v>
      </c>
      <c r="L236" t="s">
        <v>285</v>
      </c>
      <c r="M236" t="s">
        <v>35</v>
      </c>
      <c r="N236" t="s">
        <v>36</v>
      </c>
      <c r="P236" t="s">
        <v>37</v>
      </c>
      <c r="Q236" t="s">
        <v>38</v>
      </c>
      <c r="R236" t="s">
        <v>207</v>
      </c>
      <c r="S236" t="s">
        <v>549</v>
      </c>
    </row>
    <row r="237" spans="1:19" x14ac:dyDescent="0.15">
      <c r="A237">
        <v>121155</v>
      </c>
      <c r="B237">
        <v>56.256711417423297</v>
      </c>
      <c r="C237">
        <v>46.046417977871997</v>
      </c>
      <c r="D237">
        <v>43.738237766856301</v>
      </c>
      <c r="E237">
        <v>40.524015799692201</v>
      </c>
      <c r="F237">
        <v>45.057698130383898</v>
      </c>
      <c r="G237">
        <v>58.188802616246797</v>
      </c>
      <c r="H237">
        <v>57.478459509892097</v>
      </c>
      <c r="I237">
        <v>33.112055075339001</v>
      </c>
      <c r="J237">
        <v>34.653506182479802</v>
      </c>
      <c r="K237">
        <v>48.1997619000783</v>
      </c>
      <c r="L237" t="s">
        <v>283</v>
      </c>
      <c r="N237" t="s">
        <v>284</v>
      </c>
      <c r="O237" t="s">
        <v>32</v>
      </c>
      <c r="P237" t="s">
        <v>51</v>
      </c>
      <c r="R237" t="s">
        <v>185</v>
      </c>
      <c r="S237" t="s">
        <v>556</v>
      </c>
    </row>
    <row r="238" spans="1:19" x14ac:dyDescent="0.15">
      <c r="A238">
        <v>119699</v>
      </c>
      <c r="B238">
        <v>8.1662968186582194</v>
      </c>
      <c r="C238">
        <v>21.850947838786499</v>
      </c>
      <c r="D238">
        <v>23.520254207446602</v>
      </c>
      <c r="E238">
        <v>7.90591228484793</v>
      </c>
      <c r="F238">
        <v>12.9476144052827</v>
      </c>
      <c r="G238">
        <v>9.6709681285638904</v>
      </c>
      <c r="H238">
        <v>17.172256787059101</v>
      </c>
      <c r="I238">
        <v>11.8906132938873</v>
      </c>
      <c r="J238">
        <v>14.3836921594743</v>
      </c>
      <c r="K238">
        <v>15.2996857582588</v>
      </c>
      <c r="L238" t="s">
        <v>247</v>
      </c>
      <c r="O238" t="s">
        <v>32</v>
      </c>
      <c r="R238" t="s">
        <v>63</v>
      </c>
      <c r="S238" t="s">
        <v>530</v>
      </c>
    </row>
    <row r="239" spans="1:19" x14ac:dyDescent="0.15">
      <c r="A239">
        <v>116533</v>
      </c>
      <c r="B239">
        <v>4.8667829525336899</v>
      </c>
      <c r="C239">
        <v>5.3455108446816801</v>
      </c>
      <c r="D239">
        <v>6.9415076887306597</v>
      </c>
      <c r="E239">
        <v>5.7181126588522799</v>
      </c>
      <c r="F239">
        <v>11.3291626046224</v>
      </c>
      <c r="G239">
        <v>5.86777841508371</v>
      </c>
      <c r="H239">
        <v>4.4712668615361402</v>
      </c>
      <c r="I239">
        <v>5.2847170195054805</v>
      </c>
      <c r="J239">
        <v>5.1399937399850399</v>
      </c>
      <c r="K239">
        <v>9.7204770419012405</v>
      </c>
      <c r="L239" t="s">
        <v>195</v>
      </c>
      <c r="M239" t="s">
        <v>196</v>
      </c>
      <c r="N239" t="s">
        <v>197</v>
      </c>
      <c r="O239" t="s">
        <v>32</v>
      </c>
      <c r="P239" t="s">
        <v>58</v>
      </c>
      <c r="Q239" t="s">
        <v>198</v>
      </c>
      <c r="R239" t="s">
        <v>59</v>
      </c>
      <c r="S239" t="s">
        <v>576</v>
      </c>
    </row>
    <row r="240" spans="1:19" x14ac:dyDescent="0.15">
      <c r="A240">
        <v>115084</v>
      </c>
      <c r="B240">
        <v>44.0485101127625</v>
      </c>
      <c r="C240">
        <v>97.625908584449604</v>
      </c>
      <c r="D240">
        <v>55.464668231314</v>
      </c>
      <c r="E240">
        <v>73.589623783490197</v>
      </c>
      <c r="F240">
        <v>115.427982423096</v>
      </c>
      <c r="G240">
        <v>55.961220069779799</v>
      </c>
      <c r="H240">
        <v>41.148615319934102</v>
      </c>
      <c r="I240">
        <v>55.035373335943802</v>
      </c>
      <c r="J240">
        <v>66.737015494967096</v>
      </c>
      <c r="K240">
        <v>76.038287866233304</v>
      </c>
      <c r="L240" t="s">
        <v>176</v>
      </c>
      <c r="O240" t="s">
        <v>32</v>
      </c>
      <c r="R240" t="s">
        <v>60</v>
      </c>
      <c r="S240" t="s">
        <v>525</v>
      </c>
    </row>
    <row r="241" spans="1:19" x14ac:dyDescent="0.15">
      <c r="A241">
        <v>114139</v>
      </c>
      <c r="B241">
        <v>12.455664844620101</v>
      </c>
      <c r="C241">
        <v>80.932909806320893</v>
      </c>
      <c r="D241">
        <v>64.0910078833288</v>
      </c>
      <c r="E241">
        <v>47.385750990315003</v>
      </c>
      <c r="F241">
        <v>68.039713699760796</v>
      </c>
      <c r="G241">
        <v>19.722255228475799</v>
      </c>
      <c r="H241">
        <v>32.141280627854002</v>
      </c>
      <c r="I241">
        <v>44.507226148647703</v>
      </c>
      <c r="J241">
        <v>44.809138975192198</v>
      </c>
      <c r="K241">
        <v>50.557984141013002</v>
      </c>
      <c r="L241" t="s">
        <v>163</v>
      </c>
      <c r="M241" t="s">
        <v>164</v>
      </c>
      <c r="N241" t="s">
        <v>165</v>
      </c>
      <c r="O241" t="s">
        <v>32</v>
      </c>
      <c r="P241" t="s">
        <v>166</v>
      </c>
      <c r="Q241" t="s">
        <v>107</v>
      </c>
      <c r="R241" t="s">
        <v>167</v>
      </c>
      <c r="S241" t="s">
        <v>579</v>
      </c>
    </row>
    <row r="242" spans="1:19" x14ac:dyDescent="0.15">
      <c r="A242">
        <v>114036</v>
      </c>
      <c r="B242">
        <v>12.2082013046608</v>
      </c>
      <c r="C242">
        <v>24.007908355061598</v>
      </c>
      <c r="D242">
        <v>31.944414023867299</v>
      </c>
      <c r="E242">
        <v>23.668014135771202</v>
      </c>
      <c r="F242">
        <v>26.2189191706975</v>
      </c>
      <c r="G242">
        <v>24.775064419242302</v>
      </c>
      <c r="H242">
        <v>30.650858340675299</v>
      </c>
      <c r="I242">
        <v>28.240206572982402</v>
      </c>
      <c r="J242">
        <v>26.280290573794499</v>
      </c>
      <c r="K242">
        <v>26.343067959708701</v>
      </c>
      <c r="L242" t="s">
        <v>159</v>
      </c>
      <c r="N242" t="s">
        <v>160</v>
      </c>
      <c r="P242" t="s">
        <v>161</v>
      </c>
      <c r="R242" t="s">
        <v>162</v>
      </c>
      <c r="S242" t="s">
        <v>564</v>
      </c>
    </row>
    <row r="243" spans="1:19" x14ac:dyDescent="0.15">
      <c r="A243">
        <v>111035</v>
      </c>
      <c r="B243">
        <v>80.755601873398007</v>
      </c>
      <c r="C243">
        <v>98.845060180605103</v>
      </c>
      <c r="D243">
        <v>102.302996810613</v>
      </c>
      <c r="E243">
        <v>77.666886722845703</v>
      </c>
      <c r="F243">
        <v>94.582323230590305</v>
      </c>
      <c r="G243">
        <v>89.918271082995801</v>
      </c>
      <c r="H243">
        <v>87.675711067513006</v>
      </c>
      <c r="I243">
        <v>80.096492326879897</v>
      </c>
      <c r="J243">
        <v>90.364406073930596</v>
      </c>
      <c r="K243">
        <v>98.930298887988897</v>
      </c>
      <c r="L243" t="s">
        <v>85</v>
      </c>
      <c r="N243" t="s">
        <v>86</v>
      </c>
      <c r="P243" t="s">
        <v>87</v>
      </c>
      <c r="R243" t="s">
        <v>88</v>
      </c>
      <c r="S243" t="s">
        <v>580</v>
      </c>
    </row>
    <row r="244" spans="1:19" x14ac:dyDescent="0.15">
      <c r="A244">
        <v>102946</v>
      </c>
      <c r="B244">
        <v>152.3550527683</v>
      </c>
      <c r="C244">
        <v>1841.5753764388501</v>
      </c>
      <c r="D244">
        <v>1336.7456796696399</v>
      </c>
      <c r="E244">
        <v>957.31150452941597</v>
      </c>
      <c r="F244">
        <v>1254.2354074397399</v>
      </c>
      <c r="G244">
        <v>706.03500466678497</v>
      </c>
      <c r="H244">
        <v>988.79798608956503</v>
      </c>
      <c r="I244">
        <v>779.04160500819398</v>
      </c>
      <c r="J244">
        <v>1007.19006366255</v>
      </c>
      <c r="K244">
        <v>602.497023750979</v>
      </c>
      <c r="L244" t="s">
        <v>489</v>
      </c>
      <c r="N244" t="s">
        <v>490</v>
      </c>
      <c r="P244" t="s">
        <v>51</v>
      </c>
      <c r="R244" t="s">
        <v>63</v>
      </c>
      <c r="S244" t="s">
        <v>530</v>
      </c>
    </row>
    <row r="245" spans="1:19" x14ac:dyDescent="0.15">
      <c r="A245">
        <v>100402</v>
      </c>
      <c r="B245">
        <v>35.634749754144998</v>
      </c>
      <c r="C245">
        <v>117.132334122937</v>
      </c>
      <c r="D245">
        <v>125.28410478980901</v>
      </c>
      <c r="E245">
        <v>114.958925802317</v>
      </c>
      <c r="F245">
        <v>112.255816893801</v>
      </c>
      <c r="G245">
        <v>103.012109953692</v>
      </c>
      <c r="H245">
        <v>115.280923864823</v>
      </c>
      <c r="I245">
        <v>135.75116843854701</v>
      </c>
      <c r="J245">
        <v>122.738076323353</v>
      </c>
      <c r="K245">
        <v>139.940358833998</v>
      </c>
      <c r="L245" t="s">
        <v>447</v>
      </c>
      <c r="N245" t="s">
        <v>448</v>
      </c>
      <c r="P245" t="s">
        <v>449</v>
      </c>
      <c r="R245" t="s">
        <v>450</v>
      </c>
      <c r="S245" t="s">
        <v>572</v>
      </c>
    </row>
    <row r="246" spans="1:19" x14ac:dyDescent="0.15">
      <c r="A246">
        <v>100299</v>
      </c>
      <c r="B246">
        <v>9.5685902117611494</v>
      </c>
      <c r="C246">
        <v>15.004942721913499</v>
      </c>
      <c r="D246">
        <v>8.2893732593579799</v>
      </c>
      <c r="E246">
        <v>17.452674289192601</v>
      </c>
      <c r="F246">
        <v>20.651444976425999</v>
      </c>
      <c r="G246">
        <v>12.2245383647577</v>
      </c>
      <c r="H246">
        <v>15.033824809802701</v>
      </c>
      <c r="I246">
        <v>17.299190868537501</v>
      </c>
      <c r="J246">
        <v>15.8344968441475</v>
      </c>
      <c r="K246">
        <v>13.631674904914799</v>
      </c>
      <c r="L246" t="s">
        <v>422</v>
      </c>
      <c r="M246" t="s">
        <v>35</v>
      </c>
      <c r="N246" t="s">
        <v>385</v>
      </c>
      <c r="O246" t="s">
        <v>32</v>
      </c>
      <c r="P246" t="s">
        <v>37</v>
      </c>
      <c r="Q246" t="s">
        <v>38</v>
      </c>
      <c r="R246" t="s">
        <v>386</v>
      </c>
      <c r="S246" t="s">
        <v>549</v>
      </c>
    </row>
    <row r="247" spans="1:19" x14ac:dyDescent="0.15">
      <c r="A247">
        <v>97638</v>
      </c>
      <c r="B247">
        <v>1.40229339310293</v>
      </c>
      <c r="C247">
        <v>1.8756178402391899</v>
      </c>
      <c r="D247">
        <v>1.1456857350332199</v>
      </c>
      <c r="E247">
        <v>4.1269856581281701</v>
      </c>
      <c r="F247">
        <v>4.4669269698225396</v>
      </c>
      <c r="G247">
        <v>2.3905763913303999</v>
      </c>
      <c r="H247">
        <v>3.6288542644351303</v>
      </c>
      <c r="I247">
        <v>4.4176931334928602</v>
      </c>
      <c r="J247">
        <v>4.3524140540195901</v>
      </c>
      <c r="K247">
        <v>5.6942439476226197</v>
      </c>
      <c r="L247" t="s">
        <v>360</v>
      </c>
      <c r="N247" t="s">
        <v>157</v>
      </c>
      <c r="O247" t="s">
        <v>32</v>
      </c>
      <c r="R247" t="s">
        <v>158</v>
      </c>
      <c r="S247" t="s">
        <v>539</v>
      </c>
    </row>
    <row r="248" spans="1:19" x14ac:dyDescent="0.15">
      <c r="A248">
        <v>97292</v>
      </c>
      <c r="B248">
        <v>17.157472103847599</v>
      </c>
      <c r="C248">
        <v>12.566639529602501</v>
      </c>
      <c r="D248">
        <v>14.152588491586799</v>
      </c>
      <c r="E248">
        <v>22.474668885228098</v>
      </c>
      <c r="F248">
        <v>11.717591036780901</v>
      </c>
      <c r="G248">
        <v>12.5505260544846</v>
      </c>
      <c r="H248">
        <v>17.042654849043601</v>
      </c>
      <c r="I248">
        <v>13.5420873624828</v>
      </c>
      <c r="J248">
        <v>10.3628906048086</v>
      </c>
      <c r="K248">
        <v>10.4106884294919</v>
      </c>
      <c r="L248" t="s">
        <v>359</v>
      </c>
      <c r="N248" t="s">
        <v>62</v>
      </c>
      <c r="O248" t="s">
        <v>32</v>
      </c>
      <c r="R248" t="s">
        <v>63</v>
      </c>
      <c r="S248" t="s">
        <v>530</v>
      </c>
    </row>
    <row r="249" spans="1:19" x14ac:dyDescent="0.15">
      <c r="A249">
        <v>95998</v>
      </c>
      <c r="B249">
        <v>11.053371451517201</v>
      </c>
      <c r="C249">
        <v>141.51536604604701</v>
      </c>
      <c r="D249">
        <v>25.474659284856202</v>
      </c>
      <c r="E249">
        <v>73.838237377353295</v>
      </c>
      <c r="F249">
        <v>120.412813969129</v>
      </c>
      <c r="G249">
        <v>80.627621925779906</v>
      </c>
      <c r="H249">
        <v>34.7981203571726</v>
      </c>
      <c r="I249">
        <v>55.6133892599522</v>
      </c>
      <c r="J249">
        <v>40.581079608430301</v>
      </c>
      <c r="K249">
        <v>172.610364513288</v>
      </c>
      <c r="L249" t="s">
        <v>345</v>
      </c>
      <c r="M249" t="s">
        <v>342</v>
      </c>
      <c r="N249" t="s">
        <v>346</v>
      </c>
      <c r="O249" t="s">
        <v>32</v>
      </c>
      <c r="P249" t="s">
        <v>339</v>
      </c>
      <c r="Q249" t="s">
        <v>344</v>
      </c>
      <c r="R249" t="s">
        <v>340</v>
      </c>
      <c r="S249" t="s">
        <v>569</v>
      </c>
    </row>
    <row r="250" spans="1:19" x14ac:dyDescent="0.15">
      <c r="A250">
        <v>94399</v>
      </c>
      <c r="B250">
        <v>0.9073663131842471</v>
      </c>
      <c r="C250">
        <v>2.0631796242631002</v>
      </c>
      <c r="D250">
        <v>2.02179835594097</v>
      </c>
      <c r="E250">
        <v>1.3425134068609701</v>
      </c>
      <c r="F250">
        <v>2.9779513132150299</v>
      </c>
      <c r="G250">
        <v>2.2275825464669601</v>
      </c>
      <c r="H250">
        <v>3.4992523264195898</v>
      </c>
      <c r="I250">
        <v>1.9817688823145501</v>
      </c>
      <c r="J250">
        <v>3.1917703062810401</v>
      </c>
      <c r="K250">
        <v>3.3360217066879998</v>
      </c>
      <c r="L250" t="s">
        <v>321</v>
      </c>
      <c r="M250" t="s">
        <v>310</v>
      </c>
      <c r="N250" t="s">
        <v>311</v>
      </c>
      <c r="O250" t="s">
        <v>32</v>
      </c>
      <c r="P250" t="s">
        <v>312</v>
      </c>
      <c r="Q250" t="s">
        <v>313</v>
      </c>
      <c r="R250" t="s">
        <v>314</v>
      </c>
      <c r="S250" t="s">
        <v>576</v>
      </c>
    </row>
    <row r="251" spans="1:19" x14ac:dyDescent="0.15">
      <c r="A251">
        <v>93346</v>
      </c>
      <c r="B251">
        <v>0.16497569330622702</v>
      </c>
      <c r="C251">
        <v>0.93780892011959305</v>
      </c>
      <c r="D251">
        <v>0.74132606384502209</v>
      </c>
      <c r="E251">
        <v>0.14916815631788502</v>
      </c>
      <c r="F251">
        <v>0.64738072026413707</v>
      </c>
      <c r="G251">
        <v>0.48898153459030902</v>
      </c>
      <c r="H251">
        <v>0.77761162809324202</v>
      </c>
      <c r="I251">
        <v>0.45415536886375202</v>
      </c>
      <c r="J251">
        <v>0.53887031145004505</v>
      </c>
      <c r="K251">
        <v>5.75176156325517E-2</v>
      </c>
      <c r="N251" t="s">
        <v>138</v>
      </c>
      <c r="R251" t="s">
        <v>67</v>
      </c>
      <c r="S251" t="s">
        <v>536</v>
      </c>
    </row>
    <row r="252" spans="1:19" x14ac:dyDescent="0.15">
      <c r="A252">
        <v>92332</v>
      </c>
      <c r="B252">
        <v>20.621961663278299</v>
      </c>
      <c r="C252">
        <v>216.44629876360199</v>
      </c>
      <c r="D252">
        <v>229.54150667783099</v>
      </c>
      <c r="E252">
        <v>107.25190439255999</v>
      </c>
      <c r="F252">
        <v>41.950270673116002</v>
      </c>
      <c r="G252">
        <v>61.2856856686521</v>
      </c>
      <c r="H252">
        <v>137.507656234488</v>
      </c>
      <c r="I252">
        <v>53.920628339641802</v>
      </c>
      <c r="J252">
        <v>42.280593667618902</v>
      </c>
      <c r="K252">
        <v>25.882927034648301</v>
      </c>
      <c r="L252" t="s">
        <v>227</v>
      </c>
      <c r="N252" t="s">
        <v>62</v>
      </c>
      <c r="O252" t="s">
        <v>32</v>
      </c>
      <c r="R252" t="s">
        <v>63</v>
      </c>
      <c r="S252" t="s">
        <v>530</v>
      </c>
    </row>
    <row r="253" spans="1:19" x14ac:dyDescent="0.15">
      <c r="A253">
        <v>90334</v>
      </c>
      <c r="B253">
        <v>8.5787360519237907</v>
      </c>
      <c r="C253">
        <v>27.196458683468201</v>
      </c>
      <c r="D253">
        <v>11.9286103000517</v>
      </c>
      <c r="E253">
        <v>36.496475579109301</v>
      </c>
      <c r="F253">
        <v>32.304297941180401</v>
      </c>
      <c r="G253">
        <v>21.1891998322467</v>
      </c>
      <c r="H253">
        <v>17.755465508128999</v>
      </c>
      <c r="I253">
        <v>17.712059385686299</v>
      </c>
      <c r="J253">
        <v>14.715304658828099</v>
      </c>
      <c r="K253">
        <v>30.311783438354698</v>
      </c>
      <c r="L253" t="s">
        <v>199</v>
      </c>
      <c r="M253" t="s">
        <v>200</v>
      </c>
      <c r="N253" t="s">
        <v>201</v>
      </c>
      <c r="P253" t="s">
        <v>202</v>
      </c>
      <c r="Q253" t="s">
        <v>203</v>
      </c>
      <c r="R253" t="s">
        <v>204</v>
      </c>
      <c r="S253" t="s">
        <v>537</v>
      </c>
    </row>
    <row r="254" spans="1:19" x14ac:dyDescent="0.15">
      <c r="A254">
        <v>89569</v>
      </c>
      <c r="B254">
        <v>41.7388504064754</v>
      </c>
      <c r="C254">
        <v>95.468948068174598</v>
      </c>
      <c r="D254">
        <v>115.512079402761</v>
      </c>
      <c r="E254">
        <v>62.004230309467701</v>
      </c>
      <c r="F254">
        <v>77.038305711432201</v>
      </c>
      <c r="G254">
        <v>65.251869226995694</v>
      </c>
      <c r="H254">
        <v>80.677206414673805</v>
      </c>
      <c r="I254">
        <v>68.618747550141407</v>
      </c>
      <c r="J254">
        <v>67.400240493674801</v>
      </c>
      <c r="K254">
        <v>70.976737690568797</v>
      </c>
      <c r="L254" t="s">
        <v>190</v>
      </c>
      <c r="M254" t="s">
        <v>105</v>
      </c>
      <c r="N254" t="s">
        <v>66</v>
      </c>
      <c r="P254" t="s">
        <v>106</v>
      </c>
      <c r="Q254" t="s">
        <v>107</v>
      </c>
      <c r="R254" t="s">
        <v>67</v>
      </c>
      <c r="S254" t="s">
        <v>536</v>
      </c>
    </row>
    <row r="255" spans="1:19" x14ac:dyDescent="0.15">
      <c r="A255">
        <v>86332</v>
      </c>
      <c r="B255">
        <v>154.91217601454699</v>
      </c>
      <c r="C255">
        <v>54.6742600429723</v>
      </c>
      <c r="D255">
        <v>61.395276742074103</v>
      </c>
      <c r="E255">
        <v>80.849140724293903</v>
      </c>
      <c r="F255">
        <v>57.293193743376101</v>
      </c>
      <c r="G255">
        <v>60.307722599471496</v>
      </c>
      <c r="H255">
        <v>83.463648082008007</v>
      </c>
      <c r="I255">
        <v>129.682001236459</v>
      </c>
      <c r="J255">
        <v>99.442298243742897</v>
      </c>
      <c r="K255">
        <v>128.494353323121</v>
      </c>
      <c r="L255" t="s">
        <v>171</v>
      </c>
      <c r="M255" t="s">
        <v>172</v>
      </c>
      <c r="N255" t="s">
        <v>173</v>
      </c>
      <c r="O255" t="s">
        <v>32</v>
      </c>
      <c r="P255" t="s">
        <v>174</v>
      </c>
      <c r="Q255" t="s">
        <v>175</v>
      </c>
      <c r="R255" t="s">
        <v>115</v>
      </c>
      <c r="S255" t="s">
        <v>532</v>
      </c>
    </row>
    <row r="256" spans="1:19" x14ac:dyDescent="0.15">
      <c r="A256">
        <v>82797</v>
      </c>
      <c r="B256">
        <v>1.2373176997966999</v>
      </c>
      <c r="C256">
        <v>24.476812815121399</v>
      </c>
      <c r="D256">
        <v>9.0306993232030006</v>
      </c>
      <c r="E256">
        <v>50.070777804036901</v>
      </c>
      <c r="F256">
        <v>46.2229834268594</v>
      </c>
      <c r="G256">
        <v>110.346832972546</v>
      </c>
      <c r="H256">
        <v>98.367870953795105</v>
      </c>
      <c r="I256">
        <v>49.9570905750127</v>
      </c>
      <c r="J256">
        <v>25.244001513313599</v>
      </c>
      <c r="K256">
        <v>121.764792294112</v>
      </c>
      <c r="L256" t="s">
        <v>121</v>
      </c>
      <c r="N256" t="s">
        <v>122</v>
      </c>
      <c r="O256" t="s">
        <v>32</v>
      </c>
      <c r="P256" t="s">
        <v>58</v>
      </c>
      <c r="R256" t="s">
        <v>59</v>
      </c>
      <c r="S256" t="s">
        <v>536</v>
      </c>
    </row>
    <row r="257" spans="1:19" x14ac:dyDescent="0.15">
      <c r="A257">
        <v>80382</v>
      </c>
      <c r="B257">
        <v>5.5266857257586004</v>
      </c>
      <c r="C257">
        <v>2.8134267603587801</v>
      </c>
      <c r="D257">
        <v>3.1000908124428199</v>
      </c>
      <c r="E257">
        <v>18.099069633236802</v>
      </c>
      <c r="F257">
        <v>3.3663797453735098</v>
      </c>
      <c r="G257">
        <v>4.4551650929339299</v>
      </c>
      <c r="H257">
        <v>4.9896746135983001</v>
      </c>
      <c r="I257">
        <v>8.4638046015517396</v>
      </c>
      <c r="J257">
        <v>3.3575765559579702</v>
      </c>
      <c r="K257">
        <v>2.8183631659950299</v>
      </c>
      <c r="L257" t="s">
        <v>520</v>
      </c>
      <c r="N257" t="s">
        <v>128</v>
      </c>
      <c r="P257" t="s">
        <v>51</v>
      </c>
      <c r="R257" t="s">
        <v>131</v>
      </c>
      <c r="S257" t="s">
        <v>528</v>
      </c>
    </row>
    <row r="258" spans="1:19" x14ac:dyDescent="0.15">
      <c r="A258">
        <v>76274</v>
      </c>
      <c r="B258">
        <v>3.38200171277765</v>
      </c>
      <c r="C258">
        <v>1.31293248816743</v>
      </c>
      <c r="D258">
        <v>1.48265212769004</v>
      </c>
      <c r="E258">
        <v>2.5855813761766799</v>
      </c>
      <c r="F258">
        <v>0.71211879229054997</v>
      </c>
      <c r="G258">
        <v>1.5756071670132199</v>
      </c>
      <c r="H258">
        <v>2.07363100824865</v>
      </c>
      <c r="I258">
        <v>1.7340477720252299</v>
      </c>
      <c r="J258">
        <v>0.91193437322315307</v>
      </c>
      <c r="K258">
        <v>1.32290515954869</v>
      </c>
      <c r="L258" t="s">
        <v>520</v>
      </c>
      <c r="N258" t="s">
        <v>128</v>
      </c>
      <c r="P258" t="s">
        <v>51</v>
      </c>
      <c r="R258" t="s">
        <v>131</v>
      </c>
      <c r="S258" t="s">
        <v>528</v>
      </c>
    </row>
    <row r="259" spans="1:19" x14ac:dyDescent="0.15">
      <c r="A259">
        <v>57963</v>
      </c>
      <c r="B259">
        <v>2.4746353995933998</v>
      </c>
      <c r="C259">
        <v>16.6929987781288</v>
      </c>
      <c r="D259">
        <v>10.782924565018501</v>
      </c>
      <c r="E259">
        <v>15.215151944424299</v>
      </c>
      <c r="F259">
        <v>2.7189990251093699</v>
      </c>
      <c r="G259">
        <v>17.005691147418499</v>
      </c>
      <c r="H259">
        <v>7.1929075598624896</v>
      </c>
      <c r="I259">
        <v>6.3168883123776398</v>
      </c>
      <c r="J259">
        <v>3.2332218687002698</v>
      </c>
      <c r="K259">
        <v>3.2785040910554502</v>
      </c>
      <c r="L259" t="s">
        <v>135</v>
      </c>
      <c r="N259" t="s">
        <v>136</v>
      </c>
      <c r="P259" t="s">
        <v>83</v>
      </c>
      <c r="R259" t="s">
        <v>33</v>
      </c>
      <c r="S259" t="s">
        <v>574</v>
      </c>
    </row>
    <row r="260" spans="1:19" x14ac:dyDescent="0.15">
      <c r="A260">
        <v>30290</v>
      </c>
      <c r="B260">
        <v>5.11424649249303</v>
      </c>
      <c r="C260">
        <v>9.2843083091839702</v>
      </c>
      <c r="D260">
        <v>9.5024522729225609</v>
      </c>
      <c r="E260">
        <v>8.3036940350289594</v>
      </c>
      <c r="F260">
        <v>4.4669269698225396</v>
      </c>
      <c r="G260">
        <v>10.8119250426079</v>
      </c>
      <c r="H260">
        <v>6.8041017458158697</v>
      </c>
      <c r="I260">
        <v>9.0831073772750397</v>
      </c>
      <c r="J260">
        <v>6.5493468622390099</v>
      </c>
      <c r="K260">
        <v>5.9243144101528298</v>
      </c>
      <c r="L260" t="s">
        <v>397</v>
      </c>
      <c r="N260" t="s">
        <v>398</v>
      </c>
      <c r="O260" t="s">
        <v>32</v>
      </c>
      <c r="P260" t="s">
        <v>399</v>
      </c>
      <c r="R260" t="s">
        <v>400</v>
      </c>
      <c r="S260" t="s">
        <v>526</v>
      </c>
    </row>
    <row r="261" spans="1:19" x14ac:dyDescent="0.15">
      <c r="A261">
        <v>29063</v>
      </c>
      <c r="B261">
        <v>4.7018072592274596</v>
      </c>
      <c r="C261">
        <v>7.8775949290045801</v>
      </c>
      <c r="D261">
        <v>3.70663031922511</v>
      </c>
      <c r="E261">
        <v>12.182066099294</v>
      </c>
      <c r="F261">
        <v>6.4090691306149496</v>
      </c>
      <c r="G261">
        <v>10.4859373528811</v>
      </c>
      <c r="H261">
        <v>13.9322083366706</v>
      </c>
      <c r="I261">
        <v>20.808573264302801</v>
      </c>
      <c r="J261">
        <v>13.2230484117357</v>
      </c>
      <c r="K261">
        <v>11.906146435938201</v>
      </c>
      <c r="L261" t="s">
        <v>332</v>
      </c>
      <c r="O261" t="s">
        <v>32</v>
      </c>
      <c r="R261" t="s">
        <v>329</v>
      </c>
      <c r="S261" t="s">
        <v>527</v>
      </c>
    </row>
    <row r="262" spans="1:19" x14ac:dyDescent="0.15">
      <c r="A262">
        <v>28202</v>
      </c>
      <c r="B262">
        <v>30.3555275683457</v>
      </c>
      <c r="C262">
        <v>49.234968306278603</v>
      </c>
      <c r="D262">
        <v>57.756039701380402</v>
      </c>
      <c r="E262">
        <v>61.656171278059297</v>
      </c>
      <c r="F262">
        <v>46.028769210780098</v>
      </c>
      <c r="G262">
        <v>47.757196544986897</v>
      </c>
      <c r="H262">
        <v>54.044008152480302</v>
      </c>
      <c r="I262">
        <v>47.190871510115301</v>
      </c>
      <c r="J262">
        <v>52.7678389596852</v>
      </c>
      <c r="K262">
        <v>43.598352649474201</v>
      </c>
      <c r="L262" t="s">
        <v>253</v>
      </c>
      <c r="M262" t="s">
        <v>112</v>
      </c>
      <c r="N262" t="s">
        <v>113</v>
      </c>
      <c r="P262" t="s">
        <v>114</v>
      </c>
      <c r="Q262" t="s">
        <v>52</v>
      </c>
      <c r="R262" t="s">
        <v>115</v>
      </c>
      <c r="S262" t="s">
        <v>532</v>
      </c>
    </row>
    <row r="263" spans="1:19" x14ac:dyDescent="0.15">
      <c r="A263">
        <v>26878</v>
      </c>
      <c r="B263">
        <v>50.235098611745997</v>
      </c>
      <c r="C263">
        <v>40.325783565142501</v>
      </c>
      <c r="D263">
        <v>47.579654643144202</v>
      </c>
      <c r="E263">
        <v>35.750634797519901</v>
      </c>
      <c r="F263">
        <v>34.311178173999203</v>
      </c>
      <c r="G263">
        <v>29.012904385691701</v>
      </c>
      <c r="H263">
        <v>46.332692840555701</v>
      </c>
      <c r="I263">
        <v>42.773178376622496</v>
      </c>
      <c r="J263">
        <v>45.306557724222998</v>
      </c>
      <c r="K263">
        <v>39.169496245767697</v>
      </c>
      <c r="L263" t="s">
        <v>209</v>
      </c>
      <c r="M263" t="s">
        <v>105</v>
      </c>
      <c r="N263" t="s">
        <v>66</v>
      </c>
      <c r="P263" t="s">
        <v>106</v>
      </c>
      <c r="Q263" t="s">
        <v>107</v>
      </c>
      <c r="R263" t="s">
        <v>67</v>
      </c>
      <c r="S263" t="s">
        <v>536</v>
      </c>
    </row>
    <row r="264" spans="1:19" x14ac:dyDescent="0.15">
      <c r="A264" t="s">
        <v>522</v>
      </c>
    </row>
    <row r="266" spans="1:19" x14ac:dyDescent="0.15">
      <c r="B266">
        <f>AVERAGE(B16:B263)</f>
        <v>122.62982547982431</v>
      </c>
      <c r="C266">
        <f t="shared" ref="C266:K266" si="0">AVERAGE(C16:C263)</f>
        <v>162.8210233756345</v>
      </c>
      <c r="D266">
        <f t="shared" si="0"/>
        <v>146.74397255441326</v>
      </c>
      <c r="E266">
        <f t="shared" si="0"/>
        <v>252.17137468822403</v>
      </c>
      <c r="F266">
        <f t="shared" si="0"/>
        <v>222.75117589346507</v>
      </c>
      <c r="G266">
        <f t="shared" si="0"/>
        <v>119.58950410284689</v>
      </c>
      <c r="H266">
        <f t="shared" si="0"/>
        <v>119.51833239062555</v>
      </c>
      <c r="I266">
        <f t="shared" si="0"/>
        <v>350.11433381388622</v>
      </c>
      <c r="J266">
        <f t="shared" si="0"/>
        <v>284.25041213516755</v>
      </c>
      <c r="K266">
        <f t="shared" si="0"/>
        <v>385.51970425674045</v>
      </c>
    </row>
    <row r="267" spans="1:19" x14ac:dyDescent="0.15">
      <c r="A267">
        <v>2.5</v>
      </c>
      <c r="B267">
        <f>B266*2.5</f>
        <v>306.57456369956077</v>
      </c>
      <c r="C267">
        <f t="shared" ref="C267:K267" si="1">C266*2.5</f>
        <v>407.05255843908623</v>
      </c>
      <c r="D267">
        <f t="shared" si="1"/>
        <v>366.85993138603317</v>
      </c>
      <c r="E267">
        <f t="shared" si="1"/>
        <v>630.42843672056006</v>
      </c>
      <c r="F267">
        <f t="shared" si="1"/>
        <v>556.87793973366274</v>
      </c>
      <c r="G267">
        <f t="shared" si="1"/>
        <v>298.97376025711719</v>
      </c>
      <c r="H267">
        <f t="shared" si="1"/>
        <v>298.79583097656388</v>
      </c>
      <c r="I267">
        <f t="shared" si="1"/>
        <v>875.2858345347156</v>
      </c>
      <c r="J267">
        <f t="shared" si="1"/>
        <v>710.62603033791891</v>
      </c>
      <c r="K267">
        <f t="shared" si="1"/>
        <v>963.79926064185111</v>
      </c>
    </row>
    <row r="268" spans="1:19" x14ac:dyDescent="0.15">
      <c r="A268">
        <v>2</v>
      </c>
      <c r="B268">
        <f>B266*2</f>
        <v>245.25965095964861</v>
      </c>
      <c r="C268">
        <f t="shared" ref="C268:K268" si="2">C266*2</f>
        <v>325.64204675126899</v>
      </c>
      <c r="D268">
        <f t="shared" si="2"/>
        <v>293.48794510882652</v>
      </c>
      <c r="E268">
        <f t="shared" si="2"/>
        <v>504.34274937644807</v>
      </c>
      <c r="F268">
        <f t="shared" si="2"/>
        <v>445.50235178693015</v>
      </c>
      <c r="G268">
        <f t="shared" si="2"/>
        <v>239.17900820569378</v>
      </c>
      <c r="H268">
        <f t="shared" si="2"/>
        <v>239.03666478125109</v>
      </c>
      <c r="I268">
        <f t="shared" si="2"/>
        <v>700.22866762777244</v>
      </c>
      <c r="J268">
        <f t="shared" si="2"/>
        <v>568.5008242703351</v>
      </c>
      <c r="K268">
        <f t="shared" si="2"/>
        <v>771.03940851348091</v>
      </c>
    </row>
    <row r="269" spans="1:19" x14ac:dyDescent="0.15">
      <c r="A269">
        <v>3</v>
      </c>
      <c r="B269">
        <f>B266*3</f>
        <v>367.8894764394729</v>
      </c>
      <c r="C269">
        <f t="shared" ref="C269:K269" si="3">C266*3</f>
        <v>488.46307012690352</v>
      </c>
      <c r="D269">
        <f t="shared" si="3"/>
        <v>440.23191766323976</v>
      </c>
      <c r="E269">
        <f t="shared" si="3"/>
        <v>756.51412406467216</v>
      </c>
      <c r="F269">
        <f t="shared" si="3"/>
        <v>668.25352768039522</v>
      </c>
      <c r="G269">
        <f t="shared" si="3"/>
        <v>358.76851230854066</v>
      </c>
      <c r="H269">
        <f t="shared" si="3"/>
        <v>358.55499717187661</v>
      </c>
      <c r="I269">
        <f t="shared" si="3"/>
        <v>1050.3430014416585</v>
      </c>
      <c r="J269">
        <f t="shared" si="3"/>
        <v>852.7512364055026</v>
      </c>
      <c r="K269">
        <f t="shared" si="3"/>
        <v>1156.5591127702214</v>
      </c>
    </row>
  </sheetData>
  <sheetProtection selectLockedCells="1" selectUnlockedCells="1"/>
  <sortState ref="A16:S263">
    <sortCondition descending="1" ref="A16:A263"/>
  </sortState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04"/>
  <sheetViews>
    <sheetView tabSelected="1" zoomScale="110" zoomScaleNormal="110" workbookViewId="0">
      <selection activeCell="M115" sqref="M115:M138"/>
    </sheetView>
  </sheetViews>
  <sheetFormatPr baseColWidth="10" defaultColWidth="8.83203125" defaultRowHeight="13" x14ac:dyDescent="0.15"/>
  <cols>
    <col min="1" max="1" width="11.33203125" style="14" customWidth="1"/>
    <col min="2" max="2" width="9.1640625" style="14"/>
    <col min="3" max="5" width="10.83203125" bestFit="1" customWidth="1"/>
    <col min="6" max="7" width="11.83203125" bestFit="1" customWidth="1"/>
    <col min="8" max="9" width="10.83203125" bestFit="1" customWidth="1"/>
    <col min="10" max="12" width="11.83203125" bestFit="1" customWidth="1"/>
    <col min="13" max="14" width="69.6640625" customWidth="1"/>
  </cols>
  <sheetData>
    <row r="1" spans="1:21" x14ac:dyDescent="0.15">
      <c r="C1" s="40" t="s">
        <v>615</v>
      </c>
      <c r="D1" s="40"/>
      <c r="E1" s="40"/>
      <c r="F1" s="40"/>
      <c r="G1" s="40"/>
      <c r="H1" s="41" t="s">
        <v>616</v>
      </c>
      <c r="I1" s="41"/>
      <c r="J1" s="41"/>
      <c r="K1" s="41"/>
      <c r="L1" s="41"/>
    </row>
    <row r="2" spans="1:21" s="6" customFormat="1" x14ac:dyDescent="0.15">
      <c r="A2" s="15" t="s">
        <v>581</v>
      </c>
      <c r="B2" s="18" t="s">
        <v>614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21" t="s">
        <v>18</v>
      </c>
      <c r="I2" s="22" t="s">
        <v>19</v>
      </c>
      <c r="J2" s="22" t="s">
        <v>20</v>
      </c>
      <c r="K2" s="22" t="s">
        <v>21</v>
      </c>
      <c r="L2" s="23" t="s">
        <v>22</v>
      </c>
      <c r="O2" s="6" t="s">
        <v>23</v>
      </c>
      <c r="P2" s="6" t="s">
        <v>24</v>
      </c>
      <c r="Q2" s="6" t="s">
        <v>25</v>
      </c>
      <c r="R2" s="6" t="s">
        <v>26</v>
      </c>
      <c r="S2" s="6" t="s">
        <v>27</v>
      </c>
      <c r="T2" s="6" t="s">
        <v>28</v>
      </c>
      <c r="U2" s="6" t="s">
        <v>29</v>
      </c>
    </row>
    <row r="3" spans="1:21" s="9" customFormat="1" ht="14" x14ac:dyDescent="0.15">
      <c r="A3" s="15" t="s">
        <v>578</v>
      </c>
      <c r="B3" s="18">
        <v>141262</v>
      </c>
      <c r="C3" s="10">
        <v>45.0383642725999</v>
      </c>
      <c r="D3" s="10">
        <v>139.45218642178301</v>
      </c>
      <c r="E3" s="10">
        <v>202.247228872628</v>
      </c>
      <c r="F3" s="10">
        <v>48.628818959630699</v>
      </c>
      <c r="G3" s="10">
        <v>52.049409909236601</v>
      </c>
      <c r="H3" s="24">
        <v>153.21421417163</v>
      </c>
      <c r="I3" s="10">
        <v>103.681550412432</v>
      </c>
      <c r="J3" s="10">
        <v>45.456823738090101</v>
      </c>
      <c r="K3" s="10">
        <v>57.742026449993297</v>
      </c>
      <c r="L3" s="25">
        <v>22.7769757904905</v>
      </c>
      <c r="M3" s="30" t="s">
        <v>585</v>
      </c>
      <c r="N3" s="30"/>
      <c r="O3" s="9" t="s">
        <v>222</v>
      </c>
      <c r="P3" s="9" t="s">
        <v>223</v>
      </c>
      <c r="Q3" s="9" t="s">
        <v>224</v>
      </c>
      <c r="R3" s="9" t="s">
        <v>32</v>
      </c>
      <c r="S3" s="9" t="s">
        <v>225</v>
      </c>
      <c r="U3" s="9" t="s">
        <v>226</v>
      </c>
    </row>
    <row r="4" spans="1:21" s="11" customFormat="1" x14ac:dyDescent="0.15">
      <c r="A4" s="16"/>
      <c r="B4" s="19"/>
      <c r="C4" s="12"/>
      <c r="D4" s="12"/>
      <c r="E4" s="12"/>
      <c r="F4" s="12"/>
      <c r="G4" s="12"/>
      <c r="H4" s="26"/>
      <c r="I4" s="12"/>
      <c r="J4" s="12"/>
      <c r="K4" s="12"/>
      <c r="L4" s="27"/>
      <c r="M4" s="31"/>
      <c r="N4" s="31"/>
    </row>
    <row r="5" spans="1:21" s="11" customFormat="1" x14ac:dyDescent="0.15">
      <c r="A5" s="16" t="s">
        <v>535</v>
      </c>
      <c r="B5" s="19">
        <v>263501</v>
      </c>
      <c r="C5" s="12">
        <v>9.8985415983735994</v>
      </c>
      <c r="D5" s="12">
        <v>6.28331976480127</v>
      </c>
      <c r="E5" s="12">
        <v>2.8305176983173599</v>
      </c>
      <c r="F5" s="12">
        <v>41.468747456372199</v>
      </c>
      <c r="G5" s="12">
        <v>9.3870204438299805</v>
      </c>
      <c r="H5" s="26">
        <v>6.1394348231894398</v>
      </c>
      <c r="I5" s="12">
        <v>6.09129108673039</v>
      </c>
      <c r="J5" s="12">
        <v>64.035907009789</v>
      </c>
      <c r="K5" s="12">
        <v>9.8240202933585099</v>
      </c>
      <c r="L5" s="27">
        <v>9.9505475044314409</v>
      </c>
      <c r="M5" s="38" t="s">
        <v>586</v>
      </c>
      <c r="N5" s="31"/>
      <c r="O5" s="11" t="s">
        <v>484</v>
      </c>
      <c r="Q5" s="11" t="s">
        <v>311</v>
      </c>
      <c r="R5" s="11" t="s">
        <v>32</v>
      </c>
      <c r="S5" s="11" t="s">
        <v>454</v>
      </c>
      <c r="U5" s="11" t="s">
        <v>455</v>
      </c>
    </row>
    <row r="6" spans="1:21" s="11" customFormat="1" x14ac:dyDescent="0.15">
      <c r="A6" s="16" t="s">
        <v>535</v>
      </c>
      <c r="B6" s="19">
        <v>213241</v>
      </c>
      <c r="C6" s="12">
        <v>22.271718596340602</v>
      </c>
      <c r="D6" s="12">
        <v>13.6920102337461</v>
      </c>
      <c r="E6" s="12">
        <v>13.7482288203986</v>
      </c>
      <c r="F6" s="12">
        <v>40.971520268645897</v>
      </c>
      <c r="G6" s="12">
        <v>55.286313510557299</v>
      </c>
      <c r="H6" s="26">
        <v>12.170207083136599</v>
      </c>
      <c r="I6" s="12">
        <v>29.419639929527701</v>
      </c>
      <c r="J6" s="12">
        <v>84.225177498368595</v>
      </c>
      <c r="K6" s="12">
        <v>67.441692056094098</v>
      </c>
      <c r="L6" s="27">
        <v>138.099795133757</v>
      </c>
      <c r="M6" s="38"/>
      <c r="N6" s="31"/>
      <c r="O6" s="11" t="s">
        <v>485</v>
      </c>
      <c r="Q6" s="11" t="s">
        <v>311</v>
      </c>
      <c r="R6" s="11" t="s">
        <v>32</v>
      </c>
      <c r="S6" s="11" t="s">
        <v>454</v>
      </c>
      <c r="U6" s="11" t="s">
        <v>455</v>
      </c>
    </row>
    <row r="7" spans="1:21" s="11" customFormat="1" x14ac:dyDescent="0.15">
      <c r="A7" s="16" t="s">
        <v>535</v>
      </c>
      <c r="B7" s="19">
        <v>212237</v>
      </c>
      <c r="C7" s="12">
        <v>10.970883604864101</v>
      </c>
      <c r="D7" s="12">
        <v>7.5962522529687</v>
      </c>
      <c r="E7" s="12">
        <v>6.0653950678229096</v>
      </c>
      <c r="F7" s="12">
        <v>18.198515070782001</v>
      </c>
      <c r="G7" s="12">
        <v>8.1569970753281194</v>
      </c>
      <c r="H7" s="26">
        <v>4.6181589377973697</v>
      </c>
      <c r="I7" s="12">
        <v>3.7584562024506702</v>
      </c>
      <c r="J7" s="12">
        <v>23.0793501086216</v>
      </c>
      <c r="K7" s="12">
        <v>6.0104765507889599</v>
      </c>
      <c r="L7" s="27">
        <v>7.07466672280386</v>
      </c>
      <c r="M7" s="38"/>
      <c r="N7" s="31"/>
      <c r="O7" s="11" t="s">
        <v>453</v>
      </c>
      <c r="Q7" s="11" t="s">
        <v>311</v>
      </c>
      <c r="R7" s="11" t="s">
        <v>32</v>
      </c>
      <c r="S7" s="11" t="s">
        <v>454</v>
      </c>
      <c r="U7" s="11" t="s">
        <v>455</v>
      </c>
    </row>
    <row r="8" spans="1:21" s="11" customFormat="1" x14ac:dyDescent="0.15">
      <c r="A8" s="16" t="s">
        <v>535</v>
      </c>
      <c r="B8" s="19">
        <v>152156</v>
      </c>
      <c r="C8" s="12">
        <v>1.40229339310293</v>
      </c>
      <c r="D8" s="12">
        <v>0.84402802810763411</v>
      </c>
      <c r="E8" s="12">
        <v>0.33696639265682804</v>
      </c>
      <c r="F8" s="12">
        <v>0.348059031408399</v>
      </c>
      <c r="G8" s="12">
        <v>0.25895228810565502</v>
      </c>
      <c r="H8" s="26">
        <v>2.1189199832246701</v>
      </c>
      <c r="I8" s="12">
        <v>0.71281065908547203</v>
      </c>
      <c r="J8" s="12">
        <v>0.66058962743818506</v>
      </c>
      <c r="K8" s="12">
        <v>0.621773436288513</v>
      </c>
      <c r="L8" s="27">
        <v>1.5529756220788999</v>
      </c>
      <c r="M8" s="38"/>
      <c r="N8" s="31"/>
      <c r="O8" s="11" t="s">
        <v>488</v>
      </c>
      <c r="P8" s="11" t="s">
        <v>310</v>
      </c>
      <c r="Q8" s="11" t="s">
        <v>311</v>
      </c>
      <c r="R8" s="11" t="s">
        <v>32</v>
      </c>
      <c r="S8" s="11" t="s">
        <v>312</v>
      </c>
      <c r="T8" s="11" t="s">
        <v>313</v>
      </c>
      <c r="U8" s="11" t="s">
        <v>455</v>
      </c>
    </row>
    <row r="9" spans="1:21" s="11" customFormat="1" x14ac:dyDescent="0.15">
      <c r="A9" s="16" t="s">
        <v>535</v>
      </c>
      <c r="B9" s="19">
        <v>262882</v>
      </c>
      <c r="C9" s="12">
        <v>53.699588171176799</v>
      </c>
      <c r="D9" s="12">
        <v>6.1895388727893099</v>
      </c>
      <c r="E9" s="12">
        <v>3.2348773695055502</v>
      </c>
      <c r="F9" s="12">
        <v>1802.1004964763699</v>
      </c>
      <c r="G9" s="12">
        <v>1634.31262830681</v>
      </c>
      <c r="H9" s="26">
        <v>106.271986850961</v>
      </c>
      <c r="I9" s="12">
        <v>1299.5186324818201</v>
      </c>
      <c r="J9" s="12">
        <v>11153.8494250352</v>
      </c>
      <c r="K9" s="12">
        <v>11123.3609689518</v>
      </c>
      <c r="L9" s="27">
        <v>16623.683752504501</v>
      </c>
      <c r="M9" s="38" t="s">
        <v>587</v>
      </c>
      <c r="N9" s="31"/>
      <c r="O9" s="11" t="s">
        <v>477</v>
      </c>
      <c r="P9" s="11" t="s">
        <v>310</v>
      </c>
      <c r="Q9" s="11" t="s">
        <v>311</v>
      </c>
      <c r="R9" s="11" t="s">
        <v>32</v>
      </c>
      <c r="S9" s="11" t="s">
        <v>312</v>
      </c>
      <c r="T9" s="11" t="s">
        <v>313</v>
      </c>
      <c r="U9" s="11" t="s">
        <v>314</v>
      </c>
    </row>
    <row r="10" spans="1:21" s="11" customFormat="1" x14ac:dyDescent="0.15">
      <c r="A10" s="16" t="s">
        <v>535</v>
      </c>
      <c r="B10" s="19">
        <v>256997</v>
      </c>
      <c r="C10" s="12">
        <v>6.51653988559596</v>
      </c>
      <c r="D10" s="12">
        <v>20.2566726745832</v>
      </c>
      <c r="E10" s="12">
        <v>14.422161605712301</v>
      </c>
      <c r="F10" s="12">
        <v>26.054704636857299</v>
      </c>
      <c r="G10" s="12">
        <v>41.885532601089601</v>
      </c>
      <c r="H10" s="26">
        <v>8.5843424961409909</v>
      </c>
      <c r="I10" s="12">
        <v>16.070640313927001</v>
      </c>
      <c r="J10" s="12">
        <v>38.974788018852898</v>
      </c>
      <c r="K10" s="12">
        <v>44.436074913419098</v>
      </c>
      <c r="L10" s="27">
        <v>59.128108870263198</v>
      </c>
      <c r="M10" s="38"/>
      <c r="N10" s="31"/>
      <c r="O10" s="11" t="s">
        <v>318</v>
      </c>
      <c r="P10" s="11" t="s">
        <v>310</v>
      </c>
      <c r="Q10" s="11" t="s">
        <v>319</v>
      </c>
      <c r="R10" s="11" t="s">
        <v>32</v>
      </c>
      <c r="S10" s="11" t="s">
        <v>320</v>
      </c>
      <c r="T10" s="11" t="s">
        <v>313</v>
      </c>
      <c r="U10" s="11" t="s">
        <v>314</v>
      </c>
    </row>
    <row r="11" spans="1:21" s="11" customFormat="1" x14ac:dyDescent="0.15">
      <c r="A11" s="16" t="s">
        <v>535</v>
      </c>
      <c r="B11" s="19">
        <v>256991</v>
      </c>
      <c r="C11" s="12">
        <v>304.46264199664103</v>
      </c>
      <c r="D11" s="12">
        <v>32.4481886361379</v>
      </c>
      <c r="E11" s="12">
        <v>35.4488645074983</v>
      </c>
      <c r="F11" s="12">
        <v>19271.0341147076</v>
      </c>
      <c r="G11" s="12">
        <v>17552.757158881701</v>
      </c>
      <c r="H11" s="26">
        <v>190.050823110767</v>
      </c>
      <c r="I11" s="12">
        <v>1082.95379405785</v>
      </c>
      <c r="J11" s="12">
        <v>37372.982032870401</v>
      </c>
      <c r="K11" s="12">
        <v>25568.069828307202</v>
      </c>
      <c r="L11" s="27">
        <v>34954.7779250612</v>
      </c>
      <c r="M11" s="38"/>
      <c r="N11" s="31"/>
      <c r="O11" s="11" t="s">
        <v>317</v>
      </c>
      <c r="P11" s="11" t="s">
        <v>310</v>
      </c>
      <c r="Q11" s="11" t="s">
        <v>311</v>
      </c>
      <c r="R11" s="11" t="s">
        <v>32</v>
      </c>
      <c r="S11" s="11" t="s">
        <v>312</v>
      </c>
      <c r="T11" s="11" t="s">
        <v>313</v>
      </c>
      <c r="U11" s="11" t="s">
        <v>314</v>
      </c>
    </row>
    <row r="12" spans="1:21" s="11" customFormat="1" x14ac:dyDescent="0.15">
      <c r="A12" s="16" t="s">
        <v>535</v>
      </c>
      <c r="B12" s="19">
        <v>256984</v>
      </c>
      <c r="C12" s="12">
        <v>45.0383642725999</v>
      </c>
      <c r="D12" s="12">
        <v>10.9723643653992</v>
      </c>
      <c r="E12" s="12">
        <v>8.1545867022952496</v>
      </c>
      <c r="F12" s="12">
        <v>1.5911270007241098</v>
      </c>
      <c r="G12" s="12">
        <v>0.45316650418489601</v>
      </c>
      <c r="H12" s="26">
        <v>25.4270397986961</v>
      </c>
      <c r="I12" s="12">
        <v>4.3416649235206002</v>
      </c>
      <c r="J12" s="12">
        <v>2.0230557340294402</v>
      </c>
      <c r="K12" s="12">
        <v>0.99483749806162103</v>
      </c>
      <c r="L12" s="27">
        <v>1.72552846897655</v>
      </c>
      <c r="M12" s="38"/>
      <c r="N12" s="31"/>
      <c r="O12" s="11" t="s">
        <v>316</v>
      </c>
      <c r="P12" s="11" t="s">
        <v>310</v>
      </c>
      <c r="Q12" s="11" t="s">
        <v>311</v>
      </c>
      <c r="R12" s="11" t="s">
        <v>32</v>
      </c>
      <c r="S12" s="11" t="s">
        <v>312</v>
      </c>
      <c r="T12" s="11" t="s">
        <v>313</v>
      </c>
      <c r="U12" s="11" t="s">
        <v>314</v>
      </c>
    </row>
    <row r="13" spans="1:21" s="11" customFormat="1" x14ac:dyDescent="0.15">
      <c r="A13" s="16" t="s">
        <v>535</v>
      </c>
      <c r="B13" s="19">
        <v>256980</v>
      </c>
      <c r="C13" s="12">
        <v>161.59369159344899</v>
      </c>
      <c r="D13" s="12">
        <v>4.5014828165740504</v>
      </c>
      <c r="E13" s="12">
        <v>6.7393278531365697</v>
      </c>
      <c r="F13" s="12">
        <v>366.25754647918097</v>
      </c>
      <c r="G13" s="12">
        <v>534.21857036196502</v>
      </c>
      <c r="H13" s="26">
        <v>20.482893171171799</v>
      </c>
      <c r="I13" s="12">
        <v>28.123620549372198</v>
      </c>
      <c r="J13" s="12">
        <v>776.23409909158204</v>
      </c>
      <c r="K13" s="12">
        <v>452.651061618038</v>
      </c>
      <c r="L13" s="27">
        <v>2866.62044551074</v>
      </c>
      <c r="M13" s="38"/>
      <c r="N13" s="31"/>
      <c r="O13" s="11" t="s">
        <v>309</v>
      </c>
      <c r="P13" s="11" t="s">
        <v>310</v>
      </c>
      <c r="Q13" s="11" t="s">
        <v>311</v>
      </c>
      <c r="R13" s="11" t="s">
        <v>32</v>
      </c>
      <c r="S13" s="11" t="s">
        <v>312</v>
      </c>
      <c r="T13" s="11" t="s">
        <v>313</v>
      </c>
      <c r="U13" s="11" t="s">
        <v>314</v>
      </c>
    </row>
    <row r="14" spans="1:21" s="11" customFormat="1" x14ac:dyDescent="0.15">
      <c r="A14" s="16" t="s">
        <v>535</v>
      </c>
      <c r="B14" s="19">
        <v>144982</v>
      </c>
      <c r="C14" s="12">
        <v>15.0127880908666</v>
      </c>
      <c r="D14" s="12">
        <v>12.847982205638401</v>
      </c>
      <c r="E14" s="12">
        <v>11.3220707932694</v>
      </c>
      <c r="F14" s="12">
        <v>9.4473165667994099</v>
      </c>
      <c r="G14" s="12">
        <v>11.847067180833701</v>
      </c>
      <c r="H14" s="26">
        <v>11.572562985304</v>
      </c>
      <c r="I14" s="12">
        <v>10.6273589172743</v>
      </c>
      <c r="J14" s="12">
        <v>13.500800510767901</v>
      </c>
      <c r="K14" s="12">
        <v>15.544335907212799</v>
      </c>
      <c r="L14" s="27">
        <v>19.325918852537399</v>
      </c>
      <c r="M14" s="38"/>
      <c r="N14" s="31"/>
      <c r="O14" s="11" t="s">
        <v>315</v>
      </c>
      <c r="P14" s="11" t="s">
        <v>310</v>
      </c>
      <c r="Q14" s="11" t="s">
        <v>311</v>
      </c>
      <c r="R14" s="11" t="s">
        <v>32</v>
      </c>
      <c r="S14" s="11" t="s">
        <v>312</v>
      </c>
      <c r="T14" s="11" t="s">
        <v>313</v>
      </c>
      <c r="U14" s="11" t="s">
        <v>314</v>
      </c>
    </row>
    <row r="15" spans="1:21" s="11" customFormat="1" x14ac:dyDescent="0.15">
      <c r="A15" s="16" t="s">
        <v>535</v>
      </c>
      <c r="B15" s="19">
        <v>94399</v>
      </c>
      <c r="C15" s="12">
        <v>0.9073663131842471</v>
      </c>
      <c r="D15" s="12">
        <v>2.0631796242631002</v>
      </c>
      <c r="E15" s="12">
        <v>2.02179835594097</v>
      </c>
      <c r="F15" s="12">
        <v>1.3425134068609701</v>
      </c>
      <c r="G15" s="12">
        <v>2.9779513132150299</v>
      </c>
      <c r="H15" s="26">
        <v>2.2275825464669601</v>
      </c>
      <c r="I15" s="12">
        <v>3.4992523264195898</v>
      </c>
      <c r="J15" s="12">
        <v>1.9817688823145501</v>
      </c>
      <c r="K15" s="12">
        <v>3.1917703062810401</v>
      </c>
      <c r="L15" s="27">
        <v>3.3360217066879998</v>
      </c>
      <c r="M15" s="38"/>
      <c r="N15" s="31"/>
      <c r="O15" s="11" t="s">
        <v>321</v>
      </c>
      <c r="P15" s="11" t="s">
        <v>310</v>
      </c>
      <c r="Q15" s="11" t="s">
        <v>311</v>
      </c>
      <c r="R15" s="11" t="s">
        <v>32</v>
      </c>
      <c r="S15" s="11" t="s">
        <v>312</v>
      </c>
      <c r="T15" s="11" t="s">
        <v>313</v>
      </c>
      <c r="U15" s="11" t="s">
        <v>314</v>
      </c>
    </row>
    <row r="16" spans="1:21" s="11" customFormat="1" x14ac:dyDescent="0.15">
      <c r="A16" s="16"/>
      <c r="B16" s="19"/>
      <c r="C16" s="12"/>
      <c r="D16" s="12"/>
      <c r="E16" s="12"/>
      <c r="F16" s="12"/>
      <c r="G16" s="12"/>
      <c r="H16" s="26"/>
      <c r="I16" s="12"/>
      <c r="J16" s="12"/>
      <c r="K16" s="12"/>
      <c r="L16" s="27"/>
      <c r="M16" s="31"/>
      <c r="N16" s="31"/>
    </row>
    <row r="17" spans="1:21" s="11" customFormat="1" x14ac:dyDescent="0.15">
      <c r="A17" s="16" t="s">
        <v>549</v>
      </c>
      <c r="B17" s="19">
        <v>260543</v>
      </c>
      <c r="C17" s="12">
        <v>626.16524394378303</v>
      </c>
      <c r="D17" s="12">
        <v>545.80479150960298</v>
      </c>
      <c r="E17" s="12">
        <v>510.436691596564</v>
      </c>
      <c r="F17" s="12">
        <v>562.56284019351904</v>
      </c>
      <c r="G17" s="12">
        <v>595.07235806679398</v>
      </c>
      <c r="H17" s="26">
        <v>509.51875904310202</v>
      </c>
      <c r="I17" s="12">
        <v>265.03596324178</v>
      </c>
      <c r="J17" s="12">
        <v>623.30760033964202</v>
      </c>
      <c r="K17" s="12">
        <v>596.98540196181102</v>
      </c>
      <c r="L17" s="27">
        <v>735.477751093439</v>
      </c>
      <c r="M17" s="38" t="s">
        <v>588</v>
      </c>
      <c r="N17" s="31"/>
      <c r="O17" s="11" t="s">
        <v>423</v>
      </c>
      <c r="P17" s="11" t="s">
        <v>35</v>
      </c>
      <c r="Q17" s="11" t="s">
        <v>36</v>
      </c>
      <c r="R17" s="11" t="s">
        <v>32</v>
      </c>
      <c r="S17" s="11" t="s">
        <v>37</v>
      </c>
      <c r="T17" s="11" t="s">
        <v>38</v>
      </c>
      <c r="U17" s="11" t="s">
        <v>386</v>
      </c>
    </row>
    <row r="18" spans="1:21" s="11" customFormat="1" x14ac:dyDescent="0.15">
      <c r="A18" s="16" t="s">
        <v>549</v>
      </c>
      <c r="B18" s="19">
        <v>259608</v>
      </c>
      <c r="C18" s="12">
        <v>122.989379359792</v>
      </c>
      <c r="D18" s="12">
        <v>78.588387506021903</v>
      </c>
      <c r="E18" s="12">
        <v>72.582560978280796</v>
      </c>
      <c r="F18" s="12">
        <v>191.134130961984</v>
      </c>
      <c r="G18" s="12">
        <v>109.21312750856001</v>
      </c>
      <c r="H18" s="26">
        <v>60.253391317850301</v>
      </c>
      <c r="I18" s="12">
        <v>71.021862032516097</v>
      </c>
      <c r="J18" s="12">
        <v>112.754392033355</v>
      </c>
      <c r="K18" s="12">
        <v>89.120859201353596</v>
      </c>
      <c r="L18" s="27">
        <v>119.866710978238</v>
      </c>
      <c r="M18" s="38"/>
      <c r="N18" s="31"/>
      <c r="O18" s="11" t="s">
        <v>408</v>
      </c>
      <c r="P18" s="11" t="s">
        <v>35</v>
      </c>
      <c r="Q18" s="11" t="s">
        <v>409</v>
      </c>
      <c r="R18" s="11" t="s">
        <v>32</v>
      </c>
      <c r="S18" s="11" t="s">
        <v>410</v>
      </c>
      <c r="T18" s="11" t="s">
        <v>38</v>
      </c>
      <c r="U18" s="11" t="s">
        <v>411</v>
      </c>
    </row>
    <row r="19" spans="1:21" s="11" customFormat="1" x14ac:dyDescent="0.15">
      <c r="A19" s="16" t="s">
        <v>549</v>
      </c>
      <c r="B19" s="19">
        <v>252324</v>
      </c>
      <c r="C19" s="12">
        <v>406.99503538646098</v>
      </c>
      <c r="D19" s="12">
        <v>455.212449826051</v>
      </c>
      <c r="E19" s="12">
        <v>82.085013251203407</v>
      </c>
      <c r="F19" s="12">
        <v>3213.6787597125299</v>
      </c>
      <c r="G19" s="12">
        <v>3073.05154102183</v>
      </c>
      <c r="H19" s="26">
        <v>475.07272649529602</v>
      </c>
      <c r="I19" s="12">
        <v>709.50580966607504</v>
      </c>
      <c r="J19" s="12">
        <v>3725.3539170859299</v>
      </c>
      <c r="K19" s="12">
        <v>3007.3937566402801</v>
      </c>
      <c r="L19" s="27">
        <v>3894.7478249426099</v>
      </c>
      <c r="M19" s="38"/>
      <c r="N19" s="31"/>
      <c r="O19" s="11" t="s">
        <v>206</v>
      </c>
      <c r="P19" s="11" t="s">
        <v>35</v>
      </c>
      <c r="Q19" s="11" t="s">
        <v>36</v>
      </c>
      <c r="S19" s="11" t="s">
        <v>37</v>
      </c>
      <c r="T19" s="11" t="s">
        <v>38</v>
      </c>
      <c r="U19" s="11" t="s">
        <v>207</v>
      </c>
    </row>
    <row r="20" spans="1:21" s="11" customFormat="1" x14ac:dyDescent="0.15">
      <c r="A20" s="16" t="s">
        <v>549</v>
      </c>
      <c r="B20" s="19">
        <v>213078</v>
      </c>
      <c r="C20" s="12">
        <v>76.961160927354797</v>
      </c>
      <c r="D20" s="12">
        <v>48.203378494147103</v>
      </c>
      <c r="E20" s="12">
        <v>36.324977128406097</v>
      </c>
      <c r="F20" s="12">
        <v>73.738791939808095</v>
      </c>
      <c r="G20" s="12">
        <v>54.056290142055403</v>
      </c>
      <c r="H20" s="26">
        <v>49.061147303894401</v>
      </c>
      <c r="I20" s="12">
        <v>34.409314543126001</v>
      </c>
      <c r="J20" s="12">
        <v>26.0520034320934</v>
      </c>
      <c r="K20" s="12">
        <v>26.487548385890701</v>
      </c>
      <c r="L20" s="27">
        <v>13.5166396736496</v>
      </c>
      <c r="M20" s="38"/>
      <c r="N20" s="31"/>
      <c r="O20" s="11" t="s">
        <v>480</v>
      </c>
      <c r="P20" s="11" t="s">
        <v>35</v>
      </c>
      <c r="Q20" s="11" t="s">
        <v>481</v>
      </c>
      <c r="S20" s="11" t="s">
        <v>37</v>
      </c>
      <c r="T20" s="11" t="s">
        <v>38</v>
      </c>
      <c r="U20" s="11" t="s">
        <v>207</v>
      </c>
    </row>
    <row r="21" spans="1:21" s="11" customFormat="1" x14ac:dyDescent="0.15">
      <c r="A21" s="16" t="s">
        <v>549</v>
      </c>
      <c r="B21" s="19">
        <v>179599</v>
      </c>
      <c r="C21" s="12">
        <v>27.468452935486699</v>
      </c>
      <c r="D21" s="12">
        <v>105.31594172942999</v>
      </c>
      <c r="E21" s="12">
        <v>74.469572777159101</v>
      </c>
      <c r="F21" s="12">
        <v>61.606448559286697</v>
      </c>
      <c r="G21" s="12">
        <v>47.841435227519703</v>
      </c>
      <c r="H21" s="26">
        <v>51.2887298503613</v>
      </c>
      <c r="I21" s="12">
        <v>66.356192263956601</v>
      </c>
      <c r="J21" s="12">
        <v>36.002134695381102</v>
      </c>
      <c r="K21" s="12">
        <v>34.985118681833697</v>
      </c>
      <c r="L21" s="27">
        <v>28.873843047541001</v>
      </c>
      <c r="M21" s="38"/>
      <c r="N21" s="31"/>
      <c r="O21" s="11" t="s">
        <v>34</v>
      </c>
      <c r="P21" s="11" t="s">
        <v>35</v>
      </c>
      <c r="Q21" s="11" t="s">
        <v>36</v>
      </c>
      <c r="R21" s="11" t="s">
        <v>32</v>
      </c>
      <c r="S21" s="11" t="s">
        <v>37</v>
      </c>
      <c r="T21" s="11" t="s">
        <v>38</v>
      </c>
      <c r="U21" s="11" t="s">
        <v>39</v>
      </c>
    </row>
    <row r="22" spans="1:21" s="11" customFormat="1" x14ac:dyDescent="0.15">
      <c r="A22" s="16" t="s">
        <v>549</v>
      </c>
      <c r="B22" s="19">
        <v>147295</v>
      </c>
      <c r="C22" s="12">
        <v>1.1548298531435899</v>
      </c>
      <c r="D22" s="12">
        <v>2.4383031923109399</v>
      </c>
      <c r="E22" s="12">
        <v>1.55004540622141</v>
      </c>
      <c r="F22" s="12">
        <v>2.4364132198588</v>
      </c>
      <c r="G22" s="12">
        <v>2.33057059295089</v>
      </c>
      <c r="H22" s="26">
        <v>2.06458870160353</v>
      </c>
      <c r="I22" s="12">
        <v>2.33283488427973</v>
      </c>
      <c r="J22" s="12">
        <v>2.1469162891740998</v>
      </c>
      <c r="K22" s="12">
        <v>1.7824171840270699</v>
      </c>
      <c r="L22" s="27">
        <v>2.7033279347299302</v>
      </c>
      <c r="M22" s="38"/>
      <c r="N22" s="31"/>
      <c r="O22" s="11" t="s">
        <v>384</v>
      </c>
      <c r="P22" s="11" t="s">
        <v>35</v>
      </c>
      <c r="Q22" s="11" t="s">
        <v>385</v>
      </c>
      <c r="S22" s="11" t="s">
        <v>37</v>
      </c>
      <c r="T22" s="11" t="s">
        <v>38</v>
      </c>
      <c r="U22" s="11" t="s">
        <v>386</v>
      </c>
    </row>
    <row r="23" spans="1:21" s="11" customFormat="1" x14ac:dyDescent="0.15">
      <c r="A23" s="16" t="s">
        <v>549</v>
      </c>
      <c r="B23" s="19">
        <v>132559</v>
      </c>
      <c r="C23" s="12">
        <v>5.69166141906482</v>
      </c>
      <c r="D23" s="12">
        <v>6.9397860088849903</v>
      </c>
      <c r="E23" s="12">
        <v>8.6263396520148099</v>
      </c>
      <c r="F23" s="12">
        <v>8.6517530664373599</v>
      </c>
      <c r="G23" s="12">
        <v>12.4944479010978</v>
      </c>
      <c r="H23" s="26">
        <v>4.6181589377973697</v>
      </c>
      <c r="I23" s="12">
        <v>10.756960855289799</v>
      </c>
      <c r="J23" s="12">
        <v>11.0648762595896</v>
      </c>
      <c r="K23" s="12">
        <v>12.7670812251241</v>
      </c>
      <c r="L23" s="27">
        <v>15.989897145849399</v>
      </c>
      <c r="M23" s="38"/>
      <c r="N23" s="31"/>
      <c r="O23" s="11" t="s">
        <v>521</v>
      </c>
      <c r="P23" s="11" t="s">
        <v>35</v>
      </c>
      <c r="Q23" s="11" t="s">
        <v>36</v>
      </c>
      <c r="R23" s="11" t="s">
        <v>32</v>
      </c>
      <c r="S23" s="11" t="s">
        <v>37</v>
      </c>
      <c r="T23" s="11" t="s">
        <v>38</v>
      </c>
      <c r="U23" s="11" t="s">
        <v>386</v>
      </c>
    </row>
    <row r="24" spans="1:21" s="11" customFormat="1" x14ac:dyDescent="0.15">
      <c r="A24" s="16" t="s">
        <v>549</v>
      </c>
      <c r="B24" s="19">
        <v>126707</v>
      </c>
      <c r="C24" s="12">
        <v>265.44589052971901</v>
      </c>
      <c r="D24" s="12">
        <v>24.570593707133298</v>
      </c>
      <c r="E24" s="12">
        <v>21.2288827373802</v>
      </c>
      <c r="F24" s="12">
        <v>50.219945960354799</v>
      </c>
      <c r="G24" s="12">
        <v>50.4956961806026</v>
      </c>
      <c r="H24" s="26">
        <v>28.3065977246168</v>
      </c>
      <c r="I24" s="12">
        <v>57.9968672619543</v>
      </c>
      <c r="J24" s="12">
        <v>56.6455605528243</v>
      </c>
      <c r="K24" s="12">
        <v>52.933645209362098</v>
      </c>
      <c r="L24" s="27">
        <v>48.314797131343397</v>
      </c>
      <c r="M24" s="38"/>
      <c r="N24" s="31"/>
      <c r="O24" s="11" t="s">
        <v>433</v>
      </c>
      <c r="P24" s="11" t="s">
        <v>35</v>
      </c>
      <c r="Q24" s="11" t="s">
        <v>36</v>
      </c>
      <c r="S24" s="11" t="s">
        <v>37</v>
      </c>
      <c r="T24" s="11" t="s">
        <v>38</v>
      </c>
      <c r="U24" s="11" t="s">
        <v>207</v>
      </c>
    </row>
    <row r="25" spans="1:21" s="11" customFormat="1" x14ac:dyDescent="0.15">
      <c r="A25" s="16" t="s">
        <v>549</v>
      </c>
      <c r="B25" s="19">
        <v>121157</v>
      </c>
      <c r="C25" s="12">
        <v>169.595012718801</v>
      </c>
      <c r="D25" s="12">
        <v>81.776937834428495</v>
      </c>
      <c r="E25" s="12">
        <v>69.145503773181204</v>
      </c>
      <c r="F25" s="12">
        <v>199.83560674719399</v>
      </c>
      <c r="G25" s="12">
        <v>364.79903586884097</v>
      </c>
      <c r="H25" s="26">
        <v>89.755277238132294</v>
      </c>
      <c r="I25" s="12">
        <v>109.189632778093</v>
      </c>
      <c r="J25" s="12">
        <v>239.67017420491601</v>
      </c>
      <c r="K25" s="12">
        <v>338.86652277723999</v>
      </c>
      <c r="L25" s="27">
        <v>403.83117935614598</v>
      </c>
      <c r="M25" s="38"/>
      <c r="N25" s="31"/>
      <c r="O25" s="11" t="s">
        <v>285</v>
      </c>
      <c r="P25" s="11" t="s">
        <v>35</v>
      </c>
      <c r="Q25" s="11" t="s">
        <v>36</v>
      </c>
      <c r="S25" s="11" t="s">
        <v>37</v>
      </c>
      <c r="T25" s="11" t="s">
        <v>38</v>
      </c>
      <c r="U25" s="11" t="s">
        <v>207</v>
      </c>
    </row>
    <row r="26" spans="1:21" s="11" customFormat="1" x14ac:dyDescent="0.15">
      <c r="A26" s="16" t="s">
        <v>549</v>
      </c>
      <c r="B26" s="19">
        <v>100299</v>
      </c>
      <c r="C26" s="12">
        <v>9.5685902117611494</v>
      </c>
      <c r="D26" s="12">
        <v>15.004942721913499</v>
      </c>
      <c r="E26" s="12">
        <v>8.2893732593579799</v>
      </c>
      <c r="F26" s="12">
        <v>17.452674289192601</v>
      </c>
      <c r="G26" s="12">
        <v>20.651444976425999</v>
      </c>
      <c r="H26" s="26">
        <v>12.2245383647577</v>
      </c>
      <c r="I26" s="12">
        <v>15.033824809802701</v>
      </c>
      <c r="J26" s="12">
        <v>17.299190868537501</v>
      </c>
      <c r="K26" s="12">
        <v>15.8344968441475</v>
      </c>
      <c r="L26" s="27">
        <v>13.631674904914799</v>
      </c>
      <c r="M26" s="38"/>
      <c r="N26" s="31"/>
      <c r="O26" s="11" t="s">
        <v>422</v>
      </c>
      <c r="P26" s="11" t="s">
        <v>35</v>
      </c>
      <c r="Q26" s="11" t="s">
        <v>385</v>
      </c>
      <c r="R26" s="11" t="s">
        <v>32</v>
      </c>
      <c r="S26" s="11" t="s">
        <v>37</v>
      </c>
      <c r="T26" s="11" t="s">
        <v>38</v>
      </c>
      <c r="U26" s="11" t="s">
        <v>386</v>
      </c>
    </row>
    <row r="27" spans="1:21" s="11" customFormat="1" x14ac:dyDescent="0.15">
      <c r="A27" s="16"/>
      <c r="B27" s="19"/>
      <c r="C27" s="12"/>
      <c r="D27" s="12"/>
      <c r="E27" s="12"/>
      <c r="F27" s="12"/>
      <c r="G27" s="12"/>
      <c r="H27" s="26"/>
      <c r="I27" s="12"/>
      <c r="J27" s="12"/>
      <c r="K27" s="12"/>
      <c r="L27" s="27"/>
      <c r="M27" s="31"/>
      <c r="N27" s="31"/>
    </row>
    <row r="28" spans="1:21" s="11" customFormat="1" x14ac:dyDescent="0.15">
      <c r="A28" s="16" t="s">
        <v>534</v>
      </c>
      <c r="B28" s="19">
        <v>263533</v>
      </c>
      <c r="C28" s="12">
        <v>21.611815823115698</v>
      </c>
      <c r="D28" s="12">
        <v>148.36137116291999</v>
      </c>
      <c r="E28" s="12">
        <v>29.720435832332299</v>
      </c>
      <c r="F28" s="12">
        <v>49.3249370224475</v>
      </c>
      <c r="G28" s="12">
        <v>46.740888003070701</v>
      </c>
      <c r="H28" s="26">
        <v>64.1652435945728</v>
      </c>
      <c r="I28" s="12">
        <v>106.403191110759</v>
      </c>
      <c r="J28" s="12">
        <v>51.113122423029502</v>
      </c>
      <c r="K28" s="12">
        <v>50.280745214531102</v>
      </c>
      <c r="L28" s="27">
        <v>59.243144101528301</v>
      </c>
      <c r="M28" s="38" t="s">
        <v>589</v>
      </c>
      <c r="N28" s="31"/>
      <c r="O28" s="11" t="s">
        <v>250</v>
      </c>
      <c r="Q28" s="11" t="s">
        <v>487</v>
      </c>
      <c r="R28" s="11" t="s">
        <v>32</v>
      </c>
      <c r="U28" s="11" t="s">
        <v>256</v>
      </c>
    </row>
    <row r="29" spans="1:21" s="11" customFormat="1" x14ac:dyDescent="0.15">
      <c r="A29" s="16" t="s">
        <v>534</v>
      </c>
      <c r="B29" s="19">
        <v>263528</v>
      </c>
      <c r="C29" s="12">
        <v>28.375819248671</v>
      </c>
      <c r="D29" s="12">
        <v>58.988181075522398</v>
      </c>
      <c r="E29" s="12">
        <v>48.927520213771501</v>
      </c>
      <c r="F29" s="12">
        <v>449.79171401719702</v>
      </c>
      <c r="G29" s="12">
        <v>494.01622763356301</v>
      </c>
      <c r="H29" s="26">
        <v>96.383693595912106</v>
      </c>
      <c r="I29" s="12">
        <v>129.01872929447001</v>
      </c>
      <c r="J29" s="12">
        <v>319.80795338351101</v>
      </c>
      <c r="K29" s="12">
        <v>521.37775210912798</v>
      </c>
      <c r="L29" s="27">
        <v>523.52533748748601</v>
      </c>
      <c r="M29" s="38"/>
      <c r="N29" s="31"/>
      <c r="O29" s="11" t="s">
        <v>250</v>
      </c>
      <c r="Q29" s="11" t="s">
        <v>486</v>
      </c>
      <c r="U29" s="11" t="s">
        <v>256</v>
      </c>
    </row>
    <row r="30" spans="1:21" s="11" customFormat="1" x14ac:dyDescent="0.15">
      <c r="A30" s="16" t="s">
        <v>534</v>
      </c>
      <c r="B30" s="19">
        <v>259359</v>
      </c>
      <c r="C30" s="12">
        <v>2700.8170751162402</v>
      </c>
      <c r="D30" s="12">
        <v>8293.7007468616503</v>
      </c>
      <c r="E30" s="12">
        <v>6530.4086896893295</v>
      </c>
      <c r="F30" s="12">
        <v>2723.5121980519498</v>
      </c>
      <c r="G30" s="12">
        <v>1840.82707807107</v>
      </c>
      <c r="H30" s="26">
        <v>2597.6872368702102</v>
      </c>
      <c r="I30" s="12">
        <v>2103.6986578682499</v>
      </c>
      <c r="J30" s="12">
        <v>1649.9877419337299</v>
      </c>
      <c r="K30" s="12">
        <v>1554.9310094703101</v>
      </c>
      <c r="L30" s="27">
        <v>1029.79539028521</v>
      </c>
      <c r="M30" s="38"/>
      <c r="N30" s="31"/>
      <c r="O30" s="11" t="s">
        <v>387</v>
      </c>
      <c r="Q30" s="11" t="s">
        <v>255</v>
      </c>
      <c r="R30" s="11" t="s">
        <v>32</v>
      </c>
      <c r="U30" s="11" t="s">
        <v>256</v>
      </c>
    </row>
    <row r="31" spans="1:21" s="11" customFormat="1" x14ac:dyDescent="0.15">
      <c r="A31" s="16" t="s">
        <v>534</v>
      </c>
      <c r="B31" s="19">
        <v>258261</v>
      </c>
      <c r="C31" s="12">
        <v>270.56013702221202</v>
      </c>
      <c r="D31" s="12">
        <v>60.301113563689803</v>
      </c>
      <c r="E31" s="12">
        <v>63.619254933609199</v>
      </c>
      <c r="F31" s="12">
        <v>356.21355728711097</v>
      </c>
      <c r="G31" s="12">
        <v>1204.64604426751</v>
      </c>
      <c r="H31" s="26">
        <v>204.28561889550701</v>
      </c>
      <c r="I31" s="12">
        <v>340.14028632178599</v>
      </c>
      <c r="J31" s="12">
        <v>4652.3675986402804</v>
      </c>
      <c r="K31" s="12">
        <v>2435.7352593166202</v>
      </c>
      <c r="L31" s="27">
        <v>7348.1629851366397</v>
      </c>
      <c r="M31" s="38"/>
      <c r="N31" s="31"/>
      <c r="O31" s="11" t="s">
        <v>364</v>
      </c>
      <c r="Q31" s="11" t="s">
        <v>255</v>
      </c>
      <c r="R31" s="11" t="s">
        <v>32</v>
      </c>
      <c r="U31" s="11" t="s">
        <v>365</v>
      </c>
    </row>
    <row r="32" spans="1:21" s="11" customFormat="1" x14ac:dyDescent="0.15">
      <c r="A32" s="16" t="s">
        <v>534</v>
      </c>
      <c r="B32" s="19">
        <v>143144</v>
      </c>
      <c r="C32" s="12">
        <v>9.8160537517204904</v>
      </c>
      <c r="D32" s="12">
        <v>16.317875210080899</v>
      </c>
      <c r="E32" s="12">
        <v>15.972207011933699</v>
      </c>
      <c r="F32" s="12">
        <v>5.6186672213070201</v>
      </c>
      <c r="G32" s="12">
        <v>5.9559026264300599</v>
      </c>
      <c r="H32" s="26">
        <v>9.9426245366696193</v>
      </c>
      <c r="I32" s="12">
        <v>9.4609414751344403</v>
      </c>
      <c r="J32" s="12">
        <v>7.5554938638242399</v>
      </c>
      <c r="K32" s="12">
        <v>7.6685390475583297</v>
      </c>
      <c r="L32" s="27">
        <v>9.3178537324733792</v>
      </c>
      <c r="M32" s="38"/>
      <c r="N32" s="31"/>
      <c r="O32" s="11" t="s">
        <v>254</v>
      </c>
      <c r="Q32" s="11" t="s">
        <v>255</v>
      </c>
      <c r="R32" s="11" t="s">
        <v>32</v>
      </c>
      <c r="U32" s="11" t="s">
        <v>256</v>
      </c>
    </row>
    <row r="33" spans="1:21" s="11" customFormat="1" x14ac:dyDescent="0.15">
      <c r="A33" s="16" t="s">
        <v>534</v>
      </c>
      <c r="B33" s="19">
        <v>123913</v>
      </c>
      <c r="C33" s="12">
        <v>2.30965970628717</v>
      </c>
      <c r="D33" s="12">
        <v>10.503459905339399</v>
      </c>
      <c r="E33" s="12">
        <v>2.5609445841918999</v>
      </c>
      <c r="F33" s="12">
        <v>5.2208854711259898</v>
      </c>
      <c r="G33" s="12">
        <v>4.4669269698225396</v>
      </c>
      <c r="H33" s="26">
        <v>3.9661835583436202</v>
      </c>
      <c r="I33" s="12">
        <v>4.2120629855050602</v>
      </c>
      <c r="J33" s="12">
        <v>5.8214460917990003</v>
      </c>
      <c r="K33" s="12">
        <v>4.1037046795041903</v>
      </c>
      <c r="L33" s="27">
        <v>5.3491382538273102</v>
      </c>
      <c r="M33" s="38"/>
      <c r="N33" s="31"/>
      <c r="O33" s="11" t="s">
        <v>378</v>
      </c>
      <c r="Q33" s="11" t="s">
        <v>255</v>
      </c>
      <c r="R33" s="11" t="s">
        <v>32</v>
      </c>
      <c r="U33" s="11" t="s">
        <v>256</v>
      </c>
    </row>
    <row r="34" spans="1:21" s="11" customFormat="1" x14ac:dyDescent="0.15">
      <c r="A34" s="16"/>
      <c r="B34" s="19"/>
      <c r="C34" s="12"/>
      <c r="D34" s="12"/>
      <c r="E34" s="12"/>
      <c r="F34" s="12"/>
      <c r="G34" s="12"/>
      <c r="H34" s="26"/>
      <c r="I34" s="12"/>
      <c r="J34" s="12"/>
      <c r="K34" s="12"/>
      <c r="L34" s="27"/>
      <c r="M34" s="31"/>
      <c r="N34" s="31"/>
    </row>
    <row r="35" spans="1:21" s="11" customFormat="1" ht="12" customHeight="1" x14ac:dyDescent="0.15">
      <c r="A35" s="16" t="s">
        <v>564</v>
      </c>
      <c r="B35" s="19">
        <v>254412</v>
      </c>
      <c r="C35" s="12">
        <v>804.58645625446798</v>
      </c>
      <c r="D35" s="12">
        <v>165.05436994104801</v>
      </c>
      <c r="E35" s="12">
        <v>204.336420507101</v>
      </c>
      <c r="F35" s="12">
        <v>650.67149785861704</v>
      </c>
      <c r="G35" s="12">
        <v>834.08531998831302</v>
      </c>
      <c r="H35" s="26">
        <v>1196.8094715505899</v>
      </c>
      <c r="I35" s="12">
        <v>204.51185818852301</v>
      </c>
      <c r="J35" s="12">
        <v>467.78002992966498</v>
      </c>
      <c r="K35" s="12">
        <v>477.72925688167402</v>
      </c>
      <c r="L35" s="27">
        <v>654.72301874533605</v>
      </c>
      <c r="M35" s="38" t="s">
        <v>590</v>
      </c>
      <c r="N35" s="31"/>
      <c r="O35" s="11" t="s">
        <v>242</v>
      </c>
      <c r="Q35" s="11" t="s">
        <v>160</v>
      </c>
      <c r="S35" s="11" t="s">
        <v>161</v>
      </c>
      <c r="U35" s="11" t="s">
        <v>162</v>
      </c>
    </row>
    <row r="36" spans="1:21" s="11" customFormat="1" x14ac:dyDescent="0.15">
      <c r="A36" s="16" t="s">
        <v>564</v>
      </c>
      <c r="B36" s="19">
        <v>141788</v>
      </c>
      <c r="C36" s="12">
        <v>0.49492707991868001</v>
      </c>
      <c r="D36" s="12">
        <v>2.62586497633486</v>
      </c>
      <c r="E36" s="12">
        <v>1.1456857350332199</v>
      </c>
      <c r="F36" s="12">
        <v>1.2430679693157101</v>
      </c>
      <c r="G36" s="12">
        <v>1.9421421607924101</v>
      </c>
      <c r="H36" s="26">
        <v>0.76063794269603702</v>
      </c>
      <c r="I36" s="12">
        <v>1.1664174421398601</v>
      </c>
      <c r="J36" s="12">
        <v>1.1560318480168199</v>
      </c>
      <c r="K36" s="12">
        <v>1.3264499974155</v>
      </c>
      <c r="L36" s="27">
        <v>1.03531708138593</v>
      </c>
      <c r="M36" s="38"/>
      <c r="N36" s="31"/>
      <c r="O36" s="11" t="s">
        <v>238</v>
      </c>
      <c r="Q36" s="11" t="s">
        <v>239</v>
      </c>
      <c r="S36" s="11" t="s">
        <v>161</v>
      </c>
      <c r="U36" s="11" t="s">
        <v>162</v>
      </c>
    </row>
    <row r="37" spans="1:21" s="11" customFormat="1" x14ac:dyDescent="0.15">
      <c r="A37" s="16" t="s">
        <v>564</v>
      </c>
      <c r="B37" s="19">
        <v>114036</v>
      </c>
      <c r="C37" s="12">
        <v>12.2082013046608</v>
      </c>
      <c r="D37" s="12">
        <v>24.007908355061598</v>
      </c>
      <c r="E37" s="12">
        <v>31.944414023867299</v>
      </c>
      <c r="F37" s="12">
        <v>23.668014135771202</v>
      </c>
      <c r="G37" s="12">
        <v>26.2189191706975</v>
      </c>
      <c r="H37" s="26">
        <v>24.775064419242302</v>
      </c>
      <c r="I37" s="12">
        <v>30.650858340675299</v>
      </c>
      <c r="J37" s="12">
        <v>28.240206572982402</v>
      </c>
      <c r="K37" s="12">
        <v>26.280290573794499</v>
      </c>
      <c r="L37" s="27">
        <v>26.343067959708701</v>
      </c>
      <c r="M37" s="38"/>
      <c r="N37" s="31"/>
      <c r="O37" s="11" t="s">
        <v>159</v>
      </c>
      <c r="Q37" s="11" t="s">
        <v>160</v>
      </c>
      <c r="S37" s="11" t="s">
        <v>161</v>
      </c>
      <c r="U37" s="11" t="s">
        <v>162</v>
      </c>
    </row>
    <row r="38" spans="1:21" s="11" customFormat="1" x14ac:dyDescent="0.15">
      <c r="A38" s="16"/>
      <c r="B38" s="19"/>
      <c r="C38" s="12"/>
      <c r="D38" s="12"/>
      <c r="E38" s="12"/>
      <c r="F38" s="12"/>
      <c r="G38" s="12"/>
      <c r="H38" s="26"/>
      <c r="I38" s="12"/>
      <c r="J38" s="12"/>
      <c r="K38" s="12"/>
      <c r="L38" s="27"/>
      <c r="M38" s="31"/>
      <c r="N38" s="31"/>
    </row>
    <row r="39" spans="1:21" s="11" customFormat="1" x14ac:dyDescent="0.15">
      <c r="A39" s="16" t="s">
        <v>537</v>
      </c>
      <c r="B39" s="19">
        <v>263097</v>
      </c>
      <c r="C39" s="12">
        <v>74.0740862944958</v>
      </c>
      <c r="D39" s="12">
        <v>144.703916374453</v>
      </c>
      <c r="E39" s="12">
        <v>85.522070456302998</v>
      </c>
      <c r="F39" s="12">
        <v>313.84980089283101</v>
      </c>
      <c r="G39" s="12">
        <v>99.178726344465701</v>
      </c>
      <c r="H39" s="26">
        <v>188.964197478344</v>
      </c>
      <c r="I39" s="12">
        <v>156.62394209178001</v>
      </c>
      <c r="J39" s="12">
        <v>158.50022373344899</v>
      </c>
      <c r="K39" s="12">
        <v>97.452623247619698</v>
      </c>
      <c r="L39" s="27">
        <v>95.019101024975399</v>
      </c>
      <c r="M39" s="38" t="s">
        <v>621</v>
      </c>
      <c r="N39" s="31"/>
      <c r="O39" s="11" t="s">
        <v>478</v>
      </c>
      <c r="Q39" s="11" t="s">
        <v>136</v>
      </c>
      <c r="R39" s="11" t="s">
        <v>32</v>
      </c>
      <c r="S39" s="11" t="s">
        <v>83</v>
      </c>
      <c r="U39" s="11" t="s">
        <v>33</v>
      </c>
    </row>
    <row r="40" spans="1:21" s="11" customFormat="1" x14ac:dyDescent="0.15">
      <c r="A40" s="16" t="s">
        <v>537</v>
      </c>
      <c r="B40" s="19">
        <v>262199</v>
      </c>
      <c r="C40" s="12">
        <v>49.7401715318274</v>
      </c>
      <c r="D40" s="12">
        <v>132.41861952088701</v>
      </c>
      <c r="E40" s="12">
        <v>121.71226102764599</v>
      </c>
      <c r="F40" s="12">
        <v>123.51123343120901</v>
      </c>
      <c r="G40" s="12">
        <v>80.598899672884997</v>
      </c>
      <c r="H40" s="26">
        <v>70.196015854519999</v>
      </c>
      <c r="I40" s="12">
        <v>112.300079290466</v>
      </c>
      <c r="J40" s="12">
        <v>248.95971584076599</v>
      </c>
      <c r="K40" s="12">
        <v>156.14803563325501</v>
      </c>
      <c r="L40" s="27">
        <v>87.369258145846004</v>
      </c>
      <c r="M40" s="38"/>
      <c r="N40" s="31"/>
      <c r="O40" s="11" t="s">
        <v>468</v>
      </c>
      <c r="Q40" s="11" t="s">
        <v>31</v>
      </c>
      <c r="R40" s="11" t="s">
        <v>32</v>
      </c>
      <c r="U40" s="11" t="s">
        <v>33</v>
      </c>
    </row>
    <row r="41" spans="1:21" s="11" customFormat="1" x14ac:dyDescent="0.15">
      <c r="A41" s="16" t="s">
        <v>537</v>
      </c>
      <c r="B41" s="19">
        <v>261448</v>
      </c>
      <c r="C41" s="12">
        <v>0.74239061987802002</v>
      </c>
      <c r="D41" s="12">
        <v>2.7196458683468201</v>
      </c>
      <c r="E41" s="12">
        <v>3.70663031922511</v>
      </c>
      <c r="F41" s="12">
        <v>17.999624195691499</v>
      </c>
      <c r="G41" s="12">
        <v>4.6611411859017799</v>
      </c>
      <c r="H41" s="26">
        <v>19.0702798490221</v>
      </c>
      <c r="I41" s="12">
        <v>10.756960855289799</v>
      </c>
      <c r="J41" s="12">
        <v>10.156565521862101</v>
      </c>
      <c r="K41" s="12">
        <v>4.3109624916003604</v>
      </c>
      <c r="L41" s="27">
        <v>4.6014092506041404</v>
      </c>
      <c r="M41" s="38"/>
      <c r="N41" s="31"/>
      <c r="O41" s="11" t="s">
        <v>438</v>
      </c>
      <c r="Q41" s="11" t="s">
        <v>31</v>
      </c>
      <c r="R41" s="11" t="s">
        <v>32</v>
      </c>
      <c r="U41" s="11" t="s">
        <v>33</v>
      </c>
    </row>
    <row r="42" spans="1:21" s="11" customFormat="1" x14ac:dyDescent="0.15">
      <c r="A42" s="16" t="s">
        <v>537</v>
      </c>
      <c r="B42" s="19">
        <v>253391</v>
      </c>
      <c r="C42" s="12">
        <v>8.5787360519237907</v>
      </c>
      <c r="D42" s="12">
        <v>71.836163281160793</v>
      </c>
      <c r="E42" s="12">
        <v>26.755131576952198</v>
      </c>
      <c r="F42" s="12">
        <v>365.46198297881898</v>
      </c>
      <c r="G42" s="12">
        <v>27.772632899331501</v>
      </c>
      <c r="H42" s="26">
        <v>95.623055653215999</v>
      </c>
      <c r="I42" s="12">
        <v>49.767144197967497</v>
      </c>
      <c r="J42" s="12">
        <v>150.779582462766</v>
      </c>
      <c r="K42" s="12">
        <v>28.2285140074985</v>
      </c>
      <c r="L42" s="27">
        <v>25.135198031425102</v>
      </c>
      <c r="M42" s="38"/>
      <c r="N42" s="31"/>
      <c r="O42" s="11" t="s">
        <v>221</v>
      </c>
      <c r="Q42" s="11" t="s">
        <v>136</v>
      </c>
      <c r="R42" s="11" t="s">
        <v>32</v>
      </c>
      <c r="S42" s="11" t="s">
        <v>83</v>
      </c>
      <c r="U42" s="11" t="s">
        <v>33</v>
      </c>
    </row>
    <row r="43" spans="1:21" s="11" customFormat="1" x14ac:dyDescent="0.15">
      <c r="A43" s="16" t="s">
        <v>537</v>
      </c>
      <c r="B43" s="19">
        <v>251256</v>
      </c>
      <c r="C43" s="12">
        <v>10.063517291679799</v>
      </c>
      <c r="D43" s="12">
        <v>55.518288071079901</v>
      </c>
      <c r="E43" s="12">
        <v>38.279382205815701</v>
      </c>
      <c r="F43" s="12">
        <v>118.04173436622</v>
      </c>
      <c r="G43" s="12">
        <v>13.9186854856789</v>
      </c>
      <c r="H43" s="26">
        <v>98.991595113727101</v>
      </c>
      <c r="I43" s="12">
        <v>32.400484503885103</v>
      </c>
      <c r="J43" s="12">
        <v>38.850927463708203</v>
      </c>
      <c r="K43" s="12">
        <v>12.394017163351</v>
      </c>
      <c r="L43" s="27">
        <v>13.171533979854299</v>
      </c>
      <c r="M43" s="38"/>
      <c r="N43" s="31"/>
      <c r="O43" s="11" t="s">
        <v>189</v>
      </c>
      <c r="Q43" s="11" t="s">
        <v>136</v>
      </c>
      <c r="R43" s="11" t="s">
        <v>32</v>
      </c>
      <c r="S43" s="11" t="s">
        <v>83</v>
      </c>
      <c r="U43" s="11" t="s">
        <v>33</v>
      </c>
    </row>
    <row r="44" spans="1:21" s="11" customFormat="1" x14ac:dyDescent="0.15">
      <c r="A44" s="16" t="s">
        <v>537</v>
      </c>
      <c r="B44" s="19">
        <v>251219</v>
      </c>
      <c r="C44" s="12">
        <v>30.932942494917501</v>
      </c>
      <c r="D44" s="12">
        <v>26.727554223408401</v>
      </c>
      <c r="E44" s="12">
        <v>26.620345019889399</v>
      </c>
      <c r="F44" s="12">
        <v>28.640286013034</v>
      </c>
      <c r="G44" s="12">
        <v>17.414541375105301</v>
      </c>
      <c r="H44" s="26">
        <v>33.7397258867313</v>
      </c>
      <c r="I44" s="12">
        <v>38.880581404662102</v>
      </c>
      <c r="J44" s="12">
        <v>28.116346017837699</v>
      </c>
      <c r="K44" s="12">
        <v>26.736257760406101</v>
      </c>
      <c r="L44" s="27">
        <v>24.8476099532623</v>
      </c>
      <c r="M44" s="38"/>
      <c r="N44" s="31"/>
      <c r="O44" s="11" t="s">
        <v>188</v>
      </c>
      <c r="Q44" s="11" t="s">
        <v>31</v>
      </c>
      <c r="R44" s="11" t="s">
        <v>32</v>
      </c>
      <c r="U44" s="11" t="s">
        <v>33</v>
      </c>
    </row>
    <row r="45" spans="1:21" s="11" customFormat="1" x14ac:dyDescent="0.15">
      <c r="A45" s="16" t="s">
        <v>537</v>
      </c>
      <c r="B45" s="19">
        <v>251218</v>
      </c>
      <c r="C45" s="12">
        <v>0.9073663131842471</v>
      </c>
      <c r="D45" s="12">
        <v>2.8134267603587801</v>
      </c>
      <c r="E45" s="12">
        <v>2.2239781915350698</v>
      </c>
      <c r="F45" s="12">
        <v>4.6739355646270804</v>
      </c>
      <c r="G45" s="12">
        <v>1.4242375845810999</v>
      </c>
      <c r="H45" s="26">
        <v>6.5740850761585996</v>
      </c>
      <c r="I45" s="12">
        <v>2.9808445743574299</v>
      </c>
      <c r="J45" s="12">
        <v>3.1378007303313802</v>
      </c>
      <c r="K45" s="12">
        <v>2.7358031196694599</v>
      </c>
      <c r="L45" s="27">
        <v>2.4157398565671699</v>
      </c>
      <c r="M45" s="38"/>
      <c r="N45" s="31"/>
      <c r="O45" s="11" t="s">
        <v>187</v>
      </c>
      <c r="Q45" s="11" t="s">
        <v>31</v>
      </c>
      <c r="R45" s="11" t="s">
        <v>32</v>
      </c>
      <c r="U45" s="11" t="s">
        <v>33</v>
      </c>
    </row>
    <row r="46" spans="1:21" s="11" customFormat="1" x14ac:dyDescent="0.15">
      <c r="A46" s="16" t="s">
        <v>537</v>
      </c>
      <c r="B46" s="19">
        <v>251215</v>
      </c>
      <c r="C46" s="12">
        <v>5.1967343391461398</v>
      </c>
      <c r="D46" s="12">
        <v>5.15794906065776</v>
      </c>
      <c r="E46" s="12">
        <v>2.4935513056605298</v>
      </c>
      <c r="F46" s="12">
        <v>95.5173427622194</v>
      </c>
      <c r="G46" s="12">
        <v>6.0206406984564698</v>
      </c>
      <c r="H46" s="26">
        <v>38.031897134801802</v>
      </c>
      <c r="I46" s="12">
        <v>10.6273589172743</v>
      </c>
      <c r="J46" s="12">
        <v>31.047712489594701</v>
      </c>
      <c r="K46" s="12">
        <v>4.4767687412772998</v>
      </c>
      <c r="L46" s="27">
        <v>3.9687154786460699</v>
      </c>
      <c r="M46" s="38"/>
      <c r="N46" s="31"/>
      <c r="O46" s="11" t="s">
        <v>186</v>
      </c>
      <c r="Q46" s="11" t="s">
        <v>31</v>
      </c>
      <c r="R46" s="11" t="s">
        <v>32</v>
      </c>
      <c r="U46" s="11" t="s">
        <v>33</v>
      </c>
    </row>
    <row r="47" spans="1:21" s="11" customFormat="1" x14ac:dyDescent="0.15">
      <c r="A47" s="16" t="s">
        <v>537</v>
      </c>
      <c r="B47" s="19">
        <v>246008</v>
      </c>
      <c r="C47" s="12">
        <v>25.406256769158901</v>
      </c>
      <c r="D47" s="12">
        <v>45.389951733788301</v>
      </c>
      <c r="E47" s="12">
        <v>57.958219536974497</v>
      </c>
      <c r="F47" s="12">
        <v>18.148792352009401</v>
      </c>
      <c r="G47" s="12">
        <v>14.825018494048701</v>
      </c>
      <c r="H47" s="26">
        <v>26.676659275982399</v>
      </c>
      <c r="I47" s="12">
        <v>36.4181445823668</v>
      </c>
      <c r="J47" s="12">
        <v>18.207501606265001</v>
      </c>
      <c r="K47" s="12">
        <v>19.855298398813201</v>
      </c>
      <c r="L47" s="27">
        <v>14.494439139402999</v>
      </c>
      <c r="M47" s="38"/>
      <c r="N47" s="31"/>
      <c r="O47" s="11" t="s">
        <v>30</v>
      </c>
      <c r="Q47" s="11" t="s">
        <v>31</v>
      </c>
      <c r="R47" s="11" t="s">
        <v>32</v>
      </c>
      <c r="U47" s="11" t="s">
        <v>33</v>
      </c>
    </row>
    <row r="48" spans="1:21" s="11" customFormat="1" x14ac:dyDescent="0.15">
      <c r="A48" s="16" t="s">
        <v>537</v>
      </c>
      <c r="B48" s="19">
        <v>213022</v>
      </c>
      <c r="C48" s="12">
        <v>624.92792624398703</v>
      </c>
      <c r="D48" s="12">
        <v>475.09399893258598</v>
      </c>
      <c r="E48" s="12">
        <v>555.52279493404706</v>
      </c>
      <c r="F48" s="12">
        <v>532.53031805485102</v>
      </c>
      <c r="G48" s="12">
        <v>528.45688195161495</v>
      </c>
      <c r="H48" s="26">
        <v>407.21295575048498</v>
      </c>
      <c r="I48" s="12">
        <v>646.58406875953096</v>
      </c>
      <c r="J48" s="12">
        <v>575.78643401580803</v>
      </c>
      <c r="K48" s="12">
        <v>527.09806772298202</v>
      </c>
      <c r="L48" s="27">
        <v>584.55152767362301</v>
      </c>
      <c r="M48" s="38"/>
      <c r="N48" s="31"/>
      <c r="O48" s="11" t="s">
        <v>479</v>
      </c>
      <c r="Q48" s="11" t="s">
        <v>31</v>
      </c>
      <c r="U48" s="11" t="s">
        <v>33</v>
      </c>
    </row>
    <row r="49" spans="1:21" s="11" customFormat="1" x14ac:dyDescent="0.15">
      <c r="A49" s="16" t="s">
        <v>537</v>
      </c>
      <c r="B49" s="19">
        <v>57963</v>
      </c>
      <c r="C49" s="12">
        <v>2.4746353995933998</v>
      </c>
      <c r="D49" s="12">
        <v>16.6929987781288</v>
      </c>
      <c r="E49" s="12">
        <v>10.782924565018501</v>
      </c>
      <c r="F49" s="12">
        <v>15.215151944424299</v>
      </c>
      <c r="G49" s="12">
        <v>2.7189990251093699</v>
      </c>
      <c r="H49" s="26">
        <v>17.005691147418499</v>
      </c>
      <c r="I49" s="12">
        <v>7.1929075598624896</v>
      </c>
      <c r="J49" s="12">
        <v>6.3168883123776398</v>
      </c>
      <c r="K49" s="12">
        <v>3.2332218687002698</v>
      </c>
      <c r="L49" s="27">
        <v>3.2785040910554502</v>
      </c>
      <c r="M49" s="38"/>
      <c r="N49" s="31"/>
      <c r="O49" s="11" t="s">
        <v>135</v>
      </c>
      <c r="Q49" s="11" t="s">
        <v>136</v>
      </c>
      <c r="S49" s="11" t="s">
        <v>83</v>
      </c>
      <c r="U49" s="11" t="s">
        <v>33</v>
      </c>
    </row>
    <row r="50" spans="1:21" s="7" customFormat="1" x14ac:dyDescent="0.15">
      <c r="A50" s="17"/>
      <c r="B50" s="20"/>
      <c r="C50" s="13"/>
      <c r="D50" s="13"/>
      <c r="E50" s="13"/>
      <c r="F50" s="13"/>
      <c r="G50" s="13"/>
      <c r="H50" s="28"/>
      <c r="I50" s="13"/>
      <c r="J50" s="13"/>
      <c r="K50" s="13"/>
      <c r="L50" s="29"/>
      <c r="M50" s="32"/>
      <c r="N50" s="32"/>
    </row>
    <row r="51" spans="1:21" x14ac:dyDescent="0.15">
      <c r="A51" s="16" t="s">
        <v>543</v>
      </c>
      <c r="B51" s="19">
        <v>262183</v>
      </c>
      <c r="C51" s="8">
        <v>39.511678546841303</v>
      </c>
      <c r="D51" s="8">
        <v>89.466970979409197</v>
      </c>
      <c r="E51" s="8">
        <v>86.263396520148106</v>
      </c>
      <c r="F51" s="8">
        <v>209.78015050171999</v>
      </c>
      <c r="G51" s="8">
        <v>167.93055883651701</v>
      </c>
      <c r="H51" s="26">
        <v>129.85176307453801</v>
      </c>
      <c r="I51" s="12">
        <v>110.744856034279</v>
      </c>
      <c r="J51" s="12">
        <v>177.203167560293</v>
      </c>
      <c r="K51" s="12">
        <v>125.639685692699</v>
      </c>
      <c r="L51" s="27">
        <v>181.640630167598</v>
      </c>
      <c r="M51" s="39" t="s">
        <v>591</v>
      </c>
      <c r="N51" s="31"/>
      <c r="O51" t="s">
        <v>466</v>
      </c>
      <c r="Q51" t="s">
        <v>467</v>
      </c>
      <c r="R51" t="s">
        <v>32</v>
      </c>
      <c r="S51" t="s">
        <v>83</v>
      </c>
      <c r="U51" t="s">
        <v>237</v>
      </c>
    </row>
    <row r="52" spans="1:21" x14ac:dyDescent="0.15">
      <c r="A52" s="16" t="s">
        <v>543</v>
      </c>
      <c r="B52" s="19">
        <v>254017</v>
      </c>
      <c r="C52" s="8">
        <v>759.79555552182705</v>
      </c>
      <c r="D52" s="8">
        <v>28.603172063647602</v>
      </c>
      <c r="E52" s="8">
        <v>60.990917070885899</v>
      </c>
      <c r="F52" s="8">
        <v>126.942101026521</v>
      </c>
      <c r="G52" s="8">
        <v>35.152773110342601</v>
      </c>
      <c r="H52" s="26">
        <v>21.5695188035948</v>
      </c>
      <c r="I52" s="12">
        <v>8.2297230639868104</v>
      </c>
      <c r="J52" s="12">
        <v>55.943684073671299</v>
      </c>
      <c r="K52" s="12">
        <v>32.829637436033501</v>
      </c>
      <c r="L52" s="27">
        <v>44.231046421432303</v>
      </c>
      <c r="M52" s="38"/>
      <c r="N52" s="31"/>
      <c r="O52" t="s">
        <v>235</v>
      </c>
      <c r="Q52" t="s">
        <v>236</v>
      </c>
      <c r="R52" t="s">
        <v>32</v>
      </c>
      <c r="S52" t="s">
        <v>83</v>
      </c>
      <c r="U52" t="s">
        <v>237</v>
      </c>
    </row>
    <row r="53" spans="1:21" x14ac:dyDescent="0.15">
      <c r="A53" s="16" t="s">
        <v>543</v>
      </c>
      <c r="B53" s="19">
        <v>161126</v>
      </c>
      <c r="C53" s="8">
        <v>7.6713697387395401</v>
      </c>
      <c r="D53" s="8">
        <v>14.1609146938059</v>
      </c>
      <c r="E53" s="8">
        <v>14.759127998369101</v>
      </c>
      <c r="F53" s="8">
        <v>9.2981484104815308</v>
      </c>
      <c r="G53" s="8">
        <v>7.0564498508790896</v>
      </c>
      <c r="H53" s="26">
        <v>6.5740850761585996</v>
      </c>
      <c r="I53" s="12">
        <v>10.1737521342199</v>
      </c>
      <c r="J53" s="12">
        <v>9.6198364495685595</v>
      </c>
      <c r="K53" s="12">
        <v>9.9898265430354503</v>
      </c>
      <c r="L53" s="27">
        <v>6.4994905664783396</v>
      </c>
      <c r="M53" s="38"/>
      <c r="N53" s="31"/>
      <c r="O53" t="s">
        <v>257</v>
      </c>
      <c r="Q53" t="s">
        <v>258</v>
      </c>
      <c r="R53" t="s">
        <v>32</v>
      </c>
      <c r="S53" t="s">
        <v>259</v>
      </c>
      <c r="U53" t="s">
        <v>237</v>
      </c>
    </row>
    <row r="54" spans="1:21" x14ac:dyDescent="0.15">
      <c r="A54" s="16"/>
      <c r="B54" s="19"/>
      <c r="C54" s="8"/>
      <c r="D54" s="8"/>
      <c r="E54" s="8"/>
      <c r="F54" s="8"/>
      <c r="G54" s="8"/>
      <c r="H54" s="26"/>
      <c r="I54" s="12"/>
      <c r="J54" s="12"/>
      <c r="K54" s="12"/>
      <c r="L54" s="27"/>
      <c r="M54" s="33"/>
      <c r="N54" s="33"/>
    </row>
    <row r="55" spans="1:21" ht="14" x14ac:dyDescent="0.15">
      <c r="A55" s="16" t="s">
        <v>553</v>
      </c>
      <c r="B55" s="19">
        <v>257901</v>
      </c>
      <c r="C55" s="8">
        <v>1379.9391866599301</v>
      </c>
      <c r="D55" s="8">
        <v>668.00129380118597</v>
      </c>
      <c r="E55" s="8">
        <v>812.56075925267601</v>
      </c>
      <c r="F55" s="8">
        <v>950.69838293265695</v>
      </c>
      <c r="G55" s="8">
        <v>665.57211850355895</v>
      </c>
      <c r="H55" s="26">
        <v>1004.91138486471</v>
      </c>
      <c r="I55" s="12">
        <v>278.51456479539598</v>
      </c>
      <c r="J55" s="12">
        <v>242.353819566384</v>
      </c>
      <c r="K55" s="12">
        <v>348.48328525850201</v>
      </c>
      <c r="L55" s="27">
        <v>261.12997497178497</v>
      </c>
      <c r="M55" s="33" t="s">
        <v>592</v>
      </c>
      <c r="N55" s="33"/>
      <c r="O55" t="s">
        <v>355</v>
      </c>
      <c r="Q55" t="s">
        <v>356</v>
      </c>
      <c r="S55" t="s">
        <v>357</v>
      </c>
      <c r="U55" t="s">
        <v>358</v>
      </c>
    </row>
    <row r="56" spans="1:21" x14ac:dyDescent="0.15">
      <c r="A56" s="16"/>
      <c r="B56" s="19"/>
      <c r="C56" s="8"/>
      <c r="D56" s="8"/>
      <c r="E56" s="8"/>
      <c r="F56" s="8"/>
      <c r="G56" s="8"/>
      <c r="H56" s="26"/>
      <c r="I56" s="12"/>
      <c r="J56" s="12"/>
      <c r="K56" s="12"/>
      <c r="L56" s="27"/>
      <c r="M56" s="33"/>
      <c r="N56" s="33"/>
    </row>
    <row r="57" spans="1:21" x14ac:dyDescent="0.15">
      <c r="A57" s="16" t="s">
        <v>558</v>
      </c>
      <c r="B57" s="19">
        <v>257123</v>
      </c>
      <c r="C57" s="8">
        <v>665.09950756405306</v>
      </c>
      <c r="D57" s="8">
        <v>586.22435596675803</v>
      </c>
      <c r="E57" s="8">
        <v>577.62779029233502</v>
      </c>
      <c r="F57" s="8">
        <v>244.98383539274101</v>
      </c>
      <c r="G57" s="8">
        <v>226.971680524606</v>
      </c>
      <c r="H57" s="26">
        <v>401.50817118026498</v>
      </c>
      <c r="I57" s="12">
        <v>333.012179730931</v>
      </c>
      <c r="J57" s="12">
        <v>203.62675265781999</v>
      </c>
      <c r="K57" s="12">
        <v>251.942596384106</v>
      </c>
      <c r="L57" s="27">
        <v>189.463025893625</v>
      </c>
      <c r="M57" s="38" t="s">
        <v>593</v>
      </c>
      <c r="N57" s="31"/>
      <c r="O57" t="s">
        <v>325</v>
      </c>
      <c r="P57" t="s">
        <v>326</v>
      </c>
      <c r="Q57" t="s">
        <v>119</v>
      </c>
      <c r="S57" t="s">
        <v>327</v>
      </c>
      <c r="U57" t="s">
        <v>120</v>
      </c>
    </row>
    <row r="58" spans="1:21" x14ac:dyDescent="0.15">
      <c r="A58" s="16" t="s">
        <v>558</v>
      </c>
      <c r="B58" s="19">
        <v>248681</v>
      </c>
      <c r="C58" s="8">
        <v>354.86271630169398</v>
      </c>
      <c r="D58" s="8">
        <v>1325.7804703730701</v>
      </c>
      <c r="E58" s="8">
        <v>1579.1593025469599</v>
      </c>
      <c r="F58" s="8">
        <v>320.41319977081798</v>
      </c>
      <c r="G58" s="8">
        <v>306.47003297304201</v>
      </c>
      <c r="H58" s="26">
        <v>390.04427075820303</v>
      </c>
      <c r="I58" s="12">
        <v>529.48871776248996</v>
      </c>
      <c r="J58" s="12">
        <v>379.46745411152199</v>
      </c>
      <c r="K58" s="12">
        <v>547.61659112050302</v>
      </c>
      <c r="L58" s="27">
        <v>303.23286961481301</v>
      </c>
      <c r="M58" s="38"/>
      <c r="N58" s="31"/>
      <c r="O58" t="s">
        <v>118</v>
      </c>
      <c r="Q58" t="s">
        <v>119</v>
      </c>
      <c r="U58" t="s">
        <v>120</v>
      </c>
    </row>
    <row r="59" spans="1:21" x14ac:dyDescent="0.15">
      <c r="A59" s="16"/>
      <c r="B59" s="19"/>
      <c r="C59" s="8"/>
      <c r="D59" s="8"/>
      <c r="E59" s="8"/>
      <c r="F59" s="8"/>
      <c r="G59" s="8"/>
      <c r="H59" s="26"/>
      <c r="I59" s="12"/>
      <c r="J59" s="12"/>
      <c r="K59" s="12"/>
      <c r="L59" s="27"/>
      <c r="M59" s="33"/>
      <c r="N59" s="33"/>
    </row>
    <row r="60" spans="1:21" x14ac:dyDescent="0.15">
      <c r="A60" s="16" t="s">
        <v>541</v>
      </c>
      <c r="B60" s="19">
        <v>262323</v>
      </c>
      <c r="C60" s="8">
        <v>91.479021938302694</v>
      </c>
      <c r="D60" s="8">
        <v>140.48377623391499</v>
      </c>
      <c r="E60" s="8">
        <v>160.261216347588</v>
      </c>
      <c r="F60" s="8">
        <v>152.449855756879</v>
      </c>
      <c r="G60" s="8">
        <v>150.062850957227</v>
      </c>
      <c r="H60" s="26">
        <v>120.28945750921601</v>
      </c>
      <c r="I60" s="12">
        <v>127.91711282133799</v>
      </c>
      <c r="J60" s="12">
        <v>109.823025561598</v>
      </c>
      <c r="K60" s="12">
        <v>134.84193254976901</v>
      </c>
      <c r="L60" s="27">
        <v>100.195686431905</v>
      </c>
      <c r="M60" s="38" t="s">
        <v>594</v>
      </c>
      <c r="N60" s="31"/>
      <c r="U60" t="s">
        <v>170</v>
      </c>
    </row>
    <row r="61" spans="1:21" x14ac:dyDescent="0.15">
      <c r="A61" s="16" t="s">
        <v>541</v>
      </c>
      <c r="B61" s="19">
        <v>250203</v>
      </c>
      <c r="C61" s="8">
        <v>126.53635676587599</v>
      </c>
      <c r="D61" s="8">
        <v>367.33975401084501</v>
      </c>
      <c r="E61" s="8">
        <v>406.04450315147801</v>
      </c>
      <c r="F61" s="8">
        <v>637.64414554018799</v>
      </c>
      <c r="G61" s="8">
        <v>620.51442037317497</v>
      </c>
      <c r="H61" s="26">
        <v>327.508965612265</v>
      </c>
      <c r="I61" s="12">
        <v>374.35519795788798</v>
      </c>
      <c r="J61" s="12">
        <v>399.780585155246</v>
      </c>
      <c r="K61" s="12">
        <v>461.77040535026902</v>
      </c>
      <c r="L61" s="27">
        <v>388.24390551972402</v>
      </c>
      <c r="M61" s="38"/>
      <c r="N61" s="31"/>
      <c r="O61" t="s">
        <v>168</v>
      </c>
      <c r="Q61" t="s">
        <v>169</v>
      </c>
      <c r="U61" t="s">
        <v>170</v>
      </c>
    </row>
    <row r="62" spans="1:21" x14ac:dyDescent="0.15">
      <c r="A62" s="16"/>
      <c r="B62" s="19"/>
      <c r="C62" s="8"/>
      <c r="D62" s="8"/>
      <c r="E62" s="8"/>
      <c r="F62" s="8"/>
      <c r="G62" s="8"/>
      <c r="H62" s="26"/>
      <c r="I62" s="12"/>
      <c r="J62" s="12"/>
      <c r="K62" s="12"/>
      <c r="L62" s="27"/>
      <c r="M62" s="33"/>
      <c r="N62" s="33"/>
    </row>
    <row r="63" spans="1:21" s="9" customFormat="1" x14ac:dyDescent="0.15">
      <c r="A63" s="15" t="s">
        <v>540</v>
      </c>
      <c r="B63" s="18">
        <v>262352</v>
      </c>
      <c r="C63" s="10">
        <v>9.8160537517204904</v>
      </c>
      <c r="D63" s="10">
        <v>8.5340611730883005</v>
      </c>
      <c r="E63" s="10">
        <v>1.88701179887824</v>
      </c>
      <c r="F63" s="10">
        <v>5.4694990649891304</v>
      </c>
      <c r="G63" s="10">
        <v>3.4958558894263398</v>
      </c>
      <c r="H63" s="24">
        <v>19.8852490733392</v>
      </c>
      <c r="I63" s="10">
        <v>4.4712668615361402</v>
      </c>
      <c r="J63" s="10">
        <v>2.80750591661229</v>
      </c>
      <c r="K63" s="10">
        <v>2.8187062445079301</v>
      </c>
      <c r="L63" s="25">
        <v>4.3713387880739303</v>
      </c>
      <c r="M63" s="39" t="s">
        <v>595</v>
      </c>
      <c r="N63" s="30"/>
      <c r="O63" s="9" t="s">
        <v>470</v>
      </c>
      <c r="Q63" s="9" t="s">
        <v>109</v>
      </c>
      <c r="R63" s="9" t="s">
        <v>32</v>
      </c>
      <c r="S63" s="9" t="s">
        <v>83</v>
      </c>
      <c r="U63" s="9" t="s">
        <v>100</v>
      </c>
    </row>
    <row r="64" spans="1:21" s="11" customFormat="1" x14ac:dyDescent="0.15">
      <c r="A64" s="16" t="s">
        <v>540</v>
      </c>
      <c r="B64" s="19">
        <v>248451</v>
      </c>
      <c r="C64" s="12">
        <v>7.1764426588208599</v>
      </c>
      <c r="D64" s="12">
        <v>3.84501657249033</v>
      </c>
      <c r="E64" s="12">
        <v>2.5609445841918999</v>
      </c>
      <c r="F64" s="12">
        <v>6.9611806281679902</v>
      </c>
      <c r="G64" s="12">
        <v>7.5096163550639803</v>
      </c>
      <c r="H64" s="26">
        <v>11.3552378588194</v>
      </c>
      <c r="I64" s="12">
        <v>4.9896746135983001</v>
      </c>
      <c r="J64" s="12">
        <v>8.7115257118410607</v>
      </c>
      <c r="K64" s="12">
        <v>5.5545093641773899</v>
      </c>
      <c r="L64" s="27">
        <v>10.2956531982268</v>
      </c>
      <c r="M64" s="38"/>
      <c r="N64" s="31"/>
      <c r="O64" s="11" t="s">
        <v>108</v>
      </c>
      <c r="Q64" s="11" t="s">
        <v>109</v>
      </c>
      <c r="R64" s="11" t="s">
        <v>32</v>
      </c>
      <c r="S64" s="11" t="s">
        <v>83</v>
      </c>
      <c r="U64" s="11" t="s">
        <v>100</v>
      </c>
    </row>
    <row r="65" spans="1:21" s="11" customFormat="1" x14ac:dyDescent="0.15">
      <c r="A65" s="16" t="s">
        <v>540</v>
      </c>
      <c r="B65" s="19">
        <v>190446</v>
      </c>
      <c r="C65" s="12">
        <v>44.295973652721898</v>
      </c>
      <c r="D65" s="12">
        <v>46.327760653907902</v>
      </c>
      <c r="E65" s="12">
        <v>30.8661215673655</v>
      </c>
      <c r="F65" s="12">
        <v>377.29599004670501</v>
      </c>
      <c r="G65" s="12">
        <v>491.81513318466398</v>
      </c>
      <c r="H65" s="26">
        <v>69.218052785339296</v>
      </c>
      <c r="I65" s="12">
        <v>121.696219796592</v>
      </c>
      <c r="J65" s="12">
        <v>406.63420253991802</v>
      </c>
      <c r="K65" s="12">
        <v>400.25628672012601</v>
      </c>
      <c r="L65" s="27">
        <v>465.37502808297597</v>
      </c>
      <c r="M65" s="38"/>
      <c r="N65" s="31"/>
      <c r="O65" s="11" t="s">
        <v>96</v>
      </c>
      <c r="P65" s="11" t="s">
        <v>97</v>
      </c>
      <c r="Q65" s="11" t="s">
        <v>98</v>
      </c>
      <c r="S65" s="11" t="s">
        <v>99</v>
      </c>
      <c r="U65" s="11" t="s">
        <v>100</v>
      </c>
    </row>
    <row r="66" spans="1:21" s="11" customFormat="1" x14ac:dyDescent="0.15">
      <c r="A66" s="16"/>
      <c r="B66" s="19"/>
      <c r="C66" s="12"/>
      <c r="D66" s="12"/>
      <c r="E66" s="12"/>
      <c r="F66" s="12"/>
      <c r="G66" s="12"/>
      <c r="H66" s="26"/>
      <c r="I66" s="12"/>
      <c r="J66" s="12"/>
      <c r="K66" s="12"/>
      <c r="L66" s="27"/>
      <c r="M66" s="31"/>
      <c r="N66" s="31"/>
    </row>
    <row r="67" spans="1:21" s="11" customFormat="1" x14ac:dyDescent="0.15">
      <c r="A67" s="16" t="s">
        <v>529</v>
      </c>
      <c r="B67" s="19">
        <v>247750</v>
      </c>
      <c r="C67" s="12">
        <v>39.181727160228903</v>
      </c>
      <c r="D67" s="12">
        <v>99.126402856640993</v>
      </c>
      <c r="E67" s="12">
        <v>94.081016829786506</v>
      </c>
      <c r="F67" s="12">
        <v>284.86145584838903</v>
      </c>
      <c r="G67" s="12">
        <v>86.749016515394302</v>
      </c>
      <c r="H67" s="26">
        <v>210.696710126802</v>
      </c>
      <c r="I67" s="12">
        <v>104.264759133502</v>
      </c>
      <c r="J67" s="12">
        <v>145.99030766383899</v>
      </c>
      <c r="K67" s="12">
        <v>77.887485785741106</v>
      </c>
      <c r="L67" s="27">
        <v>105.889930379528</v>
      </c>
      <c r="M67" s="38" t="s">
        <v>596</v>
      </c>
      <c r="N67" s="31"/>
      <c r="O67" s="11" t="s">
        <v>94</v>
      </c>
      <c r="R67" s="11" t="s">
        <v>32</v>
      </c>
      <c r="U67" s="11" t="s">
        <v>95</v>
      </c>
    </row>
    <row r="68" spans="1:21" s="11" customFormat="1" x14ac:dyDescent="0.15">
      <c r="A68" s="16" t="s">
        <v>529</v>
      </c>
      <c r="B68" s="19">
        <v>179285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26">
        <v>0</v>
      </c>
      <c r="I68" s="12">
        <v>0</v>
      </c>
      <c r="J68" s="12">
        <v>0</v>
      </c>
      <c r="K68" s="12">
        <v>0</v>
      </c>
      <c r="L68" s="27">
        <v>0</v>
      </c>
      <c r="M68" s="38"/>
      <c r="N68" s="31"/>
      <c r="O68" s="11" t="s">
        <v>514</v>
      </c>
      <c r="Q68" s="11" t="s">
        <v>117</v>
      </c>
      <c r="R68" s="11" t="s">
        <v>32</v>
      </c>
      <c r="S68" s="11" t="s">
        <v>83</v>
      </c>
      <c r="U68" s="11" t="s">
        <v>95</v>
      </c>
    </row>
    <row r="69" spans="1:21" s="11" customFormat="1" x14ac:dyDescent="0.15">
      <c r="A69" s="16" t="s">
        <v>529</v>
      </c>
      <c r="B69" s="19">
        <v>157044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26">
        <v>0</v>
      </c>
      <c r="I69" s="12">
        <v>0</v>
      </c>
      <c r="J69" s="12">
        <v>0</v>
      </c>
      <c r="K69" s="12">
        <v>0</v>
      </c>
      <c r="L69" s="27">
        <v>0</v>
      </c>
      <c r="M69" s="38"/>
      <c r="N69" s="31"/>
      <c r="O69" s="11" t="s">
        <v>116</v>
      </c>
      <c r="Q69" s="11" t="s">
        <v>117</v>
      </c>
      <c r="R69" s="11" t="s">
        <v>32</v>
      </c>
      <c r="S69" s="11" t="s">
        <v>83</v>
      </c>
      <c r="U69" s="11" t="s">
        <v>95</v>
      </c>
    </row>
    <row r="70" spans="1:21" s="11" customFormat="1" x14ac:dyDescent="0.15">
      <c r="A70" s="16"/>
      <c r="B70" s="19"/>
      <c r="C70" s="12"/>
      <c r="D70" s="12"/>
      <c r="E70" s="12"/>
      <c r="F70" s="12"/>
      <c r="G70" s="12"/>
      <c r="H70" s="26"/>
      <c r="I70" s="12"/>
      <c r="J70" s="12"/>
      <c r="K70" s="12"/>
      <c r="L70" s="27"/>
      <c r="M70" s="31"/>
      <c r="N70" s="31"/>
    </row>
    <row r="71" spans="1:21" s="11" customFormat="1" x14ac:dyDescent="0.15">
      <c r="A71" s="16" t="s">
        <v>561</v>
      </c>
      <c r="B71" s="19">
        <v>258413</v>
      </c>
      <c r="C71" s="12">
        <v>5.1967343391461398</v>
      </c>
      <c r="D71" s="12">
        <v>13.6920102337461</v>
      </c>
      <c r="E71" s="12">
        <v>8.1545867022952496</v>
      </c>
      <c r="F71" s="12">
        <v>81.545258787110697</v>
      </c>
      <c r="G71" s="12">
        <v>40.590771160561403</v>
      </c>
      <c r="H71" s="26">
        <v>16.462378331207098</v>
      </c>
      <c r="I71" s="12">
        <v>11.8585773284219</v>
      </c>
      <c r="J71" s="12">
        <v>42.442883562903397</v>
      </c>
      <c r="K71" s="12">
        <v>23.3786812044481</v>
      </c>
      <c r="L71" s="27">
        <v>76.440911175661199</v>
      </c>
      <c r="M71" s="38" t="s">
        <v>597</v>
      </c>
      <c r="N71" s="31"/>
      <c r="O71" s="11" t="s">
        <v>367</v>
      </c>
      <c r="Q71" s="11" t="s">
        <v>269</v>
      </c>
      <c r="R71" s="11" t="s">
        <v>32</v>
      </c>
      <c r="U71" s="11" t="s">
        <v>263</v>
      </c>
    </row>
    <row r="72" spans="1:21" s="11" customFormat="1" x14ac:dyDescent="0.15">
      <c r="A72" s="16" t="s">
        <v>561</v>
      </c>
      <c r="B72" s="19">
        <v>255913</v>
      </c>
      <c r="C72" s="12">
        <v>25.653720309118299</v>
      </c>
      <c r="D72" s="12">
        <v>28.228048495599801</v>
      </c>
      <c r="E72" s="12">
        <v>32.348773695055499</v>
      </c>
      <c r="F72" s="12">
        <v>16.209606319876901</v>
      </c>
      <c r="G72" s="12">
        <v>13.012352477309101</v>
      </c>
      <c r="H72" s="26">
        <v>23.416782378713702</v>
      </c>
      <c r="I72" s="12">
        <v>22.421135276688499</v>
      </c>
      <c r="J72" s="12">
        <v>16.308306427380199</v>
      </c>
      <c r="K72" s="12">
        <v>16.870785904628299</v>
      </c>
      <c r="L72" s="27">
        <v>14.494439139402999</v>
      </c>
      <c r="M72" s="38"/>
      <c r="N72" s="31"/>
      <c r="O72" s="11" t="s">
        <v>270</v>
      </c>
      <c r="Q72" s="11" t="s">
        <v>269</v>
      </c>
      <c r="U72" s="11" t="s">
        <v>263</v>
      </c>
    </row>
    <row r="73" spans="1:21" s="11" customFormat="1" x14ac:dyDescent="0.15">
      <c r="A73" s="16" t="s">
        <v>561</v>
      </c>
      <c r="B73" s="19">
        <v>195373</v>
      </c>
      <c r="C73" s="12">
        <v>7.7538575853926597</v>
      </c>
      <c r="D73" s="12">
        <v>4.6890446005979705</v>
      </c>
      <c r="E73" s="12">
        <v>6.4023614604797396</v>
      </c>
      <c r="F73" s="12">
        <v>9.0495348166183902</v>
      </c>
      <c r="G73" s="12">
        <v>9.9696630920676998</v>
      </c>
      <c r="H73" s="26">
        <v>4.5638276561762199</v>
      </c>
      <c r="I73" s="12">
        <v>12.6361889565152</v>
      </c>
      <c r="J73" s="12">
        <v>9.9088444115727707</v>
      </c>
      <c r="K73" s="12">
        <v>9.1193437322315294</v>
      </c>
      <c r="L73" s="27">
        <v>9.2028185012082702</v>
      </c>
      <c r="M73" s="38"/>
      <c r="N73" s="31"/>
      <c r="O73" s="11" t="s">
        <v>268</v>
      </c>
      <c r="Q73" s="11" t="s">
        <v>269</v>
      </c>
      <c r="U73" s="11" t="s">
        <v>263</v>
      </c>
    </row>
    <row r="74" spans="1:21" s="11" customFormat="1" x14ac:dyDescent="0.15">
      <c r="A74" s="16" t="s">
        <v>561</v>
      </c>
      <c r="B74" s="19">
        <v>185435</v>
      </c>
      <c r="C74" s="12">
        <v>0.82487846653113406</v>
      </c>
      <c r="D74" s="12">
        <v>3.9387974645022901</v>
      </c>
      <c r="E74" s="12">
        <v>3.8414168762878402</v>
      </c>
      <c r="F74" s="12">
        <v>1.7900178758146299</v>
      </c>
      <c r="G74" s="12">
        <v>2.9132132411886102</v>
      </c>
      <c r="H74" s="26">
        <v>2.3905763913303999</v>
      </c>
      <c r="I74" s="12">
        <v>1.9440290702331</v>
      </c>
      <c r="J74" s="12">
        <v>2.1056294374592102</v>
      </c>
      <c r="K74" s="12">
        <v>3.1503187438618001</v>
      </c>
      <c r="L74" s="27">
        <v>4.0837507099111701</v>
      </c>
      <c r="M74" s="38"/>
      <c r="N74" s="31"/>
      <c r="O74" s="11" t="s">
        <v>368</v>
      </c>
      <c r="Q74" s="11" t="s">
        <v>369</v>
      </c>
      <c r="R74" s="11" t="s">
        <v>32</v>
      </c>
      <c r="U74" s="11" t="s">
        <v>263</v>
      </c>
    </row>
    <row r="75" spans="1:21" s="11" customFormat="1" x14ac:dyDescent="0.15">
      <c r="A75" s="16" t="s">
        <v>561</v>
      </c>
      <c r="B75" s="19">
        <v>133445</v>
      </c>
      <c r="C75" s="12">
        <v>4.4543437192681203</v>
      </c>
      <c r="D75" s="12">
        <v>13.223105773686299</v>
      </c>
      <c r="E75" s="12">
        <v>10.917711122081201</v>
      </c>
      <c r="F75" s="12">
        <v>133.60494534205299</v>
      </c>
      <c r="G75" s="12">
        <v>196.02688209598099</v>
      </c>
      <c r="H75" s="26">
        <v>14.0718019398767</v>
      </c>
      <c r="I75" s="12">
        <v>16.977853880035799</v>
      </c>
      <c r="J75" s="12">
        <v>30.139401751867201</v>
      </c>
      <c r="K75" s="12">
        <v>68.975399865605695</v>
      </c>
      <c r="L75" s="27">
        <v>31.634688597903398</v>
      </c>
      <c r="M75" s="38"/>
      <c r="N75" s="31"/>
      <c r="O75" s="11" t="s">
        <v>64</v>
      </c>
      <c r="Q75" s="11" t="s">
        <v>62</v>
      </c>
      <c r="R75" s="11" t="s">
        <v>32</v>
      </c>
      <c r="U75" s="11" t="s">
        <v>63</v>
      </c>
    </row>
    <row r="76" spans="1:21" s="11" customFormat="1" x14ac:dyDescent="0.15">
      <c r="A76" s="16"/>
      <c r="B76" s="19"/>
      <c r="C76" s="12"/>
      <c r="D76" s="12"/>
      <c r="E76" s="12"/>
      <c r="F76" s="12"/>
      <c r="G76" s="12"/>
      <c r="H76" s="26"/>
      <c r="I76" s="12"/>
      <c r="J76" s="12"/>
      <c r="K76" s="12"/>
      <c r="L76" s="27"/>
      <c r="N76" s="31"/>
    </row>
    <row r="77" spans="1:21" s="11" customFormat="1" x14ac:dyDescent="0.15">
      <c r="A77" s="16" t="s">
        <v>557</v>
      </c>
      <c r="B77" s="19">
        <v>257147</v>
      </c>
      <c r="C77" s="12">
        <v>34.232456361041997</v>
      </c>
      <c r="D77" s="12">
        <v>16.786779670140699</v>
      </c>
      <c r="E77" s="12">
        <v>10.917711122081201</v>
      </c>
      <c r="F77" s="12">
        <v>97.1581924817161</v>
      </c>
      <c r="G77" s="12">
        <v>473.62373494524201</v>
      </c>
      <c r="H77" s="26">
        <v>63.2416118070133</v>
      </c>
      <c r="I77" s="12">
        <v>37.7141639625222</v>
      </c>
      <c r="J77" s="12">
        <v>218.283585016605</v>
      </c>
      <c r="K77" s="12">
        <v>272.99999009307697</v>
      </c>
      <c r="L77" s="27">
        <v>307.43165555598898</v>
      </c>
      <c r="M77" s="38" t="s">
        <v>617</v>
      </c>
      <c r="N77" s="31"/>
      <c r="Q77" s="11" t="s">
        <v>71</v>
      </c>
      <c r="S77" s="11" t="s">
        <v>72</v>
      </c>
      <c r="U77" s="11" t="s">
        <v>73</v>
      </c>
    </row>
    <row r="78" spans="1:21" s="11" customFormat="1" x14ac:dyDescent="0.15">
      <c r="A78" s="16" t="s">
        <v>557</v>
      </c>
      <c r="B78" s="19">
        <v>249241</v>
      </c>
      <c r="C78" s="12">
        <v>6.9289791188615197</v>
      </c>
      <c r="D78" s="12">
        <v>35.167834504484702</v>
      </c>
      <c r="E78" s="12">
        <v>36.661943521062902</v>
      </c>
      <c r="F78" s="12">
        <v>27.297772606173002</v>
      </c>
      <c r="G78" s="12">
        <v>14.7602804220223</v>
      </c>
      <c r="H78" s="26">
        <v>18.961617285779798</v>
      </c>
      <c r="I78" s="12">
        <v>29.4844408985354</v>
      </c>
      <c r="J78" s="12">
        <v>14.491684951925199</v>
      </c>
      <c r="K78" s="12">
        <v>15.419981219955099</v>
      </c>
      <c r="L78" s="27">
        <v>21.4540706309418</v>
      </c>
      <c r="M78" s="38"/>
      <c r="N78" s="31"/>
      <c r="O78" s="11" t="s">
        <v>139</v>
      </c>
      <c r="Q78" s="11" t="s">
        <v>71</v>
      </c>
      <c r="R78" s="11" t="s">
        <v>32</v>
      </c>
      <c r="S78" s="11" t="s">
        <v>72</v>
      </c>
      <c r="U78" s="11" t="s">
        <v>73</v>
      </c>
    </row>
    <row r="79" spans="1:21" s="11" customFormat="1" x14ac:dyDescent="0.15">
      <c r="A79" s="16" t="s">
        <v>557</v>
      </c>
      <c r="B79" s="19">
        <v>122169</v>
      </c>
      <c r="C79" s="12">
        <v>6061.7843869973403</v>
      </c>
      <c r="D79" s="12">
        <v>65.459062624347595</v>
      </c>
      <c r="E79" s="12">
        <v>38.279382205815701</v>
      </c>
      <c r="F79" s="12">
        <v>89.451171071958697</v>
      </c>
      <c r="G79" s="12">
        <v>136.40311775965401</v>
      </c>
      <c r="H79" s="26">
        <v>213.467605489481</v>
      </c>
      <c r="I79" s="12">
        <v>79.316386065510699</v>
      </c>
      <c r="J79" s="12">
        <v>190.49753381248701</v>
      </c>
      <c r="K79" s="12">
        <v>174.55252934739499</v>
      </c>
      <c r="L79" s="27">
        <v>188.37019119660701</v>
      </c>
      <c r="M79" s="38"/>
      <c r="N79" s="31"/>
      <c r="O79" s="11" t="s">
        <v>322</v>
      </c>
      <c r="Q79" s="11" t="s">
        <v>323</v>
      </c>
      <c r="R79" s="11" t="s">
        <v>32</v>
      </c>
      <c r="S79" s="11" t="s">
        <v>324</v>
      </c>
      <c r="U79" s="11" t="s">
        <v>73</v>
      </c>
    </row>
    <row r="80" spans="1:21" s="11" customFormat="1" x14ac:dyDescent="0.15">
      <c r="A80" s="16"/>
      <c r="B80" s="19"/>
      <c r="C80" s="12"/>
      <c r="D80" s="12"/>
      <c r="E80" s="12"/>
      <c r="F80" s="12"/>
      <c r="G80" s="12"/>
      <c r="H80" s="26"/>
      <c r="I80" s="12"/>
      <c r="J80" s="12"/>
      <c r="K80" s="12"/>
      <c r="L80" s="27"/>
      <c r="M80" s="34"/>
      <c r="N80" s="31"/>
    </row>
    <row r="81" spans="1:21" s="11" customFormat="1" x14ac:dyDescent="0.15">
      <c r="A81" s="16" t="s">
        <v>574</v>
      </c>
      <c r="B81" s="19">
        <v>198942</v>
      </c>
      <c r="C81" s="12">
        <v>10.640932218251599</v>
      </c>
      <c r="D81" s="12">
        <v>23.2576612189659</v>
      </c>
      <c r="E81" s="12">
        <v>19.4092642170333</v>
      </c>
      <c r="F81" s="12">
        <v>53.601090836893498</v>
      </c>
      <c r="G81" s="12">
        <v>58.911645544036404</v>
      </c>
      <c r="H81" s="26">
        <v>26.513665431119001</v>
      </c>
      <c r="I81" s="12">
        <v>31.5580719067841</v>
      </c>
      <c r="J81" s="12">
        <v>55.654676111667101</v>
      </c>
      <c r="K81" s="12">
        <v>29.2233515055601</v>
      </c>
      <c r="L81" s="27">
        <v>72.989854237708101</v>
      </c>
      <c r="M81" s="38" t="s">
        <v>618</v>
      </c>
      <c r="N81" s="31"/>
      <c r="O81" s="11" t="s">
        <v>442</v>
      </c>
      <c r="P81" s="11" t="s">
        <v>443</v>
      </c>
      <c r="Q81" s="11" t="s">
        <v>444</v>
      </c>
      <c r="R81" s="11" t="s">
        <v>32</v>
      </c>
      <c r="S81" s="11" t="s">
        <v>445</v>
      </c>
      <c r="T81" s="11" t="s">
        <v>198</v>
      </c>
      <c r="U81" s="11" t="s">
        <v>446</v>
      </c>
    </row>
    <row r="82" spans="1:21" s="11" customFormat="1" x14ac:dyDescent="0.15">
      <c r="A82" s="16" t="s">
        <v>574</v>
      </c>
      <c r="B82" s="19">
        <v>154301</v>
      </c>
      <c r="C82" s="12">
        <v>2.4746353995933998</v>
      </c>
      <c r="D82" s="12">
        <v>6.37710065681323</v>
      </c>
      <c r="E82" s="12">
        <v>3.2348773695055502</v>
      </c>
      <c r="F82" s="12">
        <v>8.9998120978457603</v>
      </c>
      <c r="G82" s="12">
        <v>16.055041862550599</v>
      </c>
      <c r="H82" s="26">
        <v>13.3111639971806</v>
      </c>
      <c r="I82" s="12">
        <v>6.15609205573816</v>
      </c>
      <c r="J82" s="12">
        <v>4.2112588749184301</v>
      </c>
      <c r="K82" s="12">
        <v>4.3524140540195901</v>
      </c>
      <c r="L82" s="27">
        <v>26.573138422238898</v>
      </c>
      <c r="M82" s="38"/>
      <c r="N82" s="31"/>
      <c r="O82" s="11" t="s">
        <v>507</v>
      </c>
      <c r="P82" s="11" t="s">
        <v>443</v>
      </c>
      <c r="Q82" s="11" t="s">
        <v>508</v>
      </c>
      <c r="R82" s="11" t="s">
        <v>32</v>
      </c>
      <c r="S82" s="11" t="s">
        <v>445</v>
      </c>
      <c r="T82" s="11" t="s">
        <v>198</v>
      </c>
      <c r="U82" s="11" t="s">
        <v>446</v>
      </c>
    </row>
    <row r="83" spans="1:21" s="7" customFormat="1" x14ac:dyDescent="0.15">
      <c r="A83" s="17"/>
      <c r="B83" s="20"/>
      <c r="C83" s="13"/>
      <c r="D83" s="13"/>
      <c r="E83" s="13"/>
      <c r="F83" s="13"/>
      <c r="G83" s="13"/>
      <c r="H83" s="28"/>
      <c r="I83" s="13"/>
      <c r="J83" s="13"/>
      <c r="K83" s="13"/>
      <c r="L83" s="29"/>
      <c r="M83" s="32"/>
      <c r="N83" s="32"/>
    </row>
    <row r="84" spans="1:21" s="9" customFormat="1" x14ac:dyDescent="0.15">
      <c r="A84" s="15" t="s">
        <v>565</v>
      </c>
      <c r="B84" s="18">
        <v>253820</v>
      </c>
      <c r="C84" s="10">
        <v>41.656362559822199</v>
      </c>
      <c r="D84" s="10">
        <v>58.144153047414797</v>
      </c>
      <c r="E84" s="10">
        <v>56.138601016627597</v>
      </c>
      <c r="F84" s="10">
        <v>89.699784665821795</v>
      </c>
      <c r="G84" s="10">
        <v>96.006560815171397</v>
      </c>
      <c r="H84" s="24">
        <v>86.060750087894405</v>
      </c>
      <c r="I84" s="10">
        <v>90.591754672862706</v>
      </c>
      <c r="J84" s="10">
        <v>99.047157264012796</v>
      </c>
      <c r="K84" s="10">
        <v>102.71697167486199</v>
      </c>
      <c r="L84" s="25">
        <v>81.444943735693201</v>
      </c>
      <c r="M84" s="39" t="s">
        <v>620</v>
      </c>
      <c r="N84" s="30"/>
      <c r="O84" s="9" t="s">
        <v>230</v>
      </c>
      <c r="P84" s="9" t="s">
        <v>127</v>
      </c>
      <c r="Q84" s="9" t="s">
        <v>231</v>
      </c>
      <c r="S84" s="9" t="s">
        <v>129</v>
      </c>
      <c r="T84" s="9" t="s">
        <v>130</v>
      </c>
      <c r="U84" s="9" t="s">
        <v>232</v>
      </c>
    </row>
    <row r="85" spans="1:21" s="11" customFormat="1" x14ac:dyDescent="0.15">
      <c r="A85" s="16" t="s">
        <v>565</v>
      </c>
      <c r="B85" s="19">
        <v>142355</v>
      </c>
      <c r="C85" s="12">
        <v>62.195836376447502</v>
      </c>
      <c r="D85" s="12">
        <v>468.24799381571302</v>
      </c>
      <c r="E85" s="12">
        <v>749.21107743319203</v>
      </c>
      <c r="F85" s="12">
        <v>977.10114660092302</v>
      </c>
      <c r="G85" s="12">
        <v>726.49064428041402</v>
      </c>
      <c r="H85" s="26">
        <v>188.52954722537501</v>
      </c>
      <c r="I85" s="12">
        <v>555.60350827262096</v>
      </c>
      <c r="J85" s="12">
        <v>762.73329858081399</v>
      </c>
      <c r="K85" s="12">
        <v>729.67185326577999</v>
      </c>
      <c r="L85" s="27">
        <v>782.98730160592595</v>
      </c>
      <c r="M85" s="38"/>
      <c r="N85" s="31"/>
      <c r="O85" s="11" t="s">
        <v>243</v>
      </c>
      <c r="P85" s="11" t="s">
        <v>127</v>
      </c>
      <c r="Q85" s="11" t="s">
        <v>244</v>
      </c>
      <c r="S85" s="11" t="s">
        <v>129</v>
      </c>
      <c r="T85" s="11" t="s">
        <v>130</v>
      </c>
      <c r="U85" s="11" t="s">
        <v>232</v>
      </c>
    </row>
    <row r="86" spans="1:21" s="11" customFormat="1" x14ac:dyDescent="0.15">
      <c r="A86" s="16"/>
      <c r="B86" s="19"/>
      <c r="C86" s="12"/>
      <c r="D86" s="12"/>
      <c r="E86" s="12"/>
      <c r="F86" s="12"/>
      <c r="G86" s="12"/>
      <c r="H86" s="26"/>
      <c r="I86" s="12"/>
      <c r="J86" s="12"/>
      <c r="K86" s="12"/>
      <c r="L86" s="27"/>
      <c r="M86" s="38"/>
      <c r="N86" s="31"/>
    </row>
    <row r="87" spans="1:21" s="11" customFormat="1" x14ac:dyDescent="0.15">
      <c r="A87" s="16" t="s">
        <v>538</v>
      </c>
      <c r="B87" s="19">
        <v>262694</v>
      </c>
      <c r="C87" s="12">
        <v>46.275681972396598</v>
      </c>
      <c r="D87" s="12">
        <v>85.809516190942801</v>
      </c>
      <c r="E87" s="12">
        <v>79.456675388480093</v>
      </c>
      <c r="F87" s="12">
        <v>357.30745710010802</v>
      </c>
      <c r="G87" s="12">
        <v>136.79154619181199</v>
      </c>
      <c r="H87" s="26">
        <v>33.794057168352502</v>
      </c>
      <c r="I87" s="12">
        <v>68.105818427166398</v>
      </c>
      <c r="J87" s="12">
        <v>191.81871306736301</v>
      </c>
      <c r="K87" s="12">
        <v>114.945182588536</v>
      </c>
      <c r="L87" s="27">
        <v>119.29153482191199</v>
      </c>
      <c r="M87" s="38" t="s">
        <v>598</v>
      </c>
      <c r="N87" s="31"/>
      <c r="O87" s="11" t="s">
        <v>473</v>
      </c>
      <c r="Q87" s="11" t="s">
        <v>474</v>
      </c>
      <c r="R87" s="11" t="s">
        <v>32</v>
      </c>
      <c r="S87" s="11" t="s">
        <v>83</v>
      </c>
      <c r="U87" s="11" t="s">
        <v>55</v>
      </c>
    </row>
    <row r="88" spans="1:21" s="11" customFormat="1" x14ac:dyDescent="0.15">
      <c r="A88" s="16" t="s">
        <v>538</v>
      </c>
      <c r="B88" s="19">
        <v>252890</v>
      </c>
      <c r="C88" s="12">
        <v>6.7640034255553001</v>
      </c>
      <c r="D88" s="12">
        <v>16.130313426057</v>
      </c>
      <c r="E88" s="12">
        <v>23.992007157166199</v>
      </c>
      <c r="F88" s="12">
        <v>42.413479113052098</v>
      </c>
      <c r="G88" s="12">
        <v>9.25754429977715</v>
      </c>
      <c r="H88" s="26">
        <v>12.2245383647577</v>
      </c>
      <c r="I88" s="12">
        <v>5.96168914871485</v>
      </c>
      <c r="J88" s="12">
        <v>13.005358290189299</v>
      </c>
      <c r="K88" s="12">
        <v>7.3369265482044597</v>
      </c>
      <c r="L88" s="27">
        <v>12.4238049766312</v>
      </c>
      <c r="M88" s="38"/>
      <c r="N88" s="31"/>
      <c r="O88" s="11" t="s">
        <v>211</v>
      </c>
      <c r="Q88" s="11" t="s">
        <v>133</v>
      </c>
      <c r="R88" s="11" t="s">
        <v>32</v>
      </c>
      <c r="S88" s="11" t="s">
        <v>83</v>
      </c>
      <c r="U88" s="11" t="s">
        <v>55</v>
      </c>
    </row>
    <row r="89" spans="1:21" s="11" customFormat="1" x14ac:dyDescent="0.15">
      <c r="A89" s="16" t="s">
        <v>538</v>
      </c>
      <c r="B89" s="19">
        <v>249059</v>
      </c>
      <c r="C89" s="12">
        <v>6.3515641922897297</v>
      </c>
      <c r="D89" s="12">
        <v>15.6614089659972</v>
      </c>
      <c r="E89" s="12">
        <v>14.759127998369101</v>
      </c>
      <c r="F89" s="12">
        <v>42.761538144460502</v>
      </c>
      <c r="G89" s="12">
        <v>10.163877308146899</v>
      </c>
      <c r="H89" s="26">
        <v>11.7355568301674</v>
      </c>
      <c r="I89" s="12">
        <v>9.1369366300955903</v>
      </c>
      <c r="J89" s="12">
        <v>9.3308284875643608</v>
      </c>
      <c r="K89" s="12">
        <v>11.647889039804801</v>
      </c>
      <c r="L89" s="27">
        <v>8.5126071136176495</v>
      </c>
      <c r="M89" s="38"/>
      <c r="N89" s="31"/>
      <c r="O89" s="11" t="s">
        <v>132</v>
      </c>
      <c r="Q89" s="11" t="s">
        <v>133</v>
      </c>
      <c r="R89" s="11" t="s">
        <v>32</v>
      </c>
      <c r="S89" s="11" t="s">
        <v>83</v>
      </c>
      <c r="U89" s="11" t="s">
        <v>55</v>
      </c>
    </row>
    <row r="90" spans="1:21" s="11" customFormat="1" x14ac:dyDescent="0.15">
      <c r="A90" s="16" t="s">
        <v>538</v>
      </c>
      <c r="B90" s="19">
        <v>246477</v>
      </c>
      <c r="C90" s="12">
        <v>6.7640034255553001</v>
      </c>
      <c r="D90" s="12">
        <v>12.003954177530799</v>
      </c>
      <c r="E90" s="12">
        <v>8.6937329305461706</v>
      </c>
      <c r="F90" s="12">
        <v>60.910330496469903</v>
      </c>
      <c r="G90" s="12">
        <v>67.974975627734295</v>
      </c>
      <c r="H90" s="26">
        <v>21.4065249587313</v>
      </c>
      <c r="I90" s="12">
        <v>12.700989925522901</v>
      </c>
      <c r="J90" s="12">
        <v>36.043421547096003</v>
      </c>
      <c r="K90" s="12">
        <v>20.559974959940199</v>
      </c>
      <c r="L90" s="27">
        <v>114.805160802573</v>
      </c>
      <c r="M90" s="38"/>
      <c r="N90" s="31"/>
      <c r="O90" s="11" t="s">
        <v>53</v>
      </c>
      <c r="Q90" s="11" t="s">
        <v>54</v>
      </c>
      <c r="R90" s="11" t="s">
        <v>32</v>
      </c>
      <c r="S90" s="11" t="s">
        <v>51</v>
      </c>
      <c r="U90" s="11" t="s">
        <v>55</v>
      </c>
    </row>
    <row r="91" spans="1:21" s="11" customFormat="1" x14ac:dyDescent="0.15">
      <c r="A91" s="16" t="s">
        <v>538</v>
      </c>
      <c r="B91" s="19">
        <v>207322</v>
      </c>
      <c r="C91" s="12">
        <v>16.3325936373164</v>
      </c>
      <c r="D91" s="12">
        <v>49.141187414266703</v>
      </c>
      <c r="E91" s="12">
        <v>39.964214169099797</v>
      </c>
      <c r="F91" s="12">
        <v>155.23432800814601</v>
      </c>
      <c r="G91" s="12">
        <v>30.232679636335199</v>
      </c>
      <c r="H91" s="26">
        <v>78.400039379312901</v>
      </c>
      <c r="I91" s="12">
        <v>44.842270553376899</v>
      </c>
      <c r="J91" s="12">
        <v>64.944217747516504</v>
      </c>
      <c r="K91" s="12">
        <v>26.404645261052199</v>
      </c>
      <c r="L91" s="27">
        <v>23.6397400249787</v>
      </c>
      <c r="M91" s="38"/>
      <c r="N91" s="31"/>
      <c r="O91" s="11" t="s">
        <v>210</v>
      </c>
      <c r="Q91" s="11" t="s">
        <v>133</v>
      </c>
      <c r="R91" s="11" t="s">
        <v>32</v>
      </c>
      <c r="S91" s="11" t="s">
        <v>83</v>
      </c>
      <c r="U91" s="11" t="s">
        <v>55</v>
      </c>
    </row>
    <row r="92" spans="1:21" s="11" customFormat="1" x14ac:dyDescent="0.15">
      <c r="A92" s="16"/>
      <c r="B92" s="19"/>
      <c r="C92" s="12"/>
      <c r="D92" s="12"/>
      <c r="E92" s="12"/>
      <c r="F92" s="12"/>
      <c r="G92" s="12"/>
      <c r="H92" s="26"/>
      <c r="I92" s="12"/>
      <c r="J92" s="12"/>
      <c r="K92" s="12"/>
      <c r="L92" s="27"/>
      <c r="M92" s="31"/>
      <c r="N92" s="31"/>
    </row>
    <row r="93" spans="1:21" s="11" customFormat="1" ht="14" x14ac:dyDescent="0.15">
      <c r="A93" s="16" t="s">
        <v>584</v>
      </c>
      <c r="B93" s="19">
        <v>258624</v>
      </c>
      <c r="C93" s="12">
        <v>4.4543437192681203</v>
      </c>
      <c r="D93" s="12">
        <v>74.837151825543501</v>
      </c>
      <c r="E93" s="12">
        <v>17.5896456966864</v>
      </c>
      <c r="F93" s="12">
        <v>76.075759722121603</v>
      </c>
      <c r="G93" s="12">
        <v>10.034401164094101</v>
      </c>
      <c r="H93" s="26">
        <v>76.281119396088201</v>
      </c>
      <c r="I93" s="12">
        <v>17.949868415152299</v>
      </c>
      <c r="J93" s="12">
        <v>35.506692474802399</v>
      </c>
      <c r="K93" s="12">
        <v>16.249012468339799</v>
      </c>
      <c r="L93" s="27">
        <v>16.680108533439999</v>
      </c>
      <c r="M93" s="31" t="s">
        <v>598</v>
      </c>
      <c r="N93" s="31"/>
      <c r="O93" s="11" t="s">
        <v>375</v>
      </c>
      <c r="Q93" s="11" t="s">
        <v>376</v>
      </c>
      <c r="R93" s="11" t="s">
        <v>32</v>
      </c>
      <c r="S93" s="11" t="s">
        <v>83</v>
      </c>
      <c r="U93" s="11" t="s">
        <v>377</v>
      </c>
    </row>
    <row r="94" spans="1:21" s="11" customFormat="1" x14ac:dyDescent="0.15">
      <c r="A94" s="16"/>
      <c r="B94" s="19"/>
      <c r="C94" s="12"/>
      <c r="D94" s="12"/>
      <c r="E94" s="12"/>
      <c r="F94" s="12"/>
      <c r="G94" s="12"/>
      <c r="H94" s="26"/>
      <c r="I94" s="12"/>
      <c r="J94" s="12"/>
      <c r="K94" s="12"/>
      <c r="L94" s="27"/>
      <c r="M94" s="31"/>
      <c r="N94" s="31"/>
    </row>
    <row r="95" spans="1:21" s="11" customFormat="1" ht="14" x14ac:dyDescent="0.15">
      <c r="A95" s="16" t="s">
        <v>548</v>
      </c>
      <c r="B95" s="19">
        <v>260703</v>
      </c>
      <c r="C95" s="12">
        <v>108.554006195497</v>
      </c>
      <c r="D95" s="12">
        <v>152.76907308748201</v>
      </c>
      <c r="E95" s="12">
        <v>111.60326924794199</v>
      </c>
      <c r="F95" s="12">
        <v>117.942288928675</v>
      </c>
      <c r="G95" s="12">
        <v>62.472239505489199</v>
      </c>
      <c r="H95" s="26">
        <v>147.400767038168</v>
      </c>
      <c r="I95" s="12">
        <v>71.281065908547205</v>
      </c>
      <c r="J95" s="12">
        <v>60.980679982887402</v>
      </c>
      <c r="K95" s="12">
        <v>38.176888988114698</v>
      </c>
      <c r="L95" s="27">
        <v>100.88589781949599</v>
      </c>
      <c r="M95" s="31" t="s">
        <v>599</v>
      </c>
      <c r="N95" s="31"/>
      <c r="O95" s="11" t="s">
        <v>424</v>
      </c>
      <c r="R95" s="11" t="s">
        <v>32</v>
      </c>
      <c r="U95" s="11" t="s">
        <v>425</v>
      </c>
    </row>
    <row r="96" spans="1:21" s="11" customFormat="1" x14ac:dyDescent="0.15">
      <c r="A96" s="16"/>
      <c r="B96" s="19"/>
      <c r="C96" s="12"/>
      <c r="D96" s="12"/>
      <c r="E96" s="12"/>
      <c r="F96" s="12"/>
      <c r="G96" s="12"/>
      <c r="H96" s="26"/>
      <c r="I96" s="12"/>
      <c r="J96" s="12"/>
      <c r="K96" s="12"/>
      <c r="L96" s="27"/>
      <c r="M96" s="31"/>
      <c r="N96" s="31"/>
    </row>
    <row r="97" spans="1:21" s="11" customFormat="1" x14ac:dyDescent="0.15">
      <c r="A97" s="16" t="s">
        <v>526</v>
      </c>
      <c r="B97" s="19">
        <v>266402</v>
      </c>
      <c r="C97" s="12">
        <v>1.31980554644981</v>
      </c>
      <c r="D97" s="12">
        <v>4.5952637085860104</v>
      </c>
      <c r="E97" s="12">
        <v>5.3914622825092504</v>
      </c>
      <c r="F97" s="12">
        <v>29.4358495133961</v>
      </c>
      <c r="G97" s="12">
        <v>3.10742745726786</v>
      </c>
      <c r="H97" s="26">
        <v>15.756071670132201</v>
      </c>
      <c r="I97" s="12">
        <v>15.033824809802701</v>
      </c>
      <c r="J97" s="12">
        <v>11.023589407874701</v>
      </c>
      <c r="K97" s="12">
        <v>4.4767687412772998</v>
      </c>
      <c r="L97" s="27">
        <v>4.3138211724413802</v>
      </c>
      <c r="M97" s="38" t="s">
        <v>600</v>
      </c>
      <c r="N97" s="31"/>
      <c r="O97" s="11" t="s">
        <v>519</v>
      </c>
      <c r="Q97" s="11" t="s">
        <v>398</v>
      </c>
      <c r="R97" s="11" t="s">
        <v>32</v>
      </c>
      <c r="S97" s="11" t="s">
        <v>399</v>
      </c>
      <c r="U97" s="11" t="s">
        <v>400</v>
      </c>
    </row>
    <row r="98" spans="1:21" s="11" customFormat="1" x14ac:dyDescent="0.15">
      <c r="A98" s="16" t="s">
        <v>526</v>
      </c>
      <c r="B98" s="19">
        <v>265945</v>
      </c>
      <c r="C98" s="12">
        <v>2.6396110928996301</v>
      </c>
      <c r="D98" s="12">
        <v>3.84501657249033</v>
      </c>
      <c r="E98" s="12">
        <v>4.7849227757269599</v>
      </c>
      <c r="F98" s="12">
        <v>30.430303888848599</v>
      </c>
      <c r="G98" s="12">
        <v>6.9917117788526699</v>
      </c>
      <c r="H98" s="26">
        <v>24.938058264105798</v>
      </c>
      <c r="I98" s="12">
        <v>18.273873260191198</v>
      </c>
      <c r="J98" s="12">
        <v>9.7024101529983398</v>
      </c>
      <c r="K98" s="12">
        <v>4.7669296782119401</v>
      </c>
      <c r="L98" s="27">
        <v>4.1412683255437202</v>
      </c>
      <c r="M98" s="38"/>
      <c r="N98" s="31"/>
      <c r="O98" s="11" t="s">
        <v>515</v>
      </c>
      <c r="Q98" s="11" t="s">
        <v>398</v>
      </c>
      <c r="R98" s="11" t="s">
        <v>32</v>
      </c>
      <c r="S98" s="11" t="s">
        <v>399</v>
      </c>
      <c r="U98" s="11" t="s">
        <v>400</v>
      </c>
    </row>
    <row r="99" spans="1:21" s="11" customFormat="1" x14ac:dyDescent="0.15">
      <c r="A99" s="16" t="s">
        <v>526</v>
      </c>
      <c r="B99" s="19">
        <v>30290</v>
      </c>
      <c r="C99" s="12">
        <v>5.11424649249303</v>
      </c>
      <c r="D99" s="12">
        <v>9.2843083091839702</v>
      </c>
      <c r="E99" s="12">
        <v>9.5024522729225609</v>
      </c>
      <c r="F99" s="12">
        <v>8.3036940350289594</v>
      </c>
      <c r="G99" s="12">
        <v>4.4669269698225396</v>
      </c>
      <c r="H99" s="26">
        <v>10.8119250426079</v>
      </c>
      <c r="I99" s="12">
        <v>6.8041017458158697</v>
      </c>
      <c r="J99" s="12">
        <v>9.0831073772750397</v>
      </c>
      <c r="K99" s="12">
        <v>6.5493468622390099</v>
      </c>
      <c r="L99" s="27">
        <v>5.9243144101528298</v>
      </c>
      <c r="M99" s="38"/>
      <c r="N99" s="31"/>
      <c r="O99" s="11" t="s">
        <v>397</v>
      </c>
      <c r="Q99" s="11" t="s">
        <v>398</v>
      </c>
      <c r="R99" s="11" t="s">
        <v>32</v>
      </c>
      <c r="S99" s="11" t="s">
        <v>399</v>
      </c>
      <c r="U99" s="11" t="s">
        <v>400</v>
      </c>
    </row>
    <row r="100" spans="1:21" s="11" customFormat="1" x14ac:dyDescent="0.15">
      <c r="A100" s="16"/>
      <c r="B100" s="19"/>
      <c r="C100" s="12"/>
      <c r="D100" s="12"/>
      <c r="E100" s="12"/>
      <c r="F100" s="12"/>
      <c r="G100" s="12"/>
      <c r="H100" s="26"/>
      <c r="I100" s="12"/>
      <c r="J100" s="12"/>
      <c r="K100" s="12"/>
      <c r="L100" s="27"/>
      <c r="M100" s="31"/>
      <c r="N100" s="31"/>
    </row>
    <row r="101" spans="1:21" s="11" customFormat="1" x14ac:dyDescent="0.15">
      <c r="A101" s="16" t="s">
        <v>542</v>
      </c>
      <c r="B101" s="19">
        <v>262212</v>
      </c>
      <c r="C101" s="12">
        <v>1073.3318606503101</v>
      </c>
      <c r="D101" s="12">
        <v>130.73056346467101</v>
      </c>
      <c r="E101" s="12">
        <v>81.478473744421095</v>
      </c>
      <c r="F101" s="12">
        <v>116.15227105286</v>
      </c>
      <c r="G101" s="12">
        <v>205.284426395758</v>
      </c>
      <c r="H101" s="26">
        <v>191.73509284102201</v>
      </c>
      <c r="I101" s="12">
        <v>149.62543743894099</v>
      </c>
      <c r="J101" s="12">
        <v>287.19134052875103</v>
      </c>
      <c r="K101" s="12">
        <v>256.21210731328699</v>
      </c>
      <c r="L101" s="27">
        <v>357.41446354067602</v>
      </c>
      <c r="M101" s="38" t="s">
        <v>601</v>
      </c>
      <c r="N101" s="31"/>
      <c r="O101" s="11" t="s">
        <v>469</v>
      </c>
      <c r="P101" s="11" t="s">
        <v>41</v>
      </c>
      <c r="Q101" s="11" t="s">
        <v>382</v>
      </c>
      <c r="S101" s="11" t="s">
        <v>383</v>
      </c>
      <c r="T101" s="11" t="s">
        <v>44</v>
      </c>
      <c r="U101" s="11" t="s">
        <v>154</v>
      </c>
    </row>
    <row r="102" spans="1:21" s="11" customFormat="1" x14ac:dyDescent="0.15">
      <c r="A102" s="16" t="s">
        <v>542</v>
      </c>
      <c r="B102" s="19">
        <v>261445</v>
      </c>
      <c r="C102" s="12">
        <v>279.55131230740102</v>
      </c>
      <c r="D102" s="12">
        <v>2853.8463248159301</v>
      </c>
      <c r="E102" s="12">
        <v>2587.9018956044401</v>
      </c>
      <c r="F102" s="12">
        <v>739.27738271144096</v>
      </c>
      <c r="G102" s="12">
        <v>293.00451399154798</v>
      </c>
      <c r="H102" s="26">
        <v>407.21295575048498</v>
      </c>
      <c r="I102" s="12">
        <v>769.44670599826304</v>
      </c>
      <c r="J102" s="12">
        <v>386.85780056848699</v>
      </c>
      <c r="K102" s="12">
        <v>247.71453701734401</v>
      </c>
      <c r="L102" s="27">
        <v>107.442906001607</v>
      </c>
      <c r="M102" s="38"/>
      <c r="N102" s="31"/>
      <c r="O102" s="11" t="s">
        <v>437</v>
      </c>
      <c r="P102" s="11" t="s">
        <v>300</v>
      </c>
      <c r="Q102" s="11" t="s">
        <v>301</v>
      </c>
      <c r="R102" s="11" t="s">
        <v>32</v>
      </c>
      <c r="S102" s="11" t="s">
        <v>302</v>
      </c>
      <c r="T102" s="11" t="s">
        <v>107</v>
      </c>
      <c r="U102" s="11" t="s">
        <v>154</v>
      </c>
    </row>
    <row r="103" spans="1:21" s="11" customFormat="1" x14ac:dyDescent="0.15">
      <c r="A103" s="16" t="s">
        <v>542</v>
      </c>
      <c r="B103" s="19">
        <v>259593</v>
      </c>
      <c r="C103" s="12">
        <v>32.830162967939103</v>
      </c>
      <c r="D103" s="12">
        <v>6.0957579807773596</v>
      </c>
      <c r="E103" s="12">
        <v>4.8523160542583303</v>
      </c>
      <c r="F103" s="12">
        <v>4.3258765332186799</v>
      </c>
      <c r="G103" s="12">
        <v>5.3085219061659199</v>
      </c>
      <c r="H103" s="26">
        <v>19.8309177917181</v>
      </c>
      <c r="I103" s="12">
        <v>8.8129317850567404</v>
      </c>
      <c r="J103" s="12">
        <v>6.6471831260967296</v>
      </c>
      <c r="K103" s="12">
        <v>5.3472515520812101</v>
      </c>
      <c r="L103" s="27">
        <v>10.1806179669617</v>
      </c>
      <c r="M103" s="38"/>
      <c r="N103" s="31"/>
      <c r="O103" s="11" t="s">
        <v>407</v>
      </c>
      <c r="P103" s="11" t="s">
        <v>300</v>
      </c>
      <c r="Q103" s="11" t="s">
        <v>405</v>
      </c>
      <c r="R103" s="11" t="s">
        <v>32</v>
      </c>
      <c r="S103" s="11" t="s">
        <v>406</v>
      </c>
      <c r="T103" s="11" t="s">
        <v>107</v>
      </c>
      <c r="U103" s="11" t="s">
        <v>154</v>
      </c>
    </row>
    <row r="104" spans="1:21" s="11" customFormat="1" x14ac:dyDescent="0.15">
      <c r="A104" s="16" t="s">
        <v>542</v>
      </c>
      <c r="B104" s="19">
        <v>259591</v>
      </c>
      <c r="C104" s="12">
        <v>35.799725447451202</v>
      </c>
      <c r="D104" s="12">
        <v>19.037521078427702</v>
      </c>
      <c r="E104" s="12">
        <v>25.070299613667999</v>
      </c>
      <c r="F104" s="12">
        <v>17.253783414102099</v>
      </c>
      <c r="G104" s="12">
        <v>24.341515081931501</v>
      </c>
      <c r="H104" s="26">
        <v>14.3434583479824</v>
      </c>
      <c r="I104" s="12">
        <v>18.144271322175602</v>
      </c>
      <c r="J104" s="12">
        <v>23.450931774055601</v>
      </c>
      <c r="K104" s="12">
        <v>21.8864249573557</v>
      </c>
      <c r="L104" s="27">
        <v>37.386450161158599</v>
      </c>
      <c r="M104" s="38"/>
      <c r="N104" s="31"/>
      <c r="O104" s="11" t="s">
        <v>404</v>
      </c>
      <c r="P104" s="11" t="s">
        <v>300</v>
      </c>
      <c r="Q104" s="11" t="s">
        <v>405</v>
      </c>
      <c r="R104" s="11" t="s">
        <v>32</v>
      </c>
      <c r="S104" s="11" t="s">
        <v>406</v>
      </c>
      <c r="T104" s="11" t="s">
        <v>107</v>
      </c>
      <c r="U104" s="11" t="s">
        <v>154</v>
      </c>
    </row>
    <row r="105" spans="1:21" s="11" customFormat="1" x14ac:dyDescent="0.15">
      <c r="A105" s="16" t="s">
        <v>542</v>
      </c>
      <c r="B105" s="19">
        <v>259133</v>
      </c>
      <c r="C105" s="12">
        <v>38.769287926963301</v>
      </c>
      <c r="D105" s="12">
        <v>123.790777455786</v>
      </c>
      <c r="E105" s="12">
        <v>106.48138007955799</v>
      </c>
      <c r="F105" s="12">
        <v>47.186860115224398</v>
      </c>
      <c r="G105" s="12">
        <v>42.209222961221698</v>
      </c>
      <c r="H105" s="26">
        <v>47.539871418502301</v>
      </c>
      <c r="I105" s="12">
        <v>52.359182958278303</v>
      </c>
      <c r="J105" s="12">
        <v>44.0117839280691</v>
      </c>
      <c r="K105" s="12">
        <v>46.508653034380799</v>
      </c>
      <c r="L105" s="27">
        <v>44.633669730860099</v>
      </c>
      <c r="M105" s="38"/>
      <c r="N105" s="31"/>
      <c r="O105" s="11" t="s">
        <v>381</v>
      </c>
      <c r="P105" s="11" t="s">
        <v>41</v>
      </c>
      <c r="Q105" s="11" t="s">
        <v>382</v>
      </c>
      <c r="S105" s="11" t="s">
        <v>383</v>
      </c>
      <c r="T105" s="11" t="s">
        <v>44</v>
      </c>
      <c r="U105" s="11" t="s">
        <v>154</v>
      </c>
    </row>
    <row r="106" spans="1:21" s="11" customFormat="1" x14ac:dyDescent="0.15">
      <c r="A106" s="16" t="s">
        <v>542</v>
      </c>
      <c r="B106" s="19">
        <v>256611</v>
      </c>
      <c r="C106" s="12">
        <v>76.878673080701702</v>
      </c>
      <c r="D106" s="12">
        <v>67.522242248610695</v>
      </c>
      <c r="E106" s="12">
        <v>32.011807302398701</v>
      </c>
      <c r="F106" s="12">
        <v>75.479087096850094</v>
      </c>
      <c r="G106" s="12">
        <v>29.455822772018202</v>
      </c>
      <c r="H106" s="26">
        <v>130.44940717237</v>
      </c>
      <c r="I106" s="12">
        <v>63.245745751583698</v>
      </c>
      <c r="J106" s="12">
        <v>50.411245943876501</v>
      </c>
      <c r="K106" s="12">
        <v>31.088671814425702</v>
      </c>
      <c r="L106" s="27">
        <v>18.6932250805793</v>
      </c>
      <c r="M106" s="38"/>
      <c r="N106" s="31"/>
      <c r="O106" s="11" t="s">
        <v>299</v>
      </c>
      <c r="P106" s="11" t="s">
        <v>300</v>
      </c>
      <c r="Q106" s="11" t="s">
        <v>301</v>
      </c>
      <c r="R106" s="11" t="s">
        <v>32</v>
      </c>
      <c r="S106" s="11" t="s">
        <v>302</v>
      </c>
      <c r="T106" s="11" t="s">
        <v>107</v>
      </c>
      <c r="U106" s="11" t="s">
        <v>154</v>
      </c>
    </row>
    <row r="107" spans="1:21" s="11" customFormat="1" x14ac:dyDescent="0.15">
      <c r="A107" s="16" t="s">
        <v>542</v>
      </c>
      <c r="B107" s="19">
        <v>256302</v>
      </c>
      <c r="C107" s="12">
        <v>872.96888112989905</v>
      </c>
      <c r="D107" s="12">
        <v>3416.81301956373</v>
      </c>
      <c r="E107" s="12">
        <v>2584.06047872815</v>
      </c>
      <c r="F107" s="12">
        <v>647.638412013486</v>
      </c>
      <c r="G107" s="12">
        <v>547.81356548751205</v>
      </c>
      <c r="H107" s="26">
        <v>988.99231934971101</v>
      </c>
      <c r="I107" s="12">
        <v>949.33419596383305</v>
      </c>
      <c r="J107" s="12">
        <v>448.66421758567202</v>
      </c>
      <c r="K107" s="12">
        <v>562.33189577933103</v>
      </c>
      <c r="L107" s="27">
        <v>458.12780851327398</v>
      </c>
      <c r="M107" s="38"/>
      <c r="N107" s="31"/>
      <c r="O107" s="11" t="s">
        <v>286</v>
      </c>
      <c r="P107" s="11" t="s">
        <v>287</v>
      </c>
      <c r="Q107" s="11" t="s">
        <v>288</v>
      </c>
      <c r="R107" s="11" t="s">
        <v>32</v>
      </c>
      <c r="S107" s="11" t="s">
        <v>289</v>
      </c>
      <c r="U107" s="11" t="s">
        <v>290</v>
      </c>
    </row>
    <row r="108" spans="1:21" s="11" customFormat="1" x14ac:dyDescent="0.15">
      <c r="A108" s="16" t="s">
        <v>542</v>
      </c>
      <c r="B108" s="19">
        <v>249739</v>
      </c>
      <c r="C108" s="12">
        <v>38.274360847044598</v>
      </c>
      <c r="D108" s="12">
        <v>93.968453795983194</v>
      </c>
      <c r="E108" s="12">
        <v>135.527883126576</v>
      </c>
      <c r="F108" s="12">
        <v>188.79716317967001</v>
      </c>
      <c r="G108" s="12">
        <v>239.207176137598</v>
      </c>
      <c r="H108" s="26">
        <v>150.714975217058</v>
      </c>
      <c r="I108" s="12">
        <v>44.064658925283702</v>
      </c>
      <c r="J108" s="12">
        <v>57.595158142266698</v>
      </c>
      <c r="K108" s="12">
        <v>84.063768586207004</v>
      </c>
      <c r="L108" s="27">
        <v>72.644748543912797</v>
      </c>
      <c r="M108" s="38"/>
      <c r="N108" s="31"/>
      <c r="O108" s="11" t="s">
        <v>150</v>
      </c>
      <c r="P108" s="11" t="s">
        <v>151</v>
      </c>
      <c r="Q108" s="11" t="s">
        <v>152</v>
      </c>
      <c r="S108" s="11" t="s">
        <v>153</v>
      </c>
      <c r="T108" s="11" t="s">
        <v>107</v>
      </c>
      <c r="U108" s="11" t="s">
        <v>154</v>
      </c>
    </row>
    <row r="109" spans="1:21" s="11" customFormat="1" x14ac:dyDescent="0.15">
      <c r="A109" s="16" t="s">
        <v>542</v>
      </c>
      <c r="B109" s="19">
        <v>213770</v>
      </c>
      <c r="C109" s="12">
        <v>35.139822674226302</v>
      </c>
      <c r="D109" s="12">
        <v>82.527184970524203</v>
      </c>
      <c r="E109" s="12">
        <v>110.322796955846</v>
      </c>
      <c r="F109" s="12">
        <v>517.36488882920003</v>
      </c>
      <c r="G109" s="12">
        <v>193.50209728695</v>
      </c>
      <c r="H109" s="26">
        <v>295.996822272001</v>
      </c>
      <c r="I109" s="12">
        <v>217.08324617603</v>
      </c>
      <c r="J109" s="12">
        <v>139.79727990660601</v>
      </c>
      <c r="K109" s="12">
        <v>66.156693621097801</v>
      </c>
      <c r="L109" s="27">
        <v>82.882884126506994</v>
      </c>
      <c r="M109" s="38"/>
      <c r="N109" s="31"/>
      <c r="O109" s="11" t="s">
        <v>497</v>
      </c>
      <c r="Q109" s="11" t="s">
        <v>498</v>
      </c>
      <c r="S109" s="11" t="s">
        <v>499</v>
      </c>
      <c r="U109" s="11" t="s">
        <v>154</v>
      </c>
    </row>
    <row r="110" spans="1:21" s="11" customFormat="1" x14ac:dyDescent="0.15">
      <c r="A110" s="16" t="s">
        <v>542</v>
      </c>
      <c r="B110" s="19">
        <v>177066</v>
      </c>
      <c r="C110" s="12">
        <v>285.65541295973202</v>
      </c>
      <c r="D110" s="12">
        <v>49.985215442374297</v>
      </c>
      <c r="E110" s="12">
        <v>46.838328579299102</v>
      </c>
      <c r="F110" s="12">
        <v>43.905160676230999</v>
      </c>
      <c r="G110" s="12">
        <v>61.048001920908099</v>
      </c>
      <c r="H110" s="26">
        <v>66.2841635777975</v>
      </c>
      <c r="I110" s="12">
        <v>55.080823656604601</v>
      </c>
      <c r="J110" s="12">
        <v>87.817133597563696</v>
      </c>
      <c r="K110" s="12">
        <v>69.099754552863502</v>
      </c>
      <c r="L110" s="27">
        <v>105.142201376305</v>
      </c>
      <c r="M110" s="38"/>
      <c r="N110" s="31"/>
      <c r="O110" s="11" t="s">
        <v>460</v>
      </c>
      <c r="P110" s="11" t="s">
        <v>41</v>
      </c>
      <c r="Q110" s="11" t="s">
        <v>382</v>
      </c>
      <c r="S110" s="11" t="s">
        <v>383</v>
      </c>
      <c r="T110" s="11" t="s">
        <v>44</v>
      </c>
      <c r="U110" s="11" t="s">
        <v>154</v>
      </c>
    </row>
    <row r="111" spans="1:21" s="11" customFormat="1" x14ac:dyDescent="0.15">
      <c r="A111" s="16"/>
      <c r="B111" s="19"/>
      <c r="C111" s="12"/>
      <c r="D111" s="12"/>
      <c r="E111" s="12"/>
      <c r="F111" s="12"/>
      <c r="G111" s="12"/>
      <c r="H111" s="26"/>
      <c r="I111" s="12"/>
      <c r="J111" s="12"/>
      <c r="K111" s="12"/>
      <c r="L111" s="27"/>
      <c r="M111" s="31"/>
      <c r="N111" s="31"/>
    </row>
    <row r="112" spans="1:21" s="11" customFormat="1" x14ac:dyDescent="0.15">
      <c r="A112" s="16" t="s">
        <v>544</v>
      </c>
      <c r="B112" s="19">
        <v>261990</v>
      </c>
      <c r="C112" s="12">
        <v>23.261572756178001</v>
      </c>
      <c r="D112" s="12">
        <v>14.536038261853701</v>
      </c>
      <c r="E112" s="12">
        <v>14.624341441306401</v>
      </c>
      <c r="F112" s="12">
        <v>27.148604449855199</v>
      </c>
      <c r="G112" s="12">
        <v>21.816730272901399</v>
      </c>
      <c r="H112" s="26">
        <v>61.394348231894398</v>
      </c>
      <c r="I112" s="12">
        <v>53.720003307441502</v>
      </c>
      <c r="J112" s="12">
        <v>27.744764352403799</v>
      </c>
      <c r="K112" s="12">
        <v>32.290767124583503</v>
      </c>
      <c r="L112" s="27">
        <v>26.170515112811</v>
      </c>
      <c r="M112" s="38" t="s">
        <v>602</v>
      </c>
      <c r="N112" s="31"/>
      <c r="O112" s="11" t="s">
        <v>461</v>
      </c>
      <c r="P112" s="11" t="s">
        <v>462</v>
      </c>
      <c r="Q112" s="11" t="s">
        <v>463</v>
      </c>
      <c r="R112" s="11" t="s">
        <v>32</v>
      </c>
      <c r="S112" s="11" t="s">
        <v>464</v>
      </c>
      <c r="T112" s="11" t="s">
        <v>107</v>
      </c>
      <c r="U112" s="11" t="s">
        <v>403</v>
      </c>
    </row>
    <row r="113" spans="1:21" s="11" customFormat="1" x14ac:dyDescent="0.15">
      <c r="A113" s="16" t="s">
        <v>544</v>
      </c>
      <c r="B113" s="19">
        <v>259567</v>
      </c>
      <c r="C113" s="12">
        <v>35.552261907491896</v>
      </c>
      <c r="D113" s="12">
        <v>44.077019245620903</v>
      </c>
      <c r="E113" s="12">
        <v>34.640145165122</v>
      </c>
      <c r="F113" s="12">
        <v>103.423255047067</v>
      </c>
      <c r="G113" s="12">
        <v>83.512112914073597</v>
      </c>
      <c r="H113" s="26">
        <v>119.31149444003501</v>
      </c>
      <c r="I113" s="12">
        <v>99.534288395934993</v>
      </c>
      <c r="J113" s="12">
        <v>182.81817939351799</v>
      </c>
      <c r="K113" s="12">
        <v>164.93576686613301</v>
      </c>
      <c r="L113" s="27">
        <v>114.690125571308</v>
      </c>
      <c r="M113" s="38"/>
      <c r="N113" s="31"/>
      <c r="Q113" s="11" t="s">
        <v>401</v>
      </c>
      <c r="S113" s="11" t="s">
        <v>402</v>
      </c>
      <c r="U113" s="11" t="s">
        <v>403</v>
      </c>
    </row>
    <row r="114" spans="1:21" s="11" customFormat="1" x14ac:dyDescent="0.15">
      <c r="A114" s="16"/>
      <c r="B114" s="19"/>
      <c r="C114" s="12"/>
      <c r="D114" s="12"/>
      <c r="E114" s="12"/>
      <c r="F114" s="12"/>
      <c r="G114" s="12"/>
      <c r="H114" s="26"/>
      <c r="I114" s="12"/>
      <c r="J114" s="12"/>
      <c r="K114" s="12"/>
      <c r="L114" s="27"/>
      <c r="M114" s="31"/>
      <c r="N114" s="31"/>
    </row>
    <row r="115" spans="1:21" s="11" customFormat="1" x14ac:dyDescent="0.15">
      <c r="A115" s="16" t="s">
        <v>530</v>
      </c>
      <c r="B115" s="19">
        <v>265415</v>
      </c>
      <c r="C115" s="12">
        <v>101.79000276994201</v>
      </c>
      <c r="D115" s="12">
        <v>239.61017909055599</v>
      </c>
      <c r="E115" s="12">
        <v>208.24523066192</v>
      </c>
      <c r="F115" s="12">
        <v>338.81060571669099</v>
      </c>
      <c r="G115" s="12">
        <v>444.10317410119802</v>
      </c>
      <c r="H115" s="26">
        <v>253.78141645237</v>
      </c>
      <c r="I115" s="12">
        <v>275.46891925203101</v>
      </c>
      <c r="J115" s="12">
        <v>317.908758204626</v>
      </c>
      <c r="K115" s="12">
        <v>370.20390396618097</v>
      </c>
      <c r="L115" s="27">
        <v>385.94320089442198</v>
      </c>
      <c r="M115" s="38" t="s">
        <v>603</v>
      </c>
      <c r="N115" s="31"/>
      <c r="O115" s="11" t="s">
        <v>509</v>
      </c>
      <c r="Q115" s="11" t="s">
        <v>510</v>
      </c>
      <c r="R115" s="11" t="s">
        <v>32</v>
      </c>
      <c r="U115" s="11" t="s">
        <v>63</v>
      </c>
    </row>
    <row r="116" spans="1:21" s="11" customFormat="1" x14ac:dyDescent="0.15">
      <c r="A116" s="16" t="s">
        <v>530</v>
      </c>
      <c r="B116" s="19">
        <v>264040</v>
      </c>
      <c r="C116" s="12">
        <v>171.90467242508799</v>
      </c>
      <c r="D116" s="12">
        <v>156.52030876795999</v>
      </c>
      <c r="E116" s="12">
        <v>221.25213341847399</v>
      </c>
      <c r="F116" s="12">
        <v>331.252752463251</v>
      </c>
      <c r="G116" s="12">
        <v>253.96745655962101</v>
      </c>
      <c r="H116" s="26">
        <v>131.80768921289899</v>
      </c>
      <c r="I116" s="12">
        <v>258.10225955794903</v>
      </c>
      <c r="J116" s="12">
        <v>322.07873022783002</v>
      </c>
      <c r="K116" s="12">
        <v>337.29136340530903</v>
      </c>
      <c r="L116" s="27">
        <v>226.15926466719301</v>
      </c>
      <c r="M116" s="38"/>
      <c r="N116" s="31"/>
      <c r="O116" s="11" t="s">
        <v>494</v>
      </c>
      <c r="Q116" s="11" t="s">
        <v>62</v>
      </c>
      <c r="R116" s="11" t="s">
        <v>32</v>
      </c>
      <c r="U116" s="11" t="s">
        <v>63</v>
      </c>
    </row>
    <row r="117" spans="1:21" s="11" customFormat="1" x14ac:dyDescent="0.15">
      <c r="A117" s="16" t="s">
        <v>530</v>
      </c>
      <c r="B117" s="19">
        <v>264038</v>
      </c>
      <c r="C117" s="12">
        <v>185.680142816158</v>
      </c>
      <c r="D117" s="12">
        <v>385.814589737201</v>
      </c>
      <c r="E117" s="12">
        <v>334.67502118676202</v>
      </c>
      <c r="F117" s="12">
        <v>564.800362538287</v>
      </c>
      <c r="G117" s="12">
        <v>487.60715850294798</v>
      </c>
      <c r="H117" s="26">
        <v>388.74031999929599</v>
      </c>
      <c r="I117" s="12">
        <v>358.15495570594601</v>
      </c>
      <c r="J117" s="12">
        <v>425.378433218476</v>
      </c>
      <c r="K117" s="12">
        <v>488.87972717244799</v>
      </c>
      <c r="L117" s="27">
        <v>407.972447681689</v>
      </c>
      <c r="M117" s="38"/>
      <c r="N117" s="31"/>
      <c r="O117" s="11" t="s">
        <v>493</v>
      </c>
      <c r="Q117" s="11" t="s">
        <v>62</v>
      </c>
      <c r="R117" s="11" t="s">
        <v>32</v>
      </c>
      <c r="U117" s="11" t="s">
        <v>63</v>
      </c>
    </row>
    <row r="118" spans="1:21" s="11" customFormat="1" x14ac:dyDescent="0.15">
      <c r="A118" s="16" t="s">
        <v>530</v>
      </c>
      <c r="B118" s="19">
        <v>262385</v>
      </c>
      <c r="C118" s="12">
        <v>161.59369159344899</v>
      </c>
      <c r="D118" s="12">
        <v>212.132377731052</v>
      </c>
      <c r="E118" s="12">
        <v>215.92806441449599</v>
      </c>
      <c r="F118" s="12">
        <v>129.627127840242</v>
      </c>
      <c r="G118" s="12">
        <v>129.799834412959</v>
      </c>
      <c r="H118" s="26">
        <v>195.103632301533</v>
      </c>
      <c r="I118" s="12">
        <v>152.60628201329899</v>
      </c>
      <c r="J118" s="12">
        <v>116.34634813255001</v>
      </c>
      <c r="K118" s="12">
        <v>125.722588817537</v>
      </c>
      <c r="L118" s="27">
        <v>117.16338304350801</v>
      </c>
      <c r="M118" s="38"/>
      <c r="N118" s="31"/>
      <c r="O118" s="11" t="s">
        <v>471</v>
      </c>
      <c r="Q118" s="11" t="s">
        <v>91</v>
      </c>
      <c r="U118" s="11" t="s">
        <v>63</v>
      </c>
    </row>
    <row r="119" spans="1:21" s="11" customFormat="1" x14ac:dyDescent="0.15">
      <c r="A119" s="16" t="s">
        <v>530</v>
      </c>
      <c r="B119" s="19">
        <v>260755</v>
      </c>
      <c r="C119" s="12">
        <v>101.047612150064</v>
      </c>
      <c r="D119" s="12">
        <v>369.96561898717903</v>
      </c>
      <c r="E119" s="12">
        <v>310.88519386518999</v>
      </c>
      <c r="F119" s="12">
        <v>112.52251258245801</v>
      </c>
      <c r="G119" s="12">
        <v>98.078179120016699</v>
      </c>
      <c r="H119" s="26">
        <v>199.88478508419399</v>
      </c>
      <c r="I119" s="12">
        <v>229.26582834949099</v>
      </c>
      <c r="J119" s="12">
        <v>84.018743239794105</v>
      </c>
      <c r="K119" s="12">
        <v>87.255538892488005</v>
      </c>
      <c r="L119" s="27">
        <v>69.251209221592205</v>
      </c>
      <c r="M119" s="38"/>
      <c r="N119" s="31"/>
      <c r="O119" s="11" t="s">
        <v>426</v>
      </c>
      <c r="Q119" s="11" t="s">
        <v>62</v>
      </c>
      <c r="R119" s="11" t="s">
        <v>32</v>
      </c>
      <c r="U119" s="11" t="s">
        <v>63</v>
      </c>
    </row>
    <row r="120" spans="1:21" s="11" customFormat="1" x14ac:dyDescent="0.15">
      <c r="A120" s="16" t="s">
        <v>530</v>
      </c>
      <c r="B120" s="19">
        <v>259638</v>
      </c>
      <c r="C120" s="12">
        <v>83.065261579685199</v>
      </c>
      <c r="D120" s="12">
        <v>167.96157759341901</v>
      </c>
      <c r="E120" s="12">
        <v>175.28991746008199</v>
      </c>
      <c r="F120" s="12">
        <v>94.672056543084693</v>
      </c>
      <c r="G120" s="12">
        <v>86.036897723103706</v>
      </c>
      <c r="H120" s="26">
        <v>141.64165118632599</v>
      </c>
      <c r="I120" s="12">
        <v>108.28241921198401</v>
      </c>
      <c r="J120" s="12">
        <v>119.23642775259199</v>
      </c>
      <c r="K120" s="12">
        <v>108.934706037748</v>
      </c>
      <c r="L120" s="27">
        <v>113.252185180494</v>
      </c>
      <c r="M120" s="38"/>
      <c r="N120" s="31"/>
      <c r="O120" s="11" t="s">
        <v>412</v>
      </c>
      <c r="Q120" s="11" t="s">
        <v>91</v>
      </c>
      <c r="U120" s="11" t="s">
        <v>63</v>
      </c>
    </row>
    <row r="121" spans="1:21" s="11" customFormat="1" x14ac:dyDescent="0.15">
      <c r="A121" s="16" t="s">
        <v>530</v>
      </c>
      <c r="B121" s="19">
        <v>259381</v>
      </c>
      <c r="C121" s="12">
        <v>203.90995692649599</v>
      </c>
      <c r="D121" s="12">
        <v>642.492891173933</v>
      </c>
      <c r="E121" s="12">
        <v>556.66848066908096</v>
      </c>
      <c r="F121" s="12">
        <v>553.26469178303705</v>
      </c>
      <c r="G121" s="12">
        <v>655.08455083527997</v>
      </c>
      <c r="H121" s="26">
        <v>614.26947000867096</v>
      </c>
      <c r="I121" s="12">
        <v>418.80866269721798</v>
      </c>
      <c r="J121" s="12">
        <v>553.07866557262003</v>
      </c>
      <c r="K121" s="12">
        <v>635.576806574118</v>
      </c>
      <c r="L121" s="27">
        <v>599.79369581624906</v>
      </c>
      <c r="M121" s="38"/>
      <c r="N121" s="31"/>
      <c r="O121" s="11" t="s">
        <v>393</v>
      </c>
      <c r="Q121" s="11" t="s">
        <v>194</v>
      </c>
      <c r="S121" s="11" t="s">
        <v>51</v>
      </c>
      <c r="U121" s="11" t="s">
        <v>63</v>
      </c>
    </row>
    <row r="122" spans="1:21" s="11" customFormat="1" x14ac:dyDescent="0.15">
      <c r="A122" s="16" t="s">
        <v>530</v>
      </c>
      <c r="B122" s="19">
        <v>258567</v>
      </c>
      <c r="C122" s="12">
        <v>15.6726908640915</v>
      </c>
      <c r="D122" s="12">
        <v>47.359350466039501</v>
      </c>
      <c r="E122" s="12">
        <v>39.627247776442999</v>
      </c>
      <c r="F122" s="12">
        <v>27.397218043718301</v>
      </c>
      <c r="G122" s="12">
        <v>39.360747792059499</v>
      </c>
      <c r="H122" s="26">
        <v>39.118522767224697</v>
      </c>
      <c r="I122" s="12">
        <v>56.117639160728999</v>
      </c>
      <c r="J122" s="12">
        <v>38.809640611993402</v>
      </c>
      <c r="K122" s="12">
        <v>48.995746779534898</v>
      </c>
      <c r="L122" s="27">
        <v>39.457084323930502</v>
      </c>
      <c r="M122" s="38"/>
      <c r="N122" s="31"/>
      <c r="O122" s="11" t="s">
        <v>374</v>
      </c>
      <c r="Q122" s="11" t="s">
        <v>194</v>
      </c>
      <c r="S122" s="11" t="s">
        <v>51</v>
      </c>
      <c r="U122" s="11" t="s">
        <v>63</v>
      </c>
    </row>
    <row r="123" spans="1:21" s="11" customFormat="1" x14ac:dyDescent="0.15">
      <c r="A123" s="16" t="s">
        <v>530</v>
      </c>
      <c r="B123" s="19">
        <v>255713</v>
      </c>
      <c r="C123" s="12">
        <v>4.4543437192681203</v>
      </c>
      <c r="D123" s="12">
        <v>16.411656102092898</v>
      </c>
      <c r="E123" s="12">
        <v>11.8612170215204</v>
      </c>
      <c r="F123" s="12">
        <v>85.373908132603106</v>
      </c>
      <c r="G123" s="12">
        <v>18.191398239422199</v>
      </c>
      <c r="H123" s="26">
        <v>63.187280525392197</v>
      </c>
      <c r="I123" s="12">
        <v>49.9615471049908</v>
      </c>
      <c r="J123" s="12">
        <v>107.882543530999</v>
      </c>
      <c r="K123" s="12">
        <v>53.472515520812102</v>
      </c>
      <c r="L123" s="27">
        <v>77.303675410149495</v>
      </c>
      <c r="M123" s="38"/>
      <c r="N123" s="31"/>
      <c r="O123" s="11" t="s">
        <v>260</v>
      </c>
      <c r="Q123" s="11" t="s">
        <v>261</v>
      </c>
      <c r="R123" s="11" t="s">
        <v>32</v>
      </c>
      <c r="S123" s="11" t="s">
        <v>262</v>
      </c>
      <c r="U123" s="11" t="s">
        <v>263</v>
      </c>
    </row>
    <row r="124" spans="1:21" s="11" customFormat="1" x14ac:dyDescent="0.15">
      <c r="A124" s="16" t="s">
        <v>530</v>
      </c>
      <c r="B124" s="19">
        <v>251916</v>
      </c>
      <c r="C124" s="12">
        <v>3.7944409460432098</v>
      </c>
      <c r="D124" s="12">
        <v>5.8144153047414804</v>
      </c>
      <c r="E124" s="12">
        <v>2.4261580271291598</v>
      </c>
      <c r="F124" s="12">
        <v>17.452674289192601</v>
      </c>
      <c r="G124" s="12">
        <v>17.5440175191581</v>
      </c>
      <c r="H124" s="26">
        <v>32.327112564581597</v>
      </c>
      <c r="I124" s="12">
        <v>8.8129317850567404</v>
      </c>
      <c r="J124" s="12">
        <v>21.427876040026099</v>
      </c>
      <c r="K124" s="12">
        <v>20.311265585424799</v>
      </c>
      <c r="L124" s="27">
        <v>23.352151946816001</v>
      </c>
      <c r="M124" s="38"/>
      <c r="N124" s="31"/>
      <c r="Q124" s="11" t="s">
        <v>194</v>
      </c>
      <c r="S124" s="11" t="s">
        <v>51</v>
      </c>
      <c r="U124" s="11" t="s">
        <v>63</v>
      </c>
    </row>
    <row r="125" spans="1:21" s="11" customFormat="1" x14ac:dyDescent="0.15">
      <c r="A125" s="16" t="s">
        <v>530</v>
      </c>
      <c r="B125" s="19">
        <v>247542</v>
      </c>
      <c r="C125" s="12">
        <v>346.20149240311702</v>
      </c>
      <c r="D125" s="12">
        <v>171.71281327389701</v>
      </c>
      <c r="E125" s="12">
        <v>129.66466789434801</v>
      </c>
      <c r="F125" s="12">
        <v>231.31008773026801</v>
      </c>
      <c r="G125" s="12">
        <v>201.853308578358</v>
      </c>
      <c r="H125" s="26">
        <v>378.68903289938402</v>
      </c>
      <c r="I125" s="12">
        <v>230.95065354369299</v>
      </c>
      <c r="J125" s="12">
        <v>170.266976472192</v>
      </c>
      <c r="K125" s="12">
        <v>211.23716208841799</v>
      </c>
      <c r="L125" s="27">
        <v>188.48522642787199</v>
      </c>
      <c r="M125" s="38"/>
      <c r="N125" s="31"/>
      <c r="O125" s="11" t="s">
        <v>92</v>
      </c>
      <c r="Q125" s="11" t="s">
        <v>91</v>
      </c>
      <c r="U125" s="11" t="s">
        <v>63</v>
      </c>
    </row>
    <row r="126" spans="1:21" s="11" customFormat="1" x14ac:dyDescent="0.15">
      <c r="A126" s="16" t="s">
        <v>530</v>
      </c>
      <c r="B126" s="19">
        <v>247521</v>
      </c>
      <c r="C126" s="12">
        <v>114.080691921256</v>
      </c>
      <c r="D126" s="12">
        <v>291.18966969713398</v>
      </c>
      <c r="E126" s="12">
        <v>327.19436726978</v>
      </c>
      <c r="F126" s="12">
        <v>406.43350324746501</v>
      </c>
      <c r="G126" s="12">
        <v>480.03280407585697</v>
      </c>
      <c r="H126" s="26">
        <v>283.663621344001</v>
      </c>
      <c r="I126" s="12">
        <v>322.12561693762501</v>
      </c>
      <c r="J126" s="12">
        <v>442.80148464215802</v>
      </c>
      <c r="K126" s="12">
        <v>454.64073661416103</v>
      </c>
      <c r="L126" s="27">
        <v>540.60806933035303</v>
      </c>
      <c r="M126" s="38"/>
      <c r="N126" s="31"/>
      <c r="O126" s="11" t="s">
        <v>90</v>
      </c>
      <c r="Q126" s="11" t="s">
        <v>91</v>
      </c>
      <c r="U126" s="11" t="s">
        <v>63</v>
      </c>
    </row>
    <row r="127" spans="1:21" s="11" customFormat="1" x14ac:dyDescent="0.15">
      <c r="A127" s="16" t="s">
        <v>530</v>
      </c>
      <c r="B127" s="19">
        <v>247327</v>
      </c>
      <c r="C127" s="12">
        <v>201.43532152690301</v>
      </c>
      <c r="D127" s="12">
        <v>335.735593402814</v>
      </c>
      <c r="E127" s="12">
        <v>427.138599331796</v>
      </c>
      <c r="F127" s="12">
        <v>203.51508793636799</v>
      </c>
      <c r="G127" s="12">
        <v>210.592948301924</v>
      </c>
      <c r="H127" s="26">
        <v>247.424656502696</v>
      </c>
      <c r="I127" s="12">
        <v>228.488216721398</v>
      </c>
      <c r="J127" s="12">
        <v>202.47072080980399</v>
      </c>
      <c r="K127" s="12">
        <v>197.18508242829699</v>
      </c>
      <c r="L127" s="27">
        <v>213.50538922803199</v>
      </c>
      <c r="M127" s="38"/>
      <c r="N127" s="31"/>
      <c r="O127" s="11" t="s">
        <v>89</v>
      </c>
      <c r="Q127" s="11" t="s">
        <v>62</v>
      </c>
      <c r="U127" s="11" t="s">
        <v>63</v>
      </c>
    </row>
    <row r="128" spans="1:21" s="11" customFormat="1" x14ac:dyDescent="0.15">
      <c r="A128" s="16" t="s">
        <v>530</v>
      </c>
      <c r="B128" s="19">
        <v>246779</v>
      </c>
      <c r="C128" s="12">
        <v>35.882213294104297</v>
      </c>
      <c r="D128" s="12">
        <v>93.030644875863601</v>
      </c>
      <c r="E128" s="12">
        <v>107.761852371654</v>
      </c>
      <c r="F128" s="12">
        <v>105.85966826692599</v>
      </c>
      <c r="G128" s="12">
        <v>114.133220982567</v>
      </c>
      <c r="H128" s="26">
        <v>61.557342076757799</v>
      </c>
      <c r="I128" s="12">
        <v>93.961405061266703</v>
      </c>
      <c r="J128" s="12">
        <v>111.268065371619</v>
      </c>
      <c r="K128" s="12">
        <v>127.297748189468</v>
      </c>
      <c r="L128" s="27">
        <v>109.110916854951</v>
      </c>
      <c r="M128" s="38"/>
      <c r="N128" s="31"/>
      <c r="O128" s="11" t="s">
        <v>61</v>
      </c>
      <c r="Q128" s="11" t="s">
        <v>62</v>
      </c>
      <c r="R128" s="11" t="s">
        <v>32</v>
      </c>
      <c r="U128" s="11" t="s">
        <v>63</v>
      </c>
    </row>
    <row r="129" spans="1:21" s="11" customFormat="1" x14ac:dyDescent="0.15">
      <c r="A129" s="16" t="s">
        <v>530</v>
      </c>
      <c r="B129" s="19">
        <v>210087</v>
      </c>
      <c r="C129" s="12">
        <v>0.9073663131842471</v>
      </c>
      <c r="D129" s="12">
        <v>0.84402802810763411</v>
      </c>
      <c r="E129" s="12">
        <v>1.1456857350332199</v>
      </c>
      <c r="F129" s="12">
        <v>0.24861359386314202</v>
      </c>
      <c r="G129" s="12">
        <v>0.64738072026413707</v>
      </c>
      <c r="H129" s="26">
        <v>0.76063794269603702</v>
      </c>
      <c r="I129" s="12">
        <v>0.38880581404662101</v>
      </c>
      <c r="J129" s="12">
        <v>0.82573703429773104</v>
      </c>
      <c r="K129" s="12">
        <v>0.20725781209617103</v>
      </c>
      <c r="L129" s="27">
        <v>0.40262330942786201</v>
      </c>
      <c r="M129" s="38"/>
      <c r="N129" s="31"/>
      <c r="O129" s="11" t="s">
        <v>361</v>
      </c>
      <c r="Q129" s="11" t="s">
        <v>62</v>
      </c>
      <c r="R129" s="11" t="s">
        <v>32</v>
      </c>
      <c r="U129" s="11" t="s">
        <v>63</v>
      </c>
    </row>
    <row r="130" spans="1:21" s="11" customFormat="1" x14ac:dyDescent="0.15">
      <c r="A130" s="16" t="s">
        <v>530</v>
      </c>
      <c r="B130" s="19">
        <v>153747</v>
      </c>
      <c r="C130" s="12">
        <v>4.5368315659212399</v>
      </c>
      <c r="D130" s="12">
        <v>24.8519363831692</v>
      </c>
      <c r="E130" s="12">
        <v>27.766030754922699</v>
      </c>
      <c r="F130" s="12">
        <v>6.51367615921433</v>
      </c>
      <c r="G130" s="12">
        <v>9.1928062277507401</v>
      </c>
      <c r="H130" s="26">
        <v>6.0851035415682899</v>
      </c>
      <c r="I130" s="12">
        <v>7.7113153119246505</v>
      </c>
      <c r="J130" s="12">
        <v>10.610720890725799</v>
      </c>
      <c r="K130" s="12">
        <v>8.4146671711045506</v>
      </c>
      <c r="L130" s="27">
        <v>14.8395448331983</v>
      </c>
      <c r="M130" s="38"/>
      <c r="N130" s="31"/>
      <c r="O130" s="11" t="s">
        <v>502</v>
      </c>
      <c r="Q130" s="11" t="s">
        <v>194</v>
      </c>
      <c r="R130" s="11" t="s">
        <v>32</v>
      </c>
      <c r="S130" s="11" t="s">
        <v>51</v>
      </c>
      <c r="U130" s="11" t="s">
        <v>63</v>
      </c>
    </row>
    <row r="131" spans="1:21" s="11" customFormat="1" x14ac:dyDescent="0.15">
      <c r="A131" s="16" t="s">
        <v>530</v>
      </c>
      <c r="B131" s="19">
        <v>149023</v>
      </c>
      <c r="C131" s="12">
        <v>17.982350570378699</v>
      </c>
      <c r="D131" s="12">
        <v>9.0029656331481007</v>
      </c>
      <c r="E131" s="12">
        <v>9.5024522729225609</v>
      </c>
      <c r="F131" s="12">
        <v>6.4639534404417001</v>
      </c>
      <c r="G131" s="12">
        <v>7.7038305711432304</v>
      </c>
      <c r="H131" s="26">
        <v>10.1056183815331</v>
      </c>
      <c r="I131" s="12">
        <v>10.497756979258799</v>
      </c>
      <c r="J131" s="12">
        <v>6.3168883123776398</v>
      </c>
      <c r="K131" s="12">
        <v>7.7099906099775604</v>
      </c>
      <c r="L131" s="27">
        <v>7.7073604947619296</v>
      </c>
      <c r="M131" s="38"/>
      <c r="N131" s="31"/>
      <c r="O131" s="11" t="s">
        <v>427</v>
      </c>
      <c r="Q131" s="11" t="s">
        <v>62</v>
      </c>
      <c r="U131" s="11" t="s">
        <v>63</v>
      </c>
    </row>
    <row r="132" spans="1:21" s="11" customFormat="1" x14ac:dyDescent="0.15">
      <c r="A132" s="16" t="s">
        <v>530</v>
      </c>
      <c r="B132" s="19">
        <v>143000</v>
      </c>
      <c r="C132" s="12">
        <v>20.374498123319</v>
      </c>
      <c r="D132" s="12">
        <v>7.2211286849208705</v>
      </c>
      <c r="E132" s="12">
        <v>6.2675749034170103</v>
      </c>
      <c r="F132" s="12">
        <v>4.27615381444605</v>
      </c>
      <c r="G132" s="12">
        <v>5.6322122662979899</v>
      </c>
      <c r="H132" s="26">
        <v>5.1614717540088204</v>
      </c>
      <c r="I132" s="12">
        <v>3.7584562024506702</v>
      </c>
      <c r="J132" s="12">
        <v>5.0782827609310397</v>
      </c>
      <c r="K132" s="12">
        <v>5.1399937399850399</v>
      </c>
      <c r="L132" s="27">
        <v>6.3844553352132403</v>
      </c>
      <c r="M132" s="38"/>
      <c r="N132" s="31"/>
      <c r="O132" s="11" t="s">
        <v>252</v>
      </c>
      <c r="Q132" s="11" t="s">
        <v>62</v>
      </c>
      <c r="R132" s="11" t="s">
        <v>32</v>
      </c>
      <c r="U132" s="11" t="s">
        <v>63</v>
      </c>
    </row>
    <row r="133" spans="1:21" s="11" customFormat="1" x14ac:dyDescent="0.15">
      <c r="A133" s="16" t="s">
        <v>530</v>
      </c>
      <c r="B133" s="19">
        <v>136813</v>
      </c>
      <c r="C133" s="12">
        <v>59.0612982036292</v>
      </c>
      <c r="D133" s="12">
        <v>219.072163739937</v>
      </c>
      <c r="E133" s="12">
        <v>201.034149859064</v>
      </c>
      <c r="F133" s="12">
        <v>253.18808399022399</v>
      </c>
      <c r="G133" s="12">
        <v>363.18058406818102</v>
      </c>
      <c r="H133" s="26">
        <v>133.383296379912</v>
      </c>
      <c r="I133" s="12">
        <v>156.75354402979599</v>
      </c>
      <c r="J133" s="12">
        <v>188.26804381988299</v>
      </c>
      <c r="K133" s="12">
        <v>209.164583967456</v>
      </c>
      <c r="L133" s="27">
        <v>208.73142713052999</v>
      </c>
      <c r="M133" s="38"/>
      <c r="N133" s="31"/>
      <c r="O133" s="11" t="s">
        <v>148</v>
      </c>
      <c r="Q133" s="11" t="s">
        <v>149</v>
      </c>
      <c r="U133" s="11" t="s">
        <v>63</v>
      </c>
    </row>
    <row r="134" spans="1:21" s="11" customFormat="1" x14ac:dyDescent="0.15">
      <c r="A134" s="16" t="s">
        <v>530</v>
      </c>
      <c r="B134" s="19">
        <v>127529</v>
      </c>
      <c r="C134" s="12">
        <v>13.3630311578044</v>
      </c>
      <c r="D134" s="12">
        <v>21.663386054762601</v>
      </c>
      <c r="E134" s="12">
        <v>18.398365039062799</v>
      </c>
      <c r="F134" s="12">
        <v>11.635116192795101</v>
      </c>
      <c r="G134" s="12">
        <v>10.8112580284111</v>
      </c>
      <c r="H134" s="26">
        <v>12.5505260544846</v>
      </c>
      <c r="I134" s="12">
        <v>32.8540912869395</v>
      </c>
      <c r="J134" s="12">
        <v>10.4042866321514</v>
      </c>
      <c r="K134" s="12">
        <v>12.228210913674101</v>
      </c>
      <c r="L134" s="27">
        <v>7.07466672280386</v>
      </c>
      <c r="M134" s="38"/>
      <c r="N134" s="31"/>
      <c r="O134" s="11" t="s">
        <v>465</v>
      </c>
      <c r="Q134" s="11" t="s">
        <v>62</v>
      </c>
      <c r="R134" s="11" t="s">
        <v>32</v>
      </c>
      <c r="U134" s="11" t="s">
        <v>63</v>
      </c>
    </row>
    <row r="135" spans="1:21" s="11" customFormat="1" x14ac:dyDescent="0.15">
      <c r="A135" s="16" t="s">
        <v>530</v>
      </c>
      <c r="B135" s="19">
        <v>119699</v>
      </c>
      <c r="C135" s="12">
        <v>8.1662968186582194</v>
      </c>
      <c r="D135" s="12">
        <v>21.850947838786499</v>
      </c>
      <c r="E135" s="12">
        <v>23.520254207446602</v>
      </c>
      <c r="F135" s="12">
        <v>7.90591228484793</v>
      </c>
      <c r="G135" s="12">
        <v>12.9476144052827</v>
      </c>
      <c r="H135" s="26">
        <v>9.6709681285638904</v>
      </c>
      <c r="I135" s="12">
        <v>17.172256787059101</v>
      </c>
      <c r="J135" s="12">
        <v>11.8906132938873</v>
      </c>
      <c r="K135" s="12">
        <v>14.3836921594743</v>
      </c>
      <c r="L135" s="27">
        <v>15.2996857582588</v>
      </c>
      <c r="M135" s="38"/>
      <c r="N135" s="31"/>
      <c r="O135" s="11" t="s">
        <v>247</v>
      </c>
      <c r="R135" s="11" t="s">
        <v>32</v>
      </c>
      <c r="U135" s="11" t="s">
        <v>63</v>
      </c>
    </row>
    <row r="136" spans="1:21" s="11" customFormat="1" x14ac:dyDescent="0.15">
      <c r="A136" s="16" t="s">
        <v>530</v>
      </c>
      <c r="B136" s="19">
        <v>102946</v>
      </c>
      <c r="C136" s="12">
        <v>152.3550527683</v>
      </c>
      <c r="D136" s="12">
        <v>1841.5753764388501</v>
      </c>
      <c r="E136" s="12">
        <v>1336.7456796696399</v>
      </c>
      <c r="F136" s="12">
        <v>957.31150452941597</v>
      </c>
      <c r="G136" s="12">
        <v>1254.2354074397399</v>
      </c>
      <c r="H136" s="26">
        <v>706.03500466678497</v>
      </c>
      <c r="I136" s="12">
        <v>988.79798608956503</v>
      </c>
      <c r="J136" s="12">
        <v>779.04160500819398</v>
      </c>
      <c r="K136" s="12">
        <v>1007.19006366255</v>
      </c>
      <c r="L136" s="27">
        <v>602.497023750979</v>
      </c>
      <c r="M136" s="38"/>
      <c r="N136" s="31"/>
      <c r="O136" s="11" t="s">
        <v>489</v>
      </c>
      <c r="Q136" s="11" t="s">
        <v>490</v>
      </c>
      <c r="S136" s="11" t="s">
        <v>51</v>
      </c>
      <c r="U136" s="11" t="s">
        <v>63</v>
      </c>
    </row>
    <row r="137" spans="1:21" s="11" customFormat="1" x14ac:dyDescent="0.15">
      <c r="A137" s="16" t="s">
        <v>530</v>
      </c>
      <c r="B137" s="19">
        <v>97292</v>
      </c>
      <c r="C137" s="12">
        <v>17.157472103847599</v>
      </c>
      <c r="D137" s="12">
        <v>12.566639529602501</v>
      </c>
      <c r="E137" s="12">
        <v>14.152588491586799</v>
      </c>
      <c r="F137" s="12">
        <v>22.474668885228098</v>
      </c>
      <c r="G137" s="12">
        <v>11.717591036780901</v>
      </c>
      <c r="H137" s="26">
        <v>12.5505260544846</v>
      </c>
      <c r="I137" s="12">
        <v>17.042654849043601</v>
      </c>
      <c r="J137" s="12">
        <v>13.5420873624828</v>
      </c>
      <c r="K137" s="12">
        <v>10.3628906048086</v>
      </c>
      <c r="L137" s="27">
        <v>10.4106884294919</v>
      </c>
      <c r="M137" s="38"/>
      <c r="N137" s="31"/>
      <c r="O137" s="11" t="s">
        <v>359</v>
      </c>
      <c r="Q137" s="11" t="s">
        <v>62</v>
      </c>
      <c r="R137" s="11" t="s">
        <v>32</v>
      </c>
      <c r="U137" s="11" t="s">
        <v>63</v>
      </c>
    </row>
    <row r="138" spans="1:21" s="11" customFormat="1" x14ac:dyDescent="0.15">
      <c r="A138" s="16" t="s">
        <v>530</v>
      </c>
      <c r="B138" s="19">
        <v>92332</v>
      </c>
      <c r="C138" s="12">
        <v>20.621961663278299</v>
      </c>
      <c r="D138" s="12">
        <v>216.44629876360199</v>
      </c>
      <c r="E138" s="12">
        <v>229.54150667783099</v>
      </c>
      <c r="F138" s="12">
        <v>107.25190439255999</v>
      </c>
      <c r="G138" s="12">
        <v>41.950270673116002</v>
      </c>
      <c r="H138" s="26">
        <v>61.2856856686521</v>
      </c>
      <c r="I138" s="12">
        <v>137.507656234488</v>
      </c>
      <c r="J138" s="12">
        <v>53.920628339641802</v>
      </c>
      <c r="K138" s="12">
        <v>42.280593667618902</v>
      </c>
      <c r="L138" s="27">
        <v>25.882927034648301</v>
      </c>
      <c r="M138" s="38"/>
      <c r="N138" s="31"/>
      <c r="O138" s="11" t="s">
        <v>227</v>
      </c>
      <c r="Q138" s="11" t="s">
        <v>62</v>
      </c>
      <c r="R138" s="11" t="s">
        <v>32</v>
      </c>
      <c r="U138" s="11" t="s">
        <v>63</v>
      </c>
    </row>
    <row r="139" spans="1:21" s="11" customFormat="1" x14ac:dyDescent="0.15">
      <c r="A139" s="16"/>
      <c r="B139" s="19"/>
      <c r="C139" s="12"/>
      <c r="D139" s="12"/>
      <c r="E139" s="12"/>
      <c r="F139" s="12"/>
      <c r="G139" s="12"/>
      <c r="H139" s="26"/>
      <c r="I139" s="12"/>
      <c r="J139" s="12"/>
      <c r="K139" s="12"/>
      <c r="L139" s="27"/>
      <c r="M139" s="31"/>
      <c r="N139" s="31"/>
    </row>
    <row r="140" spans="1:21" s="11" customFormat="1" x14ac:dyDescent="0.15">
      <c r="A140" s="16" t="s">
        <v>567</v>
      </c>
      <c r="B140" s="19">
        <v>252891</v>
      </c>
      <c r="C140" s="12">
        <v>160.273886046999</v>
      </c>
      <c r="D140" s="12">
        <v>296.347618757791</v>
      </c>
      <c r="E140" s="12">
        <v>317.22016204713799</v>
      </c>
      <c r="F140" s="12">
        <v>150.21233341211101</v>
      </c>
      <c r="G140" s="12">
        <v>217.260969720644</v>
      </c>
      <c r="H140" s="26">
        <v>296.54013508821203</v>
      </c>
      <c r="I140" s="12">
        <v>195.115717682396</v>
      </c>
      <c r="J140" s="12">
        <v>158.913092250598</v>
      </c>
      <c r="K140" s="12">
        <v>181.47494027140701</v>
      </c>
      <c r="L140" s="27">
        <v>168.23902572521399</v>
      </c>
      <c r="M140" s="38" t="s">
        <v>604</v>
      </c>
      <c r="N140" s="31"/>
      <c r="O140" s="11" t="s">
        <v>212</v>
      </c>
      <c r="P140" s="11" t="s">
        <v>105</v>
      </c>
      <c r="Q140" s="11" t="s">
        <v>213</v>
      </c>
      <c r="S140" s="11" t="s">
        <v>106</v>
      </c>
      <c r="T140" s="11" t="s">
        <v>107</v>
      </c>
      <c r="U140" s="11" t="s">
        <v>214</v>
      </c>
    </row>
    <row r="141" spans="1:21" s="11" customFormat="1" x14ac:dyDescent="0.15">
      <c r="A141" s="16" t="s">
        <v>567</v>
      </c>
      <c r="B141" s="19">
        <v>146663</v>
      </c>
      <c r="C141" s="12">
        <v>81.497992493276001</v>
      </c>
      <c r="D141" s="12">
        <v>150.70589346321901</v>
      </c>
      <c r="E141" s="12">
        <v>133.91044444182401</v>
      </c>
      <c r="F141" s="12">
        <v>125.649310338432</v>
      </c>
      <c r="G141" s="12">
        <v>107.724151851952</v>
      </c>
      <c r="H141" s="26">
        <v>81.170934741991303</v>
      </c>
      <c r="I141" s="12">
        <v>92.7949876191269</v>
      </c>
      <c r="J141" s="12">
        <v>106.52007742440701</v>
      </c>
      <c r="K141" s="12">
        <v>112.789701342736</v>
      </c>
      <c r="L141" s="27">
        <v>126.53875439161401</v>
      </c>
      <c r="M141" s="38"/>
      <c r="N141" s="31"/>
      <c r="O141" s="11" t="s">
        <v>373</v>
      </c>
      <c r="Q141" s="11" t="s">
        <v>138</v>
      </c>
      <c r="R141" s="11" t="s">
        <v>32</v>
      </c>
      <c r="U141" s="11" t="s">
        <v>214</v>
      </c>
    </row>
    <row r="142" spans="1:21" s="11" customFormat="1" x14ac:dyDescent="0.15">
      <c r="A142" s="16"/>
      <c r="B142" s="19"/>
      <c r="C142" s="12"/>
      <c r="D142" s="12"/>
      <c r="E142" s="12"/>
      <c r="F142" s="12"/>
      <c r="G142" s="12"/>
      <c r="H142" s="26"/>
      <c r="I142" s="12"/>
      <c r="J142" s="12"/>
      <c r="K142" s="12"/>
      <c r="L142" s="27"/>
      <c r="M142" s="31"/>
      <c r="N142" s="31"/>
    </row>
    <row r="143" spans="1:21" s="11" customFormat="1" ht="14" x14ac:dyDescent="0.15">
      <c r="A143" s="16" t="s">
        <v>573</v>
      </c>
      <c r="B143" s="19">
        <v>200402</v>
      </c>
      <c r="C143" s="12">
        <v>9.7335659050673797</v>
      </c>
      <c r="D143" s="12">
        <v>31.4165988240064</v>
      </c>
      <c r="E143" s="12">
        <v>17.657038975217802</v>
      </c>
      <c r="F143" s="12">
        <v>127.290160057929</v>
      </c>
      <c r="G143" s="12">
        <v>23.3057059295089</v>
      </c>
      <c r="H143" s="26">
        <v>16.082059359859102</v>
      </c>
      <c r="I143" s="12">
        <v>27.151606014255702</v>
      </c>
      <c r="J143" s="12">
        <v>42.153875600899198</v>
      </c>
      <c r="K143" s="12">
        <v>25.658517137505999</v>
      </c>
      <c r="L143" s="27">
        <v>19.0383307743746</v>
      </c>
      <c r="M143" s="31" t="s">
        <v>605</v>
      </c>
      <c r="N143" s="31"/>
      <c r="O143" s="11" t="s">
        <v>491</v>
      </c>
      <c r="Q143" s="11" t="s">
        <v>492</v>
      </c>
      <c r="R143" s="11" t="s">
        <v>32</v>
      </c>
      <c r="S143" s="11" t="s">
        <v>51</v>
      </c>
      <c r="U143" s="11" t="s">
        <v>74</v>
      </c>
    </row>
    <row r="144" spans="1:21" s="11" customFormat="1" x14ac:dyDescent="0.15">
      <c r="A144" s="16"/>
      <c r="B144" s="19"/>
      <c r="C144" s="12"/>
      <c r="D144" s="12"/>
      <c r="E144" s="12"/>
      <c r="F144" s="12"/>
      <c r="G144" s="12"/>
      <c r="H144" s="26"/>
      <c r="I144" s="12"/>
      <c r="J144" s="12"/>
      <c r="K144" s="12"/>
      <c r="L144" s="27"/>
      <c r="M144" s="31"/>
      <c r="N144" s="31"/>
    </row>
    <row r="145" spans="1:21" s="11" customFormat="1" x14ac:dyDescent="0.15">
      <c r="A145" s="16" t="s">
        <v>552</v>
      </c>
      <c r="B145" s="19">
        <v>259050</v>
      </c>
      <c r="C145" s="12">
        <v>41.326411173209799</v>
      </c>
      <c r="D145" s="12">
        <v>78.775949290045801</v>
      </c>
      <c r="E145" s="12">
        <v>52.971116925653398</v>
      </c>
      <c r="F145" s="12">
        <v>89.500893790731297</v>
      </c>
      <c r="G145" s="12">
        <v>65.320714674651398</v>
      </c>
      <c r="H145" s="26">
        <v>112.683078082256</v>
      </c>
      <c r="I145" s="12">
        <v>122.992239176748</v>
      </c>
      <c r="J145" s="12">
        <v>68.825181808715897</v>
      </c>
      <c r="K145" s="12">
        <v>66.778467057386294</v>
      </c>
      <c r="L145" s="27">
        <v>104.624542835612</v>
      </c>
      <c r="M145" s="38" t="s">
        <v>619</v>
      </c>
      <c r="N145" s="31"/>
      <c r="O145" s="11" t="s">
        <v>379</v>
      </c>
      <c r="P145" s="11" t="s">
        <v>178</v>
      </c>
      <c r="Q145" s="11" t="s">
        <v>380</v>
      </c>
      <c r="R145" s="11" t="s">
        <v>32</v>
      </c>
      <c r="S145" s="11" t="s">
        <v>180</v>
      </c>
      <c r="T145" s="11" t="s">
        <v>181</v>
      </c>
      <c r="U145" s="11" t="s">
        <v>182</v>
      </c>
    </row>
    <row r="146" spans="1:21" s="11" customFormat="1" x14ac:dyDescent="0.15">
      <c r="A146" s="16" t="s">
        <v>552</v>
      </c>
      <c r="B146" s="19">
        <v>250578</v>
      </c>
      <c r="C146" s="12">
        <v>253.32017707171099</v>
      </c>
      <c r="D146" s="12">
        <v>334.32888002263502</v>
      </c>
      <c r="E146" s="12">
        <v>419.994911807471</v>
      </c>
      <c r="F146" s="12">
        <v>815.94981505883402</v>
      </c>
      <c r="G146" s="12">
        <v>774.13786529185404</v>
      </c>
      <c r="H146" s="26">
        <v>354.34861873311098</v>
      </c>
      <c r="I146" s="12">
        <v>957.69352096583498</v>
      </c>
      <c r="J146" s="12">
        <v>744.52579697454905</v>
      </c>
      <c r="K146" s="12">
        <v>922.62887632731497</v>
      </c>
      <c r="L146" s="27">
        <v>601.17411859142999</v>
      </c>
      <c r="M146" s="38"/>
      <c r="N146" s="31"/>
      <c r="O146" s="11" t="s">
        <v>177</v>
      </c>
      <c r="P146" s="11" t="s">
        <v>178</v>
      </c>
      <c r="Q146" s="11" t="s">
        <v>179</v>
      </c>
      <c r="S146" s="11" t="s">
        <v>180</v>
      </c>
      <c r="T146" s="11" t="s">
        <v>181</v>
      </c>
      <c r="U146" s="11" t="s">
        <v>182</v>
      </c>
    </row>
    <row r="147" spans="1:21" s="11" customFormat="1" x14ac:dyDescent="0.15">
      <c r="A147" s="16"/>
      <c r="B147" s="19"/>
      <c r="C147" s="12"/>
      <c r="D147" s="12"/>
      <c r="E147" s="12"/>
      <c r="F147" s="12"/>
      <c r="G147" s="12"/>
      <c r="H147" s="26"/>
      <c r="I147" s="12"/>
      <c r="J147" s="12"/>
      <c r="K147" s="12"/>
      <c r="L147" s="27"/>
      <c r="M147" s="31"/>
      <c r="N147" s="31"/>
    </row>
    <row r="148" spans="1:21" s="11" customFormat="1" x14ac:dyDescent="0.15">
      <c r="A148" s="16" t="s">
        <v>568</v>
      </c>
      <c r="B148" s="19">
        <v>251888</v>
      </c>
      <c r="C148" s="12">
        <v>45.615779199171698</v>
      </c>
      <c r="D148" s="12">
        <v>24.664374599145301</v>
      </c>
      <c r="E148" s="12">
        <v>14.0851952130554</v>
      </c>
      <c r="F148" s="12">
        <v>33.811448765387397</v>
      </c>
      <c r="G148" s="12">
        <v>39.166533575980303</v>
      </c>
      <c r="H148" s="26">
        <v>48.191846797956003</v>
      </c>
      <c r="I148" s="12">
        <v>35.186926171219199</v>
      </c>
      <c r="J148" s="12">
        <v>35.135110809368399</v>
      </c>
      <c r="K148" s="12">
        <v>35.938504617476099</v>
      </c>
      <c r="L148" s="27">
        <v>43.1382117244138</v>
      </c>
      <c r="M148" s="38" t="s">
        <v>640</v>
      </c>
      <c r="N148" s="31"/>
      <c r="O148" s="11" t="s">
        <v>192</v>
      </c>
      <c r="P148" s="11" t="s">
        <v>76</v>
      </c>
      <c r="Q148" s="11" t="s">
        <v>193</v>
      </c>
      <c r="R148" s="11" t="s">
        <v>32</v>
      </c>
      <c r="S148" s="11" t="s">
        <v>78</v>
      </c>
      <c r="T148" s="11" t="s">
        <v>79</v>
      </c>
      <c r="U148" s="11" t="s">
        <v>80</v>
      </c>
    </row>
    <row r="149" spans="1:21" s="11" customFormat="1" x14ac:dyDescent="0.15">
      <c r="A149" s="16" t="s">
        <v>568</v>
      </c>
      <c r="B149" s="19">
        <v>247121</v>
      </c>
      <c r="C149" s="12">
        <v>12.2082013046608</v>
      </c>
      <c r="D149" s="12">
        <v>16.505436994104802</v>
      </c>
      <c r="E149" s="12">
        <v>14.691734719837701</v>
      </c>
      <c r="F149" s="12">
        <v>18.049346914464099</v>
      </c>
      <c r="G149" s="12">
        <v>27.1899902510937</v>
      </c>
      <c r="H149" s="26">
        <v>38.412216106149799</v>
      </c>
      <c r="I149" s="12">
        <v>21.967528493634099</v>
      </c>
      <c r="J149" s="12">
        <v>25.391413804655201</v>
      </c>
      <c r="K149" s="12">
        <v>16.870785904628299</v>
      </c>
      <c r="L149" s="27">
        <v>41.9303417961302</v>
      </c>
      <c r="M149" s="38"/>
      <c r="N149" s="31"/>
      <c r="O149" s="11" t="s">
        <v>75</v>
      </c>
      <c r="P149" s="11" t="s">
        <v>76</v>
      </c>
      <c r="Q149" s="11" t="s">
        <v>77</v>
      </c>
      <c r="S149" s="11" t="s">
        <v>78</v>
      </c>
      <c r="T149" s="11" t="s">
        <v>79</v>
      </c>
      <c r="U149" s="11" t="s">
        <v>80</v>
      </c>
    </row>
    <row r="150" spans="1:21" s="11" customFormat="1" x14ac:dyDescent="0.15">
      <c r="A150" s="16" t="s">
        <v>568</v>
      </c>
      <c r="B150" s="19">
        <v>210357</v>
      </c>
      <c r="C150" s="12">
        <v>69.867206115187003</v>
      </c>
      <c r="D150" s="12">
        <v>120.60222712738</v>
      </c>
      <c r="E150" s="12">
        <v>111.53587596941</v>
      </c>
      <c r="F150" s="12">
        <v>237.02820038912</v>
      </c>
      <c r="G150" s="12">
        <v>75.614068126851194</v>
      </c>
      <c r="H150" s="26">
        <v>101.164846378573</v>
      </c>
      <c r="I150" s="12">
        <v>89.425337230722803</v>
      </c>
      <c r="J150" s="12">
        <v>149.62355061474901</v>
      </c>
      <c r="K150" s="12">
        <v>63.628148313524498</v>
      </c>
      <c r="L150" s="27">
        <v>68.618515449634202</v>
      </c>
      <c r="M150" s="38"/>
      <c r="N150" s="31"/>
      <c r="O150" s="11" t="s">
        <v>370</v>
      </c>
      <c r="P150" s="11" t="s">
        <v>76</v>
      </c>
      <c r="Q150" s="11" t="s">
        <v>371</v>
      </c>
      <c r="R150" s="11" t="s">
        <v>32</v>
      </c>
      <c r="S150" s="11" t="s">
        <v>372</v>
      </c>
      <c r="T150" s="11" t="s">
        <v>79</v>
      </c>
      <c r="U150" s="11" t="s">
        <v>80</v>
      </c>
    </row>
    <row r="151" spans="1:21" s="11" customFormat="1" x14ac:dyDescent="0.15">
      <c r="A151" s="16"/>
      <c r="B151" s="19"/>
      <c r="C151" s="12"/>
      <c r="D151" s="12"/>
      <c r="E151" s="12"/>
      <c r="F151" s="12"/>
      <c r="G151" s="12"/>
      <c r="H151" s="26"/>
      <c r="I151" s="12"/>
      <c r="J151" s="12"/>
      <c r="K151" s="12"/>
      <c r="L151" s="27"/>
      <c r="M151" s="31"/>
      <c r="N151" s="31"/>
    </row>
    <row r="152" spans="1:21" s="11" customFormat="1" x14ac:dyDescent="0.15">
      <c r="A152" s="16" t="s">
        <v>576</v>
      </c>
      <c r="B152" s="19">
        <v>253878</v>
      </c>
      <c r="C152" s="12">
        <v>0.9073663131842471</v>
      </c>
      <c r="D152" s="12">
        <v>19.037521078427702</v>
      </c>
      <c r="E152" s="12">
        <v>11.793823742989</v>
      </c>
      <c r="F152" s="12">
        <v>7.06062606571325</v>
      </c>
      <c r="G152" s="12">
        <v>10.2286153801734</v>
      </c>
      <c r="H152" s="26">
        <v>15.104096290678401</v>
      </c>
      <c r="I152" s="12">
        <v>6.22089302474593</v>
      </c>
      <c r="J152" s="12">
        <v>8.8766731187006105</v>
      </c>
      <c r="K152" s="12">
        <v>8.4561187335237804</v>
      </c>
      <c r="L152" s="27">
        <v>23.064563868653199</v>
      </c>
      <c r="M152" s="38" t="s">
        <v>606</v>
      </c>
      <c r="N152" s="31"/>
      <c r="O152" s="11" t="s">
        <v>234</v>
      </c>
      <c r="Q152" s="11" t="s">
        <v>57</v>
      </c>
      <c r="R152" s="11" t="s">
        <v>32</v>
      </c>
      <c r="S152" s="11" t="s">
        <v>58</v>
      </c>
      <c r="U152" s="11" t="s">
        <v>59</v>
      </c>
    </row>
    <row r="153" spans="1:21" s="11" customFormat="1" x14ac:dyDescent="0.15">
      <c r="A153" s="16" t="s">
        <v>576</v>
      </c>
      <c r="B153" s="19">
        <v>133076</v>
      </c>
      <c r="C153" s="12">
        <v>0.57741492657179305</v>
      </c>
      <c r="D153" s="12">
        <v>1.0315898121315501</v>
      </c>
      <c r="E153" s="12">
        <v>1.0108991779704899</v>
      </c>
      <c r="F153" s="12">
        <v>2.2375223447682799</v>
      </c>
      <c r="G153" s="12">
        <v>2.33057059295089</v>
      </c>
      <c r="H153" s="26">
        <v>0.65197537945374606</v>
      </c>
      <c r="I153" s="12">
        <v>1.3608203491631701</v>
      </c>
      <c r="J153" s="12">
        <v>1.03217129287216</v>
      </c>
      <c r="K153" s="12">
        <v>1.0362890604808599</v>
      </c>
      <c r="L153" s="27">
        <v>1.15035231265103</v>
      </c>
      <c r="M153" s="38"/>
      <c r="N153" s="31"/>
      <c r="O153" s="11" t="s">
        <v>56</v>
      </c>
      <c r="Q153" s="11" t="s">
        <v>57</v>
      </c>
      <c r="R153" s="11" t="s">
        <v>32</v>
      </c>
      <c r="S153" s="11" t="s">
        <v>58</v>
      </c>
      <c r="U153" s="11" t="s">
        <v>59</v>
      </c>
    </row>
    <row r="154" spans="1:21" s="11" customFormat="1" x14ac:dyDescent="0.15">
      <c r="A154" s="16" t="s">
        <v>576</v>
      </c>
      <c r="B154" s="19">
        <v>116533</v>
      </c>
      <c r="C154" s="12">
        <v>4.8667829525336899</v>
      </c>
      <c r="D154" s="12">
        <v>5.3455108446816801</v>
      </c>
      <c r="E154" s="12">
        <v>6.9415076887306597</v>
      </c>
      <c r="F154" s="12">
        <v>5.7181126588522799</v>
      </c>
      <c r="G154" s="12">
        <v>11.3291626046224</v>
      </c>
      <c r="H154" s="26">
        <v>5.86777841508371</v>
      </c>
      <c r="I154" s="12">
        <v>4.4712668615361402</v>
      </c>
      <c r="J154" s="12">
        <v>5.2847170195054805</v>
      </c>
      <c r="K154" s="12">
        <v>5.1399937399850399</v>
      </c>
      <c r="L154" s="27">
        <v>9.7204770419012405</v>
      </c>
      <c r="M154" s="38"/>
      <c r="N154" s="31"/>
      <c r="O154" s="11" t="s">
        <v>195</v>
      </c>
      <c r="P154" s="11" t="s">
        <v>196</v>
      </c>
      <c r="Q154" s="11" t="s">
        <v>197</v>
      </c>
      <c r="R154" s="11" t="s">
        <v>32</v>
      </c>
      <c r="S154" s="11" t="s">
        <v>58</v>
      </c>
      <c r="T154" s="11" t="s">
        <v>198</v>
      </c>
      <c r="U154" s="11" t="s">
        <v>59</v>
      </c>
    </row>
    <row r="155" spans="1:21" s="11" customFormat="1" x14ac:dyDescent="0.15">
      <c r="A155" s="16" t="s">
        <v>576</v>
      </c>
      <c r="B155" s="19">
        <v>82797</v>
      </c>
      <c r="C155" s="12">
        <v>1.2373176997966999</v>
      </c>
      <c r="D155" s="12">
        <v>24.476812815121399</v>
      </c>
      <c r="E155" s="12">
        <v>9.0306993232030006</v>
      </c>
      <c r="F155" s="12">
        <v>50.070777804036901</v>
      </c>
      <c r="G155" s="12">
        <v>46.2229834268594</v>
      </c>
      <c r="H155" s="26">
        <v>110.346832972546</v>
      </c>
      <c r="I155" s="12">
        <v>98.367870953795105</v>
      </c>
      <c r="J155" s="12">
        <v>49.9570905750127</v>
      </c>
      <c r="K155" s="12">
        <v>25.244001513313599</v>
      </c>
      <c r="L155" s="27">
        <v>121.764792294112</v>
      </c>
      <c r="M155" s="38"/>
      <c r="N155" s="31"/>
      <c r="O155" s="11" t="s">
        <v>121</v>
      </c>
      <c r="Q155" s="11" t="s">
        <v>122</v>
      </c>
      <c r="R155" s="11" t="s">
        <v>32</v>
      </c>
      <c r="S155" s="11" t="s">
        <v>58</v>
      </c>
      <c r="U155" s="11" t="s">
        <v>59</v>
      </c>
    </row>
    <row r="156" spans="1:21" s="11" customFormat="1" x14ac:dyDescent="0.15">
      <c r="A156" s="16"/>
      <c r="B156" s="19"/>
      <c r="C156" s="12"/>
      <c r="D156" s="12"/>
      <c r="E156" s="12"/>
      <c r="F156" s="12"/>
      <c r="G156" s="12"/>
      <c r="H156" s="26"/>
      <c r="I156" s="12"/>
      <c r="J156" s="12"/>
      <c r="K156" s="12"/>
      <c r="L156" s="27"/>
      <c r="M156" s="31"/>
      <c r="N156" s="31"/>
    </row>
    <row r="157" spans="1:21" s="11" customFormat="1" x14ac:dyDescent="0.15">
      <c r="A157" s="16" t="s">
        <v>528</v>
      </c>
      <c r="B157" s="19">
        <v>266084</v>
      </c>
      <c r="C157" s="12">
        <v>283.01580186683202</v>
      </c>
      <c r="D157" s="12">
        <v>95.844071636222395</v>
      </c>
      <c r="E157" s="12">
        <v>121.307901356458</v>
      </c>
      <c r="F157" s="12">
        <v>140.46668053267601</v>
      </c>
      <c r="G157" s="12">
        <v>126.045026235427</v>
      </c>
      <c r="H157" s="26">
        <v>229.11501459637</v>
      </c>
      <c r="I157" s="12">
        <v>122.08502561063899</v>
      </c>
      <c r="J157" s="12">
        <v>133.686825852803</v>
      </c>
      <c r="K157" s="12">
        <v>136.54144660895801</v>
      </c>
      <c r="L157" s="27">
        <v>85.011035904911395</v>
      </c>
      <c r="M157" s="38" t="s">
        <v>639</v>
      </c>
      <c r="N157" s="31"/>
      <c r="O157" s="11" t="s">
        <v>518</v>
      </c>
      <c r="P157" s="11" t="s">
        <v>127</v>
      </c>
      <c r="Q157" s="11" t="s">
        <v>128</v>
      </c>
      <c r="R157" s="11" t="s">
        <v>32</v>
      </c>
      <c r="S157" s="11" t="s">
        <v>129</v>
      </c>
      <c r="T157" s="11" t="s">
        <v>130</v>
      </c>
      <c r="U157" s="11" t="s">
        <v>131</v>
      </c>
    </row>
    <row r="158" spans="1:21" s="11" customFormat="1" x14ac:dyDescent="0.15">
      <c r="A158" s="16" t="s">
        <v>528</v>
      </c>
      <c r="B158" s="19">
        <v>262713</v>
      </c>
      <c r="C158" s="12">
        <v>19.384643963481601</v>
      </c>
      <c r="D158" s="12">
        <v>64.802596380263907</v>
      </c>
      <c r="E158" s="12">
        <v>57.284286751660801</v>
      </c>
      <c r="F158" s="12">
        <v>163.63746748072001</v>
      </c>
      <c r="G158" s="12">
        <v>130.70616742132901</v>
      </c>
      <c r="H158" s="26">
        <v>164.895439720177</v>
      </c>
      <c r="I158" s="12">
        <v>64.282561255708004</v>
      </c>
      <c r="J158" s="12">
        <v>103.67128465608</v>
      </c>
      <c r="K158" s="12">
        <v>64.2084701873938</v>
      </c>
      <c r="L158" s="27">
        <v>174.393410597897</v>
      </c>
      <c r="M158" s="38"/>
      <c r="N158" s="31"/>
      <c r="O158" s="11" t="s">
        <v>475</v>
      </c>
      <c r="P158" s="11" t="s">
        <v>127</v>
      </c>
      <c r="Q158" s="11" t="s">
        <v>476</v>
      </c>
      <c r="R158" s="11" t="s">
        <v>32</v>
      </c>
      <c r="S158" s="11" t="s">
        <v>129</v>
      </c>
      <c r="T158" s="11" t="s">
        <v>130</v>
      </c>
      <c r="U158" s="11" t="s">
        <v>131</v>
      </c>
    </row>
    <row r="159" spans="1:21" s="11" customFormat="1" x14ac:dyDescent="0.15">
      <c r="A159" s="16" t="s">
        <v>528</v>
      </c>
      <c r="B159" s="19">
        <v>261211</v>
      </c>
      <c r="C159" s="12">
        <v>22.766645676259301</v>
      </c>
      <c r="D159" s="12">
        <v>44.733485489704599</v>
      </c>
      <c r="E159" s="12">
        <v>42.255585639166299</v>
      </c>
      <c r="F159" s="12">
        <v>83.186108506607496</v>
      </c>
      <c r="G159" s="12">
        <v>56.516336879059097</v>
      </c>
      <c r="H159" s="26">
        <v>49.713122683348097</v>
      </c>
      <c r="I159" s="12">
        <v>69.725842652360697</v>
      </c>
      <c r="J159" s="12">
        <v>66.1828232989631</v>
      </c>
      <c r="K159" s="12">
        <v>60.850893631435802</v>
      </c>
      <c r="L159" s="27">
        <v>61.083707801769897</v>
      </c>
      <c r="M159" s="38"/>
      <c r="N159" s="31"/>
      <c r="Q159" s="11" t="s">
        <v>430</v>
      </c>
      <c r="S159" s="11" t="s">
        <v>51</v>
      </c>
      <c r="U159" s="11" t="s">
        <v>131</v>
      </c>
    </row>
    <row r="160" spans="1:21" s="11" customFormat="1" x14ac:dyDescent="0.15">
      <c r="A160" s="16" t="s">
        <v>528</v>
      </c>
      <c r="B160" s="19">
        <v>257261</v>
      </c>
      <c r="C160" s="12">
        <v>74.651501221067605</v>
      </c>
      <c r="D160" s="12">
        <v>129.042507408456</v>
      </c>
      <c r="E160" s="12">
        <v>146.78256064131401</v>
      </c>
      <c r="F160" s="12">
        <v>906.89266769397102</v>
      </c>
      <c r="G160" s="12">
        <v>703.76758099914298</v>
      </c>
      <c r="H160" s="26">
        <v>352.17536746826499</v>
      </c>
      <c r="I160" s="12">
        <v>476.87033092818098</v>
      </c>
      <c r="J160" s="12">
        <v>772.10541392009304</v>
      </c>
      <c r="K160" s="12">
        <v>672.675954939333</v>
      </c>
      <c r="L160" s="27">
        <v>1285.7487798500599</v>
      </c>
      <c r="M160" s="38"/>
      <c r="N160" s="31"/>
      <c r="O160" s="11" t="s">
        <v>335</v>
      </c>
      <c r="P160" s="11" t="s">
        <v>127</v>
      </c>
      <c r="Q160" s="11" t="s">
        <v>336</v>
      </c>
      <c r="S160" s="11" t="s">
        <v>129</v>
      </c>
      <c r="T160" s="11" t="s">
        <v>130</v>
      </c>
      <c r="U160" s="11" t="s">
        <v>131</v>
      </c>
    </row>
    <row r="161" spans="1:21" s="11" customFormat="1" x14ac:dyDescent="0.15">
      <c r="A161" s="16" t="s">
        <v>528</v>
      </c>
      <c r="B161" s="19">
        <v>256742</v>
      </c>
      <c r="C161" s="12">
        <v>62.195836376447502</v>
      </c>
      <c r="D161" s="12">
        <v>76.806550557794694</v>
      </c>
      <c r="E161" s="12">
        <v>90.374386510561393</v>
      </c>
      <c r="F161" s="12">
        <v>170.74781626520601</v>
      </c>
      <c r="G161" s="12">
        <v>200.299594849724</v>
      </c>
      <c r="H161" s="26">
        <v>129.03679385022099</v>
      </c>
      <c r="I161" s="12">
        <v>142.173326003048</v>
      </c>
      <c r="J161" s="12">
        <v>241.98223790095</v>
      </c>
      <c r="K161" s="12">
        <v>268.27451197728402</v>
      </c>
      <c r="L161" s="27">
        <v>379.501227943576</v>
      </c>
      <c r="M161" s="38"/>
      <c r="N161" s="31"/>
      <c r="O161" s="11" t="s">
        <v>303</v>
      </c>
      <c r="P161" s="11" t="s">
        <v>127</v>
      </c>
      <c r="Q161" s="11" t="s">
        <v>304</v>
      </c>
      <c r="S161" s="11" t="s">
        <v>129</v>
      </c>
      <c r="T161" s="11" t="s">
        <v>130</v>
      </c>
      <c r="U161" s="11" t="s">
        <v>131</v>
      </c>
    </row>
    <row r="162" spans="1:21" s="11" customFormat="1" x14ac:dyDescent="0.15">
      <c r="A162" s="16" t="s">
        <v>528</v>
      </c>
      <c r="B162" s="19">
        <v>249799</v>
      </c>
      <c r="C162" s="12">
        <v>41.986313946434699</v>
      </c>
      <c r="D162" s="12">
        <v>171.33768970585001</v>
      </c>
      <c r="E162" s="12">
        <v>68.741144101993001</v>
      </c>
      <c r="F162" s="12">
        <v>106.30717273588</v>
      </c>
      <c r="G162" s="12">
        <v>61.048001920908099</v>
      </c>
      <c r="H162" s="26">
        <v>222.649592083454</v>
      </c>
      <c r="I162" s="12">
        <v>114.89211805077601</v>
      </c>
      <c r="J162" s="12">
        <v>82.243408616053998</v>
      </c>
      <c r="K162" s="12">
        <v>67.400240493674801</v>
      </c>
      <c r="L162" s="27">
        <v>98.3551227316634</v>
      </c>
      <c r="M162" s="38"/>
      <c r="N162" s="31"/>
      <c r="O162" s="11" t="s">
        <v>155</v>
      </c>
      <c r="P162" s="11" t="s">
        <v>127</v>
      </c>
      <c r="Q162" s="11" t="s">
        <v>128</v>
      </c>
      <c r="S162" s="11" t="s">
        <v>129</v>
      </c>
      <c r="T162" s="11" t="s">
        <v>130</v>
      </c>
      <c r="U162" s="11" t="s">
        <v>131</v>
      </c>
    </row>
    <row r="163" spans="1:21" s="11" customFormat="1" x14ac:dyDescent="0.15">
      <c r="A163" s="16" t="s">
        <v>528</v>
      </c>
      <c r="B163" s="19">
        <v>249609</v>
      </c>
      <c r="C163" s="12">
        <v>44.7084128859874</v>
      </c>
      <c r="D163" s="12">
        <v>110.755233466124</v>
      </c>
      <c r="E163" s="12">
        <v>103.044322874458</v>
      </c>
      <c r="F163" s="12">
        <v>113.467244239138</v>
      </c>
      <c r="G163" s="12">
        <v>140.41687822529099</v>
      </c>
      <c r="H163" s="26">
        <v>100.94752125208799</v>
      </c>
      <c r="I163" s="12">
        <v>107.699210490914</v>
      </c>
      <c r="J163" s="12">
        <v>149.70612431817901</v>
      </c>
      <c r="K163" s="12">
        <v>145.08046846732</v>
      </c>
      <c r="L163" s="27">
        <v>198.95343247299601</v>
      </c>
      <c r="M163" s="38"/>
      <c r="N163" s="31"/>
      <c r="O163" s="11" t="s">
        <v>145</v>
      </c>
      <c r="P163" s="11" t="s">
        <v>127</v>
      </c>
      <c r="Q163" s="11" t="s">
        <v>146</v>
      </c>
      <c r="S163" s="11" t="s">
        <v>129</v>
      </c>
      <c r="T163" s="11" t="s">
        <v>130</v>
      </c>
      <c r="U163" s="11" t="s">
        <v>131</v>
      </c>
    </row>
    <row r="164" spans="1:21" s="11" customFormat="1" x14ac:dyDescent="0.15">
      <c r="A164" s="16" t="s">
        <v>528</v>
      </c>
      <c r="B164" s="19">
        <v>248847</v>
      </c>
      <c r="C164" s="12">
        <v>22.931621369565502</v>
      </c>
      <c r="D164" s="12">
        <v>57.487686803331101</v>
      </c>
      <c r="E164" s="12">
        <v>40.435967118819399</v>
      </c>
      <c r="F164" s="12">
        <v>68.716797343772598</v>
      </c>
      <c r="G164" s="12">
        <v>44.475055482146203</v>
      </c>
      <c r="H164" s="26">
        <v>73.401561470167493</v>
      </c>
      <c r="I164" s="12">
        <v>55.793634315690099</v>
      </c>
      <c r="J164" s="12">
        <v>33.4423498890581</v>
      </c>
      <c r="K164" s="12">
        <v>36.726084303441503</v>
      </c>
      <c r="L164" s="27">
        <v>45.5539515809809</v>
      </c>
      <c r="M164" s="38"/>
      <c r="N164" s="31"/>
      <c r="O164" s="11" t="s">
        <v>126</v>
      </c>
      <c r="P164" s="11" t="s">
        <v>127</v>
      </c>
      <c r="Q164" s="11" t="s">
        <v>128</v>
      </c>
      <c r="R164" s="11" t="s">
        <v>32</v>
      </c>
      <c r="S164" s="11" t="s">
        <v>129</v>
      </c>
      <c r="T164" s="11" t="s">
        <v>130</v>
      </c>
      <c r="U164" s="11" t="s">
        <v>131</v>
      </c>
    </row>
    <row r="165" spans="1:21" s="11" customFormat="1" x14ac:dyDescent="0.15">
      <c r="A165" s="16" t="s">
        <v>528</v>
      </c>
      <c r="B165" s="19">
        <v>205470</v>
      </c>
      <c r="C165" s="12">
        <v>41.243923326556697</v>
      </c>
      <c r="D165" s="12">
        <v>110.004986330028</v>
      </c>
      <c r="E165" s="12">
        <v>100.618164847329</v>
      </c>
      <c r="F165" s="12">
        <v>135.14634962400399</v>
      </c>
      <c r="G165" s="12">
        <v>188.32305152483701</v>
      </c>
      <c r="H165" s="26">
        <v>138.762093260406</v>
      </c>
      <c r="I165" s="12">
        <v>111.328064755349</v>
      </c>
      <c r="J165" s="12">
        <v>177.120593856863</v>
      </c>
      <c r="K165" s="12">
        <v>190.138316817027</v>
      </c>
      <c r="L165" s="27">
        <v>277.98263635212197</v>
      </c>
      <c r="M165" s="38"/>
      <c r="N165" s="31"/>
      <c r="P165" s="11" t="s">
        <v>127</v>
      </c>
      <c r="Q165" s="11" t="s">
        <v>147</v>
      </c>
      <c r="S165" s="11" t="s">
        <v>129</v>
      </c>
      <c r="T165" s="11" t="s">
        <v>130</v>
      </c>
      <c r="U165" s="11" t="s">
        <v>131</v>
      </c>
    </row>
    <row r="166" spans="1:21" s="11" customFormat="1" x14ac:dyDescent="0.15">
      <c r="A166" s="16" t="s">
        <v>528</v>
      </c>
      <c r="B166" s="19">
        <v>80382</v>
      </c>
      <c r="C166" s="12">
        <v>5.5266857257586004</v>
      </c>
      <c r="D166" s="12">
        <v>2.8134267603587801</v>
      </c>
      <c r="E166" s="12">
        <v>3.1000908124428199</v>
      </c>
      <c r="F166" s="12">
        <v>18.099069633236802</v>
      </c>
      <c r="G166" s="12">
        <v>3.3663797453735098</v>
      </c>
      <c r="H166" s="26">
        <v>4.4551650929339299</v>
      </c>
      <c r="I166" s="12">
        <v>4.9896746135983001</v>
      </c>
      <c r="J166" s="12">
        <v>8.4638046015517396</v>
      </c>
      <c r="K166" s="12">
        <v>3.3575765559579702</v>
      </c>
      <c r="L166" s="27">
        <v>2.8183631659950299</v>
      </c>
      <c r="M166" s="38"/>
      <c r="N166" s="31"/>
      <c r="O166" s="11" t="s">
        <v>520</v>
      </c>
      <c r="Q166" s="11" t="s">
        <v>128</v>
      </c>
      <c r="S166" s="11" t="s">
        <v>51</v>
      </c>
      <c r="U166" s="11" t="s">
        <v>131</v>
      </c>
    </row>
    <row r="167" spans="1:21" s="11" customFormat="1" x14ac:dyDescent="0.15">
      <c r="A167" s="16" t="s">
        <v>528</v>
      </c>
      <c r="B167" s="19">
        <v>76274</v>
      </c>
      <c r="C167" s="12">
        <v>3.38200171277765</v>
      </c>
      <c r="D167" s="12">
        <v>1.31293248816743</v>
      </c>
      <c r="E167" s="12">
        <v>1.48265212769004</v>
      </c>
      <c r="F167" s="12">
        <v>2.5855813761766799</v>
      </c>
      <c r="G167" s="12">
        <v>0.71211879229054997</v>
      </c>
      <c r="H167" s="26">
        <v>1.5756071670132199</v>
      </c>
      <c r="I167" s="12">
        <v>2.07363100824865</v>
      </c>
      <c r="J167" s="12">
        <v>1.7340477720252299</v>
      </c>
      <c r="K167" s="12">
        <v>0.91193437322315307</v>
      </c>
      <c r="L167" s="27">
        <v>1.32290515954869</v>
      </c>
      <c r="M167" s="38"/>
      <c r="N167" s="31"/>
      <c r="O167" s="11" t="s">
        <v>520</v>
      </c>
      <c r="Q167" s="11" t="s">
        <v>128</v>
      </c>
      <c r="S167" s="11" t="s">
        <v>51</v>
      </c>
      <c r="U167" s="11" t="s">
        <v>131</v>
      </c>
    </row>
    <row r="168" spans="1:21" s="11" customFormat="1" x14ac:dyDescent="0.15">
      <c r="A168" s="16"/>
      <c r="B168" s="19"/>
      <c r="C168" s="12"/>
      <c r="D168" s="12"/>
      <c r="E168" s="12"/>
      <c r="F168" s="12"/>
      <c r="G168" s="12"/>
      <c r="H168" s="26"/>
      <c r="I168" s="12"/>
      <c r="J168" s="12"/>
      <c r="K168" s="12"/>
      <c r="L168" s="27"/>
      <c r="M168" s="31"/>
      <c r="N168" s="31"/>
    </row>
    <row r="169" spans="1:21" s="11" customFormat="1" x14ac:dyDescent="0.15">
      <c r="A169" s="16" t="s">
        <v>531</v>
      </c>
      <c r="B169" s="19">
        <v>264999</v>
      </c>
      <c r="C169" s="12">
        <v>7.4239061987802</v>
      </c>
      <c r="D169" s="12">
        <v>27.75914403554</v>
      </c>
      <c r="E169" s="12">
        <v>27.429064362265802</v>
      </c>
      <c r="F169" s="12">
        <v>110.78221742541599</v>
      </c>
      <c r="G169" s="12">
        <v>53.538385565844102</v>
      </c>
      <c r="H169" s="26">
        <v>28.686916695964801</v>
      </c>
      <c r="I169" s="12">
        <v>60.848109898296201</v>
      </c>
      <c r="J169" s="12">
        <v>53.920628339641802</v>
      </c>
      <c r="K169" s="12">
        <v>50.778163963561902</v>
      </c>
      <c r="L169" s="27">
        <v>49.4076318283619</v>
      </c>
      <c r="M169" s="38" t="s">
        <v>622</v>
      </c>
      <c r="N169" s="31"/>
      <c r="O169" s="11" t="s">
        <v>503</v>
      </c>
      <c r="P169" s="11" t="s">
        <v>504</v>
      </c>
      <c r="Q169" s="11" t="s">
        <v>505</v>
      </c>
      <c r="R169" s="11" t="s">
        <v>32</v>
      </c>
      <c r="S169" s="11" t="s">
        <v>506</v>
      </c>
      <c r="T169" s="11" t="s">
        <v>103</v>
      </c>
      <c r="U169" s="11" t="s">
        <v>429</v>
      </c>
    </row>
    <row r="170" spans="1:21" s="11" customFormat="1" x14ac:dyDescent="0.15">
      <c r="A170" s="16" t="s">
        <v>531</v>
      </c>
      <c r="B170" s="19">
        <v>261196</v>
      </c>
      <c r="C170" s="12">
        <v>38.109385153738401</v>
      </c>
      <c r="D170" s="12">
        <v>87.966476707217794</v>
      </c>
      <c r="E170" s="12">
        <v>64.630154111579699</v>
      </c>
      <c r="F170" s="12">
        <v>189.095499492306</v>
      </c>
      <c r="G170" s="12">
        <v>134.59045174291401</v>
      </c>
      <c r="H170" s="26">
        <v>80.627621925779906</v>
      </c>
      <c r="I170" s="12">
        <v>108.73602599503801</v>
      </c>
      <c r="J170" s="12">
        <v>172.49646646479599</v>
      </c>
      <c r="K170" s="12">
        <v>115.525504462406</v>
      </c>
      <c r="L170" s="27">
        <v>226.906993670416</v>
      </c>
      <c r="M170" s="38"/>
      <c r="N170" s="31"/>
      <c r="Q170" s="11" t="s">
        <v>138</v>
      </c>
      <c r="R170" s="11" t="s">
        <v>32</v>
      </c>
      <c r="U170" s="11" t="s">
        <v>429</v>
      </c>
    </row>
    <row r="171" spans="1:21" s="11" customFormat="1" x14ac:dyDescent="0.15">
      <c r="A171" s="16" t="s">
        <v>531</v>
      </c>
      <c r="B171" s="19">
        <v>186775</v>
      </c>
      <c r="C171" s="12">
        <v>1.1548298531435899</v>
      </c>
      <c r="D171" s="12">
        <v>2.3445223002989799</v>
      </c>
      <c r="E171" s="12">
        <v>2.3587647485978001</v>
      </c>
      <c r="F171" s="12">
        <v>1.3425134068609701</v>
      </c>
      <c r="G171" s="12">
        <v>2.8484751691621999</v>
      </c>
      <c r="H171" s="26">
        <v>1.35828204052864</v>
      </c>
      <c r="I171" s="12">
        <v>1.1016164731320901</v>
      </c>
      <c r="J171" s="12">
        <v>1.1560318480168199</v>
      </c>
      <c r="K171" s="12">
        <v>0.70467656112698207</v>
      </c>
      <c r="L171" s="27">
        <v>1.89808131587421</v>
      </c>
      <c r="M171" s="38"/>
      <c r="N171" s="31"/>
      <c r="Q171" s="11" t="s">
        <v>431</v>
      </c>
      <c r="S171" s="11" t="s">
        <v>432</v>
      </c>
      <c r="U171" s="11" t="s">
        <v>429</v>
      </c>
    </row>
    <row r="172" spans="1:21" s="11" customFormat="1" x14ac:dyDescent="0.15">
      <c r="A172" s="16"/>
      <c r="B172" s="19"/>
      <c r="C172" s="12"/>
      <c r="D172" s="12"/>
      <c r="E172" s="12"/>
      <c r="F172" s="12"/>
      <c r="G172" s="12"/>
      <c r="H172" s="26"/>
      <c r="I172" s="12"/>
      <c r="J172" s="12"/>
      <c r="K172" s="12"/>
      <c r="L172" s="27"/>
      <c r="M172" s="31"/>
      <c r="N172" s="31"/>
    </row>
    <row r="173" spans="1:21" s="11" customFormat="1" x14ac:dyDescent="0.15">
      <c r="A173" s="16" t="s">
        <v>550</v>
      </c>
      <c r="B173" s="19">
        <v>260054</v>
      </c>
      <c r="C173" s="12">
        <v>720.61382836159805</v>
      </c>
      <c r="D173" s="12">
        <v>194.31400824878</v>
      </c>
      <c r="E173" s="12">
        <v>189.712079065794</v>
      </c>
      <c r="F173" s="12">
        <v>202.07312909196199</v>
      </c>
      <c r="G173" s="12">
        <v>231.697559782534</v>
      </c>
      <c r="H173" s="26">
        <v>281.87068905050302</v>
      </c>
      <c r="I173" s="12">
        <v>183.32194132298201</v>
      </c>
      <c r="J173" s="12">
        <v>224.31146536697901</v>
      </c>
      <c r="K173" s="12">
        <v>223.216663627576</v>
      </c>
      <c r="L173" s="27">
        <v>254.170343480246</v>
      </c>
      <c r="M173" s="38" t="s">
        <v>638</v>
      </c>
      <c r="N173" s="31"/>
      <c r="O173" s="11" t="s">
        <v>417</v>
      </c>
      <c r="P173" s="11" t="s">
        <v>418</v>
      </c>
      <c r="Q173" s="11" t="s">
        <v>293</v>
      </c>
      <c r="R173" s="11" t="s">
        <v>32</v>
      </c>
      <c r="S173" s="11" t="s">
        <v>419</v>
      </c>
      <c r="U173" s="11" t="s">
        <v>45</v>
      </c>
    </row>
    <row r="174" spans="1:21" s="11" customFormat="1" x14ac:dyDescent="0.15">
      <c r="A174" s="16" t="s">
        <v>550</v>
      </c>
      <c r="B174" s="19">
        <v>257164</v>
      </c>
      <c r="C174" s="12">
        <v>22.106742903034402</v>
      </c>
      <c r="D174" s="12">
        <v>128.76116473242001</v>
      </c>
      <c r="E174" s="12">
        <v>57.216893473129502</v>
      </c>
      <c r="F174" s="12">
        <v>56.5347312444786</v>
      </c>
      <c r="G174" s="12">
        <v>30.426893852414398</v>
      </c>
      <c r="H174" s="26">
        <v>114.58467293899599</v>
      </c>
      <c r="I174" s="12">
        <v>78.668376375432999</v>
      </c>
      <c r="J174" s="12">
        <v>42.773178376622496</v>
      </c>
      <c r="K174" s="12">
        <v>29.016093693464001</v>
      </c>
      <c r="L174" s="27">
        <v>39.744672402093201</v>
      </c>
      <c r="M174" s="38"/>
      <c r="N174" s="31"/>
      <c r="O174" s="11" t="s">
        <v>330</v>
      </c>
      <c r="P174" s="11" t="s">
        <v>41</v>
      </c>
      <c r="Q174" s="11" t="s">
        <v>331</v>
      </c>
      <c r="R174" s="11" t="s">
        <v>32</v>
      </c>
      <c r="S174" s="11" t="s">
        <v>43</v>
      </c>
      <c r="T174" s="11" t="s">
        <v>44</v>
      </c>
      <c r="U174" s="11" t="s">
        <v>45</v>
      </c>
    </row>
    <row r="175" spans="1:21" s="11" customFormat="1" x14ac:dyDescent="0.15">
      <c r="A175" s="16" t="s">
        <v>550</v>
      </c>
      <c r="B175" s="19">
        <v>256543</v>
      </c>
      <c r="C175" s="12">
        <v>161.181252360184</v>
      </c>
      <c r="D175" s="12">
        <v>208.19358026654999</v>
      </c>
      <c r="E175" s="12">
        <v>218.758582112813</v>
      </c>
      <c r="F175" s="12">
        <v>403.69875371497102</v>
      </c>
      <c r="G175" s="12">
        <v>273.90678274375603</v>
      </c>
      <c r="H175" s="26">
        <v>240.089933483842</v>
      </c>
      <c r="I175" s="12">
        <v>361.91341190839597</v>
      </c>
      <c r="J175" s="12">
        <v>456.88030107693402</v>
      </c>
      <c r="K175" s="12">
        <v>377.04341176535502</v>
      </c>
      <c r="L175" s="27">
        <v>495.28418821190297</v>
      </c>
      <c r="M175" s="38"/>
      <c r="N175" s="31"/>
      <c r="O175" s="11" t="s">
        <v>49</v>
      </c>
      <c r="P175" s="11" t="s">
        <v>41</v>
      </c>
      <c r="Q175" s="11" t="s">
        <v>293</v>
      </c>
      <c r="S175" s="11" t="s">
        <v>43</v>
      </c>
      <c r="T175" s="11" t="s">
        <v>44</v>
      </c>
      <c r="U175" s="11" t="s">
        <v>45</v>
      </c>
    </row>
    <row r="176" spans="1:21" s="11" customFormat="1" x14ac:dyDescent="0.15">
      <c r="A176" s="16" t="s">
        <v>550</v>
      </c>
      <c r="B176" s="19">
        <v>246124</v>
      </c>
      <c r="C176" s="12">
        <v>1222.38739955249</v>
      </c>
      <c r="D176" s="12">
        <v>228.82537650918101</v>
      </c>
      <c r="E176" s="12">
        <v>271.32533936727799</v>
      </c>
      <c r="F176" s="12">
        <v>759.26591565803699</v>
      </c>
      <c r="G176" s="12">
        <v>327.186216021495</v>
      </c>
      <c r="H176" s="26">
        <v>439.81172472317297</v>
      </c>
      <c r="I176" s="12">
        <v>657.79463639787502</v>
      </c>
      <c r="J176" s="12">
        <v>474.38592620404597</v>
      </c>
      <c r="K176" s="12">
        <v>380.069375821959</v>
      </c>
      <c r="L176" s="27">
        <v>295.87061481384598</v>
      </c>
      <c r="M176" s="38"/>
      <c r="N176" s="31"/>
      <c r="O176" s="11" t="s">
        <v>46</v>
      </c>
      <c r="P176" s="11" t="s">
        <v>41</v>
      </c>
      <c r="Q176" s="11" t="s">
        <v>47</v>
      </c>
      <c r="R176" s="11" t="s">
        <v>32</v>
      </c>
      <c r="S176" s="11" t="s">
        <v>43</v>
      </c>
      <c r="T176" s="11" t="s">
        <v>44</v>
      </c>
      <c r="U176" s="11" t="s">
        <v>45</v>
      </c>
    </row>
    <row r="177" spans="1:21" s="11" customFormat="1" x14ac:dyDescent="0.15">
      <c r="A177" s="16" t="s">
        <v>550</v>
      </c>
      <c r="B177" s="19">
        <v>246104</v>
      </c>
      <c r="C177" s="12">
        <v>213.80849852487</v>
      </c>
      <c r="D177" s="12">
        <v>283.03073209209299</v>
      </c>
      <c r="E177" s="12">
        <v>250.90517597227401</v>
      </c>
      <c r="F177" s="12">
        <v>372.17455001312402</v>
      </c>
      <c r="G177" s="12">
        <v>226.32429980434199</v>
      </c>
      <c r="H177" s="26">
        <v>179.347560631401</v>
      </c>
      <c r="I177" s="12">
        <v>146.38538898855299</v>
      </c>
      <c r="J177" s="12">
        <v>168.53292870016699</v>
      </c>
      <c r="K177" s="12">
        <v>104.333582609213</v>
      </c>
      <c r="L177" s="27">
        <v>168.296543340846</v>
      </c>
      <c r="M177" s="38"/>
      <c r="N177" s="31"/>
      <c r="O177" s="11" t="s">
        <v>40</v>
      </c>
      <c r="P177" s="11" t="s">
        <v>41</v>
      </c>
      <c r="Q177" s="11" t="s">
        <v>42</v>
      </c>
      <c r="R177" s="11" t="s">
        <v>32</v>
      </c>
      <c r="S177" s="11" t="s">
        <v>43</v>
      </c>
      <c r="T177" s="11" t="s">
        <v>44</v>
      </c>
      <c r="U177" s="11" t="s">
        <v>45</v>
      </c>
    </row>
    <row r="178" spans="1:21" s="11" customFormat="1" x14ac:dyDescent="0.15">
      <c r="A178" s="16" t="s">
        <v>550</v>
      </c>
      <c r="B178" s="19">
        <v>203521</v>
      </c>
      <c r="C178" s="12">
        <v>71.351987354943105</v>
      </c>
      <c r="D178" s="12">
        <v>49.6100918743265</v>
      </c>
      <c r="E178" s="12">
        <v>24.800726499542598</v>
      </c>
      <c r="F178" s="12">
        <v>14.021806693881199</v>
      </c>
      <c r="G178" s="12">
        <v>21.298825696690098</v>
      </c>
      <c r="H178" s="26">
        <v>130.88405742533899</v>
      </c>
      <c r="I178" s="12">
        <v>26.697999231201301</v>
      </c>
      <c r="J178" s="12">
        <v>19.817688823145499</v>
      </c>
      <c r="K178" s="12">
        <v>17.907074965109199</v>
      </c>
      <c r="L178" s="27">
        <v>41.585236102334903</v>
      </c>
      <c r="M178" s="38"/>
      <c r="N178" s="31"/>
      <c r="O178" s="11" t="s">
        <v>48</v>
      </c>
      <c r="P178" s="11" t="s">
        <v>41</v>
      </c>
      <c r="Q178" s="11" t="s">
        <v>42</v>
      </c>
      <c r="R178" s="11" t="s">
        <v>32</v>
      </c>
      <c r="S178" s="11" t="s">
        <v>43</v>
      </c>
      <c r="T178" s="11" t="s">
        <v>44</v>
      </c>
      <c r="U178" s="11" t="s">
        <v>45</v>
      </c>
    </row>
    <row r="179" spans="1:21" s="11" customFormat="1" x14ac:dyDescent="0.15">
      <c r="A179" s="16" t="s">
        <v>550</v>
      </c>
      <c r="B179" s="19">
        <v>189439</v>
      </c>
      <c r="C179" s="12">
        <v>0</v>
      </c>
      <c r="D179" s="12">
        <v>0</v>
      </c>
      <c r="E179" s="12">
        <v>0</v>
      </c>
      <c r="F179" s="12">
        <v>0.19889087509051401</v>
      </c>
      <c r="G179" s="12">
        <v>6.4738072026413698E-2</v>
      </c>
      <c r="H179" s="26">
        <v>0</v>
      </c>
      <c r="I179" s="12">
        <v>0</v>
      </c>
      <c r="J179" s="12">
        <v>0.12386055514466</v>
      </c>
      <c r="K179" s="12">
        <v>0.24870937451540501</v>
      </c>
      <c r="L179" s="27">
        <v>0.17255284689765502</v>
      </c>
      <c r="M179" s="38"/>
      <c r="N179" s="31"/>
      <c r="O179" s="11" t="s">
        <v>49</v>
      </c>
      <c r="Q179" s="11" t="s">
        <v>50</v>
      </c>
      <c r="S179" s="11" t="s">
        <v>51</v>
      </c>
      <c r="U179" s="11" t="s">
        <v>45</v>
      </c>
    </row>
    <row r="180" spans="1:21" s="11" customFormat="1" x14ac:dyDescent="0.15">
      <c r="A180" s="16" t="s">
        <v>550</v>
      </c>
      <c r="B180" s="19">
        <v>189433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26">
        <v>0</v>
      </c>
      <c r="I180" s="12">
        <v>0</v>
      </c>
      <c r="J180" s="12">
        <v>0</v>
      </c>
      <c r="K180" s="12">
        <v>0</v>
      </c>
      <c r="L180" s="27">
        <v>0</v>
      </c>
      <c r="M180" s="38"/>
      <c r="N180" s="31"/>
      <c r="O180" s="11" t="s">
        <v>49</v>
      </c>
      <c r="P180" s="11" t="s">
        <v>41</v>
      </c>
      <c r="Q180" s="11" t="s">
        <v>50</v>
      </c>
      <c r="S180" s="11" t="s">
        <v>43</v>
      </c>
      <c r="T180" s="11" t="s">
        <v>44</v>
      </c>
      <c r="U180" s="11" t="s">
        <v>45</v>
      </c>
    </row>
    <row r="181" spans="1:21" s="11" customFormat="1" x14ac:dyDescent="0.15">
      <c r="A181" s="16"/>
      <c r="B181" s="19"/>
      <c r="C181" s="12"/>
      <c r="D181" s="12"/>
      <c r="E181" s="12"/>
      <c r="F181" s="12"/>
      <c r="G181" s="12"/>
      <c r="H181" s="26"/>
      <c r="I181" s="12"/>
      <c r="J181" s="12"/>
      <c r="K181" s="12"/>
      <c r="L181" s="27"/>
      <c r="M181" s="31"/>
      <c r="N181" s="31"/>
    </row>
    <row r="182" spans="1:21" s="11" customFormat="1" x14ac:dyDescent="0.15">
      <c r="A182" s="16" t="s">
        <v>569</v>
      </c>
      <c r="B182" s="19">
        <v>257303</v>
      </c>
      <c r="C182" s="12">
        <v>6.3515641922897297</v>
      </c>
      <c r="D182" s="12">
        <v>24.476812815121399</v>
      </c>
      <c r="E182" s="12">
        <v>29.720435832332299</v>
      </c>
      <c r="F182" s="12">
        <v>24.911082105086901</v>
      </c>
      <c r="G182" s="12">
        <v>27.707894827305001</v>
      </c>
      <c r="H182" s="26">
        <v>12.4961947728635</v>
      </c>
      <c r="I182" s="12">
        <v>23.133945935773902</v>
      </c>
      <c r="J182" s="12">
        <v>31.8734495238924</v>
      </c>
      <c r="K182" s="12">
        <v>31.503187438617999</v>
      </c>
      <c r="L182" s="27">
        <v>44.633669730860099</v>
      </c>
      <c r="M182" s="38" t="s">
        <v>623</v>
      </c>
      <c r="N182" s="31"/>
      <c r="O182" s="11" t="s">
        <v>341</v>
      </c>
      <c r="P182" s="11" t="s">
        <v>342</v>
      </c>
      <c r="Q182" s="11" t="s">
        <v>343</v>
      </c>
      <c r="S182" s="11" t="s">
        <v>339</v>
      </c>
      <c r="T182" s="11" t="s">
        <v>344</v>
      </c>
      <c r="U182" s="11" t="s">
        <v>340</v>
      </c>
    </row>
    <row r="183" spans="1:21" s="11" customFormat="1" x14ac:dyDescent="0.15">
      <c r="A183" s="16" t="s">
        <v>569</v>
      </c>
      <c r="B183" s="19">
        <v>184879</v>
      </c>
      <c r="C183" s="12">
        <v>33.655041434470199</v>
      </c>
      <c r="D183" s="12">
        <v>86.465982435026504</v>
      </c>
      <c r="E183" s="12">
        <v>106.279200243964</v>
      </c>
      <c r="F183" s="12">
        <v>69.263747250271507</v>
      </c>
      <c r="G183" s="12">
        <v>65.838619250862706</v>
      </c>
      <c r="H183" s="26">
        <v>73.836211723136699</v>
      </c>
      <c r="I183" s="12">
        <v>100.117497117005</v>
      </c>
      <c r="J183" s="12">
        <v>67.875584219273506</v>
      </c>
      <c r="K183" s="12">
        <v>64.788792061263095</v>
      </c>
      <c r="L183" s="27">
        <v>77.706298719577404</v>
      </c>
      <c r="M183" s="38"/>
      <c r="N183" s="31"/>
      <c r="O183" s="11" t="s">
        <v>337</v>
      </c>
      <c r="Q183" s="11" t="s">
        <v>338</v>
      </c>
      <c r="S183" s="11" t="s">
        <v>339</v>
      </c>
      <c r="U183" s="11" t="s">
        <v>340</v>
      </c>
    </row>
    <row r="184" spans="1:21" s="11" customFormat="1" x14ac:dyDescent="0.15">
      <c r="A184" s="16" t="s">
        <v>569</v>
      </c>
      <c r="B184" s="19">
        <v>175869</v>
      </c>
      <c r="C184" s="12">
        <v>17.569911337113101</v>
      </c>
      <c r="D184" s="12">
        <v>23.632784787013701</v>
      </c>
      <c r="E184" s="12">
        <v>21.835422244162501</v>
      </c>
      <c r="F184" s="12">
        <v>46.092960302226601</v>
      </c>
      <c r="G184" s="12">
        <v>49.395148956153598</v>
      </c>
      <c r="H184" s="26">
        <v>36.727946375894298</v>
      </c>
      <c r="I184" s="12">
        <v>53.590401369425898</v>
      </c>
      <c r="J184" s="12">
        <v>52.475588529620801</v>
      </c>
      <c r="K184" s="12">
        <v>44.560429600676798</v>
      </c>
      <c r="L184" s="27">
        <v>61.888954420625602</v>
      </c>
      <c r="M184" s="38"/>
      <c r="N184" s="31"/>
      <c r="O184" s="11" t="s">
        <v>413</v>
      </c>
      <c r="P184" s="11" t="s">
        <v>342</v>
      </c>
      <c r="Q184" s="11" t="s">
        <v>414</v>
      </c>
      <c r="S184" s="11" t="s">
        <v>339</v>
      </c>
      <c r="T184" s="11" t="s">
        <v>344</v>
      </c>
      <c r="U184" s="11" t="s">
        <v>340</v>
      </c>
    </row>
    <row r="185" spans="1:21" s="11" customFormat="1" x14ac:dyDescent="0.15">
      <c r="A185" s="16" t="s">
        <v>569</v>
      </c>
      <c r="B185" s="19">
        <v>95998</v>
      </c>
      <c r="C185" s="12">
        <v>11.053371451517201</v>
      </c>
      <c r="D185" s="12">
        <v>141.51536604604701</v>
      </c>
      <c r="E185" s="12">
        <v>25.474659284856202</v>
      </c>
      <c r="F185" s="12">
        <v>73.838237377353295</v>
      </c>
      <c r="G185" s="12">
        <v>120.412813969129</v>
      </c>
      <c r="H185" s="26">
        <v>80.627621925779906</v>
      </c>
      <c r="I185" s="12">
        <v>34.7981203571726</v>
      </c>
      <c r="J185" s="12">
        <v>55.6133892599522</v>
      </c>
      <c r="K185" s="12">
        <v>40.581079608430301</v>
      </c>
      <c r="L185" s="27">
        <v>172.610364513288</v>
      </c>
      <c r="M185" s="38"/>
      <c r="N185" s="31"/>
      <c r="O185" s="11" t="s">
        <v>345</v>
      </c>
      <c r="P185" s="11" t="s">
        <v>342</v>
      </c>
      <c r="Q185" s="11" t="s">
        <v>346</v>
      </c>
      <c r="R185" s="11" t="s">
        <v>32</v>
      </c>
      <c r="S185" s="11" t="s">
        <v>339</v>
      </c>
      <c r="T185" s="11" t="s">
        <v>344</v>
      </c>
      <c r="U185" s="11" t="s">
        <v>340</v>
      </c>
    </row>
    <row r="186" spans="1:21" s="11" customFormat="1" x14ac:dyDescent="0.15">
      <c r="A186" s="16"/>
      <c r="B186" s="19"/>
      <c r="C186" s="12"/>
      <c r="D186" s="12"/>
      <c r="E186" s="12"/>
      <c r="F186" s="12"/>
      <c r="G186" s="12"/>
      <c r="H186" s="26"/>
      <c r="I186" s="12"/>
      <c r="J186" s="12"/>
      <c r="K186" s="12"/>
      <c r="L186" s="27"/>
      <c r="M186" s="31"/>
      <c r="N186" s="31"/>
    </row>
    <row r="187" spans="1:21" s="11" customFormat="1" x14ac:dyDescent="0.15">
      <c r="A187" s="16" t="s">
        <v>571</v>
      </c>
      <c r="B187" s="19">
        <v>214333</v>
      </c>
      <c r="C187" s="12">
        <v>45.450803505865501</v>
      </c>
      <c r="D187" s="12">
        <v>24.007908355061598</v>
      </c>
      <c r="E187" s="12">
        <v>23.0485012577271</v>
      </c>
      <c r="F187" s="12">
        <v>16.010715444786399</v>
      </c>
      <c r="G187" s="12">
        <v>15.019232710128</v>
      </c>
      <c r="H187" s="26">
        <v>46.290251941215899</v>
      </c>
      <c r="I187" s="12">
        <v>23.1987469047817</v>
      </c>
      <c r="J187" s="12">
        <v>14.491684951925199</v>
      </c>
      <c r="K187" s="12">
        <v>44.436074913419098</v>
      </c>
      <c r="L187" s="27">
        <v>20.993929705881399</v>
      </c>
      <c r="M187" s="38" t="s">
        <v>637</v>
      </c>
      <c r="N187" s="31"/>
      <c r="O187" s="11" t="s">
        <v>511</v>
      </c>
      <c r="P187" s="11" t="s">
        <v>216</v>
      </c>
      <c r="Q187" s="11" t="s">
        <v>512</v>
      </c>
      <c r="S187" s="11" t="s">
        <v>513</v>
      </c>
      <c r="T187" s="11" t="s">
        <v>107</v>
      </c>
      <c r="U187" s="11" t="s">
        <v>219</v>
      </c>
    </row>
    <row r="188" spans="1:21" s="11" customFormat="1" x14ac:dyDescent="0.15">
      <c r="A188" s="16" t="s">
        <v>571</v>
      </c>
      <c r="B188" s="19">
        <v>140518</v>
      </c>
      <c r="C188" s="12">
        <v>42.646216719659598</v>
      </c>
      <c r="D188" s="12">
        <v>50.454119902434101</v>
      </c>
      <c r="E188" s="12">
        <v>43.738237766856301</v>
      </c>
      <c r="F188" s="12">
        <v>80.401636255340307</v>
      </c>
      <c r="G188" s="12">
        <v>85.195302786760394</v>
      </c>
      <c r="H188" s="26">
        <v>89.972602364616904</v>
      </c>
      <c r="I188" s="12">
        <v>81.066012228720496</v>
      </c>
      <c r="J188" s="12">
        <v>65.522233671524901</v>
      </c>
      <c r="K188" s="12">
        <v>82.115545152503003</v>
      </c>
      <c r="L188" s="27">
        <v>57.3450627856541</v>
      </c>
      <c r="M188" s="38"/>
      <c r="N188" s="31"/>
      <c r="O188" s="11" t="s">
        <v>215</v>
      </c>
      <c r="P188" s="11" t="s">
        <v>216</v>
      </c>
      <c r="Q188" s="11" t="s">
        <v>217</v>
      </c>
      <c r="S188" s="11" t="s">
        <v>218</v>
      </c>
      <c r="T188" s="11" t="s">
        <v>107</v>
      </c>
      <c r="U188" s="11" t="s">
        <v>219</v>
      </c>
    </row>
    <row r="189" spans="1:21" s="11" customFormat="1" x14ac:dyDescent="0.15">
      <c r="A189" s="16"/>
      <c r="B189" s="19"/>
      <c r="C189" s="12"/>
      <c r="D189" s="12"/>
      <c r="E189" s="12"/>
      <c r="F189" s="12"/>
      <c r="G189" s="12"/>
      <c r="H189" s="26"/>
      <c r="I189" s="12"/>
      <c r="J189" s="12"/>
      <c r="K189" s="12"/>
      <c r="L189" s="27"/>
      <c r="M189" s="31"/>
      <c r="N189" s="31"/>
    </row>
    <row r="190" spans="1:21" s="11" customFormat="1" x14ac:dyDescent="0.15">
      <c r="A190" s="16" t="s">
        <v>572</v>
      </c>
      <c r="B190" s="19">
        <v>202980</v>
      </c>
      <c r="C190" s="12">
        <v>14.4353731642948</v>
      </c>
      <c r="D190" s="12">
        <v>44.639704597692599</v>
      </c>
      <c r="E190" s="12">
        <v>50.477565619992902</v>
      </c>
      <c r="F190" s="12">
        <v>47.385750990315003</v>
      </c>
      <c r="G190" s="12">
        <v>51.078338828840401</v>
      </c>
      <c r="H190" s="26">
        <v>41.6177617217974</v>
      </c>
      <c r="I190" s="12">
        <v>51.322367454153998</v>
      </c>
      <c r="J190" s="12">
        <v>56.273978887390399</v>
      </c>
      <c r="K190" s="12">
        <v>52.975096771781303</v>
      </c>
      <c r="L190" s="27">
        <v>60.5085316454444</v>
      </c>
      <c r="M190" s="38" t="s">
        <v>635</v>
      </c>
      <c r="N190" s="31"/>
      <c r="O190" s="11" t="s">
        <v>447</v>
      </c>
      <c r="Q190" s="11" t="s">
        <v>516</v>
      </c>
      <c r="S190" s="11" t="s">
        <v>517</v>
      </c>
      <c r="U190" s="11" t="s">
        <v>450</v>
      </c>
    </row>
    <row r="191" spans="1:21" s="11" customFormat="1" x14ac:dyDescent="0.15">
      <c r="A191" s="16" t="s">
        <v>572</v>
      </c>
      <c r="B191" s="19">
        <v>202223</v>
      </c>
      <c r="C191" s="12">
        <v>12.7856162312326</v>
      </c>
      <c r="D191" s="12">
        <v>34.323806476377101</v>
      </c>
      <c r="E191" s="12">
        <v>47.377474807550101</v>
      </c>
      <c r="F191" s="12">
        <v>41.866529206553203</v>
      </c>
      <c r="G191" s="12">
        <v>41.238151880825498</v>
      </c>
      <c r="H191" s="26">
        <v>35.695652025092599</v>
      </c>
      <c r="I191" s="12">
        <v>41.083814350926303</v>
      </c>
      <c r="J191" s="12">
        <v>46.199987068958002</v>
      </c>
      <c r="K191" s="12">
        <v>39.503338985530199</v>
      </c>
      <c r="L191" s="27">
        <v>44.748704962125203</v>
      </c>
      <c r="M191" s="38"/>
      <c r="N191" s="31"/>
      <c r="O191" s="11" t="s">
        <v>447</v>
      </c>
      <c r="Q191" s="11" t="s">
        <v>516</v>
      </c>
      <c r="S191" s="11" t="s">
        <v>517</v>
      </c>
      <c r="U191" s="11" t="s">
        <v>450</v>
      </c>
    </row>
    <row r="192" spans="1:21" s="11" customFormat="1" x14ac:dyDescent="0.15">
      <c r="A192" s="16" t="s">
        <v>572</v>
      </c>
      <c r="B192" s="19">
        <v>100402</v>
      </c>
      <c r="C192" s="12">
        <v>35.634749754144998</v>
      </c>
      <c r="D192" s="12">
        <v>117.132334122937</v>
      </c>
      <c r="E192" s="12">
        <v>125.28410478980901</v>
      </c>
      <c r="F192" s="12">
        <v>114.958925802317</v>
      </c>
      <c r="G192" s="12">
        <v>112.255816893801</v>
      </c>
      <c r="H192" s="26">
        <v>103.012109953692</v>
      </c>
      <c r="I192" s="12">
        <v>115.280923864823</v>
      </c>
      <c r="J192" s="12">
        <v>135.75116843854701</v>
      </c>
      <c r="K192" s="12">
        <v>122.738076323353</v>
      </c>
      <c r="L192" s="27">
        <v>139.940358833998</v>
      </c>
      <c r="M192" s="38"/>
      <c r="N192" s="31"/>
      <c r="O192" s="11" t="s">
        <v>447</v>
      </c>
      <c r="Q192" s="11" t="s">
        <v>448</v>
      </c>
      <c r="S192" s="11" t="s">
        <v>449</v>
      </c>
      <c r="U192" s="11" t="s">
        <v>450</v>
      </c>
    </row>
    <row r="193" spans="1:21" s="11" customFormat="1" x14ac:dyDescent="0.15">
      <c r="A193" s="16"/>
      <c r="B193" s="19"/>
      <c r="C193" s="12"/>
      <c r="D193" s="12"/>
      <c r="E193" s="12"/>
      <c r="F193" s="12"/>
      <c r="G193" s="12"/>
      <c r="H193" s="26"/>
      <c r="I193" s="12"/>
      <c r="J193" s="12"/>
      <c r="K193" s="12"/>
      <c r="L193" s="27"/>
      <c r="M193" s="31"/>
      <c r="N193" s="31"/>
    </row>
    <row r="194" spans="1:21" s="11" customFormat="1" x14ac:dyDescent="0.15">
      <c r="A194" s="16" t="s">
        <v>556</v>
      </c>
      <c r="B194" s="19">
        <v>257200</v>
      </c>
      <c r="C194" s="12">
        <v>15.1777637841729</v>
      </c>
      <c r="D194" s="12">
        <v>31.4165988240064</v>
      </c>
      <c r="E194" s="12">
        <v>35.583651064561103</v>
      </c>
      <c r="F194" s="12">
        <v>25.010527542632101</v>
      </c>
      <c r="G194" s="12">
        <v>30.103203492282301</v>
      </c>
      <c r="H194" s="26">
        <v>26.730990557603601</v>
      </c>
      <c r="I194" s="12">
        <v>30.586057371667501</v>
      </c>
      <c r="J194" s="12">
        <v>26.175863987238099</v>
      </c>
      <c r="K194" s="12">
        <v>30.0109311915256</v>
      </c>
      <c r="L194" s="27">
        <v>25.480303725220399</v>
      </c>
      <c r="M194" s="38" t="s">
        <v>636</v>
      </c>
      <c r="N194" s="31"/>
      <c r="Q194" s="11" t="s">
        <v>284</v>
      </c>
      <c r="R194" s="11" t="s">
        <v>32</v>
      </c>
      <c r="S194" s="11" t="s">
        <v>51</v>
      </c>
      <c r="U194" s="11" t="s">
        <v>185</v>
      </c>
    </row>
    <row r="195" spans="1:21" s="11" customFormat="1" x14ac:dyDescent="0.15">
      <c r="A195" s="16" t="s">
        <v>556</v>
      </c>
      <c r="B195" s="19">
        <v>256205</v>
      </c>
      <c r="C195" s="12">
        <v>24.911329689240201</v>
      </c>
      <c r="D195" s="12">
        <v>67.053337788550905</v>
      </c>
      <c r="E195" s="12">
        <v>63.484468376546502</v>
      </c>
      <c r="F195" s="12">
        <v>90.346180009866004</v>
      </c>
      <c r="G195" s="12">
        <v>55.998432302847803</v>
      </c>
      <c r="H195" s="26">
        <v>130.61240101723399</v>
      </c>
      <c r="I195" s="12">
        <v>176.19383473212699</v>
      </c>
      <c r="J195" s="12">
        <v>80.9635162128925</v>
      </c>
      <c r="K195" s="12">
        <v>64.084115500136093</v>
      </c>
      <c r="L195" s="27">
        <v>56.6548513980634</v>
      </c>
      <c r="M195" s="38"/>
      <c r="N195" s="31"/>
      <c r="O195" s="11" t="s">
        <v>280</v>
      </c>
      <c r="Q195" s="11" t="s">
        <v>281</v>
      </c>
      <c r="R195" s="11" t="s">
        <v>32</v>
      </c>
      <c r="S195" s="11" t="s">
        <v>282</v>
      </c>
      <c r="U195" s="11" t="s">
        <v>185</v>
      </c>
    </row>
    <row r="196" spans="1:21" s="11" customFormat="1" x14ac:dyDescent="0.15">
      <c r="A196" s="16" t="s">
        <v>556</v>
      </c>
      <c r="B196" s="19">
        <v>192563</v>
      </c>
      <c r="C196" s="12">
        <v>4.6193194125743497</v>
      </c>
      <c r="D196" s="12">
        <v>25.602183519264901</v>
      </c>
      <c r="E196" s="12">
        <v>10.782924565018501</v>
      </c>
      <c r="F196" s="12">
        <v>18.844910414826199</v>
      </c>
      <c r="G196" s="12">
        <v>15.925565718497801</v>
      </c>
      <c r="H196" s="26">
        <v>44.768976055823899</v>
      </c>
      <c r="I196" s="12">
        <v>11.2105676383442</v>
      </c>
      <c r="J196" s="12">
        <v>21.056294374592099</v>
      </c>
      <c r="K196" s="12">
        <v>3.6477374928926101</v>
      </c>
      <c r="L196" s="27">
        <v>20.878894474616299</v>
      </c>
      <c r="M196" s="38"/>
      <c r="N196" s="31"/>
      <c r="O196" s="11" t="s">
        <v>183</v>
      </c>
      <c r="Q196" s="11" t="s">
        <v>184</v>
      </c>
      <c r="R196" s="11" t="s">
        <v>32</v>
      </c>
      <c r="S196" s="11" t="s">
        <v>51</v>
      </c>
      <c r="U196" s="11" t="s">
        <v>185</v>
      </c>
    </row>
    <row r="197" spans="1:21" s="11" customFormat="1" x14ac:dyDescent="0.15">
      <c r="A197" s="16" t="s">
        <v>556</v>
      </c>
      <c r="B197" s="19">
        <v>121155</v>
      </c>
      <c r="C197" s="12">
        <v>56.256711417423297</v>
      </c>
      <c r="D197" s="12">
        <v>46.046417977871997</v>
      </c>
      <c r="E197" s="12">
        <v>43.738237766856301</v>
      </c>
      <c r="F197" s="12">
        <v>40.524015799692201</v>
      </c>
      <c r="G197" s="12">
        <v>45.057698130383898</v>
      </c>
      <c r="H197" s="26">
        <v>58.188802616246797</v>
      </c>
      <c r="I197" s="12">
        <v>57.478459509892097</v>
      </c>
      <c r="J197" s="12">
        <v>33.112055075339001</v>
      </c>
      <c r="K197" s="12">
        <v>34.653506182479802</v>
      </c>
      <c r="L197" s="27">
        <v>48.1997619000783</v>
      </c>
      <c r="M197" s="38"/>
      <c r="N197" s="31"/>
      <c r="O197" s="11" t="s">
        <v>283</v>
      </c>
      <c r="Q197" s="11" t="s">
        <v>284</v>
      </c>
      <c r="R197" s="11" t="s">
        <v>32</v>
      </c>
      <c r="S197" s="11" t="s">
        <v>51</v>
      </c>
      <c r="U197" s="11" t="s">
        <v>185</v>
      </c>
    </row>
    <row r="198" spans="1:21" s="11" customFormat="1" x14ac:dyDescent="0.15">
      <c r="A198" s="16" t="s">
        <v>575</v>
      </c>
      <c r="B198" s="19">
        <v>196640</v>
      </c>
      <c r="C198" s="12">
        <v>5.8566371123710503</v>
      </c>
      <c r="D198" s="12">
        <v>41.076030701238203</v>
      </c>
      <c r="E198" s="12">
        <v>15.5004540622141</v>
      </c>
      <c r="F198" s="12">
        <v>31.723094576937001</v>
      </c>
      <c r="G198" s="12">
        <v>8.4806874354601902</v>
      </c>
      <c r="H198" s="26">
        <v>16.4080470495859</v>
      </c>
      <c r="I198" s="12">
        <v>14.061810274686099</v>
      </c>
      <c r="J198" s="12">
        <v>14.656832358784699</v>
      </c>
      <c r="K198" s="12">
        <v>7.3783781106236903</v>
      </c>
      <c r="L198" s="27">
        <v>9.0302656543106199</v>
      </c>
      <c r="M198" s="38"/>
      <c r="N198" s="31"/>
      <c r="O198" s="11" t="s">
        <v>352</v>
      </c>
      <c r="Q198" s="11" t="s">
        <v>353</v>
      </c>
      <c r="R198" s="11" t="s">
        <v>32</v>
      </c>
      <c r="U198" s="11" t="s">
        <v>354</v>
      </c>
    </row>
    <row r="199" spans="1:21" s="11" customFormat="1" x14ac:dyDescent="0.15">
      <c r="A199" s="16"/>
      <c r="B199" s="19"/>
      <c r="C199" s="12"/>
      <c r="D199" s="12"/>
      <c r="E199" s="12"/>
      <c r="F199" s="12"/>
      <c r="G199" s="12"/>
      <c r="H199" s="26"/>
      <c r="I199" s="12"/>
      <c r="J199" s="12"/>
      <c r="K199" s="12"/>
      <c r="L199" s="27"/>
      <c r="M199" s="31"/>
      <c r="N199" s="31"/>
    </row>
    <row r="200" spans="1:21" s="11" customFormat="1" x14ac:dyDescent="0.15">
      <c r="A200" s="16" t="s">
        <v>532</v>
      </c>
      <c r="B200" s="19">
        <v>264768</v>
      </c>
      <c r="C200" s="12">
        <v>43.883534419456304</v>
      </c>
      <c r="D200" s="12">
        <v>65.459062624347595</v>
      </c>
      <c r="E200" s="12">
        <v>55.869027902502097</v>
      </c>
      <c r="F200" s="12">
        <v>75.926591565803704</v>
      </c>
      <c r="G200" s="12">
        <v>82.541041833677397</v>
      </c>
      <c r="H200" s="26">
        <v>45.312288872035303</v>
      </c>
      <c r="I200" s="12">
        <v>53.007192648356003</v>
      </c>
      <c r="J200" s="12">
        <v>75.059496417663695</v>
      </c>
      <c r="K200" s="12">
        <v>90.861824822961395</v>
      </c>
      <c r="L200" s="27">
        <v>77.648781103944799</v>
      </c>
      <c r="M200" s="38" t="s">
        <v>635</v>
      </c>
      <c r="N200" s="31"/>
      <c r="O200" s="11" t="s">
        <v>501</v>
      </c>
      <c r="P200" s="11" t="s">
        <v>112</v>
      </c>
      <c r="Q200" s="11" t="s">
        <v>113</v>
      </c>
      <c r="S200" s="11" t="s">
        <v>114</v>
      </c>
      <c r="T200" s="11" t="s">
        <v>52</v>
      </c>
      <c r="U200" s="11" t="s">
        <v>115</v>
      </c>
    </row>
    <row r="201" spans="1:21" s="11" customFormat="1" x14ac:dyDescent="0.15">
      <c r="A201" s="16" t="s">
        <v>532</v>
      </c>
      <c r="B201" s="19">
        <v>252166</v>
      </c>
      <c r="C201" s="12">
        <v>5.11424649249303</v>
      </c>
      <c r="D201" s="12">
        <v>45.296170841776402</v>
      </c>
      <c r="E201" s="12">
        <v>27.900817311985399</v>
      </c>
      <c r="F201" s="12">
        <v>145.48867512871101</v>
      </c>
      <c r="G201" s="12">
        <v>39.037057431927401</v>
      </c>
      <c r="H201" s="26">
        <v>69.544040475066197</v>
      </c>
      <c r="I201" s="12">
        <v>43.287047297190497</v>
      </c>
      <c r="J201" s="12">
        <v>83.193006205496403</v>
      </c>
      <c r="K201" s="12">
        <v>32.788185873614303</v>
      </c>
      <c r="L201" s="27">
        <v>101.691144438351</v>
      </c>
      <c r="M201" s="38"/>
      <c r="N201" s="31"/>
      <c r="O201" s="11" t="s">
        <v>205</v>
      </c>
      <c r="P201" s="11" t="s">
        <v>112</v>
      </c>
      <c r="Q201" s="11" t="s">
        <v>113</v>
      </c>
      <c r="R201" s="11" t="s">
        <v>32</v>
      </c>
      <c r="S201" s="11" t="s">
        <v>114</v>
      </c>
      <c r="T201" s="11" t="s">
        <v>52</v>
      </c>
      <c r="U201" s="11" t="s">
        <v>115</v>
      </c>
    </row>
    <row r="202" spans="1:21" s="11" customFormat="1" x14ac:dyDescent="0.15">
      <c r="A202" s="16" t="s">
        <v>532</v>
      </c>
      <c r="B202" s="19">
        <v>248627</v>
      </c>
      <c r="C202" s="12">
        <v>66.732667942368707</v>
      </c>
      <c r="D202" s="12">
        <v>97.344565908413799</v>
      </c>
      <c r="E202" s="12">
        <v>92.463578145033694</v>
      </c>
      <c r="F202" s="12">
        <v>107.102736236242</v>
      </c>
      <c r="G202" s="12">
        <v>95.294442022880901</v>
      </c>
      <c r="H202" s="26">
        <v>87.310369565180807</v>
      </c>
      <c r="I202" s="12">
        <v>151.504665540167</v>
      </c>
      <c r="J202" s="12">
        <v>98.262707081429994</v>
      </c>
      <c r="K202" s="12">
        <v>106.281806042917</v>
      </c>
      <c r="L202" s="27">
        <v>89.842515618045795</v>
      </c>
      <c r="M202" s="38"/>
      <c r="N202" s="31"/>
      <c r="O202" s="11" t="s">
        <v>111</v>
      </c>
      <c r="P202" s="11" t="s">
        <v>112</v>
      </c>
      <c r="Q202" s="11" t="s">
        <v>113</v>
      </c>
      <c r="S202" s="11" t="s">
        <v>114</v>
      </c>
      <c r="T202" s="11" t="s">
        <v>52</v>
      </c>
      <c r="U202" s="11" t="s">
        <v>115</v>
      </c>
    </row>
    <row r="203" spans="1:21" s="11" customFormat="1" x14ac:dyDescent="0.15">
      <c r="A203" s="16" t="s">
        <v>532</v>
      </c>
      <c r="B203" s="19">
        <v>86332</v>
      </c>
      <c r="C203" s="12">
        <v>154.91217601454699</v>
      </c>
      <c r="D203" s="12">
        <v>54.6742600429723</v>
      </c>
      <c r="E203" s="12">
        <v>61.395276742074103</v>
      </c>
      <c r="F203" s="12">
        <v>80.849140724293903</v>
      </c>
      <c r="G203" s="12">
        <v>57.293193743376101</v>
      </c>
      <c r="H203" s="26">
        <v>60.307722599471496</v>
      </c>
      <c r="I203" s="12">
        <v>83.463648082008007</v>
      </c>
      <c r="J203" s="12">
        <v>129.682001236459</v>
      </c>
      <c r="K203" s="12">
        <v>99.442298243742897</v>
      </c>
      <c r="L203" s="27">
        <v>128.494353323121</v>
      </c>
      <c r="M203" s="38"/>
      <c r="N203" s="31"/>
      <c r="O203" s="11" t="s">
        <v>171</v>
      </c>
      <c r="P203" s="11" t="s">
        <v>172</v>
      </c>
      <c r="Q203" s="11" t="s">
        <v>173</v>
      </c>
      <c r="R203" s="11" t="s">
        <v>32</v>
      </c>
      <c r="S203" s="11" t="s">
        <v>174</v>
      </c>
      <c r="T203" s="11" t="s">
        <v>175</v>
      </c>
      <c r="U203" s="11" t="s">
        <v>115</v>
      </c>
    </row>
    <row r="204" spans="1:21" s="11" customFormat="1" x14ac:dyDescent="0.15">
      <c r="A204" s="16" t="s">
        <v>532</v>
      </c>
      <c r="B204" s="19">
        <v>28202</v>
      </c>
      <c r="C204" s="12">
        <v>30.3555275683457</v>
      </c>
      <c r="D204" s="12">
        <v>49.234968306278603</v>
      </c>
      <c r="E204" s="12">
        <v>57.756039701380402</v>
      </c>
      <c r="F204" s="12">
        <v>61.656171278059297</v>
      </c>
      <c r="G204" s="12">
        <v>46.028769210780098</v>
      </c>
      <c r="H204" s="26">
        <v>47.757196544986897</v>
      </c>
      <c r="I204" s="12">
        <v>54.044008152480302</v>
      </c>
      <c r="J204" s="12">
        <v>47.190871510115301</v>
      </c>
      <c r="K204" s="12">
        <v>52.7678389596852</v>
      </c>
      <c r="L204" s="27">
        <v>43.598352649474201</v>
      </c>
      <c r="M204" s="38"/>
      <c r="N204" s="31"/>
      <c r="O204" s="11" t="s">
        <v>253</v>
      </c>
      <c r="P204" s="11" t="s">
        <v>112</v>
      </c>
      <c r="Q204" s="11" t="s">
        <v>113</v>
      </c>
      <c r="S204" s="11" t="s">
        <v>114</v>
      </c>
      <c r="T204" s="11" t="s">
        <v>52</v>
      </c>
      <c r="U204" s="11" t="s">
        <v>115</v>
      </c>
    </row>
    <row r="205" spans="1:21" s="11" customFormat="1" x14ac:dyDescent="0.15">
      <c r="A205" s="16"/>
      <c r="B205" s="19"/>
      <c r="C205" s="12"/>
      <c r="D205" s="12"/>
      <c r="E205" s="12"/>
      <c r="F205" s="12"/>
      <c r="G205" s="12"/>
      <c r="H205" s="26"/>
      <c r="I205" s="12"/>
      <c r="J205" s="12"/>
      <c r="K205" s="12"/>
      <c r="L205" s="27"/>
      <c r="M205" s="31"/>
      <c r="N205" s="31"/>
    </row>
    <row r="206" spans="1:21" s="11" customFormat="1" x14ac:dyDescent="0.15">
      <c r="A206" s="16" t="s">
        <v>536</v>
      </c>
      <c r="B206" s="19">
        <v>263356</v>
      </c>
      <c r="C206" s="12">
        <v>48.667829525336899</v>
      </c>
      <c r="D206" s="12">
        <v>171.80659416590899</v>
      </c>
      <c r="E206" s="12">
        <v>224.75658390210501</v>
      </c>
      <c r="F206" s="12">
        <v>1379.10932787762</v>
      </c>
      <c r="G206" s="12">
        <v>1331.7916177273801</v>
      </c>
      <c r="H206" s="26">
        <v>273.82965937057298</v>
      </c>
      <c r="I206" s="12">
        <v>430.34323518060199</v>
      </c>
      <c r="J206" s="12">
        <v>922.38955416227998</v>
      </c>
      <c r="K206" s="12">
        <v>942.81578722548204</v>
      </c>
      <c r="L206" s="27">
        <v>1242.66808574128</v>
      </c>
      <c r="M206" s="38" t="s">
        <v>607</v>
      </c>
      <c r="N206" s="31"/>
      <c r="O206" s="11" t="s">
        <v>483</v>
      </c>
      <c r="P206" s="11" t="s">
        <v>105</v>
      </c>
      <c r="Q206" s="11" t="s">
        <v>66</v>
      </c>
      <c r="S206" s="11" t="s">
        <v>106</v>
      </c>
      <c r="T206" s="11" t="s">
        <v>107</v>
      </c>
      <c r="U206" s="11" t="s">
        <v>67</v>
      </c>
    </row>
    <row r="207" spans="1:21" s="11" customFormat="1" x14ac:dyDescent="0.15">
      <c r="A207" s="16" t="s">
        <v>536</v>
      </c>
      <c r="B207" s="19">
        <v>263354</v>
      </c>
      <c r="C207" s="12">
        <v>20.7044495099315</v>
      </c>
      <c r="D207" s="12">
        <v>45.858856193848098</v>
      </c>
      <c r="E207" s="12">
        <v>44.681743666295397</v>
      </c>
      <c r="F207" s="12">
        <v>261.14371899384503</v>
      </c>
      <c r="G207" s="12">
        <v>312.16698331136701</v>
      </c>
      <c r="H207" s="26">
        <v>55.363575971947199</v>
      </c>
      <c r="I207" s="12">
        <v>85.018871338194401</v>
      </c>
      <c r="J207" s="12">
        <v>217.62299538916699</v>
      </c>
      <c r="K207" s="12">
        <v>171.52656529079101</v>
      </c>
      <c r="L207" s="27">
        <v>292.93721641658601</v>
      </c>
      <c r="M207" s="38"/>
      <c r="N207" s="31"/>
      <c r="O207" s="11" t="s">
        <v>482</v>
      </c>
      <c r="Q207" s="11" t="s">
        <v>66</v>
      </c>
      <c r="S207" s="11" t="s">
        <v>51</v>
      </c>
      <c r="U207" s="11" t="s">
        <v>67</v>
      </c>
    </row>
    <row r="208" spans="1:21" s="11" customFormat="1" x14ac:dyDescent="0.15">
      <c r="A208" s="16" t="s">
        <v>536</v>
      </c>
      <c r="B208" s="19">
        <v>260114</v>
      </c>
      <c r="C208" s="12">
        <v>143.03392609649899</v>
      </c>
      <c r="D208" s="12">
        <v>131.480810600767</v>
      </c>
      <c r="E208" s="12">
        <v>92.530971423565106</v>
      </c>
      <c r="F208" s="12">
        <v>121.273711086441</v>
      </c>
      <c r="G208" s="12">
        <v>134.33149945480801</v>
      </c>
      <c r="H208" s="26">
        <v>221.07398491644099</v>
      </c>
      <c r="I208" s="12">
        <v>170.94495624249799</v>
      </c>
      <c r="J208" s="12">
        <v>139.425698241172</v>
      </c>
      <c r="K208" s="12">
        <v>173.972207473526</v>
      </c>
      <c r="L208" s="27">
        <v>141.148228762282</v>
      </c>
      <c r="M208" s="38"/>
      <c r="N208" s="31"/>
      <c r="O208" s="11" t="s">
        <v>420</v>
      </c>
      <c r="Q208" s="11" t="s">
        <v>138</v>
      </c>
      <c r="U208" s="11" t="s">
        <v>67</v>
      </c>
    </row>
    <row r="209" spans="1:21" s="11" customFormat="1" x14ac:dyDescent="0.15">
      <c r="A209" s="16" t="s">
        <v>536</v>
      </c>
      <c r="B209" s="19">
        <v>256101</v>
      </c>
      <c r="C209" s="12">
        <v>212.32371728511399</v>
      </c>
      <c r="D209" s="12">
        <v>348.958699176501</v>
      </c>
      <c r="E209" s="12">
        <v>338.24686494892399</v>
      </c>
      <c r="F209" s="12">
        <v>428.261776788649</v>
      </c>
      <c r="G209" s="12">
        <v>402.80028414834601</v>
      </c>
      <c r="H209" s="26">
        <v>287.84713002882899</v>
      </c>
      <c r="I209" s="12">
        <v>318.302359766167</v>
      </c>
      <c r="J209" s="12">
        <v>439.04438113610303</v>
      </c>
      <c r="K209" s="12">
        <v>403.11644452705298</v>
      </c>
      <c r="L209" s="27">
        <v>444.61116883962501</v>
      </c>
      <c r="M209" s="38"/>
      <c r="N209" s="31"/>
      <c r="O209" s="11" t="s">
        <v>272</v>
      </c>
      <c r="Q209" s="11" t="s">
        <v>138</v>
      </c>
      <c r="U209" s="11" t="s">
        <v>67</v>
      </c>
    </row>
    <row r="210" spans="1:21" s="11" customFormat="1" x14ac:dyDescent="0.15">
      <c r="A210" s="16" t="s">
        <v>536</v>
      </c>
      <c r="B210" s="19">
        <v>253876</v>
      </c>
      <c r="C210" s="12">
        <v>9.3211266718018102</v>
      </c>
      <c r="D210" s="12">
        <v>54.205355582912503</v>
      </c>
      <c r="E210" s="12">
        <v>56.879927080472598</v>
      </c>
      <c r="F210" s="12">
        <v>33.562835171524199</v>
      </c>
      <c r="G210" s="12">
        <v>39.296009720033098</v>
      </c>
      <c r="H210" s="26">
        <v>25.2640459538326</v>
      </c>
      <c r="I210" s="12">
        <v>39.269387218708701</v>
      </c>
      <c r="J210" s="12">
        <v>32.534039151330603</v>
      </c>
      <c r="K210" s="12">
        <v>36.808987428279998</v>
      </c>
      <c r="L210" s="27">
        <v>44.288564037064802</v>
      </c>
      <c r="M210" s="38"/>
      <c r="N210" s="31"/>
      <c r="O210" s="11" t="s">
        <v>233</v>
      </c>
      <c r="P210" s="11" t="s">
        <v>105</v>
      </c>
      <c r="Q210" s="11" t="s">
        <v>66</v>
      </c>
      <c r="S210" s="11" t="s">
        <v>106</v>
      </c>
      <c r="T210" s="11" t="s">
        <v>107</v>
      </c>
      <c r="U210" s="11" t="s">
        <v>67</v>
      </c>
    </row>
    <row r="211" spans="1:21" s="11" customFormat="1" x14ac:dyDescent="0.15">
      <c r="A211" s="16" t="s">
        <v>536</v>
      </c>
      <c r="B211" s="19">
        <v>253799</v>
      </c>
      <c r="C211" s="12">
        <v>21.281864436503199</v>
      </c>
      <c r="D211" s="12">
        <v>45.858856193848098</v>
      </c>
      <c r="E211" s="12">
        <v>42.188192360634901</v>
      </c>
      <c r="F211" s="12">
        <v>114.710312208454</v>
      </c>
      <c r="G211" s="12">
        <v>14.7602804220223</v>
      </c>
      <c r="H211" s="26">
        <v>24.992389545726901</v>
      </c>
      <c r="I211" s="12">
        <v>20.671509113478699</v>
      </c>
      <c r="J211" s="12">
        <v>41.080417456312098</v>
      </c>
      <c r="K211" s="12">
        <v>18.653203088655399</v>
      </c>
      <c r="L211" s="27">
        <v>15.989897145849399</v>
      </c>
      <c r="M211" s="38"/>
      <c r="N211" s="31"/>
      <c r="O211" s="11" t="s">
        <v>228</v>
      </c>
      <c r="Q211" s="11" t="s">
        <v>229</v>
      </c>
      <c r="R211" s="11" t="s">
        <v>32</v>
      </c>
      <c r="S211" s="11" t="s">
        <v>83</v>
      </c>
      <c r="U211" s="11" t="s">
        <v>67</v>
      </c>
    </row>
    <row r="212" spans="1:21" s="11" customFormat="1" x14ac:dyDescent="0.15">
      <c r="A212" s="16" t="s">
        <v>536</v>
      </c>
      <c r="B212" s="19">
        <v>251791</v>
      </c>
      <c r="C212" s="12">
        <v>16.580057177275801</v>
      </c>
      <c r="D212" s="12">
        <v>51.204367038529803</v>
      </c>
      <c r="E212" s="12">
        <v>22.981107979195698</v>
      </c>
      <c r="F212" s="12">
        <v>227.18310207214</v>
      </c>
      <c r="G212" s="12">
        <v>15.472399214312899</v>
      </c>
      <c r="H212" s="26">
        <v>30.534180271083802</v>
      </c>
      <c r="I212" s="12">
        <v>23.069144966766199</v>
      </c>
      <c r="J212" s="12">
        <v>77.412846965412299</v>
      </c>
      <c r="K212" s="12">
        <v>20.269814023005502</v>
      </c>
      <c r="L212" s="27">
        <v>21.856693940369599</v>
      </c>
      <c r="M212" s="38"/>
      <c r="N212" s="31"/>
      <c r="O212" s="11" t="s">
        <v>191</v>
      </c>
      <c r="Q212" s="11" t="s">
        <v>102</v>
      </c>
      <c r="R212" s="11" t="s">
        <v>32</v>
      </c>
      <c r="S212" s="11" t="s">
        <v>83</v>
      </c>
      <c r="U212" s="11" t="s">
        <v>67</v>
      </c>
    </row>
    <row r="213" spans="1:21" s="11" customFormat="1" x14ac:dyDescent="0.15">
      <c r="A213" s="16" t="s">
        <v>536</v>
      </c>
      <c r="B213" s="19">
        <v>249148</v>
      </c>
      <c r="C213" s="12">
        <v>175.20418629121301</v>
      </c>
      <c r="D213" s="12">
        <v>592.97658019161895</v>
      </c>
      <c r="E213" s="12">
        <v>628.03796263379695</v>
      </c>
      <c r="F213" s="12">
        <v>1021.6527026212</v>
      </c>
      <c r="G213" s="12">
        <v>1510.2744823042001</v>
      </c>
      <c r="H213" s="26">
        <v>667.78578240549905</v>
      </c>
      <c r="I213" s="12">
        <v>781.43488526470003</v>
      </c>
      <c r="J213" s="12">
        <v>1149.0130832252901</v>
      </c>
      <c r="K213" s="12">
        <v>1536.0705485695601</v>
      </c>
      <c r="L213" s="27">
        <v>1069.82765076546</v>
      </c>
      <c r="M213" s="38"/>
      <c r="N213" s="31"/>
      <c r="O213" s="11" t="s">
        <v>137</v>
      </c>
      <c r="Q213" s="11" t="s">
        <v>138</v>
      </c>
      <c r="U213" s="11" t="s">
        <v>67</v>
      </c>
    </row>
    <row r="214" spans="1:21" s="11" customFormat="1" x14ac:dyDescent="0.15">
      <c r="A214" s="16" t="s">
        <v>536</v>
      </c>
      <c r="B214" s="19">
        <v>248589</v>
      </c>
      <c r="C214" s="12">
        <v>49.657683685174199</v>
      </c>
      <c r="D214" s="12">
        <v>89.935875439469001</v>
      </c>
      <c r="E214" s="12">
        <v>41.446866296789899</v>
      </c>
      <c r="F214" s="12">
        <v>138.62693993808799</v>
      </c>
      <c r="G214" s="12">
        <v>31.2684887887578</v>
      </c>
      <c r="H214" s="26">
        <v>114.747666783859</v>
      </c>
      <c r="I214" s="12">
        <v>59.681692456156298</v>
      </c>
      <c r="J214" s="12">
        <v>84.101316943223907</v>
      </c>
      <c r="K214" s="12">
        <v>31.420284313779501</v>
      </c>
      <c r="L214" s="27">
        <v>34.625604610796103</v>
      </c>
      <c r="M214" s="38"/>
      <c r="N214" s="31"/>
      <c r="O214" s="11" t="s">
        <v>110</v>
      </c>
      <c r="Q214" s="11" t="s">
        <v>102</v>
      </c>
      <c r="R214" s="11" t="s">
        <v>32</v>
      </c>
      <c r="S214" s="11" t="s">
        <v>83</v>
      </c>
      <c r="U214" s="11" t="s">
        <v>67</v>
      </c>
    </row>
    <row r="215" spans="1:21" s="11" customFormat="1" x14ac:dyDescent="0.15">
      <c r="A215" s="16" t="s">
        <v>536</v>
      </c>
      <c r="B215" s="19">
        <v>248300</v>
      </c>
      <c r="C215" s="12">
        <v>20.374498123319</v>
      </c>
      <c r="D215" s="12">
        <v>142.73451764220201</v>
      </c>
      <c r="E215" s="12">
        <v>31.472661074147801</v>
      </c>
      <c r="F215" s="12">
        <v>26.054704636857299</v>
      </c>
      <c r="G215" s="12">
        <v>25.636276522459799</v>
      </c>
      <c r="H215" s="26">
        <v>74.107868131242398</v>
      </c>
      <c r="I215" s="12">
        <v>45.879086057501297</v>
      </c>
      <c r="J215" s="12">
        <v>26.299724542382702</v>
      </c>
      <c r="K215" s="12">
        <v>26.860612447663801</v>
      </c>
      <c r="L215" s="27">
        <v>31.8072414448011</v>
      </c>
      <c r="M215" s="38"/>
      <c r="N215" s="31"/>
      <c r="O215" s="11" t="s">
        <v>104</v>
      </c>
      <c r="P215" s="11" t="s">
        <v>105</v>
      </c>
      <c r="Q215" s="11" t="s">
        <v>66</v>
      </c>
      <c r="R215" s="11" t="s">
        <v>32</v>
      </c>
      <c r="S215" s="11" t="s">
        <v>106</v>
      </c>
      <c r="T215" s="11" t="s">
        <v>107</v>
      </c>
      <c r="U215" s="11" t="s">
        <v>67</v>
      </c>
    </row>
    <row r="216" spans="1:21" s="11" customFormat="1" x14ac:dyDescent="0.15">
      <c r="A216" s="16" t="s">
        <v>536</v>
      </c>
      <c r="B216" s="19">
        <v>247802</v>
      </c>
      <c r="C216" s="12">
        <v>7.09395481216775</v>
      </c>
      <c r="D216" s="12">
        <v>25.414621735240999</v>
      </c>
      <c r="E216" s="12">
        <v>13.6134422633359</v>
      </c>
      <c r="F216" s="12">
        <v>237.02820038912</v>
      </c>
      <c r="G216" s="12">
        <v>6.7327594907470196</v>
      </c>
      <c r="H216" s="26">
        <v>70.196015854519999</v>
      </c>
      <c r="I216" s="12">
        <v>11.275368607352</v>
      </c>
      <c r="J216" s="12">
        <v>104.620882245522</v>
      </c>
      <c r="K216" s="12">
        <v>6.3006374877236002</v>
      </c>
      <c r="L216" s="27">
        <v>6.9596314915387598</v>
      </c>
      <c r="M216" s="38"/>
      <c r="N216" s="31"/>
      <c r="O216" s="11" t="s">
        <v>101</v>
      </c>
      <c r="Q216" s="11" t="s">
        <v>102</v>
      </c>
      <c r="R216" s="11" t="s">
        <v>32</v>
      </c>
      <c r="S216" s="11" t="s">
        <v>83</v>
      </c>
      <c r="U216" s="11" t="s">
        <v>67</v>
      </c>
    </row>
    <row r="217" spans="1:21" s="11" customFormat="1" x14ac:dyDescent="0.15">
      <c r="A217" s="16" t="s">
        <v>536</v>
      </c>
      <c r="B217" s="19">
        <v>208424</v>
      </c>
      <c r="C217" s="12">
        <v>54.524466637707903</v>
      </c>
      <c r="D217" s="12">
        <v>57.206344127295203</v>
      </c>
      <c r="E217" s="12">
        <v>68.538964266398906</v>
      </c>
      <c r="F217" s="12">
        <v>49.971332366491602</v>
      </c>
      <c r="G217" s="12">
        <v>60.918525776855198</v>
      </c>
      <c r="H217" s="26">
        <v>49.984779091453802</v>
      </c>
      <c r="I217" s="12">
        <v>58.450474045008697</v>
      </c>
      <c r="J217" s="12">
        <v>48.099182247842798</v>
      </c>
      <c r="K217" s="12">
        <v>55.296384267258397</v>
      </c>
      <c r="L217" s="27">
        <v>51.938406916194197</v>
      </c>
      <c r="M217" s="38"/>
      <c r="N217" s="31"/>
      <c r="O217" s="11" t="s">
        <v>245</v>
      </c>
      <c r="Q217" s="11" t="s">
        <v>246</v>
      </c>
      <c r="S217" s="11" t="s">
        <v>51</v>
      </c>
      <c r="U217" s="11" t="s">
        <v>67</v>
      </c>
    </row>
    <row r="218" spans="1:21" s="11" customFormat="1" x14ac:dyDescent="0.15">
      <c r="A218" s="16" t="s">
        <v>536</v>
      </c>
      <c r="B218" s="19">
        <v>195521</v>
      </c>
      <c r="C218" s="12">
        <v>5.7741492657179396</v>
      </c>
      <c r="D218" s="12">
        <v>13.5044484497221</v>
      </c>
      <c r="E218" s="12">
        <v>12.265576692708599</v>
      </c>
      <c r="F218" s="12">
        <v>6.6131215967595898</v>
      </c>
      <c r="G218" s="12">
        <v>7.5743544270904</v>
      </c>
      <c r="H218" s="26">
        <v>5.5417907253568401</v>
      </c>
      <c r="I218" s="12">
        <v>7.1281065908547196</v>
      </c>
      <c r="J218" s="12">
        <v>6.6884699778116197</v>
      </c>
      <c r="K218" s="12">
        <v>7.95869998449297</v>
      </c>
      <c r="L218" s="27">
        <v>8.1675014198223401</v>
      </c>
      <c r="M218" s="38"/>
      <c r="N218" s="31"/>
      <c r="O218" s="11" t="s">
        <v>277</v>
      </c>
      <c r="P218" s="11" t="s">
        <v>105</v>
      </c>
      <c r="Q218" s="11" t="s">
        <v>278</v>
      </c>
      <c r="S218" s="11" t="s">
        <v>279</v>
      </c>
      <c r="T218" s="11" t="s">
        <v>107</v>
      </c>
      <c r="U218" s="11" t="s">
        <v>67</v>
      </c>
    </row>
    <row r="219" spans="1:21" s="11" customFormat="1" x14ac:dyDescent="0.15">
      <c r="A219" s="16" t="s">
        <v>536</v>
      </c>
      <c r="B219" s="19">
        <v>194899</v>
      </c>
      <c r="C219" s="12">
        <v>0.16497569330622702</v>
      </c>
      <c r="D219" s="12">
        <v>0.18756178402391901</v>
      </c>
      <c r="E219" s="12">
        <v>0.26957311412546303</v>
      </c>
      <c r="F219" s="12">
        <v>0</v>
      </c>
      <c r="G219" s="12">
        <v>0.19421421607924103</v>
      </c>
      <c r="H219" s="26">
        <v>0.48898153459030902</v>
      </c>
      <c r="I219" s="12">
        <v>0.51840775206216105</v>
      </c>
      <c r="J219" s="12">
        <v>0.53672907229352507</v>
      </c>
      <c r="K219" s="12">
        <v>0.16580624967693702</v>
      </c>
      <c r="L219" s="27">
        <v>0.11503523126510301</v>
      </c>
      <c r="M219" s="38"/>
      <c r="N219" s="31"/>
      <c r="O219" s="11" t="s">
        <v>248</v>
      </c>
      <c r="Q219" s="11" t="s">
        <v>246</v>
      </c>
      <c r="S219" s="11" t="s">
        <v>51</v>
      </c>
      <c r="U219" s="11" t="s">
        <v>67</v>
      </c>
    </row>
    <row r="220" spans="1:21" s="11" customFormat="1" x14ac:dyDescent="0.15">
      <c r="A220" s="16" t="s">
        <v>536</v>
      </c>
      <c r="B220" s="19">
        <v>194783</v>
      </c>
      <c r="C220" s="12">
        <v>0.32995138661245305</v>
      </c>
      <c r="D220" s="12">
        <v>0.37512356804783703</v>
      </c>
      <c r="E220" s="12">
        <v>0.74132606384502209</v>
      </c>
      <c r="F220" s="12">
        <v>1.3922361256336</v>
      </c>
      <c r="G220" s="12">
        <v>1.6184518006603401</v>
      </c>
      <c r="H220" s="26">
        <v>0.32598768972687303</v>
      </c>
      <c r="I220" s="12">
        <v>1.2312184111476301</v>
      </c>
      <c r="J220" s="12">
        <v>2.0230557340294402</v>
      </c>
      <c r="K220" s="12">
        <v>1.4093531222539599</v>
      </c>
      <c r="L220" s="27">
        <v>2.0706341627718601</v>
      </c>
      <c r="M220" s="38"/>
      <c r="N220" s="31"/>
      <c r="Q220" s="11" t="s">
        <v>66</v>
      </c>
      <c r="S220" s="11" t="s">
        <v>51</v>
      </c>
      <c r="U220" s="11" t="s">
        <v>67</v>
      </c>
    </row>
    <row r="221" spans="1:21" s="11" customFormat="1" x14ac:dyDescent="0.15">
      <c r="A221" s="16" t="s">
        <v>536</v>
      </c>
      <c r="B221" s="19">
        <v>194761</v>
      </c>
      <c r="C221" s="12">
        <v>1.1548298531435899</v>
      </c>
      <c r="D221" s="12">
        <v>0.65646624408371501</v>
      </c>
      <c r="E221" s="12">
        <v>0.47175294971956</v>
      </c>
      <c r="F221" s="12">
        <v>1.3922361256336</v>
      </c>
      <c r="G221" s="12">
        <v>1.68318987268675</v>
      </c>
      <c r="H221" s="26">
        <v>1.1409569140440501</v>
      </c>
      <c r="I221" s="12">
        <v>1.2312184111476301</v>
      </c>
      <c r="J221" s="12">
        <v>1.5276135134508</v>
      </c>
      <c r="K221" s="12">
        <v>0.95338593564238705</v>
      </c>
      <c r="L221" s="27">
        <v>1.15035231265103</v>
      </c>
      <c r="M221" s="38"/>
      <c r="N221" s="31"/>
      <c r="Q221" s="11" t="s">
        <v>66</v>
      </c>
      <c r="S221" s="11" t="s">
        <v>51</v>
      </c>
      <c r="U221" s="11" t="s">
        <v>67</v>
      </c>
    </row>
    <row r="222" spans="1:21" s="11" customFormat="1" x14ac:dyDescent="0.15">
      <c r="A222" s="16" t="s">
        <v>536</v>
      </c>
      <c r="B222" s="19">
        <v>189847</v>
      </c>
      <c r="C222" s="12">
        <v>11.465810684782801</v>
      </c>
      <c r="D222" s="12">
        <v>27.196458683468201</v>
      </c>
      <c r="E222" s="12">
        <v>19.341870938501899</v>
      </c>
      <c r="F222" s="12">
        <v>16.259329038649501</v>
      </c>
      <c r="G222" s="12">
        <v>18.903517031712799</v>
      </c>
      <c r="H222" s="26">
        <v>10.648931197744499</v>
      </c>
      <c r="I222" s="12">
        <v>13.737805429647301</v>
      </c>
      <c r="J222" s="12">
        <v>17.092756609963001</v>
      </c>
      <c r="K222" s="12">
        <v>17.616914028174499</v>
      </c>
      <c r="L222" s="27">
        <v>17.7154256148259</v>
      </c>
      <c r="M222" s="38"/>
      <c r="N222" s="31"/>
      <c r="O222" s="11" t="s">
        <v>65</v>
      </c>
      <c r="Q222" s="11" t="s">
        <v>66</v>
      </c>
      <c r="R222" s="11" t="s">
        <v>32</v>
      </c>
      <c r="S222" s="11" t="s">
        <v>51</v>
      </c>
      <c r="U222" s="11" t="s">
        <v>67</v>
      </c>
    </row>
    <row r="223" spans="1:21" s="11" customFormat="1" x14ac:dyDescent="0.15">
      <c r="A223" s="16" t="s">
        <v>536</v>
      </c>
      <c r="B223" s="19">
        <v>183787</v>
      </c>
      <c r="C223" s="12">
        <v>16.580057177275801</v>
      </c>
      <c r="D223" s="12">
        <v>90.404779899528805</v>
      </c>
      <c r="E223" s="12">
        <v>114.83814661744699</v>
      </c>
      <c r="F223" s="12">
        <v>32.7175489523895</v>
      </c>
      <c r="G223" s="12">
        <v>42.662389465406598</v>
      </c>
      <c r="H223" s="26">
        <v>25.101052108969199</v>
      </c>
      <c r="I223" s="12">
        <v>52.423983927286102</v>
      </c>
      <c r="J223" s="12">
        <v>52.558162233050602</v>
      </c>
      <c r="K223" s="12">
        <v>49.7004233406618</v>
      </c>
      <c r="L223" s="27">
        <v>52.225994994356903</v>
      </c>
      <c r="M223" s="38"/>
      <c r="N223" s="31"/>
      <c r="Q223" s="11" t="s">
        <v>138</v>
      </c>
      <c r="U223" s="11" t="s">
        <v>67</v>
      </c>
    </row>
    <row r="224" spans="1:21" s="11" customFormat="1" x14ac:dyDescent="0.15">
      <c r="A224" s="16" t="s">
        <v>536</v>
      </c>
      <c r="B224" s="19">
        <v>168586</v>
      </c>
      <c r="C224" s="12">
        <v>1.2373176997966999</v>
      </c>
      <c r="D224" s="12">
        <v>40.138221781118602</v>
      </c>
      <c r="E224" s="12">
        <v>9.6372388299852894</v>
      </c>
      <c r="F224" s="12">
        <v>35.153962172248299</v>
      </c>
      <c r="G224" s="12">
        <v>14.3071139178374</v>
      </c>
      <c r="H224" s="26">
        <v>41.074448905586003</v>
      </c>
      <c r="I224" s="12">
        <v>13.024994770561801</v>
      </c>
      <c r="J224" s="12">
        <v>29.891680641577899</v>
      </c>
      <c r="K224" s="12">
        <v>5.4301546769196802</v>
      </c>
      <c r="L224" s="27">
        <v>72.587230928280206</v>
      </c>
      <c r="M224" s="38"/>
      <c r="N224" s="31"/>
      <c r="O224" s="11" t="s">
        <v>93</v>
      </c>
      <c r="Q224" s="11" t="s">
        <v>66</v>
      </c>
      <c r="R224" s="11" t="s">
        <v>32</v>
      </c>
      <c r="S224" s="11" t="s">
        <v>51</v>
      </c>
      <c r="U224" s="11" t="s">
        <v>67</v>
      </c>
    </row>
    <row r="225" spans="1:21" s="11" customFormat="1" x14ac:dyDescent="0.15">
      <c r="A225" s="16" t="s">
        <v>536</v>
      </c>
      <c r="B225" s="19">
        <v>166617</v>
      </c>
      <c r="C225" s="12">
        <v>21.6943036697688</v>
      </c>
      <c r="D225" s="12">
        <v>52.142175958649403</v>
      </c>
      <c r="E225" s="12">
        <v>22.846321422132998</v>
      </c>
      <c r="F225" s="12">
        <v>134.30106340487001</v>
      </c>
      <c r="G225" s="12">
        <v>76.067234631036001</v>
      </c>
      <c r="H225" s="26">
        <v>72.966911217198401</v>
      </c>
      <c r="I225" s="12">
        <v>56.830449819814397</v>
      </c>
      <c r="J225" s="12">
        <v>124.562431623813</v>
      </c>
      <c r="K225" s="12">
        <v>47.379135845184699</v>
      </c>
      <c r="L225" s="27">
        <v>166.45597964060499</v>
      </c>
      <c r="M225" s="38"/>
      <c r="N225" s="31"/>
      <c r="O225" s="11" t="s">
        <v>500</v>
      </c>
      <c r="P225" s="11" t="s">
        <v>105</v>
      </c>
      <c r="Q225" s="11" t="s">
        <v>66</v>
      </c>
      <c r="S225" s="11" t="s">
        <v>106</v>
      </c>
      <c r="T225" s="11" t="s">
        <v>107</v>
      </c>
      <c r="U225" s="11" t="s">
        <v>67</v>
      </c>
    </row>
    <row r="226" spans="1:21" s="11" customFormat="1" x14ac:dyDescent="0.15">
      <c r="A226" s="16" t="s">
        <v>536</v>
      </c>
      <c r="B226" s="19">
        <v>122298</v>
      </c>
      <c r="C226" s="12">
        <v>204.81732323968001</v>
      </c>
      <c r="D226" s="12">
        <v>183.904329235452</v>
      </c>
      <c r="E226" s="12">
        <v>177.244322537492</v>
      </c>
      <c r="F226" s="12">
        <v>105.262995641655</v>
      </c>
      <c r="G226" s="12">
        <v>114.003744838514</v>
      </c>
      <c r="H226" s="26">
        <v>220.58500338185101</v>
      </c>
      <c r="I226" s="12">
        <v>145.02456863939</v>
      </c>
      <c r="J226" s="12">
        <v>109.07986223073</v>
      </c>
      <c r="K226" s="12">
        <v>104.789549795824</v>
      </c>
      <c r="L226" s="27">
        <v>109.973681089439</v>
      </c>
      <c r="M226" s="38"/>
      <c r="N226" s="31"/>
      <c r="O226" s="11" t="s">
        <v>333</v>
      </c>
      <c r="Q226" s="11" t="s">
        <v>334</v>
      </c>
      <c r="S226" s="11" t="s">
        <v>51</v>
      </c>
      <c r="U226" s="11" t="s">
        <v>67</v>
      </c>
    </row>
    <row r="227" spans="1:21" s="11" customFormat="1" x14ac:dyDescent="0.15">
      <c r="A227" s="16" t="s">
        <v>536</v>
      </c>
      <c r="B227" s="19">
        <v>93346</v>
      </c>
      <c r="C227" s="12">
        <v>0.16497569330622702</v>
      </c>
      <c r="D227" s="12">
        <v>0.93780892011959305</v>
      </c>
      <c r="E227" s="12">
        <v>0.74132606384502209</v>
      </c>
      <c r="F227" s="12">
        <v>0.14916815631788502</v>
      </c>
      <c r="G227" s="12">
        <v>0.64738072026413707</v>
      </c>
      <c r="H227" s="26">
        <v>0.48898153459030902</v>
      </c>
      <c r="I227" s="12">
        <v>0.77761162809324202</v>
      </c>
      <c r="J227" s="12">
        <v>0.45415536886375202</v>
      </c>
      <c r="K227" s="12">
        <v>0.53887031145004505</v>
      </c>
      <c r="L227" s="27">
        <v>5.75176156325517E-2</v>
      </c>
      <c r="M227" s="38"/>
      <c r="N227" s="31"/>
      <c r="Q227" s="11" t="s">
        <v>138</v>
      </c>
      <c r="U227" s="11" t="s">
        <v>67</v>
      </c>
    </row>
    <row r="228" spans="1:21" s="11" customFormat="1" x14ac:dyDescent="0.15">
      <c r="A228" s="16" t="s">
        <v>536</v>
      </c>
      <c r="B228" s="19">
        <v>89569</v>
      </c>
      <c r="C228" s="12">
        <v>41.7388504064754</v>
      </c>
      <c r="D228" s="12">
        <v>95.468948068174598</v>
      </c>
      <c r="E228" s="12">
        <v>115.512079402761</v>
      </c>
      <c r="F228" s="12">
        <v>62.004230309467701</v>
      </c>
      <c r="G228" s="12">
        <v>77.038305711432201</v>
      </c>
      <c r="H228" s="26">
        <v>65.251869226995694</v>
      </c>
      <c r="I228" s="12">
        <v>80.677206414673805</v>
      </c>
      <c r="J228" s="12">
        <v>68.618747550141407</v>
      </c>
      <c r="K228" s="12">
        <v>67.400240493674801</v>
      </c>
      <c r="L228" s="27">
        <v>70.976737690568797</v>
      </c>
      <c r="M228" s="38"/>
      <c r="N228" s="31"/>
      <c r="O228" s="11" t="s">
        <v>190</v>
      </c>
      <c r="P228" s="11" t="s">
        <v>105</v>
      </c>
      <c r="Q228" s="11" t="s">
        <v>66</v>
      </c>
      <c r="S228" s="11" t="s">
        <v>106</v>
      </c>
      <c r="T228" s="11" t="s">
        <v>107</v>
      </c>
      <c r="U228" s="11" t="s">
        <v>67</v>
      </c>
    </row>
    <row r="229" spans="1:21" s="11" customFormat="1" x14ac:dyDescent="0.15">
      <c r="A229" s="16" t="s">
        <v>536</v>
      </c>
      <c r="B229" s="19">
        <v>26878</v>
      </c>
      <c r="C229" s="12">
        <v>50.235098611745997</v>
      </c>
      <c r="D229" s="12">
        <v>40.325783565142501</v>
      </c>
      <c r="E229" s="12">
        <v>47.579654643144202</v>
      </c>
      <c r="F229" s="12">
        <v>35.750634797519901</v>
      </c>
      <c r="G229" s="12">
        <v>34.311178173999203</v>
      </c>
      <c r="H229" s="26">
        <v>29.012904385691701</v>
      </c>
      <c r="I229" s="12">
        <v>46.332692840555701</v>
      </c>
      <c r="J229" s="12">
        <v>42.773178376622496</v>
      </c>
      <c r="K229" s="12">
        <v>45.306557724222998</v>
      </c>
      <c r="L229" s="27">
        <v>39.169496245767697</v>
      </c>
      <c r="M229" s="38"/>
      <c r="N229" s="31"/>
      <c r="O229" s="11" t="s">
        <v>209</v>
      </c>
      <c r="P229" s="11" t="s">
        <v>105</v>
      </c>
      <c r="Q229" s="11" t="s">
        <v>66</v>
      </c>
      <c r="S229" s="11" t="s">
        <v>106</v>
      </c>
      <c r="T229" s="11" t="s">
        <v>107</v>
      </c>
      <c r="U229" s="11" t="s">
        <v>67</v>
      </c>
    </row>
    <row r="230" spans="1:21" s="11" customFormat="1" x14ac:dyDescent="0.15">
      <c r="A230" s="16"/>
      <c r="B230" s="19"/>
      <c r="C230" s="12"/>
      <c r="D230" s="12"/>
      <c r="E230" s="12"/>
      <c r="F230" s="12"/>
      <c r="G230" s="12"/>
      <c r="H230" s="26"/>
      <c r="I230" s="12"/>
      <c r="J230" s="12"/>
      <c r="K230" s="12"/>
      <c r="L230" s="27"/>
      <c r="M230" s="31"/>
      <c r="N230" s="31"/>
    </row>
    <row r="231" spans="1:21" s="11" customFormat="1" x14ac:dyDescent="0.15">
      <c r="A231" s="16" t="s">
        <v>547</v>
      </c>
      <c r="B231" s="19">
        <v>208092</v>
      </c>
      <c r="C231" s="12">
        <v>42.233777486393997</v>
      </c>
      <c r="D231" s="12">
        <v>149.11161829901499</v>
      </c>
      <c r="E231" s="12">
        <v>53.173296761247499</v>
      </c>
      <c r="F231" s="12">
        <v>120.030643117125</v>
      </c>
      <c r="G231" s="12">
        <v>121.319146977499</v>
      </c>
      <c r="H231" s="26">
        <v>116.051617542767</v>
      </c>
      <c r="I231" s="12">
        <v>53.071993617363802</v>
      </c>
      <c r="J231" s="12">
        <v>114.529726657095</v>
      </c>
      <c r="K231" s="12">
        <v>42.239142105199697</v>
      </c>
      <c r="L231" s="27">
        <v>238.29548156566199</v>
      </c>
      <c r="M231" s="38" t="s">
        <v>634</v>
      </c>
      <c r="N231" s="31"/>
      <c r="O231" s="11" t="s">
        <v>240</v>
      </c>
      <c r="Q231" s="11" t="s">
        <v>241</v>
      </c>
      <c r="R231" s="11" t="s">
        <v>32</v>
      </c>
      <c r="S231" s="11" t="s">
        <v>202</v>
      </c>
      <c r="U231" s="11" t="s">
        <v>204</v>
      </c>
    </row>
    <row r="232" spans="1:21" s="11" customFormat="1" x14ac:dyDescent="0.15">
      <c r="A232" s="16" t="s">
        <v>547</v>
      </c>
      <c r="B232" s="19">
        <v>90334</v>
      </c>
      <c r="C232" s="12">
        <v>8.5787360519237907</v>
      </c>
      <c r="D232" s="12">
        <v>27.196458683468201</v>
      </c>
      <c r="E232" s="12">
        <v>11.9286103000517</v>
      </c>
      <c r="F232" s="12">
        <v>36.496475579109301</v>
      </c>
      <c r="G232" s="12">
        <v>32.304297941180401</v>
      </c>
      <c r="H232" s="26">
        <v>21.1891998322467</v>
      </c>
      <c r="I232" s="12">
        <v>17.755465508128999</v>
      </c>
      <c r="J232" s="12">
        <v>17.712059385686299</v>
      </c>
      <c r="K232" s="12">
        <v>14.715304658828099</v>
      </c>
      <c r="L232" s="27">
        <v>30.311783438354698</v>
      </c>
      <c r="M232" s="38"/>
      <c r="N232" s="31"/>
      <c r="O232" s="11" t="s">
        <v>199</v>
      </c>
      <c r="P232" s="11" t="s">
        <v>200</v>
      </c>
      <c r="Q232" s="11" t="s">
        <v>201</v>
      </c>
      <c r="S232" s="11" t="s">
        <v>202</v>
      </c>
      <c r="T232" s="11" t="s">
        <v>203</v>
      </c>
      <c r="U232" s="11" t="s">
        <v>204</v>
      </c>
    </row>
    <row r="233" spans="1:21" s="11" customFormat="1" x14ac:dyDescent="0.15">
      <c r="A233" s="16"/>
      <c r="B233" s="19"/>
      <c r="C233" s="12"/>
      <c r="D233" s="12"/>
      <c r="E233" s="12"/>
      <c r="F233" s="12"/>
      <c r="G233" s="12"/>
      <c r="H233" s="26"/>
      <c r="I233" s="12"/>
      <c r="J233" s="12"/>
      <c r="K233" s="12"/>
      <c r="L233" s="27"/>
      <c r="M233" s="31"/>
      <c r="N233" s="31"/>
    </row>
    <row r="234" spans="1:21" s="11" customFormat="1" ht="14" x14ac:dyDescent="0.15">
      <c r="A234" s="16" t="s">
        <v>583</v>
      </c>
      <c r="B234" s="19">
        <v>261864</v>
      </c>
      <c r="C234" s="12">
        <v>11.713274224742101</v>
      </c>
      <c r="D234" s="12">
        <v>38.356384832891401</v>
      </c>
      <c r="E234" s="12">
        <v>29.1812896040813</v>
      </c>
      <c r="F234" s="12">
        <v>386.19635670700598</v>
      </c>
      <c r="G234" s="12">
        <v>481.39230358841201</v>
      </c>
      <c r="H234" s="26">
        <v>71.934616866396595</v>
      </c>
      <c r="I234" s="12">
        <v>78.085167654363005</v>
      </c>
      <c r="J234" s="12">
        <v>350.607944762817</v>
      </c>
      <c r="K234" s="12">
        <v>127.919521625757</v>
      </c>
      <c r="L234" s="27">
        <v>747.61396799190697</v>
      </c>
      <c r="M234" s="31" t="s">
        <v>624</v>
      </c>
      <c r="N234" s="31"/>
      <c r="O234" s="11" t="s">
        <v>456</v>
      </c>
      <c r="P234" s="11" t="s">
        <v>457</v>
      </c>
      <c r="Q234" s="11" t="s">
        <v>278</v>
      </c>
      <c r="R234" s="11" t="s">
        <v>32</v>
      </c>
      <c r="S234" s="11" t="s">
        <v>458</v>
      </c>
      <c r="U234" s="11" t="s">
        <v>459</v>
      </c>
    </row>
    <row r="235" spans="1:21" s="11" customFormat="1" x14ac:dyDescent="0.15">
      <c r="A235" s="16"/>
      <c r="B235" s="19"/>
      <c r="C235" s="12"/>
      <c r="D235" s="12"/>
      <c r="E235" s="12"/>
      <c r="F235" s="12"/>
      <c r="G235" s="12"/>
      <c r="H235" s="26"/>
      <c r="I235" s="12"/>
      <c r="J235" s="12"/>
      <c r="K235" s="12"/>
      <c r="L235" s="27"/>
      <c r="M235" s="31"/>
      <c r="N235" s="31"/>
    </row>
    <row r="236" spans="1:21" s="11" customFormat="1" x14ac:dyDescent="0.15">
      <c r="A236" s="16" t="s">
        <v>554</v>
      </c>
      <c r="B236" s="19">
        <v>257662</v>
      </c>
      <c r="C236" s="12">
        <v>36.0471889874105</v>
      </c>
      <c r="D236" s="12">
        <v>52.329737742673302</v>
      </c>
      <c r="E236" s="12">
        <v>42.592552031823097</v>
      </c>
      <c r="F236" s="12">
        <v>195.857789245384</v>
      </c>
      <c r="G236" s="12">
        <v>71.147141157028599</v>
      </c>
      <c r="H236" s="26">
        <v>80.736284489022196</v>
      </c>
      <c r="I236" s="12">
        <v>173.731397909832</v>
      </c>
      <c r="J236" s="12">
        <v>91.450376548473699</v>
      </c>
      <c r="K236" s="12">
        <v>58.736863948054904</v>
      </c>
      <c r="L236" s="27">
        <v>70.056455840447995</v>
      </c>
      <c r="M236" s="38" t="s">
        <v>625</v>
      </c>
      <c r="N236" s="31"/>
      <c r="O236" s="11" t="s">
        <v>347</v>
      </c>
      <c r="Q236" s="11" t="s">
        <v>348</v>
      </c>
      <c r="R236" s="11" t="s">
        <v>32</v>
      </c>
      <c r="U236" s="11" t="s">
        <v>276</v>
      </c>
    </row>
    <row r="237" spans="1:21" s="11" customFormat="1" x14ac:dyDescent="0.15">
      <c r="A237" s="16" t="s">
        <v>554</v>
      </c>
      <c r="B237" s="19">
        <v>256104</v>
      </c>
      <c r="C237" s="12">
        <v>120.762207500158</v>
      </c>
      <c r="D237" s="12">
        <v>67.428461356598703</v>
      </c>
      <c r="E237" s="12">
        <v>59.575658221727302</v>
      </c>
      <c r="F237" s="12">
        <v>85.274462695057906</v>
      </c>
      <c r="G237" s="12">
        <v>103.516177170235</v>
      </c>
      <c r="H237" s="26">
        <v>60.851035415682901</v>
      </c>
      <c r="I237" s="12">
        <v>59.746493425164097</v>
      </c>
      <c r="J237" s="12">
        <v>106.231069462403</v>
      </c>
      <c r="K237" s="12">
        <v>100.06407168003101</v>
      </c>
      <c r="L237" s="27">
        <v>114.28750226187999</v>
      </c>
      <c r="M237" s="38"/>
      <c r="N237" s="31"/>
      <c r="O237" s="11" t="s">
        <v>273</v>
      </c>
      <c r="Q237" s="11" t="s">
        <v>274</v>
      </c>
      <c r="S237" s="11" t="s">
        <v>275</v>
      </c>
      <c r="U237" s="11" t="s">
        <v>276</v>
      </c>
    </row>
    <row r="238" spans="1:21" s="11" customFormat="1" x14ac:dyDescent="0.15">
      <c r="A238" s="16"/>
      <c r="B238" s="19"/>
      <c r="C238" s="12"/>
      <c r="D238" s="12"/>
      <c r="E238" s="12"/>
      <c r="F238" s="12"/>
      <c r="G238" s="12"/>
      <c r="H238" s="26"/>
      <c r="I238" s="12"/>
      <c r="J238" s="12"/>
      <c r="K238" s="12"/>
      <c r="L238" s="27"/>
      <c r="M238" s="31"/>
      <c r="N238" s="31"/>
    </row>
    <row r="239" spans="1:21" s="11" customFormat="1" ht="14" x14ac:dyDescent="0.15">
      <c r="A239" s="16" t="s">
        <v>562</v>
      </c>
      <c r="B239" s="19">
        <v>255866</v>
      </c>
      <c r="C239" s="12">
        <v>395.776688241638</v>
      </c>
      <c r="D239" s="12">
        <v>677.19182121835797</v>
      </c>
      <c r="E239" s="12">
        <v>882.31280253263901</v>
      </c>
      <c r="F239" s="12">
        <v>631.82658744379</v>
      </c>
      <c r="G239" s="12">
        <v>332.55947599968698</v>
      </c>
      <c r="H239" s="26">
        <v>347.77453365695197</v>
      </c>
      <c r="I239" s="12">
        <v>353.10048012333999</v>
      </c>
      <c r="J239" s="12">
        <v>336.98328369690398</v>
      </c>
      <c r="K239" s="12">
        <v>299.90205410316003</v>
      </c>
      <c r="L239" s="27">
        <v>312.60824096291901</v>
      </c>
      <c r="M239" s="31" t="s">
        <v>608</v>
      </c>
      <c r="N239" s="31"/>
      <c r="O239" s="11" t="s">
        <v>264</v>
      </c>
      <c r="Q239" s="11" t="s">
        <v>265</v>
      </c>
      <c r="R239" s="11" t="s">
        <v>32</v>
      </c>
      <c r="S239" s="11" t="s">
        <v>266</v>
      </c>
      <c r="U239" s="11" t="s">
        <v>267</v>
      </c>
    </row>
    <row r="240" spans="1:21" s="11" customFormat="1" x14ac:dyDescent="0.15">
      <c r="A240" s="16"/>
      <c r="B240" s="19"/>
      <c r="C240" s="12"/>
      <c r="D240" s="12"/>
      <c r="E240" s="12"/>
      <c r="F240" s="12"/>
      <c r="G240" s="12"/>
      <c r="H240" s="26"/>
      <c r="I240" s="12"/>
      <c r="J240" s="12"/>
      <c r="K240" s="12"/>
      <c r="L240" s="27"/>
      <c r="M240" s="31"/>
      <c r="N240" s="31"/>
    </row>
    <row r="241" spans="1:21" s="11" customFormat="1" ht="14" x14ac:dyDescent="0.15">
      <c r="A241" s="16" t="s">
        <v>560</v>
      </c>
      <c r="B241" s="19">
        <v>256571</v>
      </c>
      <c r="C241" s="12">
        <v>307.34971662949999</v>
      </c>
      <c r="D241" s="12">
        <v>91.999055063732101</v>
      </c>
      <c r="E241" s="12">
        <v>74.806539169815906</v>
      </c>
      <c r="F241" s="12">
        <v>81.445813349565498</v>
      </c>
      <c r="G241" s="12">
        <v>74.189830542270002</v>
      </c>
      <c r="H241" s="26">
        <v>155.985109534309</v>
      </c>
      <c r="I241" s="12">
        <v>122.214627548655</v>
      </c>
      <c r="J241" s="12">
        <v>97.932412267710902</v>
      </c>
      <c r="K241" s="12">
        <v>106.19890291807801</v>
      </c>
      <c r="L241" s="27">
        <v>83.343025051567395</v>
      </c>
      <c r="M241" s="31" t="s">
        <v>633</v>
      </c>
      <c r="N241" s="31"/>
      <c r="O241" s="11" t="s">
        <v>294</v>
      </c>
      <c r="P241" s="11" t="s">
        <v>295</v>
      </c>
      <c r="Q241" s="11" t="s">
        <v>296</v>
      </c>
      <c r="S241" s="11" t="s">
        <v>297</v>
      </c>
      <c r="T241" s="11" t="s">
        <v>52</v>
      </c>
      <c r="U241" s="11" t="s">
        <v>298</v>
      </c>
    </row>
    <row r="242" spans="1:21" s="11" customFormat="1" x14ac:dyDescent="0.15">
      <c r="A242" s="16"/>
      <c r="B242" s="19"/>
      <c r="C242" s="12"/>
      <c r="D242" s="12"/>
      <c r="E242" s="12"/>
      <c r="F242" s="12"/>
      <c r="G242" s="12"/>
      <c r="H242" s="26"/>
      <c r="I242" s="12"/>
      <c r="J242" s="12"/>
      <c r="K242" s="12"/>
      <c r="L242" s="27"/>
      <c r="M242" s="31"/>
      <c r="N242" s="31"/>
    </row>
    <row r="243" spans="1:21" s="11" customFormat="1" x14ac:dyDescent="0.15">
      <c r="A243" s="16" t="s">
        <v>533</v>
      </c>
      <c r="B243" s="19">
        <v>264426</v>
      </c>
      <c r="C243" s="12">
        <v>252.412810758527</v>
      </c>
      <c r="D243" s="12">
        <v>182.21627317923699</v>
      </c>
      <c r="E243" s="12">
        <v>167.27011731485001</v>
      </c>
      <c r="F243" s="12">
        <v>77.617164004073103</v>
      </c>
      <c r="G243" s="12">
        <v>149.674422525068</v>
      </c>
      <c r="H243" s="26">
        <v>545.70339260278502</v>
      </c>
      <c r="I243" s="12">
        <v>181.11870837671799</v>
      </c>
      <c r="J243" s="12">
        <v>129.14527216416499</v>
      </c>
      <c r="K243" s="12">
        <v>157.59884031792899</v>
      </c>
      <c r="L243" s="27">
        <v>182.96353532714701</v>
      </c>
      <c r="M243" s="38" t="s">
        <v>608</v>
      </c>
      <c r="N243" s="31"/>
      <c r="O243" s="11" t="s">
        <v>496</v>
      </c>
      <c r="Q243" s="11" t="s">
        <v>144</v>
      </c>
      <c r="R243" s="11" t="s">
        <v>32</v>
      </c>
      <c r="S243" s="11" t="s">
        <v>83</v>
      </c>
      <c r="U243" s="11" t="s">
        <v>142</v>
      </c>
    </row>
    <row r="244" spans="1:21" s="11" customFormat="1" x14ac:dyDescent="0.15">
      <c r="A244" s="16" t="s">
        <v>533</v>
      </c>
      <c r="B244" s="19">
        <v>264060</v>
      </c>
      <c r="C244" s="12">
        <v>29.3656734085084</v>
      </c>
      <c r="D244" s="12">
        <v>202.28538406979601</v>
      </c>
      <c r="E244" s="12">
        <v>219.43251489812701</v>
      </c>
      <c r="F244" s="12">
        <v>1635.9271703382501</v>
      </c>
      <c r="G244" s="12">
        <v>32.110083725101198</v>
      </c>
      <c r="H244" s="26">
        <v>435.845541164829</v>
      </c>
      <c r="I244" s="12">
        <v>126.29708859614399</v>
      </c>
      <c r="J244" s="12">
        <v>676.31991794155601</v>
      </c>
      <c r="K244" s="12">
        <v>36.435923366506898</v>
      </c>
      <c r="L244" s="27">
        <v>34.740639842061199</v>
      </c>
      <c r="M244" s="38"/>
      <c r="N244" s="31"/>
      <c r="O244" s="11" t="s">
        <v>495</v>
      </c>
      <c r="Q244" s="11" t="s">
        <v>144</v>
      </c>
      <c r="R244" s="11" t="s">
        <v>32</v>
      </c>
      <c r="S244" s="11" t="s">
        <v>83</v>
      </c>
      <c r="U244" s="11" t="s">
        <v>142</v>
      </c>
    </row>
    <row r="245" spans="1:21" s="11" customFormat="1" x14ac:dyDescent="0.15">
      <c r="A245" s="16" t="s">
        <v>533</v>
      </c>
      <c r="B245" s="19">
        <v>258037</v>
      </c>
      <c r="C245" s="12">
        <v>6.6815155789021796</v>
      </c>
      <c r="D245" s="12">
        <v>9.7532127692437705</v>
      </c>
      <c r="E245" s="12">
        <v>8.0198001452325194</v>
      </c>
      <c r="F245" s="12">
        <v>35.0545167347031</v>
      </c>
      <c r="G245" s="12">
        <v>18.191398239422199</v>
      </c>
      <c r="H245" s="26">
        <v>8.9646614674889999</v>
      </c>
      <c r="I245" s="12">
        <v>16.135441282934799</v>
      </c>
      <c r="J245" s="12">
        <v>15.4825693930825</v>
      </c>
      <c r="K245" s="12">
        <v>16.622076530112899</v>
      </c>
      <c r="L245" s="27">
        <v>22.489387712327702</v>
      </c>
      <c r="M245" s="38"/>
      <c r="N245" s="31"/>
      <c r="O245" s="11" t="s">
        <v>362</v>
      </c>
      <c r="Q245" s="11" t="s">
        <v>363</v>
      </c>
      <c r="R245" s="11" t="s">
        <v>32</v>
      </c>
      <c r="S245" s="11" t="s">
        <v>83</v>
      </c>
      <c r="U245" s="11" t="s">
        <v>142</v>
      </c>
    </row>
    <row r="246" spans="1:21" s="11" customFormat="1" x14ac:dyDescent="0.15">
      <c r="A246" s="16" t="s">
        <v>533</v>
      </c>
      <c r="B246" s="19">
        <v>249300</v>
      </c>
      <c r="C246" s="12">
        <v>14.6828367042542</v>
      </c>
      <c r="D246" s="12">
        <v>30.947694363946599</v>
      </c>
      <c r="E246" s="12">
        <v>27.159491248140402</v>
      </c>
      <c r="F246" s="12">
        <v>323.39656289717601</v>
      </c>
      <c r="G246" s="12">
        <v>26.866299890961699</v>
      </c>
      <c r="H246" s="26">
        <v>16.462378331207098</v>
      </c>
      <c r="I246" s="12">
        <v>25.013174036999299</v>
      </c>
      <c r="J246" s="12">
        <v>36.9517322848235</v>
      </c>
      <c r="K246" s="12">
        <v>27.358031196694601</v>
      </c>
      <c r="L246" s="27">
        <v>28.011078813052698</v>
      </c>
      <c r="M246" s="38"/>
      <c r="N246" s="31"/>
      <c r="O246" s="11" t="s">
        <v>143</v>
      </c>
      <c r="Q246" s="11" t="s">
        <v>144</v>
      </c>
      <c r="R246" s="11" t="s">
        <v>32</v>
      </c>
      <c r="S246" s="11" t="s">
        <v>83</v>
      </c>
      <c r="U246" s="11" t="s">
        <v>142</v>
      </c>
    </row>
    <row r="247" spans="1:21" s="11" customFormat="1" x14ac:dyDescent="0.15">
      <c r="A247" s="16" t="s">
        <v>533</v>
      </c>
      <c r="B247" s="19">
        <v>205265</v>
      </c>
      <c r="C247" s="12">
        <v>4.7018072592274596</v>
      </c>
      <c r="D247" s="12">
        <v>17.1619032381886</v>
      </c>
      <c r="E247" s="12">
        <v>17.657038975217802</v>
      </c>
      <c r="F247" s="12">
        <v>19.0935240086893</v>
      </c>
      <c r="G247" s="12">
        <v>17.3498033030789</v>
      </c>
      <c r="H247" s="26">
        <v>5.976440978326</v>
      </c>
      <c r="I247" s="12">
        <v>13.024994770561801</v>
      </c>
      <c r="J247" s="12">
        <v>13.2943662521935</v>
      </c>
      <c r="K247" s="12">
        <v>14.9225624709243</v>
      </c>
      <c r="L247" s="27">
        <v>14.8970624488309</v>
      </c>
      <c r="M247" s="38"/>
      <c r="N247" s="31"/>
      <c r="O247" s="11" t="s">
        <v>140</v>
      </c>
      <c r="Q247" s="11" t="s">
        <v>141</v>
      </c>
      <c r="R247" s="11" t="s">
        <v>32</v>
      </c>
      <c r="S247" s="11" t="s">
        <v>83</v>
      </c>
      <c r="U247" s="11" t="s">
        <v>142</v>
      </c>
    </row>
    <row r="248" spans="1:21" s="11" customFormat="1" x14ac:dyDescent="0.15">
      <c r="A248" s="16"/>
      <c r="B248" s="19"/>
      <c r="C248" s="12"/>
      <c r="D248" s="12"/>
      <c r="E248" s="12"/>
      <c r="F248" s="12"/>
      <c r="G248" s="12"/>
      <c r="H248" s="26"/>
      <c r="I248" s="12"/>
      <c r="J248" s="12"/>
      <c r="K248" s="12"/>
      <c r="L248" s="27"/>
      <c r="M248" s="31"/>
      <c r="N248" s="31"/>
    </row>
    <row r="249" spans="1:21" s="11" customFormat="1" x14ac:dyDescent="0.15">
      <c r="A249" s="16" t="s">
        <v>546</v>
      </c>
      <c r="B249" s="19">
        <v>261700</v>
      </c>
      <c r="C249" s="12">
        <v>25.076305382546501</v>
      </c>
      <c r="D249" s="12">
        <v>107.660464029729</v>
      </c>
      <c r="E249" s="12">
        <v>90.846139460280895</v>
      </c>
      <c r="F249" s="12">
        <v>170.84726170275201</v>
      </c>
      <c r="G249" s="12">
        <v>155.047682503261</v>
      </c>
      <c r="H249" s="26">
        <v>69.326715348581601</v>
      </c>
      <c r="I249" s="12">
        <v>62.468134123490401</v>
      </c>
      <c r="J249" s="12">
        <v>98.427854488289498</v>
      </c>
      <c r="K249" s="12">
        <v>99.649556055839099</v>
      </c>
      <c r="L249" s="27">
        <v>77.648781103944799</v>
      </c>
      <c r="M249" s="38" t="s">
        <v>632</v>
      </c>
      <c r="N249" s="31"/>
      <c r="O249" s="11" t="s">
        <v>451</v>
      </c>
      <c r="P249" s="11" t="s">
        <v>389</v>
      </c>
      <c r="Q249" s="11" t="s">
        <v>452</v>
      </c>
      <c r="R249" s="11" t="s">
        <v>32</v>
      </c>
      <c r="S249" s="11" t="s">
        <v>391</v>
      </c>
      <c r="U249" s="11" t="s">
        <v>392</v>
      </c>
    </row>
    <row r="250" spans="1:21" s="11" customFormat="1" x14ac:dyDescent="0.15">
      <c r="A250" s="16" t="s">
        <v>546</v>
      </c>
      <c r="B250" s="19">
        <v>147502</v>
      </c>
      <c r="C250" s="12">
        <v>4.2068801793087802</v>
      </c>
      <c r="D250" s="12">
        <v>7.4086904689447897</v>
      </c>
      <c r="E250" s="12">
        <v>5.9306085107601803</v>
      </c>
      <c r="F250" s="12">
        <v>4.6739355646270804</v>
      </c>
      <c r="G250" s="12">
        <v>5.1143076900866804</v>
      </c>
      <c r="H250" s="26">
        <v>6.6284163577797504</v>
      </c>
      <c r="I250" s="12">
        <v>5.3784804276449201</v>
      </c>
      <c r="J250" s="12">
        <v>5.1608564643608199</v>
      </c>
      <c r="K250" s="12">
        <v>6.5078952998197703</v>
      </c>
      <c r="L250" s="27">
        <v>3.62360978485076</v>
      </c>
      <c r="M250" s="38"/>
      <c r="N250" s="31"/>
      <c r="O250" s="11" t="s">
        <v>388</v>
      </c>
      <c r="P250" s="11" t="s">
        <v>389</v>
      </c>
      <c r="Q250" s="11" t="s">
        <v>390</v>
      </c>
      <c r="S250" s="11" t="s">
        <v>391</v>
      </c>
      <c r="U250" s="11" t="s">
        <v>392</v>
      </c>
    </row>
    <row r="251" spans="1:21" s="11" customFormat="1" x14ac:dyDescent="0.15">
      <c r="A251" s="16"/>
      <c r="B251" s="19"/>
      <c r="C251" s="12"/>
      <c r="D251" s="12"/>
      <c r="E251" s="12"/>
      <c r="F251" s="12"/>
      <c r="G251" s="12"/>
      <c r="H251" s="26"/>
      <c r="I251" s="12"/>
      <c r="J251" s="12"/>
      <c r="K251" s="12"/>
      <c r="L251" s="27"/>
      <c r="M251" s="31"/>
      <c r="N251" s="31"/>
    </row>
    <row r="252" spans="1:21" s="11" customFormat="1" ht="14" x14ac:dyDescent="0.15">
      <c r="A252" s="16" t="s">
        <v>570</v>
      </c>
      <c r="B252" s="19">
        <v>246982</v>
      </c>
      <c r="C252" s="12">
        <v>242.67924485346001</v>
      </c>
      <c r="D252" s="12">
        <v>821.801956700799</v>
      </c>
      <c r="E252" s="12">
        <v>801.91262124471996</v>
      </c>
      <c r="F252" s="12">
        <v>637.09719563368901</v>
      </c>
      <c r="G252" s="12">
        <v>892.02589445195395</v>
      </c>
      <c r="H252" s="26">
        <v>497.18555811510203</v>
      </c>
      <c r="I252" s="12">
        <v>534.21918850005704</v>
      </c>
      <c r="J252" s="12">
        <v>652.04324913320295</v>
      </c>
      <c r="K252" s="12">
        <v>773.77631567984497</v>
      </c>
      <c r="L252" s="27">
        <v>964.62793177352501</v>
      </c>
      <c r="M252" s="31" t="s">
        <v>626</v>
      </c>
      <c r="N252" s="31"/>
      <c r="O252" s="11" t="s">
        <v>68</v>
      </c>
      <c r="Q252" s="11" t="s">
        <v>69</v>
      </c>
      <c r="R252" s="11" t="s">
        <v>32</v>
      </c>
      <c r="S252" s="11" t="s">
        <v>51</v>
      </c>
      <c r="U252" s="11" t="s">
        <v>70</v>
      </c>
    </row>
    <row r="253" spans="1:21" s="11" customFormat="1" x14ac:dyDescent="0.15">
      <c r="A253" s="16"/>
      <c r="B253" s="19"/>
      <c r="C253" s="12"/>
      <c r="D253" s="12"/>
      <c r="E253" s="12"/>
      <c r="F253" s="12"/>
      <c r="G253" s="12"/>
      <c r="H253" s="26"/>
      <c r="I253" s="12"/>
      <c r="J253" s="12"/>
      <c r="K253" s="12"/>
      <c r="L253" s="27"/>
      <c r="M253" s="31"/>
      <c r="N253" s="31"/>
    </row>
    <row r="254" spans="1:21" s="11" customFormat="1" x14ac:dyDescent="0.15">
      <c r="A254" s="16" t="s">
        <v>566</v>
      </c>
      <c r="B254" s="19">
        <v>253139</v>
      </c>
      <c r="C254" s="12">
        <v>141.21919347012999</v>
      </c>
      <c r="D254" s="12">
        <v>175.55782984638799</v>
      </c>
      <c r="E254" s="12">
        <v>193.08174299236299</v>
      </c>
      <c r="F254" s="12">
        <v>122.168720024348</v>
      </c>
      <c r="G254" s="12">
        <v>101.44455886538999</v>
      </c>
      <c r="H254" s="26">
        <v>306.91740987785101</v>
      </c>
      <c r="I254" s="12">
        <v>163.168839961565</v>
      </c>
      <c r="J254" s="12">
        <v>103.010695028642</v>
      </c>
      <c r="K254" s="12">
        <v>108.39583572629699</v>
      </c>
      <c r="L254" s="27">
        <v>103.646743369858</v>
      </c>
      <c r="M254" s="38" t="s">
        <v>609</v>
      </c>
      <c r="N254" s="31"/>
      <c r="Q254" s="11" t="s">
        <v>220</v>
      </c>
      <c r="R254" s="11" t="s">
        <v>32</v>
      </c>
      <c r="U254" s="11" t="s">
        <v>84</v>
      </c>
    </row>
    <row r="255" spans="1:21" s="11" customFormat="1" x14ac:dyDescent="0.15">
      <c r="A255" s="16" t="s">
        <v>566</v>
      </c>
      <c r="B255" s="19">
        <v>247272</v>
      </c>
      <c r="C255" s="12">
        <v>67.145107175634294</v>
      </c>
      <c r="D255" s="12">
        <v>127.166889568217</v>
      </c>
      <c r="E255" s="12">
        <v>119.353496279049</v>
      </c>
      <c r="F255" s="12">
        <v>99.345992107711695</v>
      </c>
      <c r="G255" s="12">
        <v>81.311018465175593</v>
      </c>
      <c r="H255" s="26">
        <v>168.209647899066</v>
      </c>
      <c r="I255" s="12">
        <v>95.3870263794377</v>
      </c>
      <c r="J255" s="12">
        <v>87.775846745848796</v>
      </c>
      <c r="K255" s="12">
        <v>77.348615474291094</v>
      </c>
      <c r="L255" s="27">
        <v>69.941420609182899</v>
      </c>
      <c r="M255" s="38"/>
      <c r="N255" s="31"/>
      <c r="O255" s="11" t="s">
        <v>81</v>
      </c>
      <c r="Q255" s="11" t="s">
        <v>82</v>
      </c>
      <c r="R255" s="11" t="s">
        <v>32</v>
      </c>
      <c r="S255" s="11" t="s">
        <v>83</v>
      </c>
      <c r="U255" s="11" t="s">
        <v>84</v>
      </c>
    </row>
    <row r="256" spans="1:21" s="11" customFormat="1" x14ac:dyDescent="0.15">
      <c r="A256" s="16"/>
      <c r="B256" s="19"/>
      <c r="C256" s="12"/>
      <c r="D256" s="12"/>
      <c r="E256" s="12"/>
      <c r="F256" s="12"/>
      <c r="G256" s="12"/>
      <c r="H256" s="26"/>
      <c r="I256" s="12"/>
      <c r="J256" s="12"/>
      <c r="K256" s="12"/>
      <c r="L256" s="27"/>
      <c r="M256" s="31"/>
      <c r="N256" s="31"/>
    </row>
    <row r="257" spans="1:21" s="11" customFormat="1" ht="14" x14ac:dyDescent="0.15">
      <c r="A257" s="16" t="s">
        <v>577</v>
      </c>
      <c r="B257" s="19">
        <v>149766</v>
      </c>
      <c r="C257" s="12">
        <v>3.1345381728183099</v>
      </c>
      <c r="D257" s="12">
        <v>22.2260714068344</v>
      </c>
      <c r="E257" s="12">
        <v>15.6352406192768</v>
      </c>
      <c r="F257" s="12">
        <v>5.5689445025343902</v>
      </c>
      <c r="G257" s="12">
        <v>6.0853787704828797</v>
      </c>
      <c r="H257" s="26">
        <v>21.623850085215899</v>
      </c>
      <c r="I257" s="12">
        <v>11.404970545367499</v>
      </c>
      <c r="J257" s="12">
        <v>10.693294594155599</v>
      </c>
      <c r="K257" s="12">
        <v>5.1814453024042804</v>
      </c>
      <c r="L257" s="27">
        <v>11.2159350483476</v>
      </c>
      <c r="M257" s="31" t="s">
        <v>631</v>
      </c>
      <c r="N257" s="31"/>
      <c r="O257" s="11" t="s">
        <v>439</v>
      </c>
      <c r="Q257" s="11" t="s">
        <v>440</v>
      </c>
      <c r="R257" s="11" t="s">
        <v>32</v>
      </c>
      <c r="S257" s="11" t="s">
        <v>307</v>
      </c>
      <c r="U257" s="11" t="s">
        <v>441</v>
      </c>
    </row>
    <row r="258" spans="1:21" s="11" customFormat="1" x14ac:dyDescent="0.15">
      <c r="A258" s="16"/>
      <c r="B258" s="19"/>
      <c r="C258" s="12"/>
      <c r="D258" s="12"/>
      <c r="E258" s="12"/>
      <c r="F258" s="12"/>
      <c r="G258" s="12"/>
      <c r="H258" s="26"/>
      <c r="I258" s="12"/>
      <c r="J258" s="12"/>
      <c r="K258" s="12"/>
      <c r="L258" s="27"/>
      <c r="M258" s="31"/>
      <c r="N258" s="31"/>
    </row>
    <row r="259" spans="1:21" s="11" customFormat="1" x14ac:dyDescent="0.15">
      <c r="A259" s="16" t="s">
        <v>525</v>
      </c>
      <c r="B259" s="19">
        <v>266539</v>
      </c>
      <c r="C259" s="12">
        <v>6.0216128056772797</v>
      </c>
      <c r="D259" s="12">
        <v>2.2507414082870199</v>
      </c>
      <c r="E259" s="12">
        <v>2.1565849130036998</v>
      </c>
      <c r="F259" s="12">
        <v>1.49168156317885</v>
      </c>
      <c r="G259" s="12">
        <v>1.4242375845810999</v>
      </c>
      <c r="H259" s="26">
        <v>2.9338892075418599</v>
      </c>
      <c r="I259" s="12">
        <v>2.8512426363418899</v>
      </c>
      <c r="J259" s="12">
        <v>1.6514740685954599</v>
      </c>
      <c r="K259" s="12">
        <v>1.5751593719309001</v>
      </c>
      <c r="L259" s="27">
        <v>1.32290515954869</v>
      </c>
      <c r="M259" s="38" t="s">
        <v>627</v>
      </c>
      <c r="N259" s="31"/>
      <c r="U259" s="11" t="s">
        <v>60</v>
      </c>
    </row>
    <row r="260" spans="1:21" s="11" customFormat="1" x14ac:dyDescent="0.15">
      <c r="A260" s="16" t="s">
        <v>525</v>
      </c>
      <c r="B260" s="19">
        <v>266219</v>
      </c>
      <c r="C260" s="12">
        <v>8.24878466531134E-2</v>
      </c>
      <c r="D260" s="12">
        <v>0.18756178402391901</v>
      </c>
      <c r="E260" s="12">
        <v>0.33696639265682804</v>
      </c>
      <c r="F260" s="12">
        <v>0</v>
      </c>
      <c r="G260" s="12">
        <v>0</v>
      </c>
      <c r="H260" s="26">
        <v>5.4331281621145498E-2</v>
      </c>
      <c r="I260" s="12">
        <v>0.25920387603108103</v>
      </c>
      <c r="J260" s="12">
        <v>4.1286851714886497E-2</v>
      </c>
      <c r="K260" s="12">
        <v>0.124354687257703</v>
      </c>
      <c r="L260" s="27">
        <v>0</v>
      </c>
      <c r="M260" s="38"/>
      <c r="N260" s="31"/>
      <c r="U260" s="11" t="s">
        <v>60</v>
      </c>
    </row>
    <row r="261" spans="1:21" s="11" customFormat="1" x14ac:dyDescent="0.15">
      <c r="A261" s="16" t="s">
        <v>525</v>
      </c>
      <c r="B261" s="19">
        <v>266185</v>
      </c>
      <c r="C261" s="12">
        <v>38.3568486936977</v>
      </c>
      <c r="D261" s="12">
        <v>19.037521078427702</v>
      </c>
      <c r="E261" s="12">
        <v>26.822524855483501</v>
      </c>
      <c r="F261" s="12">
        <v>7.0109033469406201</v>
      </c>
      <c r="G261" s="12">
        <v>8.2864732193809498</v>
      </c>
      <c r="H261" s="26">
        <v>16.625372176070499</v>
      </c>
      <c r="I261" s="12">
        <v>15.357829654841501</v>
      </c>
      <c r="J261" s="12">
        <v>11.023589407874701</v>
      </c>
      <c r="K261" s="12">
        <v>9.9483749806162098</v>
      </c>
      <c r="L261" s="27">
        <v>11.0433822014499</v>
      </c>
      <c r="M261" s="38"/>
      <c r="N261" s="31"/>
      <c r="U261" s="11" t="s">
        <v>60</v>
      </c>
    </row>
    <row r="262" spans="1:21" s="11" customFormat="1" x14ac:dyDescent="0.15">
      <c r="A262" s="16" t="s">
        <v>525</v>
      </c>
      <c r="B262" s="19">
        <v>265650</v>
      </c>
      <c r="C262" s="12">
        <v>37.614458073819698</v>
      </c>
      <c r="D262" s="12">
        <v>25.883526195300799</v>
      </c>
      <c r="E262" s="12">
        <v>22.846321422132998</v>
      </c>
      <c r="F262" s="12">
        <v>16.3587744761948</v>
      </c>
      <c r="G262" s="12">
        <v>15.5371372863393</v>
      </c>
      <c r="H262" s="26">
        <v>18.200979343083699</v>
      </c>
      <c r="I262" s="12">
        <v>18.403475198206699</v>
      </c>
      <c r="J262" s="12">
        <v>20.7672864125879</v>
      </c>
      <c r="K262" s="12">
        <v>17.989978089947702</v>
      </c>
      <c r="L262" s="27">
        <v>22.949528637388099</v>
      </c>
      <c r="M262" s="38"/>
      <c r="N262" s="31"/>
      <c r="U262" s="11" t="s">
        <v>60</v>
      </c>
    </row>
    <row r="263" spans="1:21" s="11" customFormat="1" x14ac:dyDescent="0.15">
      <c r="A263" s="16" t="s">
        <v>525</v>
      </c>
      <c r="B263" s="19">
        <v>265143</v>
      </c>
      <c r="C263" s="12">
        <v>50.895001384970897</v>
      </c>
      <c r="D263" s="12">
        <v>19.881549106535399</v>
      </c>
      <c r="E263" s="12">
        <v>22.846321422132998</v>
      </c>
      <c r="F263" s="12">
        <v>11.834007067885601</v>
      </c>
      <c r="G263" s="12">
        <v>7.7685686431696404</v>
      </c>
      <c r="H263" s="26">
        <v>21.7868439300793</v>
      </c>
      <c r="I263" s="12">
        <v>17.2370577560669</v>
      </c>
      <c r="J263" s="12">
        <v>14.656832358784699</v>
      </c>
      <c r="K263" s="12">
        <v>14.1349827849589</v>
      </c>
      <c r="L263" s="27">
        <v>15.989897145849399</v>
      </c>
      <c r="M263" s="38"/>
      <c r="N263" s="31"/>
      <c r="U263" s="11" t="s">
        <v>60</v>
      </c>
    </row>
    <row r="264" spans="1:21" s="11" customFormat="1" x14ac:dyDescent="0.15">
      <c r="A264" s="16" t="s">
        <v>525</v>
      </c>
      <c r="B264" s="19">
        <v>260832</v>
      </c>
      <c r="C264" s="12">
        <v>4.7842951058805703</v>
      </c>
      <c r="D264" s="12">
        <v>22.976318542929999</v>
      </c>
      <c r="E264" s="12">
        <v>23.924613878634801</v>
      </c>
      <c r="F264" s="12">
        <v>28.2922269816256</v>
      </c>
      <c r="G264" s="12">
        <v>32.498512157259697</v>
      </c>
      <c r="H264" s="26">
        <v>15.9733967966168</v>
      </c>
      <c r="I264" s="12">
        <v>21.2547178345486</v>
      </c>
      <c r="J264" s="12">
        <v>28.033772314408001</v>
      </c>
      <c r="K264" s="12">
        <v>33.741571809256698</v>
      </c>
      <c r="L264" s="27">
        <v>33.7628403763078</v>
      </c>
      <c r="M264" s="38"/>
      <c r="N264" s="31"/>
      <c r="U264" s="11" t="s">
        <v>60</v>
      </c>
    </row>
    <row r="265" spans="1:21" s="11" customFormat="1" x14ac:dyDescent="0.15">
      <c r="A265" s="16" t="s">
        <v>525</v>
      </c>
      <c r="B265" s="19">
        <v>257835</v>
      </c>
      <c r="C265" s="12">
        <v>12.8681040778857</v>
      </c>
      <c r="D265" s="12">
        <v>43.983238353608897</v>
      </c>
      <c r="E265" s="12">
        <v>33.157493037431898</v>
      </c>
      <c r="F265" s="12">
        <v>84.329731038377901</v>
      </c>
      <c r="G265" s="12">
        <v>30.944798428625699</v>
      </c>
      <c r="H265" s="26">
        <v>59.547084656775397</v>
      </c>
      <c r="I265" s="12">
        <v>37.325358148475601</v>
      </c>
      <c r="J265" s="12">
        <v>70.848237542745295</v>
      </c>
      <c r="K265" s="12">
        <v>40.539628046011103</v>
      </c>
      <c r="L265" s="27">
        <v>59.530732179691</v>
      </c>
      <c r="M265" s="38"/>
      <c r="N265" s="31"/>
      <c r="Q265" s="11" t="s">
        <v>349</v>
      </c>
      <c r="R265" s="11" t="s">
        <v>32</v>
      </c>
      <c r="S265" s="11" t="s">
        <v>350</v>
      </c>
      <c r="U265" s="11" t="s">
        <v>60</v>
      </c>
    </row>
    <row r="266" spans="1:21" s="11" customFormat="1" x14ac:dyDescent="0.15">
      <c r="A266" s="16" t="s">
        <v>525</v>
      </c>
      <c r="B266" s="19">
        <v>252537</v>
      </c>
      <c r="C266" s="12">
        <v>3.4644895594307599</v>
      </c>
      <c r="D266" s="12">
        <v>14.254695585817799</v>
      </c>
      <c r="E266" s="12">
        <v>3.1674840909741899</v>
      </c>
      <c r="F266" s="12">
        <v>5.3700536274438804</v>
      </c>
      <c r="G266" s="12">
        <v>3.7548081775319901</v>
      </c>
      <c r="H266" s="26">
        <v>12.8221824625903</v>
      </c>
      <c r="I266" s="12">
        <v>2.7864416673341199</v>
      </c>
      <c r="J266" s="12">
        <v>4.3764062817779701</v>
      </c>
      <c r="K266" s="12">
        <v>3.0259640566041002</v>
      </c>
      <c r="L266" s="27">
        <v>5.5792087163575204</v>
      </c>
      <c r="M266" s="38"/>
      <c r="N266" s="31"/>
      <c r="Q266" s="11" t="s">
        <v>208</v>
      </c>
      <c r="U266" s="11" t="s">
        <v>60</v>
      </c>
    </row>
    <row r="267" spans="1:21" s="11" customFormat="1" x14ac:dyDescent="0.15">
      <c r="A267" s="16" t="s">
        <v>525</v>
      </c>
      <c r="B267" s="19">
        <v>248821</v>
      </c>
      <c r="C267" s="12">
        <v>20.127034583359698</v>
      </c>
      <c r="D267" s="12">
        <v>45.952637085860097</v>
      </c>
      <c r="E267" s="12">
        <v>30.192188782051801</v>
      </c>
      <c r="F267" s="12">
        <v>130.07463230919601</v>
      </c>
      <c r="G267" s="12">
        <v>80.080995096673703</v>
      </c>
      <c r="H267" s="26">
        <v>113.009065771983</v>
      </c>
      <c r="I267" s="12">
        <v>55.858435284697897</v>
      </c>
      <c r="J267" s="12">
        <v>65.893815336958895</v>
      </c>
      <c r="K267" s="12">
        <v>23.627390578963499</v>
      </c>
      <c r="L267" s="27">
        <v>115.265301727634</v>
      </c>
      <c r="M267" s="38"/>
      <c r="N267" s="31"/>
      <c r="O267" s="11" t="s">
        <v>125</v>
      </c>
      <c r="R267" s="11" t="s">
        <v>32</v>
      </c>
      <c r="U267" s="11" t="s">
        <v>60</v>
      </c>
    </row>
    <row r="268" spans="1:21" s="11" customFormat="1" x14ac:dyDescent="0.15">
      <c r="A268" s="16" t="s">
        <v>525</v>
      </c>
      <c r="B268" s="19">
        <v>189750</v>
      </c>
      <c r="C268" s="12">
        <v>0.16497569330622702</v>
      </c>
      <c r="D268" s="12">
        <v>0</v>
      </c>
      <c r="E268" s="12">
        <v>0</v>
      </c>
      <c r="F268" s="12">
        <v>0</v>
      </c>
      <c r="G268" s="12">
        <v>0</v>
      </c>
      <c r="H268" s="26">
        <v>0.10866256324229101</v>
      </c>
      <c r="I268" s="12">
        <v>0.12960193801554001</v>
      </c>
      <c r="J268" s="12">
        <v>8.2573703429773104E-2</v>
      </c>
      <c r="K268" s="12">
        <v>4.14515624192342E-2</v>
      </c>
      <c r="L268" s="27">
        <v>0</v>
      </c>
      <c r="M268" s="38"/>
      <c r="N268" s="31"/>
      <c r="U268" s="11" t="s">
        <v>60</v>
      </c>
    </row>
    <row r="269" spans="1:21" s="11" customFormat="1" x14ac:dyDescent="0.15">
      <c r="A269" s="16" t="s">
        <v>525</v>
      </c>
      <c r="B269" s="19">
        <v>115084</v>
      </c>
      <c r="C269" s="12">
        <v>44.0485101127625</v>
      </c>
      <c r="D269" s="12">
        <v>97.625908584449604</v>
      </c>
      <c r="E269" s="12">
        <v>55.464668231314</v>
      </c>
      <c r="F269" s="12">
        <v>73.589623783490197</v>
      </c>
      <c r="G269" s="12">
        <v>115.427982423096</v>
      </c>
      <c r="H269" s="26">
        <v>55.961220069779799</v>
      </c>
      <c r="I269" s="12">
        <v>41.148615319934102</v>
      </c>
      <c r="J269" s="12">
        <v>55.035373335943802</v>
      </c>
      <c r="K269" s="12">
        <v>66.737015494967096</v>
      </c>
      <c r="L269" s="27">
        <v>76.038287866233304</v>
      </c>
      <c r="M269" s="38"/>
      <c r="N269" s="31"/>
      <c r="O269" s="11" t="s">
        <v>176</v>
      </c>
      <c r="R269" s="11" t="s">
        <v>32</v>
      </c>
      <c r="U269" s="11" t="s">
        <v>60</v>
      </c>
    </row>
    <row r="270" spans="1:21" s="11" customFormat="1" x14ac:dyDescent="0.15">
      <c r="A270" s="16"/>
      <c r="B270" s="19"/>
      <c r="C270" s="12"/>
      <c r="D270" s="12"/>
      <c r="E270" s="12"/>
      <c r="F270" s="12"/>
      <c r="G270" s="12"/>
      <c r="H270" s="26"/>
      <c r="I270" s="12"/>
      <c r="J270" s="12"/>
      <c r="K270" s="12"/>
      <c r="L270" s="27"/>
      <c r="M270" s="31"/>
      <c r="N270" s="31"/>
    </row>
    <row r="271" spans="1:21" s="11" customFormat="1" ht="14" x14ac:dyDescent="0.15">
      <c r="A271" s="16" t="s">
        <v>559</v>
      </c>
      <c r="B271" s="19">
        <v>256919</v>
      </c>
      <c r="C271" s="12">
        <v>69.124815495308994</v>
      </c>
      <c r="D271" s="12">
        <v>630.39515610439105</v>
      </c>
      <c r="E271" s="12">
        <v>878.40399237782003</v>
      </c>
      <c r="F271" s="12">
        <v>47.186860115224398</v>
      </c>
      <c r="G271" s="12">
        <v>33.016416733470997</v>
      </c>
      <c r="H271" s="26">
        <v>92.960822853779902</v>
      </c>
      <c r="I271" s="12">
        <v>96.423841883562005</v>
      </c>
      <c r="J271" s="12">
        <v>50.576393350735998</v>
      </c>
      <c r="K271" s="12">
        <v>44.850590537611403</v>
      </c>
      <c r="L271" s="27">
        <v>41.182612792907001</v>
      </c>
      <c r="M271" s="31" t="s">
        <v>610</v>
      </c>
      <c r="N271" s="31"/>
      <c r="O271" s="11" t="s">
        <v>305</v>
      </c>
      <c r="Q271" s="11" t="s">
        <v>306</v>
      </c>
      <c r="R271" s="11" t="s">
        <v>32</v>
      </c>
      <c r="S271" s="11" t="s">
        <v>307</v>
      </c>
      <c r="U271" s="11" t="s">
        <v>308</v>
      </c>
    </row>
    <row r="272" spans="1:21" s="11" customFormat="1" x14ac:dyDescent="0.15">
      <c r="A272" s="16"/>
      <c r="B272" s="19"/>
      <c r="C272" s="12"/>
      <c r="D272" s="12"/>
      <c r="E272" s="12"/>
      <c r="F272" s="12"/>
      <c r="G272" s="12"/>
      <c r="H272" s="26"/>
      <c r="I272" s="12"/>
      <c r="J272" s="12"/>
      <c r="K272" s="12"/>
      <c r="L272" s="27"/>
      <c r="M272" s="31"/>
      <c r="N272" s="31"/>
    </row>
    <row r="273" spans="1:21" s="11" customFormat="1" ht="14" x14ac:dyDescent="0.15">
      <c r="A273" s="16" t="s">
        <v>579</v>
      </c>
      <c r="B273" s="19">
        <v>114139</v>
      </c>
      <c r="C273" s="12">
        <v>12.455664844620101</v>
      </c>
      <c r="D273" s="12">
        <v>80.932909806320893</v>
      </c>
      <c r="E273" s="12">
        <v>64.0910078833288</v>
      </c>
      <c r="F273" s="12">
        <v>47.385750990315003</v>
      </c>
      <c r="G273" s="12">
        <v>68.039713699760796</v>
      </c>
      <c r="H273" s="26">
        <v>19.722255228475799</v>
      </c>
      <c r="I273" s="12">
        <v>32.141280627854002</v>
      </c>
      <c r="J273" s="12">
        <v>44.507226148647703</v>
      </c>
      <c r="K273" s="12">
        <v>44.809138975192198</v>
      </c>
      <c r="L273" s="27">
        <v>50.557984141013002</v>
      </c>
      <c r="M273" s="31" t="s">
        <v>630</v>
      </c>
      <c r="N273" s="31"/>
      <c r="O273" s="11" t="s">
        <v>163</v>
      </c>
      <c r="P273" s="11" t="s">
        <v>164</v>
      </c>
      <c r="Q273" s="11" t="s">
        <v>165</v>
      </c>
      <c r="R273" s="11" t="s">
        <v>32</v>
      </c>
      <c r="S273" s="11" t="s">
        <v>166</v>
      </c>
      <c r="T273" s="11" t="s">
        <v>107</v>
      </c>
      <c r="U273" s="11" t="s">
        <v>167</v>
      </c>
    </row>
    <row r="274" spans="1:21" s="11" customFormat="1" x14ac:dyDescent="0.15">
      <c r="A274" s="16"/>
      <c r="B274" s="19"/>
      <c r="C274" s="12"/>
      <c r="D274" s="12"/>
      <c r="E274" s="12"/>
      <c r="F274" s="12"/>
      <c r="G274" s="12"/>
      <c r="H274" s="26"/>
      <c r="I274" s="12"/>
      <c r="J274" s="12"/>
      <c r="K274" s="12"/>
      <c r="L274" s="27"/>
      <c r="M274" s="31"/>
      <c r="N274" s="31"/>
    </row>
    <row r="275" spans="1:21" s="11" customFormat="1" x14ac:dyDescent="0.15">
      <c r="A275" s="16" t="s">
        <v>563</v>
      </c>
      <c r="B275" s="19">
        <v>255063</v>
      </c>
      <c r="C275" s="12">
        <v>5.5266857257586004</v>
      </c>
      <c r="D275" s="12">
        <v>36.293205208628301</v>
      </c>
      <c r="E275" s="12">
        <v>13.7482288203986</v>
      </c>
      <c r="F275" s="12">
        <v>86.070026195419899</v>
      </c>
      <c r="G275" s="12">
        <v>93.805466366273407</v>
      </c>
      <c r="H275" s="26">
        <v>96.166368469427496</v>
      </c>
      <c r="I275" s="12">
        <v>45.360678305439102</v>
      </c>
      <c r="J275" s="12">
        <v>40.997843752882297</v>
      </c>
      <c r="K275" s="12">
        <v>21.6377155828403</v>
      </c>
      <c r="L275" s="27">
        <v>125.56095492586</v>
      </c>
      <c r="M275" s="38" t="s">
        <v>629</v>
      </c>
      <c r="N275" s="31"/>
      <c r="O275" s="11" t="s">
        <v>249</v>
      </c>
      <c r="Q275" s="11" t="s">
        <v>123</v>
      </c>
      <c r="R275" s="11" t="s">
        <v>32</v>
      </c>
      <c r="U275" s="11" t="s">
        <v>124</v>
      </c>
    </row>
    <row r="276" spans="1:21" s="11" customFormat="1" x14ac:dyDescent="0.15">
      <c r="A276" s="16" t="s">
        <v>563</v>
      </c>
      <c r="B276" s="19">
        <v>249084</v>
      </c>
      <c r="C276" s="12">
        <v>10.228492984986101</v>
      </c>
      <c r="D276" s="12">
        <v>60.394894455701802</v>
      </c>
      <c r="E276" s="12">
        <v>33.224886315963303</v>
      </c>
      <c r="F276" s="12">
        <v>27.347495324945701</v>
      </c>
      <c r="G276" s="12">
        <v>30.491631924440799</v>
      </c>
      <c r="H276" s="26">
        <v>22.1671629014274</v>
      </c>
      <c r="I276" s="12">
        <v>24.948373067991501</v>
      </c>
      <c r="J276" s="12">
        <v>30.758704527590499</v>
      </c>
      <c r="K276" s="12">
        <v>33.202701497806601</v>
      </c>
      <c r="L276" s="27">
        <v>37.961626317484097</v>
      </c>
      <c r="M276" s="38"/>
      <c r="N276" s="31"/>
      <c r="Q276" s="11" t="s">
        <v>134</v>
      </c>
      <c r="U276" s="11" t="s">
        <v>124</v>
      </c>
    </row>
    <row r="277" spans="1:21" s="11" customFormat="1" x14ac:dyDescent="0.15">
      <c r="A277" s="16" t="s">
        <v>563</v>
      </c>
      <c r="B277" s="19">
        <v>248819</v>
      </c>
      <c r="C277" s="12">
        <v>51.7198798515021</v>
      </c>
      <c r="D277" s="12">
        <v>61.8016078358812</v>
      </c>
      <c r="E277" s="12">
        <v>64.899727225705107</v>
      </c>
      <c r="F277" s="12">
        <v>74.385187283852204</v>
      </c>
      <c r="G277" s="12">
        <v>91.474895773322501</v>
      </c>
      <c r="H277" s="26">
        <v>87.853682381392204</v>
      </c>
      <c r="I277" s="12">
        <v>72.836289164733699</v>
      </c>
      <c r="J277" s="12">
        <v>89.468607666159102</v>
      </c>
      <c r="K277" s="12">
        <v>83.773607649272293</v>
      </c>
      <c r="L277" s="27">
        <v>112.389420946006</v>
      </c>
      <c r="M277" s="38"/>
      <c r="N277" s="31"/>
      <c r="Q277" s="11" t="s">
        <v>123</v>
      </c>
      <c r="U277" s="11" t="s">
        <v>124</v>
      </c>
    </row>
    <row r="278" spans="1:21" s="11" customFormat="1" x14ac:dyDescent="0.15">
      <c r="A278" s="16" t="s">
        <v>563</v>
      </c>
      <c r="B278" s="19">
        <v>123038</v>
      </c>
      <c r="C278" s="12">
        <v>115.647961007665</v>
      </c>
      <c r="D278" s="12">
        <v>120.039541775308</v>
      </c>
      <c r="E278" s="12">
        <v>113.220707932694</v>
      </c>
      <c r="F278" s="12">
        <v>148.62120641138699</v>
      </c>
      <c r="G278" s="12">
        <v>64.997024314519294</v>
      </c>
      <c r="H278" s="26">
        <v>121.91939595785</v>
      </c>
      <c r="I278" s="12">
        <v>90.397351765839403</v>
      </c>
      <c r="J278" s="12">
        <v>125.801037175259</v>
      </c>
      <c r="K278" s="12">
        <v>72.250073296725205</v>
      </c>
      <c r="L278" s="27">
        <v>74.542829859787005</v>
      </c>
      <c r="M278" s="38"/>
      <c r="N278" s="31"/>
      <c r="O278" s="11" t="s">
        <v>351</v>
      </c>
      <c r="Q278" s="11" t="s">
        <v>123</v>
      </c>
      <c r="R278" s="11" t="s">
        <v>32</v>
      </c>
      <c r="U278" s="11" t="s">
        <v>124</v>
      </c>
    </row>
    <row r="279" spans="1:21" s="11" customFormat="1" x14ac:dyDescent="0.15">
      <c r="A279" s="16"/>
      <c r="B279" s="19"/>
      <c r="C279" s="12"/>
      <c r="D279" s="12"/>
      <c r="E279" s="12"/>
      <c r="F279" s="12"/>
      <c r="G279" s="12"/>
      <c r="H279" s="26"/>
      <c r="I279" s="12"/>
      <c r="J279" s="12"/>
      <c r="K279" s="12"/>
      <c r="L279" s="27"/>
      <c r="M279" s="31"/>
      <c r="N279" s="31"/>
    </row>
    <row r="280" spans="1:21" s="11" customFormat="1" ht="15" x14ac:dyDescent="0.15">
      <c r="A280" s="16" t="s">
        <v>551</v>
      </c>
      <c r="B280" s="19">
        <v>259392</v>
      </c>
      <c r="C280" s="12">
        <v>24.251426916015301</v>
      </c>
      <c r="D280" s="12">
        <v>82.339623186500305</v>
      </c>
      <c r="E280" s="12">
        <v>87.678655369306696</v>
      </c>
      <c r="F280" s="12">
        <v>122.417333618211</v>
      </c>
      <c r="G280" s="12">
        <v>136.40311775965401</v>
      </c>
      <c r="H280" s="26">
        <v>70.033022009656506</v>
      </c>
      <c r="I280" s="12">
        <v>104.783166885564</v>
      </c>
      <c r="J280" s="12">
        <v>153.669662082808</v>
      </c>
      <c r="K280" s="12">
        <v>123.94017163351</v>
      </c>
      <c r="L280" s="27">
        <v>178.247090845278</v>
      </c>
      <c r="M280" s="31" t="s">
        <v>628</v>
      </c>
      <c r="N280" s="31"/>
      <c r="O280" s="11" t="s">
        <v>394</v>
      </c>
      <c r="Q280" s="11" t="s">
        <v>395</v>
      </c>
      <c r="S280" s="11" t="s">
        <v>307</v>
      </c>
      <c r="U280" s="11" t="s">
        <v>396</v>
      </c>
    </row>
    <row r="281" spans="1:21" s="7" customFormat="1" x14ac:dyDescent="0.15">
      <c r="A281" s="17"/>
      <c r="B281" s="20"/>
      <c r="C281" s="13"/>
      <c r="D281" s="13"/>
      <c r="E281" s="13"/>
      <c r="F281" s="13"/>
      <c r="G281" s="13"/>
      <c r="H281" s="28"/>
      <c r="I281" s="13"/>
      <c r="J281" s="13"/>
      <c r="K281" s="13"/>
      <c r="L281" s="29"/>
      <c r="M281" s="32"/>
      <c r="N281" s="32"/>
    </row>
    <row r="282" spans="1:21" x14ac:dyDescent="0.15">
      <c r="A282" s="16" t="s">
        <v>527</v>
      </c>
      <c r="B282" s="19">
        <v>265869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26">
        <v>0</v>
      </c>
      <c r="I282" s="12">
        <v>0</v>
      </c>
      <c r="J282" s="12">
        <v>0</v>
      </c>
      <c r="K282" s="12">
        <v>0</v>
      </c>
      <c r="L282" s="27">
        <v>0</v>
      </c>
      <c r="M282" s="39" t="s">
        <v>611</v>
      </c>
      <c r="N282" s="31"/>
      <c r="U282" t="s">
        <v>329</v>
      </c>
    </row>
    <row r="283" spans="1:21" x14ac:dyDescent="0.15">
      <c r="A283" s="16" t="s">
        <v>527</v>
      </c>
      <c r="B283" s="19">
        <v>260353</v>
      </c>
      <c r="C283" s="8">
        <v>8.24878466531134E-2</v>
      </c>
      <c r="D283" s="8">
        <v>0.37512356804783703</v>
      </c>
      <c r="E283" s="8">
        <v>1.0782924565018499</v>
      </c>
      <c r="F283" s="8">
        <v>9.9445437545257004E-2</v>
      </c>
      <c r="G283" s="8">
        <v>0.25895228810565502</v>
      </c>
      <c r="H283" s="26">
        <v>0.16299384486343602</v>
      </c>
      <c r="I283" s="12">
        <v>6.4800969007770201E-2</v>
      </c>
      <c r="J283" s="12">
        <v>0.24772111028931901</v>
      </c>
      <c r="K283" s="12">
        <v>0.124354687257703</v>
      </c>
      <c r="L283" s="27">
        <v>0.40262330942786201</v>
      </c>
      <c r="M283" s="38"/>
      <c r="N283" s="31"/>
      <c r="U283" t="s">
        <v>329</v>
      </c>
    </row>
    <row r="284" spans="1:21" x14ac:dyDescent="0.15">
      <c r="A284" s="16" t="s">
        <v>527</v>
      </c>
      <c r="B284" s="19">
        <v>260328</v>
      </c>
      <c r="C284" s="8">
        <v>36.377140374023</v>
      </c>
      <c r="D284" s="8">
        <v>65.177719948311704</v>
      </c>
      <c r="E284" s="8">
        <v>90.778746181749597</v>
      </c>
      <c r="F284" s="8">
        <v>39.0323342365134</v>
      </c>
      <c r="G284" s="8">
        <v>46.611411859017799</v>
      </c>
      <c r="H284" s="26">
        <v>31.457812058643199</v>
      </c>
      <c r="I284" s="12">
        <v>42.639037607112797</v>
      </c>
      <c r="J284" s="12">
        <v>38.520632649989103</v>
      </c>
      <c r="K284" s="12">
        <v>36.643181178603101</v>
      </c>
      <c r="L284" s="27">
        <v>40.837507099111697</v>
      </c>
      <c r="M284" s="38"/>
      <c r="N284" s="31"/>
      <c r="O284" t="s">
        <v>421</v>
      </c>
      <c r="U284" t="s">
        <v>329</v>
      </c>
    </row>
    <row r="285" spans="1:21" x14ac:dyDescent="0.15">
      <c r="A285" s="16" t="s">
        <v>527</v>
      </c>
      <c r="B285" s="19">
        <v>257172</v>
      </c>
      <c r="C285" s="8">
        <v>87.767068838912607</v>
      </c>
      <c r="D285" s="8">
        <v>38.075042156855503</v>
      </c>
      <c r="E285" s="8">
        <v>22.307175193881999</v>
      </c>
      <c r="F285" s="8">
        <v>64.291475373008595</v>
      </c>
      <c r="G285" s="8">
        <v>22.982015569376799</v>
      </c>
      <c r="H285" s="26">
        <v>76.172456832845995</v>
      </c>
      <c r="I285" s="12">
        <v>60.9129108673039</v>
      </c>
      <c r="J285" s="12">
        <v>29.478812124428998</v>
      </c>
      <c r="K285" s="12">
        <v>24.414970264929</v>
      </c>
      <c r="L285" s="27">
        <v>11.3309702796127</v>
      </c>
      <c r="M285" s="38"/>
      <c r="N285" s="31"/>
      <c r="R285" t="s">
        <v>32</v>
      </c>
      <c r="U285" t="s">
        <v>329</v>
      </c>
    </row>
    <row r="286" spans="1:21" x14ac:dyDescent="0.15">
      <c r="A286" s="16" t="s">
        <v>527</v>
      </c>
      <c r="B286" s="19">
        <v>257149</v>
      </c>
      <c r="C286" s="8">
        <v>15.1777637841729</v>
      </c>
      <c r="D286" s="8">
        <v>17.7245885902603</v>
      </c>
      <c r="E286" s="8">
        <v>21.026702901786098</v>
      </c>
      <c r="F286" s="8">
        <v>11.436225317704601</v>
      </c>
      <c r="G286" s="8">
        <v>11.7823291088073</v>
      </c>
      <c r="H286" s="26">
        <v>15.4844152620265</v>
      </c>
      <c r="I286" s="12">
        <v>13.802606398655</v>
      </c>
      <c r="J286" s="12">
        <v>11.312597369878899</v>
      </c>
      <c r="K286" s="12">
        <v>10.072729667873901</v>
      </c>
      <c r="L286" s="27">
        <v>11.906146435938201</v>
      </c>
      <c r="M286" s="38"/>
      <c r="N286" s="31"/>
      <c r="O286" t="s">
        <v>328</v>
      </c>
      <c r="U286" t="s">
        <v>329</v>
      </c>
    </row>
    <row r="287" spans="1:21" x14ac:dyDescent="0.15">
      <c r="A287" s="16" t="s">
        <v>527</v>
      </c>
      <c r="B287" s="19">
        <v>146440</v>
      </c>
      <c r="C287" s="8">
        <v>53.452124631217501</v>
      </c>
      <c r="D287" s="8">
        <v>86.841106003074302</v>
      </c>
      <c r="E287" s="8">
        <v>102.77474976033299</v>
      </c>
      <c r="F287" s="8">
        <v>71.004042407313506</v>
      </c>
      <c r="G287" s="8">
        <v>69.981855860553196</v>
      </c>
      <c r="H287" s="26">
        <v>72.586592245850397</v>
      </c>
      <c r="I287" s="12">
        <v>81.908424825821498</v>
      </c>
      <c r="J287" s="12">
        <v>60.113656096874799</v>
      </c>
      <c r="K287" s="12">
        <v>69.680076426732697</v>
      </c>
      <c r="L287" s="27">
        <v>67.640715983880796</v>
      </c>
      <c r="M287" s="38"/>
      <c r="N287" s="31"/>
      <c r="O287" t="s">
        <v>366</v>
      </c>
      <c r="R287" t="s">
        <v>32</v>
      </c>
      <c r="U287" t="s">
        <v>329</v>
      </c>
    </row>
    <row r="288" spans="1:21" x14ac:dyDescent="0.15">
      <c r="A288" s="16" t="s">
        <v>527</v>
      </c>
      <c r="B288" s="19">
        <v>29063</v>
      </c>
      <c r="C288" s="8">
        <v>4.7018072592274596</v>
      </c>
      <c r="D288" s="8">
        <v>7.8775949290045801</v>
      </c>
      <c r="E288" s="8">
        <v>3.70663031922511</v>
      </c>
      <c r="F288" s="8">
        <v>12.182066099294</v>
      </c>
      <c r="G288" s="8">
        <v>6.4090691306149496</v>
      </c>
      <c r="H288" s="26">
        <v>10.4859373528811</v>
      </c>
      <c r="I288" s="12">
        <v>13.9322083366706</v>
      </c>
      <c r="J288" s="12">
        <v>20.808573264302801</v>
      </c>
      <c r="K288" s="12">
        <v>13.2230484117357</v>
      </c>
      <c r="L288" s="27">
        <v>11.906146435938201</v>
      </c>
      <c r="M288" s="38"/>
      <c r="N288" s="31"/>
      <c r="O288" t="s">
        <v>332</v>
      </c>
      <c r="R288" t="s">
        <v>32</v>
      </c>
      <c r="U288" t="s">
        <v>329</v>
      </c>
    </row>
    <row r="289" spans="1:21" x14ac:dyDescent="0.15">
      <c r="A289" s="16"/>
      <c r="B289" s="19"/>
      <c r="C289" s="8"/>
      <c r="D289" s="8"/>
      <c r="E289" s="8"/>
      <c r="F289" s="8"/>
      <c r="G289" s="8"/>
      <c r="H289" s="26"/>
      <c r="I289" s="12"/>
      <c r="J289" s="12"/>
      <c r="K289" s="12"/>
      <c r="L289" s="27"/>
      <c r="M289" s="33"/>
      <c r="N289" s="33"/>
    </row>
    <row r="290" spans="1:21" ht="14" x14ac:dyDescent="0.15">
      <c r="A290" s="16" t="s">
        <v>580</v>
      </c>
      <c r="B290" s="19">
        <v>111035</v>
      </c>
      <c r="C290" s="8">
        <v>80.755601873398007</v>
      </c>
      <c r="D290" s="8">
        <v>98.845060180605103</v>
      </c>
      <c r="E290" s="8">
        <v>102.302996810613</v>
      </c>
      <c r="F290" s="8">
        <v>77.666886722845703</v>
      </c>
      <c r="G290" s="8">
        <v>94.582323230590305</v>
      </c>
      <c r="H290" s="26">
        <v>89.918271082995801</v>
      </c>
      <c r="I290" s="12">
        <v>87.675711067513006</v>
      </c>
      <c r="J290" s="12">
        <v>80.096492326879897</v>
      </c>
      <c r="K290" s="12">
        <v>90.364406073930596</v>
      </c>
      <c r="L290" s="27">
        <v>98.930298887988897</v>
      </c>
      <c r="M290" s="33" t="s">
        <v>612</v>
      </c>
      <c r="N290" s="33"/>
      <c r="O290" t="s">
        <v>85</v>
      </c>
      <c r="Q290" t="s">
        <v>86</v>
      </c>
      <c r="S290" t="s">
        <v>87</v>
      </c>
      <c r="U290" t="s">
        <v>88</v>
      </c>
    </row>
    <row r="291" spans="1:21" x14ac:dyDescent="0.15">
      <c r="A291" s="16"/>
      <c r="B291" s="19"/>
      <c r="C291" s="8"/>
      <c r="D291" s="8"/>
      <c r="E291" s="8"/>
      <c r="F291" s="8"/>
      <c r="G291" s="8"/>
      <c r="H291" s="26"/>
      <c r="I291" s="12"/>
      <c r="J291" s="12"/>
      <c r="K291" s="12"/>
      <c r="L291" s="27"/>
      <c r="M291" s="33"/>
      <c r="N291" s="33"/>
    </row>
    <row r="292" spans="1:21" s="9" customFormat="1" x14ac:dyDescent="0.15">
      <c r="A292" s="15" t="s">
        <v>539</v>
      </c>
      <c r="B292" s="18">
        <v>262410</v>
      </c>
      <c r="C292" s="10">
        <v>75.476379687598694</v>
      </c>
      <c r="D292" s="10">
        <v>62.458074079964902</v>
      </c>
      <c r="E292" s="10">
        <v>60.653950678229101</v>
      </c>
      <c r="F292" s="10">
        <v>75.379641659304795</v>
      </c>
      <c r="G292" s="10">
        <v>101.120868505258</v>
      </c>
      <c r="H292" s="24">
        <v>55.798226224916398</v>
      </c>
      <c r="I292" s="10">
        <v>81.584419980782599</v>
      </c>
      <c r="J292" s="10">
        <v>91.945818769052295</v>
      </c>
      <c r="K292" s="10">
        <v>110.13680134790501</v>
      </c>
      <c r="L292" s="25">
        <v>162.19967608379599</v>
      </c>
      <c r="M292" s="39" t="s">
        <v>613</v>
      </c>
      <c r="N292" s="30"/>
      <c r="O292" s="9" t="s">
        <v>472</v>
      </c>
      <c r="Q292" s="9" t="s">
        <v>157</v>
      </c>
      <c r="R292" s="9" t="s">
        <v>32</v>
      </c>
      <c r="U292" s="9" t="s">
        <v>158</v>
      </c>
    </row>
    <row r="293" spans="1:21" s="11" customFormat="1" x14ac:dyDescent="0.15">
      <c r="A293" s="16" t="s">
        <v>539</v>
      </c>
      <c r="B293" s="19">
        <v>261395</v>
      </c>
      <c r="C293" s="12">
        <v>4.5368315659212399</v>
      </c>
      <c r="D293" s="12">
        <v>8.2527184970524203</v>
      </c>
      <c r="E293" s="12">
        <v>7.0762942457933997</v>
      </c>
      <c r="F293" s="12">
        <v>5.5192217837617603</v>
      </c>
      <c r="G293" s="12">
        <v>3.8842843215848202</v>
      </c>
      <c r="H293" s="26">
        <v>13.3111639971806</v>
      </c>
      <c r="I293" s="12">
        <v>17.042654849043601</v>
      </c>
      <c r="J293" s="12">
        <v>6.0278803503734304</v>
      </c>
      <c r="K293" s="12">
        <v>5.3887031145004496</v>
      </c>
      <c r="L293" s="27">
        <v>4.8889973287668997</v>
      </c>
      <c r="M293" s="38"/>
      <c r="N293" s="31"/>
      <c r="O293" s="11" t="s">
        <v>436</v>
      </c>
      <c r="Q293" s="11" t="s">
        <v>251</v>
      </c>
      <c r="R293" s="11" t="s">
        <v>32</v>
      </c>
      <c r="U293" s="11" t="s">
        <v>158</v>
      </c>
    </row>
    <row r="294" spans="1:21" s="11" customFormat="1" x14ac:dyDescent="0.15">
      <c r="A294" s="16" t="s">
        <v>539</v>
      </c>
      <c r="B294" s="19">
        <v>261057</v>
      </c>
      <c r="C294" s="12">
        <v>8.5787360519237907</v>
      </c>
      <c r="D294" s="12">
        <v>62.082950511917097</v>
      </c>
      <c r="E294" s="12">
        <v>20.285376837941101</v>
      </c>
      <c r="F294" s="12">
        <v>38.634552486332296</v>
      </c>
      <c r="G294" s="12">
        <v>257.59278859310001</v>
      </c>
      <c r="H294" s="26">
        <v>18.689960877674</v>
      </c>
      <c r="I294" s="12">
        <v>48.600726755827601</v>
      </c>
      <c r="J294" s="12">
        <v>49.379074651004302</v>
      </c>
      <c r="K294" s="12">
        <v>131.898871618003</v>
      </c>
      <c r="L294" s="27">
        <v>130.852575564055</v>
      </c>
      <c r="M294" s="38"/>
      <c r="N294" s="31"/>
      <c r="O294" s="11" t="s">
        <v>428</v>
      </c>
      <c r="Q294" s="11" t="s">
        <v>157</v>
      </c>
      <c r="R294" s="11" t="s">
        <v>32</v>
      </c>
      <c r="U294" s="11" t="s">
        <v>158</v>
      </c>
    </row>
    <row r="295" spans="1:21" s="11" customFormat="1" x14ac:dyDescent="0.15">
      <c r="A295" s="16" t="s">
        <v>539</v>
      </c>
      <c r="B295" s="19">
        <v>259886</v>
      </c>
      <c r="C295" s="12">
        <v>24.416402609321601</v>
      </c>
      <c r="D295" s="12">
        <v>66.021747976419306</v>
      </c>
      <c r="E295" s="12">
        <v>109.311897777875</v>
      </c>
      <c r="F295" s="12">
        <v>17.751010601828401</v>
      </c>
      <c r="G295" s="12">
        <v>43.7629366898556</v>
      </c>
      <c r="H295" s="26">
        <v>51.234398568740197</v>
      </c>
      <c r="I295" s="12">
        <v>71.734672691601602</v>
      </c>
      <c r="J295" s="12">
        <v>8.8766731187006105</v>
      </c>
      <c r="K295" s="12">
        <v>23.627390578963499</v>
      </c>
      <c r="L295" s="27">
        <v>9.3753713481059293</v>
      </c>
      <c r="M295" s="38"/>
      <c r="N295" s="31"/>
      <c r="O295" s="11" t="s">
        <v>415</v>
      </c>
      <c r="Q295" s="11" t="s">
        <v>157</v>
      </c>
      <c r="R295" s="11" t="s">
        <v>32</v>
      </c>
      <c r="U295" s="11" t="s">
        <v>158</v>
      </c>
    </row>
    <row r="296" spans="1:21" s="11" customFormat="1" x14ac:dyDescent="0.15">
      <c r="A296" s="16" t="s">
        <v>539</v>
      </c>
      <c r="B296" s="19">
        <v>256446</v>
      </c>
      <c r="C296" s="12">
        <v>138.00216745065899</v>
      </c>
      <c r="D296" s="12">
        <v>183.06030120734499</v>
      </c>
      <c r="E296" s="12">
        <v>172.66157959735901</v>
      </c>
      <c r="F296" s="12">
        <v>131.01936396587601</v>
      </c>
      <c r="G296" s="12">
        <v>116.91695807970299</v>
      </c>
      <c r="H296" s="26">
        <v>134.578584575577</v>
      </c>
      <c r="I296" s="12">
        <v>106.46799207976601</v>
      </c>
      <c r="J296" s="12">
        <v>70.3940821738816</v>
      </c>
      <c r="K296" s="12">
        <v>98.032945121488893</v>
      </c>
      <c r="L296" s="27">
        <v>64.8223528178858</v>
      </c>
      <c r="M296" s="38"/>
      <c r="N296" s="31"/>
      <c r="O296" s="11" t="s">
        <v>291</v>
      </c>
      <c r="Q296" s="11" t="s">
        <v>157</v>
      </c>
      <c r="R296" s="11" t="s">
        <v>32</v>
      </c>
      <c r="U296" s="11" t="s">
        <v>158</v>
      </c>
    </row>
    <row r="297" spans="1:21" s="11" customFormat="1" x14ac:dyDescent="0.15">
      <c r="A297" s="16" t="s">
        <v>539</v>
      </c>
      <c r="B297" s="19">
        <v>255931</v>
      </c>
      <c r="C297" s="12">
        <v>135.774995591025</v>
      </c>
      <c r="D297" s="12">
        <v>469.74848808790398</v>
      </c>
      <c r="E297" s="12">
        <v>314.45703762735201</v>
      </c>
      <c r="F297" s="12">
        <v>103.075196015659</v>
      </c>
      <c r="G297" s="12">
        <v>77.426734143590707</v>
      </c>
      <c r="H297" s="26">
        <v>236.44973761522499</v>
      </c>
      <c r="I297" s="12">
        <v>148.78302484183999</v>
      </c>
      <c r="J297" s="12">
        <v>77.371560113697399</v>
      </c>
      <c r="K297" s="12">
        <v>68.229271742059495</v>
      </c>
      <c r="L297" s="27">
        <v>38.249214395646902</v>
      </c>
      <c r="M297" s="38"/>
      <c r="N297" s="31"/>
      <c r="O297" s="11" t="s">
        <v>271</v>
      </c>
      <c r="Q297" s="11" t="s">
        <v>157</v>
      </c>
      <c r="R297" s="11" t="s">
        <v>32</v>
      </c>
      <c r="U297" s="11" t="s">
        <v>158</v>
      </c>
    </row>
    <row r="298" spans="1:21" s="11" customFormat="1" x14ac:dyDescent="0.15">
      <c r="A298" s="16" t="s">
        <v>539</v>
      </c>
      <c r="B298" s="19">
        <v>255107</v>
      </c>
      <c r="C298" s="12">
        <v>4.9492707991867997</v>
      </c>
      <c r="D298" s="12">
        <v>9.7532127692437705</v>
      </c>
      <c r="E298" s="12">
        <v>15.0960943910259</v>
      </c>
      <c r="F298" s="12">
        <v>5.0717173148081098</v>
      </c>
      <c r="G298" s="12">
        <v>4.7906173299546104</v>
      </c>
      <c r="H298" s="26">
        <v>6.5197537945374595</v>
      </c>
      <c r="I298" s="12">
        <v>7.4521114358935696</v>
      </c>
      <c r="J298" s="12">
        <v>4.2938325783481996</v>
      </c>
      <c r="K298" s="12">
        <v>4.7254781157926997</v>
      </c>
      <c r="L298" s="27">
        <v>5.3491382538273102</v>
      </c>
      <c r="M298" s="38"/>
      <c r="N298" s="31"/>
      <c r="O298" s="11" t="s">
        <v>250</v>
      </c>
      <c r="Q298" s="11" t="s">
        <v>251</v>
      </c>
      <c r="U298" s="11" t="s">
        <v>158</v>
      </c>
    </row>
    <row r="299" spans="1:21" s="11" customFormat="1" x14ac:dyDescent="0.15">
      <c r="A299" s="16" t="s">
        <v>539</v>
      </c>
      <c r="B299" s="19">
        <v>211183</v>
      </c>
      <c r="C299" s="12">
        <v>3.6294652527369902</v>
      </c>
      <c r="D299" s="12">
        <v>11.253707041435099</v>
      </c>
      <c r="E299" s="12">
        <v>9.7720253870480196</v>
      </c>
      <c r="F299" s="12">
        <v>13.0770750372013</v>
      </c>
      <c r="G299" s="12">
        <v>18.3208743834751</v>
      </c>
      <c r="H299" s="26">
        <v>5.1071404723876697</v>
      </c>
      <c r="I299" s="12">
        <v>8.1001211259712704</v>
      </c>
      <c r="J299" s="12">
        <v>14.2439638416359</v>
      </c>
      <c r="K299" s="12">
        <v>17.0365921543053</v>
      </c>
      <c r="L299" s="27">
        <v>18.003013692988699</v>
      </c>
      <c r="M299" s="38"/>
      <c r="N299" s="31"/>
      <c r="O299" s="11" t="s">
        <v>416</v>
      </c>
      <c r="Q299" s="11" t="s">
        <v>157</v>
      </c>
      <c r="R299" s="11" t="s">
        <v>32</v>
      </c>
      <c r="U299" s="11" t="s">
        <v>158</v>
      </c>
    </row>
    <row r="300" spans="1:21" s="11" customFormat="1" x14ac:dyDescent="0.15">
      <c r="A300" s="16" t="s">
        <v>539</v>
      </c>
      <c r="B300" s="19">
        <v>198799</v>
      </c>
      <c r="C300" s="12">
        <v>1.9797083196747201</v>
      </c>
      <c r="D300" s="12">
        <v>13.4106675577102</v>
      </c>
      <c r="E300" s="12">
        <v>6.8741144101992999</v>
      </c>
      <c r="F300" s="12">
        <v>5.81755809639753</v>
      </c>
      <c r="G300" s="12">
        <v>4.5316650418489601</v>
      </c>
      <c r="H300" s="26">
        <v>4.34650252969164</v>
      </c>
      <c r="I300" s="12">
        <v>5.96168914871485</v>
      </c>
      <c r="J300" s="12">
        <v>6.1930277572329802</v>
      </c>
      <c r="K300" s="12">
        <v>4.3938656164388297</v>
      </c>
      <c r="L300" s="27">
        <v>2.01311654713931</v>
      </c>
      <c r="M300" s="38"/>
      <c r="N300" s="31"/>
      <c r="O300" s="11" t="s">
        <v>435</v>
      </c>
      <c r="Q300" s="11" t="s">
        <v>251</v>
      </c>
      <c r="R300" s="11" t="s">
        <v>32</v>
      </c>
      <c r="U300" s="11" t="s">
        <v>158</v>
      </c>
    </row>
    <row r="301" spans="1:21" s="11" customFormat="1" x14ac:dyDescent="0.15">
      <c r="A301" s="16" t="s">
        <v>539</v>
      </c>
      <c r="B301" s="19">
        <v>169913</v>
      </c>
      <c r="C301" s="12">
        <v>5.3617100324523701</v>
      </c>
      <c r="D301" s="12">
        <v>6.28331976480127</v>
      </c>
      <c r="E301" s="12">
        <v>7.8850135881697803</v>
      </c>
      <c r="F301" s="12">
        <v>3.1325312826756</v>
      </c>
      <c r="G301" s="12">
        <v>2.65426095308296</v>
      </c>
      <c r="H301" s="26">
        <v>5.86777841508371</v>
      </c>
      <c r="I301" s="12">
        <v>4.5360678305439102</v>
      </c>
      <c r="J301" s="12">
        <v>4.4176931334928602</v>
      </c>
      <c r="K301" s="12">
        <v>4.3524140540195901</v>
      </c>
      <c r="L301" s="27">
        <v>6.2119024883155802</v>
      </c>
      <c r="M301" s="38"/>
      <c r="N301" s="31"/>
      <c r="O301" s="11" t="s">
        <v>156</v>
      </c>
      <c r="Q301" s="11" t="s">
        <v>157</v>
      </c>
      <c r="R301" s="11" t="s">
        <v>32</v>
      </c>
      <c r="U301" s="11" t="s">
        <v>158</v>
      </c>
    </row>
    <row r="302" spans="1:21" s="11" customFormat="1" x14ac:dyDescent="0.15">
      <c r="A302" s="16" t="s">
        <v>539</v>
      </c>
      <c r="B302" s="19">
        <v>164667</v>
      </c>
      <c r="C302" s="12">
        <v>0.32995138661245305</v>
      </c>
      <c r="D302" s="12">
        <v>0.93780892011959305</v>
      </c>
      <c r="E302" s="12">
        <v>0.67393278531365708</v>
      </c>
      <c r="F302" s="12">
        <v>0.89500893790731306</v>
      </c>
      <c r="G302" s="12">
        <v>0.97107108039620504</v>
      </c>
      <c r="H302" s="26">
        <v>0.32598768972687303</v>
      </c>
      <c r="I302" s="12">
        <v>0.77761162809324202</v>
      </c>
      <c r="J302" s="12">
        <v>0.94959758944239003</v>
      </c>
      <c r="K302" s="12">
        <v>0.95338593564238705</v>
      </c>
      <c r="L302" s="27">
        <v>0.63269377195806908</v>
      </c>
      <c r="M302" s="38"/>
      <c r="N302" s="31"/>
      <c r="O302" s="11" t="s">
        <v>434</v>
      </c>
      <c r="Q302" s="11" t="s">
        <v>157</v>
      </c>
      <c r="R302" s="11" t="s">
        <v>32</v>
      </c>
      <c r="U302" s="11" t="s">
        <v>158</v>
      </c>
    </row>
    <row r="303" spans="1:21" s="11" customFormat="1" x14ac:dyDescent="0.15">
      <c r="A303" s="16" t="s">
        <v>539</v>
      </c>
      <c r="B303" s="19">
        <v>121402</v>
      </c>
      <c r="C303" s="12">
        <v>45.945730585784098</v>
      </c>
      <c r="D303" s="12">
        <v>112.912193982399</v>
      </c>
      <c r="E303" s="12">
        <v>98.259400098731206</v>
      </c>
      <c r="F303" s="12">
        <v>88.556162134051306</v>
      </c>
      <c r="G303" s="12">
        <v>75.937758486983199</v>
      </c>
      <c r="H303" s="26">
        <v>116.32327395087199</v>
      </c>
      <c r="I303" s="12">
        <v>69.790643621368503</v>
      </c>
      <c r="J303" s="12">
        <v>77.371560113697399</v>
      </c>
      <c r="K303" s="12">
        <v>77.348615474291094</v>
      </c>
      <c r="L303" s="27">
        <v>75.463111709907807</v>
      </c>
      <c r="M303" s="38"/>
      <c r="N303" s="31"/>
      <c r="O303" s="11" t="s">
        <v>292</v>
      </c>
      <c r="Q303" s="11" t="s">
        <v>251</v>
      </c>
      <c r="R303" s="11" t="s">
        <v>32</v>
      </c>
      <c r="U303" s="11" t="s">
        <v>158</v>
      </c>
    </row>
    <row r="304" spans="1:21" s="7" customFormat="1" x14ac:dyDescent="0.15">
      <c r="A304" s="17" t="s">
        <v>539</v>
      </c>
      <c r="B304" s="20">
        <v>97638</v>
      </c>
      <c r="C304" s="13">
        <v>1.40229339310293</v>
      </c>
      <c r="D304" s="13">
        <v>1.8756178402391899</v>
      </c>
      <c r="E304" s="13">
        <v>1.1456857350332199</v>
      </c>
      <c r="F304" s="13">
        <v>4.1269856581281701</v>
      </c>
      <c r="G304" s="13">
        <v>4.4669269698225396</v>
      </c>
      <c r="H304" s="28">
        <v>2.3905763913303999</v>
      </c>
      <c r="I304" s="13">
        <v>3.6288542644351303</v>
      </c>
      <c r="J304" s="13">
        <v>4.4176931334928602</v>
      </c>
      <c r="K304" s="13">
        <v>4.3524140540195901</v>
      </c>
      <c r="L304" s="29">
        <v>5.6942439476226197</v>
      </c>
      <c r="M304" s="42"/>
      <c r="N304" s="32"/>
      <c r="O304" s="7" t="s">
        <v>360</v>
      </c>
      <c r="Q304" s="7" t="s">
        <v>157</v>
      </c>
      <c r="R304" s="7" t="s">
        <v>32</v>
      </c>
      <c r="U304" s="7" t="s">
        <v>158</v>
      </c>
    </row>
  </sheetData>
  <autoFilter ref="A2:U2" xr:uid="{00000000-0009-0000-0000-000001000000}">
    <sortState ref="A2:S249">
      <sortCondition ref="A1"/>
    </sortState>
  </autoFilter>
  <mergeCells count="44">
    <mergeCell ref="M282:M288"/>
    <mergeCell ref="M292:M304"/>
    <mergeCell ref="M84:M86"/>
    <mergeCell ref="M231:M232"/>
    <mergeCell ref="M236:M237"/>
    <mergeCell ref="M243:M247"/>
    <mergeCell ref="M249:M250"/>
    <mergeCell ref="M254:M255"/>
    <mergeCell ref="M259:M269"/>
    <mergeCell ref="M182:M185"/>
    <mergeCell ref="M187:M188"/>
    <mergeCell ref="M190:M192"/>
    <mergeCell ref="M194:M198"/>
    <mergeCell ref="M200:M204"/>
    <mergeCell ref="M206:M229"/>
    <mergeCell ref="M152:M155"/>
    <mergeCell ref="M275:M278"/>
    <mergeCell ref="M77:M79"/>
    <mergeCell ref="M81:M82"/>
    <mergeCell ref="M148:M150"/>
    <mergeCell ref="M157:M167"/>
    <mergeCell ref="M169:M171"/>
    <mergeCell ref="M87:M91"/>
    <mergeCell ref="M97:M99"/>
    <mergeCell ref="M101:M110"/>
    <mergeCell ref="M112:M113"/>
    <mergeCell ref="M115:M138"/>
    <mergeCell ref="M145:M146"/>
    <mergeCell ref="M140:M141"/>
    <mergeCell ref="M173:M180"/>
    <mergeCell ref="C1:G1"/>
    <mergeCell ref="H1:L1"/>
    <mergeCell ref="M39:M49"/>
    <mergeCell ref="M5:M8"/>
    <mergeCell ref="M9:M15"/>
    <mergeCell ref="M17:M26"/>
    <mergeCell ref="M28:M33"/>
    <mergeCell ref="M35:M37"/>
    <mergeCell ref="M71:M75"/>
    <mergeCell ref="M51:M53"/>
    <mergeCell ref="M57:M58"/>
    <mergeCell ref="M60:M61"/>
    <mergeCell ref="M63:M65"/>
    <mergeCell ref="M67:M69"/>
  </mergeCells>
  <conditionalFormatting sqref="C3:L3">
    <cfRule type="dataBar" priority="5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{D89B6FBE-63F1-43BF-BE33-16FF9F9CA82A}</x14:id>
        </ext>
      </extLst>
    </cfRule>
  </conditionalFormatting>
  <conditionalFormatting sqref="C5:L15">
    <cfRule type="dataBar" priority="6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{68FB4136-D90E-4DAF-8F66-05031962F402}</x14:id>
        </ext>
      </extLst>
    </cfRule>
  </conditionalFormatting>
  <conditionalFormatting sqref="C17:L26">
    <cfRule type="dataBar" priority="6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{CFA8ABB9-9602-4ECC-A9A3-2E6B03CBC3D6}</x14:id>
        </ext>
      </extLst>
    </cfRule>
  </conditionalFormatting>
  <conditionalFormatting sqref="C28:L33">
    <cfRule type="dataBar" priority="6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{5A3291D9-6B51-47F4-BB4D-EF9893BC6A28}</x14:id>
        </ext>
      </extLst>
    </cfRule>
  </conditionalFormatting>
  <conditionalFormatting sqref="C35:L37">
    <cfRule type="dataBar" priority="6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{7FE60BB3-F99D-4560-98E1-BA296722F81B}</x14:id>
        </ext>
      </extLst>
    </cfRule>
  </conditionalFormatting>
  <conditionalFormatting sqref="C39:L49">
    <cfRule type="dataBar" priority="6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{2CF0A810-57DC-4670-82B9-09A48B4B2551}</x14:id>
        </ext>
      </extLst>
    </cfRule>
  </conditionalFormatting>
  <conditionalFormatting sqref="C51:L53">
    <cfRule type="dataBar" priority="7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{D9E36C06-B271-48B1-BA6D-35DC0E730FBD}</x14:id>
        </ext>
      </extLst>
    </cfRule>
  </conditionalFormatting>
  <conditionalFormatting sqref="C55:L55">
    <cfRule type="dataBar" priority="73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{EF3B469C-CA45-4206-BA1B-DB9515916763}</x14:id>
        </ext>
      </extLst>
    </cfRule>
  </conditionalFormatting>
  <conditionalFormatting sqref="C57:L58">
    <cfRule type="dataBar" priority="75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{05379F20-B967-46D0-A777-78AE93CFFC21}</x14:id>
        </ext>
      </extLst>
    </cfRule>
  </conditionalFormatting>
  <conditionalFormatting sqref="C60:L61">
    <cfRule type="dataBar" priority="7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{0F16F395-C0D0-4182-9CD0-51DEC267B2AA}</x14:id>
        </ext>
      </extLst>
    </cfRule>
  </conditionalFormatting>
  <conditionalFormatting sqref="C63:L65">
    <cfRule type="dataBar" priority="7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{F4641AC7-A123-4947-9244-9822BF173D23}</x14:id>
        </ext>
      </extLst>
    </cfRule>
  </conditionalFormatting>
  <conditionalFormatting sqref="C67:L69">
    <cfRule type="dataBar" priority="8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{E87E2C07-8710-48C5-A3BE-F4CCCE26634E}</x14:id>
        </ext>
      </extLst>
    </cfRule>
  </conditionalFormatting>
  <conditionalFormatting sqref="C71:L75">
    <cfRule type="dataBar" priority="8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{435970EC-226E-4B9A-ADDA-D2D51B2459B7}</x14:id>
        </ext>
      </extLst>
    </cfRule>
  </conditionalFormatting>
  <conditionalFormatting sqref="C77:L82">
    <cfRule type="dataBar" priority="8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{836EB7C0-0170-47D1-905C-9172C0E7183B}</x14:id>
        </ext>
      </extLst>
    </cfRule>
  </conditionalFormatting>
  <conditionalFormatting sqref="C84:L85">
    <cfRule type="dataBar" priority="8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{08C5ABF9-C3EC-402D-B59B-753ED1F3E803}</x14:id>
        </ext>
      </extLst>
    </cfRule>
  </conditionalFormatting>
  <conditionalFormatting sqref="C87:L91">
    <cfRule type="dataBar" priority="89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{A366AEA4-6F6C-4287-A04D-F08B7255731D}</x14:id>
        </ext>
      </extLst>
    </cfRule>
  </conditionalFormatting>
  <conditionalFormatting sqref="C93:L93">
    <cfRule type="dataBar" priority="9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{F8F63C01-BD1B-4EC8-A342-B3CFAD2EF9D5}</x14:id>
        </ext>
      </extLst>
    </cfRule>
  </conditionalFormatting>
  <conditionalFormatting sqref="C95:L95">
    <cfRule type="dataBar" priority="9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{6F1A8280-7B0A-4282-A938-5E78A5F21991}</x14:id>
        </ext>
      </extLst>
    </cfRule>
  </conditionalFormatting>
  <conditionalFormatting sqref="C97:L99">
    <cfRule type="dataBar" priority="9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{BB6D1CA7-F92A-4E43-97CA-6D5360A387C6}</x14:id>
        </ext>
      </extLst>
    </cfRule>
  </conditionalFormatting>
  <conditionalFormatting sqref="C101:L110">
    <cfRule type="dataBar" priority="9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{3D1BF14F-F2AB-4BCC-930E-B9144FF0559B}</x14:id>
        </ext>
      </extLst>
    </cfRule>
  </conditionalFormatting>
  <conditionalFormatting sqref="C112:L113">
    <cfRule type="dataBar" priority="9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{2B281A0F-E126-4BA9-A89C-FC6117EEAB6B}</x14:id>
        </ext>
      </extLst>
    </cfRule>
  </conditionalFormatting>
  <conditionalFormatting sqref="C115:L138">
    <cfRule type="dataBar" priority="10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{9431A7B9-CEBC-424A-9AE3-81A7ADE36F8C}</x14:id>
        </ext>
      </extLst>
    </cfRule>
  </conditionalFormatting>
  <conditionalFormatting sqref="C140:L141">
    <cfRule type="dataBar" priority="10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{1E83CBCD-2095-4DEA-B8D4-BAC1D5DE45EF}</x14:id>
        </ext>
      </extLst>
    </cfRule>
  </conditionalFormatting>
  <conditionalFormatting sqref="C143:L143">
    <cfRule type="dataBar" priority="10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{BABC4A68-3E11-4B58-A9D5-FA9AA4BD10C3}</x14:id>
        </ext>
      </extLst>
    </cfRule>
  </conditionalFormatting>
  <conditionalFormatting sqref="C145:L146">
    <cfRule type="dataBar" priority="10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{C8C355E2-04BB-4562-8DBC-583D64147E77}</x14:id>
        </ext>
      </extLst>
    </cfRule>
  </conditionalFormatting>
  <conditionalFormatting sqref="C148:L150">
    <cfRule type="dataBar" priority="10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{6F172FA8-AAF2-49A5-8463-866B0297DFFC}</x14:id>
        </ext>
      </extLst>
    </cfRule>
  </conditionalFormatting>
  <conditionalFormatting sqref="C152:L155">
    <cfRule type="dataBar" priority="11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{6CF4C1E1-22C7-487E-A7B8-7C90C976BD48}</x14:id>
        </ext>
      </extLst>
    </cfRule>
  </conditionalFormatting>
  <conditionalFormatting sqref="C157:L167">
    <cfRule type="dataBar" priority="113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{B4C463B1-CA39-4423-8DC4-22E9EE1EEF3A}</x14:id>
        </ext>
      </extLst>
    </cfRule>
  </conditionalFormatting>
  <conditionalFormatting sqref="C169:L171">
    <cfRule type="dataBar" priority="115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{04B586D6-964B-4B1B-8689-CE36DE5D7958}</x14:id>
        </ext>
      </extLst>
    </cfRule>
  </conditionalFormatting>
  <conditionalFormatting sqref="C173:L180">
    <cfRule type="dataBar" priority="11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{048D8860-722E-404F-8EA6-27D57B99FE74}</x14:id>
        </ext>
      </extLst>
    </cfRule>
  </conditionalFormatting>
  <conditionalFormatting sqref="C182:L185">
    <cfRule type="dataBar" priority="11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{7FE72A9B-0688-4735-B477-4706E6E53AD7}</x14:id>
        </ext>
      </extLst>
    </cfRule>
  </conditionalFormatting>
  <conditionalFormatting sqref="C187:L188">
    <cfRule type="dataBar" priority="1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{83306395-39C0-4DF3-835A-87C203C16A61}</x14:id>
        </ext>
      </extLst>
    </cfRule>
  </conditionalFormatting>
  <conditionalFormatting sqref="C190:L192">
    <cfRule type="dataBar" priority="12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{835228EB-BB3C-45AC-AF69-7EC563D0CCFC}</x14:id>
        </ext>
      </extLst>
    </cfRule>
  </conditionalFormatting>
  <conditionalFormatting sqref="C194:L198">
    <cfRule type="dataBar" priority="125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{A154ABCA-6D34-4469-9682-96E8625B41F9}</x14:id>
        </ext>
      </extLst>
    </cfRule>
  </conditionalFormatting>
  <conditionalFormatting sqref="C200:L204">
    <cfRule type="dataBar" priority="12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{C622CBF0-B424-4051-B058-64591D1EBBA4}</x14:id>
        </ext>
      </extLst>
    </cfRule>
  </conditionalFormatting>
  <conditionalFormatting sqref="C206:L229">
    <cfRule type="dataBar" priority="12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{93A943E7-FE4E-496F-AE9F-3D1D85B1B58D}</x14:id>
        </ext>
      </extLst>
    </cfRule>
  </conditionalFormatting>
  <conditionalFormatting sqref="C231:L232">
    <cfRule type="dataBar" priority="13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{B93F39D9-8480-49A1-86CB-602D4BB5AA5D}</x14:id>
        </ext>
      </extLst>
    </cfRule>
  </conditionalFormatting>
  <conditionalFormatting sqref="C234:L237">
    <cfRule type="dataBar" priority="13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{412D1131-FADD-4ED1-ACD8-D5325C825184}</x14:id>
        </ext>
      </extLst>
    </cfRule>
  </conditionalFormatting>
  <conditionalFormatting sqref="C239:L239">
    <cfRule type="dataBar" priority="13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{33D535F5-C939-4E63-8A12-F060597DF518}</x14:id>
        </ext>
      </extLst>
    </cfRule>
  </conditionalFormatting>
  <conditionalFormatting sqref="C241:L241">
    <cfRule type="dataBar" priority="137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{5A92CA9B-7B11-459E-96EB-2A422185C3BA}</x14:id>
        </ext>
      </extLst>
    </cfRule>
  </conditionalFormatting>
  <conditionalFormatting sqref="C243:L247">
    <cfRule type="dataBar" priority="139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{EA42A16A-EE39-46E0-8F12-CE4EBFA3D9C8}</x14:id>
        </ext>
      </extLst>
    </cfRule>
  </conditionalFormatting>
  <conditionalFormatting sqref="C249:L250">
    <cfRule type="dataBar" priority="14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{931A488F-C17B-4BC9-8589-B9B82CA14DB9}</x14:id>
        </ext>
      </extLst>
    </cfRule>
  </conditionalFormatting>
  <conditionalFormatting sqref="C252:L252">
    <cfRule type="dataBar" priority="14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{6914590C-1B4D-4084-9720-9C73D801853F}</x14:id>
        </ext>
      </extLst>
    </cfRule>
  </conditionalFormatting>
  <conditionalFormatting sqref="C254:L255">
    <cfRule type="dataBar" priority="14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{89B20D59-6014-43F4-851B-9C517B273F3A}</x14:id>
        </ext>
      </extLst>
    </cfRule>
  </conditionalFormatting>
  <conditionalFormatting sqref="C257:L257">
    <cfRule type="dataBar" priority="14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{B4634344-8573-4453-A4E3-3F78BC51F8C5}</x14:id>
        </ext>
      </extLst>
    </cfRule>
  </conditionalFormatting>
  <conditionalFormatting sqref="C259:L269">
    <cfRule type="dataBar" priority="149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{AC51E2DC-2FD9-4693-A878-90F892E1F6E7}</x14:id>
        </ext>
      </extLst>
    </cfRule>
  </conditionalFormatting>
  <conditionalFormatting sqref="C271:L271">
    <cfRule type="dataBar" priority="15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{CD91770B-D667-4870-AF5F-3FA28D17AD1C}</x14:id>
        </ext>
      </extLst>
    </cfRule>
  </conditionalFormatting>
  <conditionalFormatting sqref="C273:L273">
    <cfRule type="dataBar" priority="15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{03CD4D75-14B2-4B0B-A4CC-D9A371223EB5}</x14:id>
        </ext>
      </extLst>
    </cfRule>
  </conditionalFormatting>
  <conditionalFormatting sqref="C275:L278">
    <cfRule type="dataBar" priority="15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{4E48134E-0F88-4DC8-8B97-973CA2CDB486}</x14:id>
        </ext>
      </extLst>
    </cfRule>
  </conditionalFormatting>
  <conditionalFormatting sqref="C280:L280">
    <cfRule type="dataBar" priority="15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{94229C2E-0461-421D-B6B0-938F44966111}</x14:id>
        </ext>
      </extLst>
    </cfRule>
  </conditionalFormatting>
  <conditionalFormatting sqref="C282:L290">
    <cfRule type="dataBar" priority="15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{E1E433D5-375A-4850-9F6B-BD4D4656CC9D}</x14:id>
        </ext>
      </extLst>
    </cfRule>
  </conditionalFormatting>
  <conditionalFormatting sqref="C292:L304">
    <cfRule type="dataBar" priority="16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{B87ECD32-1B81-4A8E-8580-E118B615B46F}</x14:id>
        </ext>
      </extLst>
    </cfRule>
  </conditionalFormatting>
  <conditionalFormatting sqref="C234:L234">
    <cfRule type="dataBar" priority="5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{AF668890-5208-403A-A148-3D9F05581722}</x14:id>
        </ext>
      </extLst>
    </cfRule>
  </conditionalFormatting>
  <conditionalFormatting sqref="C236:L237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{B8518FCD-C07A-4295-960C-C77DEB136CE6}</x14:id>
        </ext>
      </extLst>
    </cfRule>
  </conditionalFormatting>
  <conditionalFormatting sqref="C282:L288">
    <cfRule type="dataBar" priority="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{40F14942-8B20-4019-9C3C-9556622A9313}</x14:id>
        </ext>
      </extLst>
    </cfRule>
  </conditionalFormatting>
  <conditionalFormatting sqref="C290:L290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{A2DC6C98-E9E9-4DE8-BB9C-127C04A5109B}</x14:id>
        </ext>
      </extLst>
    </cfRule>
  </conditionalFormatting>
  <conditionalFormatting sqref="C81:L82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{06F3BD85-7F41-4A4C-BBAE-5D44BFCE7795}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89B6FBE-63F1-43BF-BE33-16FF9F9CA82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C3:L3</xm:sqref>
        </x14:conditionalFormatting>
        <x14:conditionalFormatting xmlns:xm="http://schemas.microsoft.com/office/excel/2006/main">
          <x14:cfRule type="dataBar" id="{68FB4136-D90E-4DAF-8F66-05031962F402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C5:L15</xm:sqref>
        </x14:conditionalFormatting>
        <x14:conditionalFormatting xmlns:xm="http://schemas.microsoft.com/office/excel/2006/main">
          <x14:cfRule type="dataBar" id="{CFA8ABB9-9602-4ECC-A9A3-2E6B03CBC3D6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C17:L26</xm:sqref>
        </x14:conditionalFormatting>
        <x14:conditionalFormatting xmlns:xm="http://schemas.microsoft.com/office/excel/2006/main">
          <x14:cfRule type="dataBar" id="{5A3291D9-6B51-47F4-BB4D-EF9893BC6A2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C28:L33</xm:sqref>
        </x14:conditionalFormatting>
        <x14:conditionalFormatting xmlns:xm="http://schemas.microsoft.com/office/excel/2006/main">
          <x14:cfRule type="dataBar" id="{7FE60BB3-F99D-4560-98E1-BA296722F81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C35:L37</xm:sqref>
        </x14:conditionalFormatting>
        <x14:conditionalFormatting xmlns:xm="http://schemas.microsoft.com/office/excel/2006/main">
          <x14:cfRule type="dataBar" id="{2CF0A810-57DC-4670-82B9-09A48B4B255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C39:L49</xm:sqref>
        </x14:conditionalFormatting>
        <x14:conditionalFormatting xmlns:xm="http://schemas.microsoft.com/office/excel/2006/main">
          <x14:cfRule type="dataBar" id="{D9E36C06-B271-48B1-BA6D-35DC0E730FB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C51:L53</xm:sqref>
        </x14:conditionalFormatting>
        <x14:conditionalFormatting xmlns:xm="http://schemas.microsoft.com/office/excel/2006/main">
          <x14:cfRule type="dataBar" id="{EF3B469C-CA45-4206-BA1B-DB9515916763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C55:L55</xm:sqref>
        </x14:conditionalFormatting>
        <x14:conditionalFormatting xmlns:xm="http://schemas.microsoft.com/office/excel/2006/main">
          <x14:cfRule type="dataBar" id="{05379F20-B967-46D0-A777-78AE93CFFC21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C57:L58</xm:sqref>
        </x14:conditionalFormatting>
        <x14:conditionalFormatting xmlns:xm="http://schemas.microsoft.com/office/excel/2006/main">
          <x14:cfRule type="dataBar" id="{0F16F395-C0D0-4182-9CD0-51DEC267B2A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C60:L61</xm:sqref>
        </x14:conditionalFormatting>
        <x14:conditionalFormatting xmlns:xm="http://schemas.microsoft.com/office/excel/2006/main">
          <x14:cfRule type="dataBar" id="{F4641AC7-A123-4947-9244-9822BF173D2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C63:L65</xm:sqref>
        </x14:conditionalFormatting>
        <x14:conditionalFormatting xmlns:xm="http://schemas.microsoft.com/office/excel/2006/main">
          <x14:cfRule type="dataBar" id="{E87E2C07-8710-48C5-A3BE-F4CCCE26634E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C67:L69</xm:sqref>
        </x14:conditionalFormatting>
        <x14:conditionalFormatting xmlns:xm="http://schemas.microsoft.com/office/excel/2006/main">
          <x14:cfRule type="dataBar" id="{435970EC-226E-4B9A-ADDA-D2D51B2459B7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C71:L75</xm:sqref>
        </x14:conditionalFormatting>
        <x14:conditionalFormatting xmlns:xm="http://schemas.microsoft.com/office/excel/2006/main">
          <x14:cfRule type="dataBar" id="{836EB7C0-0170-47D1-905C-9172C0E7183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C77:L82</xm:sqref>
        </x14:conditionalFormatting>
        <x14:conditionalFormatting xmlns:xm="http://schemas.microsoft.com/office/excel/2006/main">
          <x14:cfRule type="dataBar" id="{08C5ABF9-C3EC-402D-B59B-753ED1F3E80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C84:L85</xm:sqref>
        </x14:conditionalFormatting>
        <x14:conditionalFormatting xmlns:xm="http://schemas.microsoft.com/office/excel/2006/main">
          <x14:cfRule type="dataBar" id="{A366AEA4-6F6C-4287-A04D-F08B7255731D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C87:L91</xm:sqref>
        </x14:conditionalFormatting>
        <x14:conditionalFormatting xmlns:xm="http://schemas.microsoft.com/office/excel/2006/main">
          <x14:cfRule type="dataBar" id="{F8F63C01-BD1B-4EC8-A342-B3CFAD2EF9D5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C93:L93</xm:sqref>
        </x14:conditionalFormatting>
        <x14:conditionalFormatting xmlns:xm="http://schemas.microsoft.com/office/excel/2006/main">
          <x14:cfRule type="dataBar" id="{6F1A8280-7B0A-4282-A938-5E78A5F2199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C95:L95</xm:sqref>
        </x14:conditionalFormatting>
        <x14:conditionalFormatting xmlns:xm="http://schemas.microsoft.com/office/excel/2006/main">
          <x14:cfRule type="dataBar" id="{BB6D1CA7-F92A-4E43-97CA-6D5360A387C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C97:L99</xm:sqref>
        </x14:conditionalFormatting>
        <x14:conditionalFormatting xmlns:xm="http://schemas.microsoft.com/office/excel/2006/main">
          <x14:cfRule type="dataBar" id="{3D1BF14F-F2AB-4BCC-930E-B9144FF0559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C101:L110</xm:sqref>
        </x14:conditionalFormatting>
        <x14:conditionalFormatting xmlns:xm="http://schemas.microsoft.com/office/excel/2006/main">
          <x14:cfRule type="dataBar" id="{2B281A0F-E126-4BA9-A89C-FC6117EEAB6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C112:L113</xm:sqref>
        </x14:conditionalFormatting>
        <x14:conditionalFormatting xmlns:xm="http://schemas.microsoft.com/office/excel/2006/main">
          <x14:cfRule type="dataBar" id="{9431A7B9-CEBC-424A-9AE3-81A7ADE36F8C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C115:L138</xm:sqref>
        </x14:conditionalFormatting>
        <x14:conditionalFormatting xmlns:xm="http://schemas.microsoft.com/office/excel/2006/main">
          <x14:cfRule type="dataBar" id="{1E83CBCD-2095-4DEA-B8D4-BAC1D5DE45E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C140:L141</xm:sqref>
        </x14:conditionalFormatting>
        <x14:conditionalFormatting xmlns:xm="http://schemas.microsoft.com/office/excel/2006/main">
          <x14:cfRule type="dataBar" id="{BABC4A68-3E11-4B58-A9D5-FA9AA4BD10C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C143:L143</xm:sqref>
        </x14:conditionalFormatting>
        <x14:conditionalFormatting xmlns:xm="http://schemas.microsoft.com/office/excel/2006/main">
          <x14:cfRule type="dataBar" id="{C8C355E2-04BB-4562-8DBC-583D64147E7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C145:L146</xm:sqref>
        </x14:conditionalFormatting>
        <x14:conditionalFormatting xmlns:xm="http://schemas.microsoft.com/office/excel/2006/main">
          <x14:cfRule type="dataBar" id="{6F172FA8-AAF2-49A5-8463-866B0297DFF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C148:L150</xm:sqref>
        </x14:conditionalFormatting>
        <x14:conditionalFormatting xmlns:xm="http://schemas.microsoft.com/office/excel/2006/main">
          <x14:cfRule type="dataBar" id="{6CF4C1E1-22C7-487E-A7B8-7C90C976BD48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C152:L155</xm:sqref>
        </x14:conditionalFormatting>
        <x14:conditionalFormatting xmlns:xm="http://schemas.microsoft.com/office/excel/2006/main">
          <x14:cfRule type="dataBar" id="{B4C463B1-CA39-4423-8DC4-22E9EE1EEF3A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C157:L167</xm:sqref>
        </x14:conditionalFormatting>
        <x14:conditionalFormatting xmlns:xm="http://schemas.microsoft.com/office/excel/2006/main">
          <x14:cfRule type="dataBar" id="{04B586D6-964B-4B1B-8689-CE36DE5D7958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C169:L171</xm:sqref>
        </x14:conditionalFormatting>
        <x14:conditionalFormatting xmlns:xm="http://schemas.microsoft.com/office/excel/2006/main">
          <x14:cfRule type="dataBar" id="{048D8860-722E-404F-8EA6-27D57B99FE7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C173:L180</xm:sqref>
        </x14:conditionalFormatting>
        <x14:conditionalFormatting xmlns:xm="http://schemas.microsoft.com/office/excel/2006/main">
          <x14:cfRule type="dataBar" id="{7FE72A9B-0688-4735-B477-4706E6E53AD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C182:L185</xm:sqref>
        </x14:conditionalFormatting>
        <x14:conditionalFormatting xmlns:xm="http://schemas.microsoft.com/office/excel/2006/main">
          <x14:cfRule type="dataBar" id="{83306395-39C0-4DF3-835A-87C203C16A6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C187:L188</xm:sqref>
        </x14:conditionalFormatting>
        <x14:conditionalFormatting xmlns:xm="http://schemas.microsoft.com/office/excel/2006/main">
          <x14:cfRule type="dataBar" id="{835228EB-BB3C-45AC-AF69-7EC563D0CCFC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C190:L192</xm:sqref>
        </x14:conditionalFormatting>
        <x14:conditionalFormatting xmlns:xm="http://schemas.microsoft.com/office/excel/2006/main">
          <x14:cfRule type="dataBar" id="{A154ABCA-6D34-4469-9682-96E8625B41F9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C194:L198</xm:sqref>
        </x14:conditionalFormatting>
        <x14:conditionalFormatting xmlns:xm="http://schemas.microsoft.com/office/excel/2006/main">
          <x14:cfRule type="dataBar" id="{C622CBF0-B424-4051-B058-64591D1EBBA4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C200:L204</xm:sqref>
        </x14:conditionalFormatting>
        <x14:conditionalFormatting xmlns:xm="http://schemas.microsoft.com/office/excel/2006/main">
          <x14:cfRule type="dataBar" id="{93A943E7-FE4E-496F-AE9F-3D1D85B1B58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C206:L229</xm:sqref>
        </x14:conditionalFormatting>
        <x14:conditionalFormatting xmlns:xm="http://schemas.microsoft.com/office/excel/2006/main">
          <x14:cfRule type="dataBar" id="{B93F39D9-8480-49A1-86CB-602D4BB5AA5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C231:L232</xm:sqref>
        </x14:conditionalFormatting>
        <x14:conditionalFormatting xmlns:xm="http://schemas.microsoft.com/office/excel/2006/main">
          <x14:cfRule type="dataBar" id="{412D1131-FADD-4ED1-ACD8-D5325C82518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C234:L237</xm:sqref>
        </x14:conditionalFormatting>
        <x14:conditionalFormatting xmlns:xm="http://schemas.microsoft.com/office/excel/2006/main">
          <x14:cfRule type="dataBar" id="{33D535F5-C939-4E63-8A12-F060597DF518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C239:L239</xm:sqref>
        </x14:conditionalFormatting>
        <x14:conditionalFormatting xmlns:xm="http://schemas.microsoft.com/office/excel/2006/main">
          <x14:cfRule type="dataBar" id="{5A92CA9B-7B11-459E-96EB-2A422185C3BA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C241:L241</xm:sqref>
        </x14:conditionalFormatting>
        <x14:conditionalFormatting xmlns:xm="http://schemas.microsoft.com/office/excel/2006/main">
          <x14:cfRule type="dataBar" id="{EA42A16A-EE39-46E0-8F12-CE4EBFA3D9C8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C243:L247</xm:sqref>
        </x14:conditionalFormatting>
        <x14:conditionalFormatting xmlns:xm="http://schemas.microsoft.com/office/excel/2006/main">
          <x14:cfRule type="dataBar" id="{931A488F-C17B-4BC9-8589-B9B82CA14DB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C249:L250</xm:sqref>
        </x14:conditionalFormatting>
        <x14:conditionalFormatting xmlns:xm="http://schemas.microsoft.com/office/excel/2006/main">
          <x14:cfRule type="dataBar" id="{6914590C-1B4D-4084-9720-9C73D801853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C252:L252</xm:sqref>
        </x14:conditionalFormatting>
        <x14:conditionalFormatting xmlns:xm="http://schemas.microsoft.com/office/excel/2006/main">
          <x14:cfRule type="dataBar" id="{89B20D59-6014-43F4-851B-9C517B273F3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C254:L255</xm:sqref>
        </x14:conditionalFormatting>
        <x14:conditionalFormatting xmlns:xm="http://schemas.microsoft.com/office/excel/2006/main">
          <x14:cfRule type="dataBar" id="{B4634344-8573-4453-A4E3-3F78BC51F8C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C257:L257</xm:sqref>
        </x14:conditionalFormatting>
        <x14:conditionalFormatting xmlns:xm="http://schemas.microsoft.com/office/excel/2006/main">
          <x14:cfRule type="dataBar" id="{AC51E2DC-2FD9-4693-A878-90F892E1F6E7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C259:L269</xm:sqref>
        </x14:conditionalFormatting>
        <x14:conditionalFormatting xmlns:xm="http://schemas.microsoft.com/office/excel/2006/main">
          <x14:cfRule type="dataBar" id="{CD91770B-D667-4870-AF5F-3FA28D17AD1C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C271:L271</xm:sqref>
        </x14:conditionalFormatting>
        <x14:conditionalFormatting xmlns:xm="http://schemas.microsoft.com/office/excel/2006/main">
          <x14:cfRule type="dataBar" id="{03CD4D75-14B2-4B0B-A4CC-D9A371223EB5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C273:L273</xm:sqref>
        </x14:conditionalFormatting>
        <x14:conditionalFormatting xmlns:xm="http://schemas.microsoft.com/office/excel/2006/main">
          <x14:cfRule type="dataBar" id="{4E48134E-0F88-4DC8-8B97-973CA2CDB48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C275:L278</xm:sqref>
        </x14:conditionalFormatting>
        <x14:conditionalFormatting xmlns:xm="http://schemas.microsoft.com/office/excel/2006/main">
          <x14:cfRule type="dataBar" id="{94229C2E-0461-421D-B6B0-938F4496611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C280:L280</xm:sqref>
        </x14:conditionalFormatting>
        <x14:conditionalFormatting xmlns:xm="http://schemas.microsoft.com/office/excel/2006/main">
          <x14:cfRule type="dataBar" id="{E1E433D5-375A-4850-9F6B-BD4D4656CC9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C282:L290</xm:sqref>
        </x14:conditionalFormatting>
        <x14:conditionalFormatting xmlns:xm="http://schemas.microsoft.com/office/excel/2006/main">
          <x14:cfRule type="dataBar" id="{B87ECD32-1B81-4A8E-8580-E118B615B46F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C292:L304</xm:sqref>
        </x14:conditionalFormatting>
        <x14:conditionalFormatting xmlns:xm="http://schemas.microsoft.com/office/excel/2006/main">
          <x14:cfRule type="dataBar" id="{AF668890-5208-403A-A148-3D9F05581722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C234:L234</xm:sqref>
        </x14:conditionalFormatting>
        <x14:conditionalFormatting xmlns:xm="http://schemas.microsoft.com/office/excel/2006/main">
          <x14:cfRule type="dataBar" id="{B8518FCD-C07A-4295-960C-C77DEB136CE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C236:L237</xm:sqref>
        </x14:conditionalFormatting>
        <x14:conditionalFormatting xmlns:xm="http://schemas.microsoft.com/office/excel/2006/main">
          <x14:cfRule type="dataBar" id="{40F14942-8B20-4019-9C3C-9556622A931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C282:L288</xm:sqref>
        </x14:conditionalFormatting>
        <x14:conditionalFormatting xmlns:xm="http://schemas.microsoft.com/office/excel/2006/main">
          <x14:cfRule type="dataBar" id="{A2DC6C98-E9E9-4DE8-BB9C-127C04A5109B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C290:L290</xm:sqref>
        </x14:conditionalFormatting>
        <x14:conditionalFormatting xmlns:xm="http://schemas.microsoft.com/office/excel/2006/main">
          <x14:cfRule type="dataBar" id="{06F3BD85-7F41-4A4C-BBAE-5D44BFCE779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C81:L82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71"/>
  <sheetViews>
    <sheetView zoomScale="115" zoomScaleNormal="115" workbookViewId="0">
      <selection activeCell="A304" sqref="A304:A569"/>
    </sheetView>
  </sheetViews>
  <sheetFormatPr baseColWidth="10" defaultColWidth="8.83203125" defaultRowHeight="13" x14ac:dyDescent="0.15"/>
  <cols>
    <col min="1" max="1" width="9.1640625" style="36"/>
    <col min="2" max="12" width="9.1640625" style="35"/>
    <col min="19" max="19" width="54.6640625" customWidth="1"/>
  </cols>
  <sheetData>
    <row r="1" spans="1:19" x14ac:dyDescent="0.15">
      <c r="C1" s="43" t="s">
        <v>615</v>
      </c>
      <c r="D1" s="43"/>
      <c r="E1" s="43"/>
      <c r="F1" s="43"/>
      <c r="G1" s="43"/>
      <c r="H1" s="44" t="s">
        <v>616</v>
      </c>
      <c r="I1" s="44"/>
      <c r="J1" s="44"/>
      <c r="K1" s="44"/>
      <c r="L1" s="44"/>
    </row>
    <row r="2" spans="1:19" x14ac:dyDescent="0.15">
      <c r="A2" s="36" t="s">
        <v>581</v>
      </c>
      <c r="B2" s="35" t="s">
        <v>614</v>
      </c>
      <c r="C2" s="35">
        <v>1</v>
      </c>
      <c r="D2" s="35">
        <v>2</v>
      </c>
      <c r="E2" s="35">
        <v>3</v>
      </c>
      <c r="F2" s="35">
        <v>4</v>
      </c>
      <c r="G2" s="35">
        <v>5</v>
      </c>
      <c r="H2" s="35">
        <v>1</v>
      </c>
      <c r="I2" s="35">
        <v>2</v>
      </c>
      <c r="J2" s="35">
        <v>3</v>
      </c>
      <c r="K2" s="35">
        <v>4</v>
      </c>
      <c r="L2" s="35">
        <v>5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</row>
    <row r="3" spans="1:19" x14ac:dyDescent="0.15">
      <c r="A3" s="36" t="s">
        <v>578</v>
      </c>
      <c r="B3" s="35">
        <v>141262</v>
      </c>
      <c r="C3" s="35">
        <v>45.0383642725999</v>
      </c>
      <c r="D3" s="35">
        <v>139.45218642178301</v>
      </c>
      <c r="E3" s="35">
        <v>202.247228872628</v>
      </c>
      <c r="F3" s="35">
        <v>48.628818959630699</v>
      </c>
      <c r="G3" s="35">
        <v>52.049409909236601</v>
      </c>
      <c r="H3" s="35">
        <v>153.21421417163</v>
      </c>
      <c r="I3" s="35">
        <v>103.681550412432</v>
      </c>
      <c r="J3" s="35">
        <v>45.456823738090101</v>
      </c>
      <c r="K3" s="35">
        <v>57.742026449993297</v>
      </c>
      <c r="L3" s="35">
        <v>22.7769757904905</v>
      </c>
      <c r="M3" t="s">
        <v>222</v>
      </c>
      <c r="N3" t="s">
        <v>223</v>
      </c>
      <c r="O3" t="s">
        <v>224</v>
      </c>
      <c r="P3" t="s">
        <v>32</v>
      </c>
      <c r="Q3" t="s">
        <v>225</v>
      </c>
      <c r="S3" t="s">
        <v>226</v>
      </c>
    </row>
    <row r="5" spans="1:19" x14ac:dyDescent="0.15">
      <c r="A5" s="36" t="s">
        <v>535</v>
      </c>
      <c r="B5" s="35">
        <v>263501</v>
      </c>
      <c r="C5" s="35">
        <v>9.8985415983735994</v>
      </c>
      <c r="D5" s="35">
        <v>6.28331976480127</v>
      </c>
      <c r="E5" s="35">
        <v>2.8305176983173599</v>
      </c>
      <c r="F5" s="35">
        <v>41.468747456372199</v>
      </c>
      <c r="G5" s="35">
        <v>9.3870204438299805</v>
      </c>
      <c r="H5" s="35">
        <v>6.1394348231894398</v>
      </c>
      <c r="I5" s="35">
        <v>6.09129108673039</v>
      </c>
      <c r="J5" s="35">
        <v>64.035907009789</v>
      </c>
      <c r="K5" s="35">
        <v>9.8240202933585099</v>
      </c>
      <c r="L5" s="35">
        <v>9.9505475044314409</v>
      </c>
      <c r="M5" t="s">
        <v>484</v>
      </c>
      <c r="O5" t="s">
        <v>311</v>
      </c>
      <c r="P5" t="s">
        <v>32</v>
      </c>
      <c r="Q5" t="s">
        <v>454</v>
      </c>
      <c r="S5" t="s">
        <v>455</v>
      </c>
    </row>
    <row r="6" spans="1:19" x14ac:dyDescent="0.15">
      <c r="A6" s="36" t="s">
        <v>535</v>
      </c>
      <c r="B6" s="35">
        <v>262882</v>
      </c>
      <c r="C6" s="35">
        <v>53.699588171176799</v>
      </c>
      <c r="D6" s="35">
        <v>6.1895388727893099</v>
      </c>
      <c r="E6" s="35">
        <v>3.2348773695055502</v>
      </c>
      <c r="F6" s="35">
        <v>1802.1004964763699</v>
      </c>
      <c r="G6" s="35">
        <v>1634.31262830681</v>
      </c>
      <c r="H6" s="35">
        <v>106.271986850961</v>
      </c>
      <c r="I6" s="35">
        <v>1299.5186324818201</v>
      </c>
      <c r="J6" s="35">
        <v>11153.8494250352</v>
      </c>
      <c r="K6" s="35">
        <v>11123.3609689518</v>
      </c>
      <c r="L6" s="35">
        <v>16623.683752504501</v>
      </c>
      <c r="M6" t="s">
        <v>477</v>
      </c>
      <c r="N6" t="s">
        <v>310</v>
      </c>
      <c r="O6" t="s">
        <v>311</v>
      </c>
      <c r="P6" t="s">
        <v>32</v>
      </c>
      <c r="Q6" t="s">
        <v>312</v>
      </c>
      <c r="R6" t="s">
        <v>313</v>
      </c>
      <c r="S6" t="s">
        <v>314</v>
      </c>
    </row>
    <row r="7" spans="1:19" x14ac:dyDescent="0.15">
      <c r="A7" s="36" t="s">
        <v>535</v>
      </c>
      <c r="B7" s="35">
        <v>256997</v>
      </c>
      <c r="C7" s="35">
        <v>6.51653988559596</v>
      </c>
      <c r="D7" s="35">
        <v>20.2566726745832</v>
      </c>
      <c r="E7" s="35">
        <v>14.422161605712301</v>
      </c>
      <c r="F7" s="35">
        <v>26.054704636857299</v>
      </c>
      <c r="G7" s="35">
        <v>41.885532601089601</v>
      </c>
      <c r="H7" s="35">
        <v>8.5843424961409909</v>
      </c>
      <c r="I7" s="35">
        <v>16.070640313927001</v>
      </c>
      <c r="J7" s="35">
        <v>38.974788018852898</v>
      </c>
      <c r="K7" s="35">
        <v>44.436074913419098</v>
      </c>
      <c r="L7" s="35">
        <v>59.128108870263198</v>
      </c>
      <c r="M7" t="s">
        <v>318</v>
      </c>
      <c r="N7" t="s">
        <v>310</v>
      </c>
      <c r="O7" t="s">
        <v>319</v>
      </c>
      <c r="P7" t="s">
        <v>32</v>
      </c>
      <c r="Q7" t="s">
        <v>320</v>
      </c>
      <c r="R7" t="s">
        <v>313</v>
      </c>
      <c r="S7" t="s">
        <v>314</v>
      </c>
    </row>
    <row r="8" spans="1:19" x14ac:dyDescent="0.15">
      <c r="A8" s="36" t="s">
        <v>535</v>
      </c>
      <c r="B8" s="35">
        <v>256991</v>
      </c>
      <c r="C8" s="35">
        <v>304.46264199664103</v>
      </c>
      <c r="D8" s="35">
        <v>32.4481886361379</v>
      </c>
      <c r="E8" s="35">
        <v>35.4488645074983</v>
      </c>
      <c r="F8" s="35">
        <v>19271.0341147076</v>
      </c>
      <c r="G8" s="35">
        <v>17552.757158881701</v>
      </c>
      <c r="H8" s="35">
        <v>190.050823110767</v>
      </c>
      <c r="I8" s="35">
        <v>1082.95379405785</v>
      </c>
      <c r="J8" s="35">
        <v>37372.982032870401</v>
      </c>
      <c r="K8" s="35">
        <v>25568.069828307202</v>
      </c>
      <c r="L8" s="35">
        <v>34954.7779250612</v>
      </c>
      <c r="M8" t="s">
        <v>317</v>
      </c>
      <c r="N8" t="s">
        <v>310</v>
      </c>
      <c r="O8" t="s">
        <v>311</v>
      </c>
      <c r="P8" t="s">
        <v>32</v>
      </c>
      <c r="Q8" t="s">
        <v>312</v>
      </c>
      <c r="R8" t="s">
        <v>313</v>
      </c>
      <c r="S8" t="s">
        <v>314</v>
      </c>
    </row>
    <row r="9" spans="1:19" x14ac:dyDescent="0.15">
      <c r="A9" s="36" t="s">
        <v>535</v>
      </c>
      <c r="B9" s="35">
        <v>256984</v>
      </c>
      <c r="C9" s="35">
        <v>45.0383642725999</v>
      </c>
      <c r="D9" s="35">
        <v>10.9723643653992</v>
      </c>
      <c r="E9" s="35">
        <v>8.1545867022952496</v>
      </c>
      <c r="F9" s="35">
        <v>1.5911270007241098</v>
      </c>
      <c r="G9" s="35">
        <v>0.45316650418489601</v>
      </c>
      <c r="H9" s="35">
        <v>25.4270397986961</v>
      </c>
      <c r="I9" s="35">
        <v>4.3416649235206002</v>
      </c>
      <c r="J9" s="35">
        <v>2.0230557340294402</v>
      </c>
      <c r="K9" s="35">
        <v>0.99483749806162103</v>
      </c>
      <c r="L9" s="35">
        <v>1.72552846897655</v>
      </c>
      <c r="M9" t="s">
        <v>316</v>
      </c>
      <c r="N9" t="s">
        <v>310</v>
      </c>
      <c r="O9" t="s">
        <v>311</v>
      </c>
      <c r="P9" t="s">
        <v>32</v>
      </c>
      <c r="Q9" t="s">
        <v>312</v>
      </c>
      <c r="R9" t="s">
        <v>313</v>
      </c>
      <c r="S9" t="s">
        <v>314</v>
      </c>
    </row>
    <row r="10" spans="1:19" x14ac:dyDescent="0.15">
      <c r="A10" s="36" t="s">
        <v>535</v>
      </c>
      <c r="B10" s="35">
        <v>256980</v>
      </c>
      <c r="C10" s="35">
        <v>161.59369159344899</v>
      </c>
      <c r="D10" s="35">
        <v>4.5014828165740504</v>
      </c>
      <c r="E10" s="35">
        <v>6.7393278531365697</v>
      </c>
      <c r="F10" s="35">
        <v>366.25754647918097</v>
      </c>
      <c r="G10" s="35">
        <v>534.21857036196502</v>
      </c>
      <c r="H10" s="35">
        <v>20.482893171171799</v>
      </c>
      <c r="I10" s="35">
        <v>28.123620549372198</v>
      </c>
      <c r="J10" s="35">
        <v>776.23409909158204</v>
      </c>
      <c r="K10" s="35">
        <v>452.651061618038</v>
      </c>
      <c r="L10" s="35">
        <v>2866.62044551074</v>
      </c>
      <c r="M10" t="s">
        <v>309</v>
      </c>
      <c r="N10" t="s">
        <v>310</v>
      </c>
      <c r="O10" t="s">
        <v>311</v>
      </c>
      <c r="P10" t="s">
        <v>32</v>
      </c>
      <c r="Q10" t="s">
        <v>312</v>
      </c>
      <c r="R10" t="s">
        <v>313</v>
      </c>
      <c r="S10" t="s">
        <v>314</v>
      </c>
    </row>
    <row r="11" spans="1:19" x14ac:dyDescent="0.15">
      <c r="A11" s="36" t="s">
        <v>535</v>
      </c>
      <c r="B11" s="35">
        <v>213241</v>
      </c>
      <c r="C11" s="35">
        <v>22.271718596340602</v>
      </c>
      <c r="D11" s="35">
        <v>13.6920102337461</v>
      </c>
      <c r="E11" s="35">
        <v>13.7482288203986</v>
      </c>
      <c r="F11" s="35">
        <v>40.971520268645897</v>
      </c>
      <c r="G11" s="35">
        <v>55.286313510557299</v>
      </c>
      <c r="H11" s="35">
        <v>12.170207083136599</v>
      </c>
      <c r="I11" s="35">
        <v>29.419639929527701</v>
      </c>
      <c r="J11" s="35">
        <v>84.225177498368595</v>
      </c>
      <c r="K11" s="35">
        <v>67.441692056094098</v>
      </c>
      <c r="L11" s="35">
        <v>138.099795133757</v>
      </c>
      <c r="M11" t="s">
        <v>485</v>
      </c>
      <c r="O11" t="s">
        <v>311</v>
      </c>
      <c r="P11" t="s">
        <v>32</v>
      </c>
      <c r="Q11" t="s">
        <v>454</v>
      </c>
      <c r="S11" t="s">
        <v>455</v>
      </c>
    </row>
    <row r="12" spans="1:19" x14ac:dyDescent="0.15">
      <c r="A12" s="36" t="s">
        <v>535</v>
      </c>
      <c r="B12" s="35">
        <v>212237</v>
      </c>
      <c r="C12" s="35">
        <v>10.970883604864101</v>
      </c>
      <c r="D12" s="35">
        <v>7.5962522529687</v>
      </c>
      <c r="E12" s="35">
        <v>6.0653950678229096</v>
      </c>
      <c r="F12" s="35">
        <v>18.198515070782001</v>
      </c>
      <c r="G12" s="35">
        <v>8.1569970753281194</v>
      </c>
      <c r="H12" s="35">
        <v>4.6181589377973697</v>
      </c>
      <c r="I12" s="35">
        <v>3.7584562024506702</v>
      </c>
      <c r="J12" s="35">
        <v>23.0793501086216</v>
      </c>
      <c r="K12" s="35">
        <v>6.0104765507889599</v>
      </c>
      <c r="L12" s="35">
        <v>7.07466672280386</v>
      </c>
      <c r="M12" t="s">
        <v>453</v>
      </c>
      <c r="O12" t="s">
        <v>311</v>
      </c>
      <c r="P12" t="s">
        <v>32</v>
      </c>
      <c r="Q12" t="s">
        <v>454</v>
      </c>
      <c r="S12" t="s">
        <v>455</v>
      </c>
    </row>
    <row r="13" spans="1:19" x14ac:dyDescent="0.15">
      <c r="A13" s="36" t="s">
        <v>535</v>
      </c>
      <c r="B13" s="35">
        <v>152156</v>
      </c>
      <c r="C13" s="35">
        <v>1.40229339310293</v>
      </c>
      <c r="D13" s="35">
        <v>0.84402802810763411</v>
      </c>
      <c r="E13" s="35">
        <v>0.33696639265682804</v>
      </c>
      <c r="F13" s="35">
        <v>0.348059031408399</v>
      </c>
      <c r="G13" s="35">
        <v>0.25895228810565502</v>
      </c>
      <c r="H13" s="35">
        <v>2.1189199832246701</v>
      </c>
      <c r="I13" s="35">
        <v>0.71281065908547203</v>
      </c>
      <c r="J13" s="35">
        <v>0.66058962743818506</v>
      </c>
      <c r="K13" s="35">
        <v>0.621773436288513</v>
      </c>
      <c r="L13" s="35">
        <v>1.5529756220788999</v>
      </c>
      <c r="M13" t="s">
        <v>488</v>
      </c>
      <c r="N13" t="s">
        <v>310</v>
      </c>
      <c r="O13" t="s">
        <v>311</v>
      </c>
      <c r="P13" t="s">
        <v>32</v>
      </c>
      <c r="Q13" t="s">
        <v>312</v>
      </c>
      <c r="R13" t="s">
        <v>313</v>
      </c>
      <c r="S13" t="s">
        <v>455</v>
      </c>
    </row>
    <row r="14" spans="1:19" x14ac:dyDescent="0.15">
      <c r="A14" s="36" t="s">
        <v>535</v>
      </c>
      <c r="B14" s="35">
        <v>144982</v>
      </c>
      <c r="C14" s="35">
        <v>15.0127880908666</v>
      </c>
      <c r="D14" s="35">
        <v>12.847982205638401</v>
      </c>
      <c r="E14" s="35">
        <v>11.3220707932694</v>
      </c>
      <c r="F14" s="35">
        <v>9.4473165667994099</v>
      </c>
      <c r="G14" s="35">
        <v>11.847067180833701</v>
      </c>
      <c r="H14" s="35">
        <v>11.572562985304</v>
      </c>
      <c r="I14" s="35">
        <v>10.6273589172743</v>
      </c>
      <c r="J14" s="35">
        <v>13.500800510767901</v>
      </c>
      <c r="K14" s="35">
        <v>15.544335907212799</v>
      </c>
      <c r="L14" s="35">
        <v>19.325918852537399</v>
      </c>
      <c r="M14" t="s">
        <v>315</v>
      </c>
      <c r="N14" t="s">
        <v>310</v>
      </c>
      <c r="O14" t="s">
        <v>311</v>
      </c>
      <c r="P14" t="s">
        <v>32</v>
      </c>
      <c r="Q14" t="s">
        <v>312</v>
      </c>
      <c r="R14" t="s">
        <v>313</v>
      </c>
      <c r="S14" t="s">
        <v>314</v>
      </c>
    </row>
    <row r="15" spans="1:19" x14ac:dyDescent="0.15">
      <c r="A15" s="36" t="s">
        <v>535</v>
      </c>
      <c r="B15" s="35">
        <v>94399</v>
      </c>
      <c r="C15" s="35">
        <v>0.9073663131842471</v>
      </c>
      <c r="D15" s="35">
        <v>2.0631796242631002</v>
      </c>
      <c r="E15" s="35">
        <v>2.02179835594097</v>
      </c>
      <c r="F15" s="35">
        <v>1.3425134068609701</v>
      </c>
      <c r="G15" s="35">
        <v>2.9779513132150299</v>
      </c>
      <c r="H15" s="35">
        <v>2.2275825464669601</v>
      </c>
      <c r="I15" s="35">
        <v>3.4992523264195898</v>
      </c>
      <c r="J15" s="35">
        <v>1.9817688823145501</v>
      </c>
      <c r="K15" s="35">
        <v>3.1917703062810401</v>
      </c>
      <c r="L15" s="35">
        <v>3.3360217066879998</v>
      </c>
      <c r="M15" t="s">
        <v>321</v>
      </c>
      <c r="N15" t="s">
        <v>310</v>
      </c>
      <c r="O15" t="s">
        <v>311</v>
      </c>
      <c r="P15" t="s">
        <v>32</v>
      </c>
      <c r="Q15" t="s">
        <v>312</v>
      </c>
      <c r="R15" t="s">
        <v>313</v>
      </c>
      <c r="S15" t="s">
        <v>314</v>
      </c>
    </row>
    <row r="17" spans="1:19" x14ac:dyDescent="0.15">
      <c r="A17" s="36" t="s">
        <v>641</v>
      </c>
      <c r="B17" s="35">
        <v>260543</v>
      </c>
      <c r="C17" s="35">
        <v>626.16524394378303</v>
      </c>
      <c r="D17" s="35">
        <v>545.80479150960298</v>
      </c>
      <c r="E17" s="35">
        <v>510.436691596564</v>
      </c>
      <c r="F17" s="35">
        <v>562.56284019351904</v>
      </c>
      <c r="G17" s="35">
        <v>595.07235806679398</v>
      </c>
      <c r="H17" s="35">
        <v>509.51875904310202</v>
      </c>
      <c r="I17" s="35">
        <v>265.03596324178</v>
      </c>
      <c r="J17" s="35">
        <v>623.30760033964202</v>
      </c>
      <c r="K17" s="35">
        <v>596.98540196181102</v>
      </c>
      <c r="L17" s="35">
        <v>735.477751093439</v>
      </c>
      <c r="M17" t="s">
        <v>423</v>
      </c>
      <c r="N17" t="s">
        <v>35</v>
      </c>
      <c r="O17" t="s">
        <v>36</v>
      </c>
      <c r="P17" t="s">
        <v>32</v>
      </c>
      <c r="Q17" t="s">
        <v>37</v>
      </c>
      <c r="R17" t="s">
        <v>38</v>
      </c>
      <c r="S17" t="s">
        <v>386</v>
      </c>
    </row>
    <row r="18" spans="1:19" x14ac:dyDescent="0.15">
      <c r="A18" s="36" t="s">
        <v>549</v>
      </c>
      <c r="B18" s="35">
        <v>259608</v>
      </c>
      <c r="C18" s="35">
        <v>122.989379359792</v>
      </c>
      <c r="D18" s="35">
        <v>78.588387506021903</v>
      </c>
      <c r="E18" s="35">
        <v>72.582560978280796</v>
      </c>
      <c r="F18" s="35">
        <v>191.134130961984</v>
      </c>
      <c r="G18" s="35">
        <v>109.21312750856001</v>
      </c>
      <c r="H18" s="35">
        <v>60.253391317850301</v>
      </c>
      <c r="I18" s="35">
        <v>71.021862032516097</v>
      </c>
      <c r="J18" s="35">
        <v>112.754392033355</v>
      </c>
      <c r="K18" s="35">
        <v>89.120859201353596</v>
      </c>
      <c r="L18" s="35">
        <v>119.866710978238</v>
      </c>
      <c r="M18" t="s">
        <v>408</v>
      </c>
      <c r="N18" t="s">
        <v>35</v>
      </c>
      <c r="O18" t="s">
        <v>409</v>
      </c>
      <c r="P18" t="s">
        <v>32</v>
      </c>
      <c r="Q18" t="s">
        <v>410</v>
      </c>
      <c r="R18" t="s">
        <v>38</v>
      </c>
      <c r="S18" t="s">
        <v>411</v>
      </c>
    </row>
    <row r="19" spans="1:19" x14ac:dyDescent="0.15">
      <c r="A19" s="36" t="s">
        <v>642</v>
      </c>
      <c r="B19" s="35">
        <v>252324</v>
      </c>
      <c r="C19" s="35">
        <v>406.99503538646098</v>
      </c>
      <c r="D19" s="35">
        <v>455.212449826051</v>
      </c>
      <c r="E19" s="35">
        <v>82.085013251203407</v>
      </c>
      <c r="F19" s="35">
        <v>3213.6787597125299</v>
      </c>
      <c r="G19" s="35">
        <v>3073.05154102183</v>
      </c>
      <c r="H19" s="35">
        <v>475.07272649529602</v>
      </c>
      <c r="I19" s="35">
        <v>709.50580966607504</v>
      </c>
      <c r="J19" s="35">
        <v>3725.3539170859299</v>
      </c>
      <c r="K19" s="35">
        <v>3007.3937566402801</v>
      </c>
      <c r="L19" s="35">
        <v>3894.7478249426099</v>
      </c>
      <c r="M19" t="s">
        <v>206</v>
      </c>
      <c r="N19" t="s">
        <v>35</v>
      </c>
      <c r="O19" t="s">
        <v>36</v>
      </c>
      <c r="Q19" t="s">
        <v>37</v>
      </c>
      <c r="R19" t="s">
        <v>38</v>
      </c>
      <c r="S19" t="s">
        <v>207</v>
      </c>
    </row>
    <row r="20" spans="1:19" x14ac:dyDescent="0.15">
      <c r="A20" s="36" t="s">
        <v>549</v>
      </c>
      <c r="B20" s="35">
        <v>213078</v>
      </c>
      <c r="C20" s="35">
        <v>76.961160927354797</v>
      </c>
      <c r="D20" s="35">
        <v>48.203378494147103</v>
      </c>
      <c r="E20" s="35">
        <v>36.324977128406097</v>
      </c>
      <c r="F20" s="35">
        <v>73.738791939808095</v>
      </c>
      <c r="G20" s="35">
        <v>54.056290142055403</v>
      </c>
      <c r="H20" s="35">
        <v>49.061147303894401</v>
      </c>
      <c r="I20" s="35">
        <v>34.409314543126001</v>
      </c>
      <c r="J20" s="35">
        <v>26.0520034320934</v>
      </c>
      <c r="K20" s="35">
        <v>26.487548385890701</v>
      </c>
      <c r="L20" s="35">
        <v>13.5166396736496</v>
      </c>
      <c r="M20" t="s">
        <v>480</v>
      </c>
      <c r="N20" t="s">
        <v>35</v>
      </c>
      <c r="O20" t="s">
        <v>481</v>
      </c>
      <c r="Q20" t="s">
        <v>37</v>
      </c>
      <c r="R20" t="s">
        <v>38</v>
      </c>
      <c r="S20" t="s">
        <v>207</v>
      </c>
    </row>
    <row r="21" spans="1:19" x14ac:dyDescent="0.15">
      <c r="A21" s="36" t="s">
        <v>549</v>
      </c>
      <c r="B21" s="35">
        <v>179599</v>
      </c>
      <c r="C21" s="35">
        <v>27.468452935486699</v>
      </c>
      <c r="D21" s="35">
        <v>105.31594172942999</v>
      </c>
      <c r="E21" s="35">
        <v>74.469572777159101</v>
      </c>
      <c r="F21" s="35">
        <v>61.606448559286697</v>
      </c>
      <c r="G21" s="35">
        <v>47.841435227519703</v>
      </c>
      <c r="H21" s="35">
        <v>51.2887298503613</v>
      </c>
      <c r="I21" s="35">
        <v>66.356192263956601</v>
      </c>
      <c r="J21" s="35">
        <v>36.002134695381102</v>
      </c>
      <c r="K21" s="35">
        <v>34.985118681833697</v>
      </c>
      <c r="L21" s="35">
        <v>28.873843047541001</v>
      </c>
      <c r="M21" t="s">
        <v>34</v>
      </c>
      <c r="N21" t="s">
        <v>35</v>
      </c>
      <c r="O21" t="s">
        <v>36</v>
      </c>
      <c r="P21" t="s">
        <v>32</v>
      </c>
      <c r="Q21" t="s">
        <v>37</v>
      </c>
      <c r="R21" t="s">
        <v>38</v>
      </c>
      <c r="S21" t="s">
        <v>39</v>
      </c>
    </row>
    <row r="22" spans="1:19" x14ac:dyDescent="0.15">
      <c r="A22" s="36" t="s">
        <v>549</v>
      </c>
      <c r="B22" s="35">
        <v>147295</v>
      </c>
      <c r="C22" s="35">
        <v>1.1548298531435899</v>
      </c>
      <c r="D22" s="35">
        <v>2.4383031923109399</v>
      </c>
      <c r="E22" s="35">
        <v>1.55004540622141</v>
      </c>
      <c r="F22" s="35">
        <v>2.4364132198588</v>
      </c>
      <c r="G22" s="35">
        <v>2.33057059295089</v>
      </c>
      <c r="H22" s="35">
        <v>2.06458870160353</v>
      </c>
      <c r="I22" s="35">
        <v>2.33283488427973</v>
      </c>
      <c r="J22" s="35">
        <v>2.1469162891740998</v>
      </c>
      <c r="K22" s="35">
        <v>1.7824171840270699</v>
      </c>
      <c r="L22" s="35">
        <v>2.7033279347299302</v>
      </c>
      <c r="M22" t="s">
        <v>384</v>
      </c>
      <c r="N22" t="s">
        <v>35</v>
      </c>
      <c r="O22" t="s">
        <v>385</v>
      </c>
      <c r="Q22" t="s">
        <v>37</v>
      </c>
      <c r="R22" t="s">
        <v>38</v>
      </c>
      <c r="S22" t="s">
        <v>386</v>
      </c>
    </row>
    <row r="23" spans="1:19" x14ac:dyDescent="0.15">
      <c r="A23" s="36" t="s">
        <v>549</v>
      </c>
      <c r="B23" s="35">
        <v>132559</v>
      </c>
      <c r="C23" s="35">
        <v>5.69166141906482</v>
      </c>
      <c r="D23" s="35">
        <v>6.9397860088849903</v>
      </c>
      <c r="E23" s="35">
        <v>8.6263396520148099</v>
      </c>
      <c r="F23" s="35">
        <v>8.6517530664373599</v>
      </c>
      <c r="G23" s="35">
        <v>12.4944479010978</v>
      </c>
      <c r="H23" s="35">
        <v>4.6181589377973697</v>
      </c>
      <c r="I23" s="35">
        <v>10.756960855289799</v>
      </c>
      <c r="J23" s="35">
        <v>11.0648762595896</v>
      </c>
      <c r="K23" s="35">
        <v>12.7670812251241</v>
      </c>
      <c r="L23" s="35">
        <v>15.989897145849399</v>
      </c>
      <c r="M23" t="s">
        <v>521</v>
      </c>
      <c r="N23" t="s">
        <v>35</v>
      </c>
      <c r="O23" t="s">
        <v>36</v>
      </c>
      <c r="P23" t="s">
        <v>32</v>
      </c>
      <c r="Q23" t="s">
        <v>37</v>
      </c>
      <c r="R23" t="s">
        <v>38</v>
      </c>
      <c r="S23" t="s">
        <v>386</v>
      </c>
    </row>
    <row r="24" spans="1:19" x14ac:dyDescent="0.15">
      <c r="A24" s="36" t="s">
        <v>642</v>
      </c>
      <c r="B24" s="35">
        <v>126707</v>
      </c>
      <c r="C24" s="35">
        <v>265.44589052971901</v>
      </c>
      <c r="D24" s="35">
        <v>24.570593707133298</v>
      </c>
      <c r="E24" s="35">
        <v>21.2288827373802</v>
      </c>
      <c r="F24" s="35">
        <v>50.219945960354799</v>
      </c>
      <c r="G24" s="35">
        <v>50.4956961806026</v>
      </c>
      <c r="H24" s="35">
        <v>28.3065977246168</v>
      </c>
      <c r="I24" s="35">
        <v>57.9968672619543</v>
      </c>
      <c r="J24" s="35">
        <v>56.6455605528243</v>
      </c>
      <c r="K24" s="35">
        <v>52.933645209362098</v>
      </c>
      <c r="L24" s="35">
        <v>48.314797131343397</v>
      </c>
      <c r="M24" t="s">
        <v>433</v>
      </c>
      <c r="N24" t="s">
        <v>35</v>
      </c>
      <c r="O24" t="s">
        <v>36</v>
      </c>
      <c r="Q24" t="s">
        <v>37</v>
      </c>
      <c r="R24" t="s">
        <v>38</v>
      </c>
      <c r="S24" t="s">
        <v>207</v>
      </c>
    </row>
    <row r="25" spans="1:19" x14ac:dyDescent="0.15">
      <c r="A25" s="36" t="s">
        <v>549</v>
      </c>
      <c r="B25" s="35">
        <v>121157</v>
      </c>
      <c r="C25" s="35">
        <v>169.595012718801</v>
      </c>
      <c r="D25" s="35">
        <v>81.776937834428495</v>
      </c>
      <c r="E25" s="35">
        <v>69.145503773181204</v>
      </c>
      <c r="F25" s="35">
        <v>199.83560674719399</v>
      </c>
      <c r="G25" s="35">
        <v>364.79903586884097</v>
      </c>
      <c r="H25" s="35">
        <v>89.755277238132294</v>
      </c>
      <c r="I25" s="35">
        <v>109.189632778093</v>
      </c>
      <c r="J25" s="35">
        <v>239.67017420491601</v>
      </c>
      <c r="K25" s="35">
        <v>338.86652277723999</v>
      </c>
      <c r="L25" s="35">
        <v>403.83117935614598</v>
      </c>
      <c r="M25" t="s">
        <v>285</v>
      </c>
      <c r="N25" t="s">
        <v>35</v>
      </c>
      <c r="O25" t="s">
        <v>36</v>
      </c>
      <c r="Q25" t="s">
        <v>37</v>
      </c>
      <c r="R25" t="s">
        <v>38</v>
      </c>
      <c r="S25" t="s">
        <v>207</v>
      </c>
    </row>
    <row r="26" spans="1:19" x14ac:dyDescent="0.15">
      <c r="A26" s="36" t="s">
        <v>549</v>
      </c>
      <c r="B26" s="35">
        <v>100299</v>
      </c>
      <c r="C26" s="35">
        <v>9.5685902117611494</v>
      </c>
      <c r="D26" s="35">
        <v>15.004942721913499</v>
      </c>
      <c r="E26" s="35">
        <v>8.2893732593579799</v>
      </c>
      <c r="F26" s="35">
        <v>17.452674289192601</v>
      </c>
      <c r="G26" s="35">
        <v>20.651444976425999</v>
      </c>
      <c r="H26" s="35">
        <v>12.2245383647577</v>
      </c>
      <c r="I26" s="35">
        <v>15.033824809802701</v>
      </c>
      <c r="J26" s="35">
        <v>17.299190868537501</v>
      </c>
      <c r="K26" s="35">
        <v>15.8344968441475</v>
      </c>
      <c r="L26" s="35">
        <v>13.631674904914799</v>
      </c>
      <c r="M26" t="s">
        <v>422</v>
      </c>
      <c r="N26" t="s">
        <v>35</v>
      </c>
      <c r="O26" t="s">
        <v>385</v>
      </c>
      <c r="P26" t="s">
        <v>32</v>
      </c>
      <c r="Q26" t="s">
        <v>37</v>
      </c>
      <c r="R26" t="s">
        <v>38</v>
      </c>
      <c r="S26" t="s">
        <v>386</v>
      </c>
    </row>
    <row r="28" spans="1:19" x14ac:dyDescent="0.15">
      <c r="A28" s="36" t="s">
        <v>534</v>
      </c>
      <c r="B28" s="35">
        <v>263533</v>
      </c>
      <c r="C28" s="35">
        <v>21.611815823115698</v>
      </c>
      <c r="D28" s="35">
        <v>148.36137116291999</v>
      </c>
      <c r="E28" s="35">
        <v>29.720435832332299</v>
      </c>
      <c r="F28" s="35">
        <v>49.3249370224475</v>
      </c>
      <c r="G28" s="35">
        <v>46.740888003070701</v>
      </c>
      <c r="H28" s="35">
        <v>64.1652435945728</v>
      </c>
      <c r="I28" s="35">
        <v>106.403191110759</v>
      </c>
      <c r="J28" s="35">
        <v>51.113122423029502</v>
      </c>
      <c r="K28" s="35">
        <v>50.280745214531102</v>
      </c>
      <c r="L28" s="35">
        <v>59.243144101528301</v>
      </c>
      <c r="M28" t="s">
        <v>250</v>
      </c>
      <c r="O28" t="s">
        <v>487</v>
      </c>
      <c r="P28" t="s">
        <v>32</v>
      </c>
      <c r="S28" t="s">
        <v>256</v>
      </c>
    </row>
    <row r="29" spans="1:19" x14ac:dyDescent="0.15">
      <c r="A29" s="36" t="s">
        <v>643</v>
      </c>
      <c r="B29" s="35">
        <v>263528</v>
      </c>
      <c r="C29" s="35">
        <v>28.375819248671</v>
      </c>
      <c r="D29" s="35">
        <v>58.988181075522398</v>
      </c>
      <c r="E29" s="35">
        <v>48.927520213771501</v>
      </c>
      <c r="F29" s="35">
        <v>449.79171401719702</v>
      </c>
      <c r="G29" s="35">
        <v>494.01622763356301</v>
      </c>
      <c r="H29" s="35">
        <v>96.383693595912106</v>
      </c>
      <c r="I29" s="35">
        <v>129.01872929447001</v>
      </c>
      <c r="J29" s="35">
        <v>319.80795338351101</v>
      </c>
      <c r="K29" s="35">
        <v>521.37775210912798</v>
      </c>
      <c r="L29" s="35">
        <v>523.52533748748601</v>
      </c>
      <c r="M29" t="s">
        <v>250</v>
      </c>
      <c r="O29" t="s">
        <v>486</v>
      </c>
      <c r="S29" t="s">
        <v>256</v>
      </c>
    </row>
    <row r="30" spans="1:19" x14ac:dyDescent="0.15">
      <c r="A30" s="36" t="s">
        <v>643</v>
      </c>
      <c r="B30" s="35">
        <v>259359</v>
      </c>
      <c r="C30" s="35">
        <v>2700.8170751162402</v>
      </c>
      <c r="D30" s="35">
        <v>8293.7007468616503</v>
      </c>
      <c r="E30" s="35">
        <v>6530.4086896893295</v>
      </c>
      <c r="F30" s="35">
        <v>2723.5121980519498</v>
      </c>
      <c r="G30" s="35">
        <v>1840.82707807107</v>
      </c>
      <c r="H30" s="35">
        <v>2597.6872368702102</v>
      </c>
      <c r="I30" s="35">
        <v>2103.6986578682499</v>
      </c>
      <c r="J30" s="35">
        <v>1649.9877419337299</v>
      </c>
      <c r="K30" s="35">
        <v>1554.9310094703101</v>
      </c>
      <c r="L30" s="35">
        <v>1029.79539028521</v>
      </c>
      <c r="M30" t="s">
        <v>387</v>
      </c>
      <c r="O30" t="s">
        <v>255</v>
      </c>
      <c r="P30" t="s">
        <v>32</v>
      </c>
      <c r="S30" t="s">
        <v>256</v>
      </c>
    </row>
    <row r="31" spans="1:19" x14ac:dyDescent="0.15">
      <c r="A31" s="36" t="s">
        <v>643</v>
      </c>
      <c r="B31" s="35">
        <v>258261</v>
      </c>
      <c r="C31" s="35">
        <v>270.56013702221202</v>
      </c>
      <c r="D31" s="35">
        <v>60.301113563689803</v>
      </c>
      <c r="E31" s="35">
        <v>63.619254933609199</v>
      </c>
      <c r="F31" s="35">
        <v>356.21355728711097</v>
      </c>
      <c r="G31" s="35">
        <v>1204.64604426751</v>
      </c>
      <c r="H31" s="35">
        <v>204.28561889550701</v>
      </c>
      <c r="I31" s="35">
        <v>340.14028632178599</v>
      </c>
      <c r="J31" s="35">
        <v>4652.3675986402804</v>
      </c>
      <c r="K31" s="35">
        <v>2435.7352593166202</v>
      </c>
      <c r="L31" s="35">
        <v>7348.1629851366397</v>
      </c>
      <c r="M31" t="s">
        <v>364</v>
      </c>
      <c r="O31" t="s">
        <v>255</v>
      </c>
      <c r="P31" t="s">
        <v>32</v>
      </c>
      <c r="S31" t="s">
        <v>365</v>
      </c>
    </row>
    <row r="32" spans="1:19" x14ac:dyDescent="0.15">
      <c r="A32" s="36" t="s">
        <v>534</v>
      </c>
      <c r="B32" s="35">
        <v>143144</v>
      </c>
      <c r="C32" s="35">
        <v>9.8160537517204904</v>
      </c>
      <c r="D32" s="35">
        <v>16.317875210080899</v>
      </c>
      <c r="E32" s="35">
        <v>15.972207011933699</v>
      </c>
      <c r="F32" s="35">
        <v>5.6186672213070201</v>
      </c>
      <c r="G32" s="35">
        <v>5.9559026264300599</v>
      </c>
      <c r="H32" s="35">
        <v>9.9426245366696193</v>
      </c>
      <c r="I32" s="35">
        <v>9.4609414751344403</v>
      </c>
      <c r="J32" s="35">
        <v>7.5554938638242399</v>
      </c>
      <c r="K32" s="35">
        <v>7.6685390475583297</v>
      </c>
      <c r="L32" s="35">
        <v>9.3178537324733792</v>
      </c>
      <c r="M32" t="s">
        <v>254</v>
      </c>
      <c r="O32" t="s">
        <v>255</v>
      </c>
      <c r="P32" t="s">
        <v>32</v>
      </c>
      <c r="S32" t="s">
        <v>256</v>
      </c>
    </row>
    <row r="33" spans="1:19" x14ac:dyDescent="0.15">
      <c r="A33" s="36" t="s">
        <v>534</v>
      </c>
      <c r="B33" s="35">
        <v>123913</v>
      </c>
      <c r="C33" s="35">
        <v>2.30965970628717</v>
      </c>
      <c r="D33" s="35">
        <v>10.503459905339399</v>
      </c>
      <c r="E33" s="35">
        <v>2.5609445841918999</v>
      </c>
      <c r="F33" s="35">
        <v>5.2208854711259898</v>
      </c>
      <c r="G33" s="35">
        <v>4.4669269698225396</v>
      </c>
      <c r="H33" s="35">
        <v>3.9661835583436202</v>
      </c>
      <c r="I33" s="35">
        <v>4.2120629855050602</v>
      </c>
      <c r="J33" s="35">
        <v>5.8214460917990003</v>
      </c>
      <c r="K33" s="35">
        <v>4.1037046795041903</v>
      </c>
      <c r="L33" s="35">
        <v>5.3491382538273102</v>
      </c>
      <c r="M33" t="s">
        <v>378</v>
      </c>
      <c r="O33" t="s">
        <v>255</v>
      </c>
      <c r="P33" t="s">
        <v>32</v>
      </c>
      <c r="S33" t="s">
        <v>256</v>
      </c>
    </row>
    <row r="35" spans="1:19" x14ac:dyDescent="0.15">
      <c r="A35" s="36" t="s">
        <v>564</v>
      </c>
      <c r="B35" s="35">
        <v>254412</v>
      </c>
      <c r="C35" s="35">
        <v>804.58645625446798</v>
      </c>
      <c r="D35" s="35">
        <v>165.05436994104801</v>
      </c>
      <c r="E35" s="35">
        <v>204.336420507101</v>
      </c>
      <c r="F35" s="35">
        <v>650.67149785861704</v>
      </c>
      <c r="G35" s="35">
        <v>834.08531998831302</v>
      </c>
      <c r="H35" s="35">
        <v>1196.8094715505899</v>
      </c>
      <c r="I35" s="35">
        <v>204.51185818852301</v>
      </c>
      <c r="J35" s="35">
        <v>467.78002992966498</v>
      </c>
      <c r="K35" s="35">
        <v>477.72925688167402</v>
      </c>
      <c r="L35" s="35">
        <v>654.72301874533605</v>
      </c>
      <c r="M35" t="s">
        <v>242</v>
      </c>
      <c r="O35" t="s">
        <v>160</v>
      </c>
      <c r="Q35" t="s">
        <v>161</v>
      </c>
      <c r="S35" t="s">
        <v>162</v>
      </c>
    </row>
    <row r="36" spans="1:19" x14ac:dyDescent="0.15">
      <c r="A36" s="36" t="s">
        <v>564</v>
      </c>
      <c r="B36" s="35">
        <v>141788</v>
      </c>
      <c r="C36" s="35">
        <v>0.49492707991868001</v>
      </c>
      <c r="D36" s="35">
        <v>2.62586497633486</v>
      </c>
      <c r="E36" s="35">
        <v>1.1456857350332199</v>
      </c>
      <c r="F36" s="35">
        <v>1.2430679693157101</v>
      </c>
      <c r="G36" s="35">
        <v>1.9421421607924101</v>
      </c>
      <c r="H36" s="35">
        <v>0.76063794269603702</v>
      </c>
      <c r="I36" s="35">
        <v>1.1664174421398601</v>
      </c>
      <c r="J36" s="35">
        <v>1.1560318480168199</v>
      </c>
      <c r="K36" s="35">
        <v>1.3264499974155</v>
      </c>
      <c r="L36" s="35">
        <v>1.03531708138593</v>
      </c>
      <c r="M36" t="s">
        <v>238</v>
      </c>
      <c r="O36" t="s">
        <v>239</v>
      </c>
      <c r="Q36" t="s">
        <v>161</v>
      </c>
      <c r="S36" t="s">
        <v>162</v>
      </c>
    </row>
    <row r="37" spans="1:19" x14ac:dyDescent="0.15">
      <c r="A37" s="36" t="s">
        <v>564</v>
      </c>
      <c r="B37" s="35">
        <v>114036</v>
      </c>
      <c r="C37" s="35">
        <v>12.2082013046608</v>
      </c>
      <c r="D37" s="35">
        <v>24.007908355061598</v>
      </c>
      <c r="E37" s="35">
        <v>31.944414023867299</v>
      </c>
      <c r="F37" s="35">
        <v>23.668014135771202</v>
      </c>
      <c r="G37" s="35">
        <v>26.2189191706975</v>
      </c>
      <c r="H37" s="35">
        <v>24.775064419242302</v>
      </c>
      <c r="I37" s="35">
        <v>30.650858340675299</v>
      </c>
      <c r="J37" s="35">
        <v>28.240206572982402</v>
      </c>
      <c r="K37" s="35">
        <v>26.280290573794499</v>
      </c>
      <c r="L37" s="35">
        <v>26.343067959708701</v>
      </c>
      <c r="M37" t="s">
        <v>159</v>
      </c>
      <c r="O37" t="s">
        <v>160</v>
      </c>
      <c r="Q37" t="s">
        <v>161</v>
      </c>
      <c r="S37" t="s">
        <v>162</v>
      </c>
    </row>
    <row r="39" spans="1:19" x14ac:dyDescent="0.15">
      <c r="A39" s="36" t="s">
        <v>537</v>
      </c>
      <c r="B39" s="35">
        <v>263097</v>
      </c>
      <c r="C39" s="35">
        <v>74.0740862944958</v>
      </c>
      <c r="D39" s="35">
        <v>144.703916374453</v>
      </c>
      <c r="E39" s="35">
        <v>85.522070456302998</v>
      </c>
      <c r="F39" s="35">
        <v>313.84980089283101</v>
      </c>
      <c r="G39" s="35">
        <v>99.178726344465701</v>
      </c>
      <c r="H39" s="35">
        <v>188.964197478344</v>
      </c>
      <c r="I39" s="35">
        <v>156.62394209178001</v>
      </c>
      <c r="J39" s="35">
        <v>158.50022373344899</v>
      </c>
      <c r="K39" s="35">
        <v>97.452623247619698</v>
      </c>
      <c r="L39" s="35">
        <v>95.019101024975399</v>
      </c>
      <c r="M39" t="s">
        <v>478</v>
      </c>
      <c r="O39" t="s">
        <v>136</v>
      </c>
      <c r="P39" t="s">
        <v>32</v>
      </c>
      <c r="Q39" t="s">
        <v>83</v>
      </c>
      <c r="S39" t="s">
        <v>33</v>
      </c>
    </row>
    <row r="40" spans="1:19" x14ac:dyDescent="0.15">
      <c r="A40" s="36" t="s">
        <v>537</v>
      </c>
      <c r="B40" s="35">
        <v>262199</v>
      </c>
      <c r="C40" s="35">
        <v>49.7401715318274</v>
      </c>
      <c r="D40" s="35">
        <v>132.41861952088701</v>
      </c>
      <c r="E40" s="35">
        <v>121.71226102764599</v>
      </c>
      <c r="F40" s="35">
        <v>123.51123343120901</v>
      </c>
      <c r="G40" s="35">
        <v>80.598899672884997</v>
      </c>
      <c r="H40" s="35">
        <v>70.196015854519999</v>
      </c>
      <c r="I40" s="35">
        <v>112.300079290466</v>
      </c>
      <c r="J40" s="35">
        <v>248.95971584076599</v>
      </c>
      <c r="K40" s="35">
        <v>156.14803563325501</v>
      </c>
      <c r="L40" s="35">
        <v>87.369258145846004</v>
      </c>
      <c r="M40" t="s">
        <v>468</v>
      </c>
      <c r="O40" t="s">
        <v>31</v>
      </c>
      <c r="P40" t="s">
        <v>32</v>
      </c>
      <c r="S40" t="s">
        <v>33</v>
      </c>
    </row>
    <row r="41" spans="1:19" x14ac:dyDescent="0.15">
      <c r="A41" s="36" t="s">
        <v>537</v>
      </c>
      <c r="B41" s="35">
        <v>261448</v>
      </c>
      <c r="C41" s="35">
        <v>0.74239061987802002</v>
      </c>
      <c r="D41" s="35">
        <v>2.7196458683468201</v>
      </c>
      <c r="E41" s="35">
        <v>3.70663031922511</v>
      </c>
      <c r="F41" s="35">
        <v>17.999624195691499</v>
      </c>
      <c r="G41" s="35">
        <v>4.6611411859017799</v>
      </c>
      <c r="H41" s="35">
        <v>19.0702798490221</v>
      </c>
      <c r="I41" s="35">
        <v>10.756960855289799</v>
      </c>
      <c r="J41" s="35">
        <v>10.156565521862101</v>
      </c>
      <c r="K41" s="35">
        <v>4.3109624916003604</v>
      </c>
      <c r="L41" s="35">
        <v>4.6014092506041404</v>
      </c>
      <c r="M41" t="s">
        <v>438</v>
      </c>
      <c r="O41" t="s">
        <v>31</v>
      </c>
      <c r="P41" t="s">
        <v>32</v>
      </c>
      <c r="S41" t="s">
        <v>33</v>
      </c>
    </row>
    <row r="42" spans="1:19" x14ac:dyDescent="0.15">
      <c r="A42" s="36" t="s">
        <v>537</v>
      </c>
      <c r="B42" s="35">
        <v>253391</v>
      </c>
      <c r="C42" s="35">
        <v>8.5787360519237907</v>
      </c>
      <c r="D42" s="35">
        <v>71.836163281160793</v>
      </c>
      <c r="E42" s="35">
        <v>26.755131576952198</v>
      </c>
      <c r="F42" s="35">
        <v>365.46198297881898</v>
      </c>
      <c r="G42" s="35">
        <v>27.772632899331501</v>
      </c>
      <c r="H42" s="35">
        <v>95.623055653215999</v>
      </c>
      <c r="I42" s="35">
        <v>49.767144197967497</v>
      </c>
      <c r="J42" s="35">
        <v>150.779582462766</v>
      </c>
      <c r="K42" s="35">
        <v>28.2285140074985</v>
      </c>
      <c r="L42" s="35">
        <v>25.135198031425102</v>
      </c>
      <c r="M42" t="s">
        <v>221</v>
      </c>
      <c r="O42" t="s">
        <v>136</v>
      </c>
      <c r="P42" t="s">
        <v>32</v>
      </c>
      <c r="Q42" t="s">
        <v>83</v>
      </c>
      <c r="S42" t="s">
        <v>33</v>
      </c>
    </row>
    <row r="43" spans="1:19" x14ac:dyDescent="0.15">
      <c r="A43" s="36" t="s">
        <v>537</v>
      </c>
      <c r="B43" s="35">
        <v>251256</v>
      </c>
      <c r="C43" s="35">
        <v>10.063517291679799</v>
      </c>
      <c r="D43" s="35">
        <v>55.518288071079901</v>
      </c>
      <c r="E43" s="35">
        <v>38.279382205815701</v>
      </c>
      <c r="F43" s="35">
        <v>118.04173436622</v>
      </c>
      <c r="G43" s="35">
        <v>13.9186854856789</v>
      </c>
      <c r="H43" s="35">
        <v>98.991595113727101</v>
      </c>
      <c r="I43" s="35">
        <v>32.400484503885103</v>
      </c>
      <c r="J43" s="35">
        <v>38.850927463708203</v>
      </c>
      <c r="K43" s="35">
        <v>12.394017163351</v>
      </c>
      <c r="L43" s="35">
        <v>13.171533979854299</v>
      </c>
      <c r="M43" t="s">
        <v>189</v>
      </c>
      <c r="O43" t="s">
        <v>136</v>
      </c>
      <c r="P43" t="s">
        <v>32</v>
      </c>
      <c r="Q43" t="s">
        <v>83</v>
      </c>
      <c r="S43" t="s">
        <v>33</v>
      </c>
    </row>
    <row r="44" spans="1:19" x14ac:dyDescent="0.15">
      <c r="A44" s="36" t="s">
        <v>537</v>
      </c>
      <c r="B44" s="35">
        <v>251219</v>
      </c>
      <c r="C44" s="35">
        <v>30.932942494917501</v>
      </c>
      <c r="D44" s="35">
        <v>26.727554223408401</v>
      </c>
      <c r="E44" s="35">
        <v>26.620345019889399</v>
      </c>
      <c r="F44" s="35">
        <v>28.640286013034</v>
      </c>
      <c r="G44" s="35">
        <v>17.414541375105301</v>
      </c>
      <c r="H44" s="35">
        <v>33.7397258867313</v>
      </c>
      <c r="I44" s="35">
        <v>38.880581404662102</v>
      </c>
      <c r="J44" s="35">
        <v>28.116346017837699</v>
      </c>
      <c r="K44" s="35">
        <v>26.736257760406101</v>
      </c>
      <c r="L44" s="35">
        <v>24.8476099532623</v>
      </c>
      <c r="M44" t="s">
        <v>188</v>
      </c>
      <c r="O44" t="s">
        <v>31</v>
      </c>
      <c r="P44" t="s">
        <v>32</v>
      </c>
      <c r="S44" t="s">
        <v>33</v>
      </c>
    </row>
    <row r="45" spans="1:19" x14ac:dyDescent="0.15">
      <c r="A45" s="36" t="s">
        <v>537</v>
      </c>
      <c r="B45" s="35">
        <v>251218</v>
      </c>
      <c r="C45" s="35">
        <v>0.9073663131842471</v>
      </c>
      <c r="D45" s="35">
        <v>2.8134267603587801</v>
      </c>
      <c r="E45" s="35">
        <v>2.2239781915350698</v>
      </c>
      <c r="F45" s="35">
        <v>4.6739355646270804</v>
      </c>
      <c r="G45" s="35">
        <v>1.4242375845810999</v>
      </c>
      <c r="H45" s="35">
        <v>6.5740850761585996</v>
      </c>
      <c r="I45" s="35">
        <v>2.9808445743574299</v>
      </c>
      <c r="J45" s="35">
        <v>3.1378007303313802</v>
      </c>
      <c r="K45" s="35">
        <v>2.7358031196694599</v>
      </c>
      <c r="L45" s="35">
        <v>2.4157398565671699</v>
      </c>
      <c r="M45" t="s">
        <v>187</v>
      </c>
      <c r="O45" t="s">
        <v>31</v>
      </c>
      <c r="P45" t="s">
        <v>32</v>
      </c>
      <c r="S45" t="s">
        <v>33</v>
      </c>
    </row>
    <row r="46" spans="1:19" x14ac:dyDescent="0.15">
      <c r="A46" s="36" t="s">
        <v>537</v>
      </c>
      <c r="B46" s="35">
        <v>251215</v>
      </c>
      <c r="C46" s="35">
        <v>5.1967343391461398</v>
      </c>
      <c r="D46" s="35">
        <v>5.15794906065776</v>
      </c>
      <c r="E46" s="35">
        <v>2.4935513056605298</v>
      </c>
      <c r="F46" s="35">
        <v>95.5173427622194</v>
      </c>
      <c r="G46" s="35">
        <v>6.0206406984564698</v>
      </c>
      <c r="H46" s="35">
        <v>38.031897134801802</v>
      </c>
      <c r="I46" s="35">
        <v>10.6273589172743</v>
      </c>
      <c r="J46" s="35">
        <v>31.047712489594701</v>
      </c>
      <c r="K46" s="35">
        <v>4.4767687412772998</v>
      </c>
      <c r="L46" s="35">
        <v>3.9687154786460699</v>
      </c>
      <c r="M46" t="s">
        <v>186</v>
      </c>
      <c r="O46" t="s">
        <v>31</v>
      </c>
      <c r="P46" t="s">
        <v>32</v>
      </c>
      <c r="S46" t="s">
        <v>33</v>
      </c>
    </row>
    <row r="47" spans="1:19" x14ac:dyDescent="0.15">
      <c r="A47" s="36" t="s">
        <v>537</v>
      </c>
      <c r="B47" s="35">
        <v>246008</v>
      </c>
      <c r="C47" s="35">
        <v>25.406256769158901</v>
      </c>
      <c r="D47" s="35">
        <v>45.389951733788301</v>
      </c>
      <c r="E47" s="35">
        <v>57.958219536974497</v>
      </c>
      <c r="F47" s="35">
        <v>18.148792352009401</v>
      </c>
      <c r="G47" s="35">
        <v>14.825018494048701</v>
      </c>
      <c r="H47" s="35">
        <v>26.676659275982399</v>
      </c>
      <c r="I47" s="35">
        <v>36.4181445823668</v>
      </c>
      <c r="J47" s="35">
        <v>18.207501606265001</v>
      </c>
      <c r="K47" s="35">
        <v>19.855298398813201</v>
      </c>
      <c r="L47" s="35">
        <v>14.494439139402999</v>
      </c>
      <c r="M47" t="s">
        <v>30</v>
      </c>
      <c r="O47" t="s">
        <v>31</v>
      </c>
      <c r="P47" t="s">
        <v>32</v>
      </c>
      <c r="S47" t="s">
        <v>33</v>
      </c>
    </row>
    <row r="48" spans="1:19" x14ac:dyDescent="0.15">
      <c r="A48" s="36" t="s">
        <v>537</v>
      </c>
      <c r="B48" s="35">
        <v>213022</v>
      </c>
      <c r="C48" s="35">
        <v>624.92792624398703</v>
      </c>
      <c r="D48" s="35">
        <v>475.09399893258598</v>
      </c>
      <c r="E48" s="35">
        <v>555.52279493404706</v>
      </c>
      <c r="F48" s="35">
        <v>532.53031805485102</v>
      </c>
      <c r="G48" s="35">
        <v>528.45688195161495</v>
      </c>
      <c r="H48" s="35">
        <v>407.21295575048498</v>
      </c>
      <c r="I48" s="35">
        <v>646.58406875953096</v>
      </c>
      <c r="J48" s="35">
        <v>575.78643401580803</v>
      </c>
      <c r="K48" s="35">
        <v>527.09806772298202</v>
      </c>
      <c r="L48" s="35">
        <v>584.55152767362301</v>
      </c>
      <c r="M48" t="s">
        <v>479</v>
      </c>
      <c r="O48" t="s">
        <v>31</v>
      </c>
      <c r="S48" t="s">
        <v>33</v>
      </c>
    </row>
    <row r="49" spans="1:19" x14ac:dyDescent="0.15">
      <c r="A49" s="36" t="s">
        <v>537</v>
      </c>
      <c r="B49" s="35">
        <v>57963</v>
      </c>
      <c r="C49" s="35">
        <v>2.4746353995933998</v>
      </c>
      <c r="D49" s="35">
        <v>16.6929987781288</v>
      </c>
      <c r="E49" s="35">
        <v>10.782924565018501</v>
      </c>
      <c r="F49" s="35">
        <v>15.215151944424299</v>
      </c>
      <c r="G49" s="35">
        <v>2.7189990251093699</v>
      </c>
      <c r="H49" s="35">
        <v>17.005691147418499</v>
      </c>
      <c r="I49" s="35">
        <v>7.1929075598624896</v>
      </c>
      <c r="J49" s="35">
        <v>6.3168883123776398</v>
      </c>
      <c r="K49" s="35">
        <v>3.2332218687002698</v>
      </c>
      <c r="L49" s="35">
        <v>3.2785040910554502</v>
      </c>
      <c r="M49" t="s">
        <v>135</v>
      </c>
      <c r="O49" t="s">
        <v>136</v>
      </c>
      <c r="Q49" t="s">
        <v>83</v>
      </c>
      <c r="S49" t="s">
        <v>33</v>
      </c>
    </row>
    <row r="51" spans="1:19" x14ac:dyDescent="0.15">
      <c r="A51" s="36" t="s">
        <v>543</v>
      </c>
      <c r="B51" s="35">
        <v>262183</v>
      </c>
      <c r="C51" s="35">
        <v>39.511678546841303</v>
      </c>
      <c r="D51" s="35">
        <v>89.466970979409197</v>
      </c>
      <c r="E51" s="35">
        <v>86.263396520148106</v>
      </c>
      <c r="F51" s="35">
        <v>209.78015050171999</v>
      </c>
      <c r="G51" s="35">
        <v>167.93055883651701</v>
      </c>
      <c r="H51" s="35">
        <v>129.85176307453801</v>
      </c>
      <c r="I51" s="35">
        <v>110.744856034279</v>
      </c>
      <c r="J51" s="35">
        <v>177.203167560293</v>
      </c>
      <c r="K51" s="35">
        <v>125.639685692699</v>
      </c>
      <c r="L51" s="35">
        <v>181.640630167598</v>
      </c>
      <c r="M51" t="s">
        <v>466</v>
      </c>
      <c r="O51" t="s">
        <v>467</v>
      </c>
      <c r="P51" t="s">
        <v>32</v>
      </c>
      <c r="Q51" t="s">
        <v>83</v>
      </c>
      <c r="S51" t="s">
        <v>237</v>
      </c>
    </row>
    <row r="52" spans="1:19" x14ac:dyDescent="0.15">
      <c r="A52" s="36" t="s">
        <v>543</v>
      </c>
      <c r="B52" s="35">
        <v>254017</v>
      </c>
      <c r="C52" s="35">
        <v>759.79555552182705</v>
      </c>
      <c r="D52" s="35">
        <v>28.603172063647602</v>
      </c>
      <c r="E52" s="35">
        <v>60.990917070885899</v>
      </c>
      <c r="F52" s="35">
        <v>126.942101026521</v>
      </c>
      <c r="G52" s="35">
        <v>35.152773110342601</v>
      </c>
      <c r="H52" s="35">
        <v>21.5695188035948</v>
      </c>
      <c r="I52" s="35">
        <v>8.2297230639868104</v>
      </c>
      <c r="J52" s="35">
        <v>55.943684073671299</v>
      </c>
      <c r="K52" s="35">
        <v>32.829637436033501</v>
      </c>
      <c r="L52" s="35">
        <v>44.231046421432303</v>
      </c>
      <c r="M52" t="s">
        <v>235</v>
      </c>
      <c r="O52" t="s">
        <v>236</v>
      </c>
      <c r="P52" t="s">
        <v>32</v>
      </c>
      <c r="Q52" t="s">
        <v>83</v>
      </c>
      <c r="S52" t="s">
        <v>237</v>
      </c>
    </row>
    <row r="53" spans="1:19" x14ac:dyDescent="0.15">
      <c r="A53" s="36" t="s">
        <v>543</v>
      </c>
      <c r="B53" s="35">
        <v>161126</v>
      </c>
      <c r="C53" s="35">
        <v>7.6713697387395401</v>
      </c>
      <c r="D53" s="35">
        <v>14.1609146938059</v>
      </c>
      <c r="E53" s="35">
        <v>14.759127998369101</v>
      </c>
      <c r="F53" s="35">
        <v>9.2981484104815308</v>
      </c>
      <c r="G53" s="35">
        <v>7.0564498508790896</v>
      </c>
      <c r="H53" s="35">
        <v>6.5740850761585996</v>
      </c>
      <c r="I53" s="35">
        <v>10.1737521342199</v>
      </c>
      <c r="J53" s="35">
        <v>9.6198364495685595</v>
      </c>
      <c r="K53" s="35">
        <v>9.9898265430354503</v>
      </c>
      <c r="L53" s="35">
        <v>6.4994905664783396</v>
      </c>
      <c r="M53" t="s">
        <v>257</v>
      </c>
      <c r="O53" t="s">
        <v>258</v>
      </c>
      <c r="P53" t="s">
        <v>32</v>
      </c>
      <c r="Q53" t="s">
        <v>259</v>
      </c>
      <c r="S53" t="s">
        <v>237</v>
      </c>
    </row>
    <row r="55" spans="1:19" x14ac:dyDescent="0.15">
      <c r="A55" s="36" t="s">
        <v>553</v>
      </c>
      <c r="B55" s="35">
        <v>257901</v>
      </c>
      <c r="C55" s="35">
        <v>1379.9391866599301</v>
      </c>
      <c r="D55" s="35">
        <v>668.00129380118597</v>
      </c>
      <c r="E55" s="35">
        <v>812.56075925267601</v>
      </c>
      <c r="F55" s="35">
        <v>950.69838293265695</v>
      </c>
      <c r="G55" s="35">
        <v>665.57211850355895</v>
      </c>
      <c r="H55" s="35">
        <v>1004.91138486471</v>
      </c>
      <c r="I55" s="35">
        <v>278.51456479539598</v>
      </c>
      <c r="J55" s="35">
        <v>242.353819566384</v>
      </c>
      <c r="K55" s="35">
        <v>348.48328525850201</v>
      </c>
      <c r="L55" s="35">
        <v>261.12997497178497</v>
      </c>
      <c r="M55" t="s">
        <v>355</v>
      </c>
      <c r="O55" t="s">
        <v>356</v>
      </c>
      <c r="Q55" t="s">
        <v>357</v>
      </c>
      <c r="S55" t="s">
        <v>358</v>
      </c>
    </row>
    <row r="57" spans="1:19" x14ac:dyDescent="0.15">
      <c r="A57" s="36" t="s">
        <v>558</v>
      </c>
      <c r="B57" s="35">
        <v>257123</v>
      </c>
      <c r="C57" s="35">
        <v>665.09950756405306</v>
      </c>
      <c r="D57" s="35">
        <v>586.22435596675803</v>
      </c>
      <c r="E57" s="35">
        <v>577.62779029233502</v>
      </c>
      <c r="F57" s="35">
        <v>244.98383539274101</v>
      </c>
      <c r="G57" s="35">
        <v>226.971680524606</v>
      </c>
      <c r="H57" s="35">
        <v>401.50817118026498</v>
      </c>
      <c r="I57" s="35">
        <v>333.012179730931</v>
      </c>
      <c r="J57" s="35">
        <v>203.62675265781999</v>
      </c>
      <c r="K57" s="35">
        <v>251.942596384106</v>
      </c>
      <c r="L57" s="35">
        <v>189.463025893625</v>
      </c>
      <c r="M57" t="s">
        <v>325</v>
      </c>
      <c r="N57" t="s">
        <v>326</v>
      </c>
      <c r="O57" t="s">
        <v>119</v>
      </c>
      <c r="Q57" t="s">
        <v>327</v>
      </c>
      <c r="S57" t="s">
        <v>120</v>
      </c>
    </row>
    <row r="58" spans="1:19" x14ac:dyDescent="0.15">
      <c r="A58" s="36" t="s">
        <v>558</v>
      </c>
      <c r="B58" s="35">
        <v>248681</v>
      </c>
      <c r="C58" s="35">
        <v>354.86271630169398</v>
      </c>
      <c r="D58" s="35">
        <v>1325.7804703730701</v>
      </c>
      <c r="E58" s="35">
        <v>1579.1593025469599</v>
      </c>
      <c r="F58" s="35">
        <v>320.41319977081798</v>
      </c>
      <c r="G58" s="35">
        <v>306.47003297304201</v>
      </c>
      <c r="H58" s="35">
        <v>390.04427075820303</v>
      </c>
      <c r="I58" s="35">
        <v>529.48871776248996</v>
      </c>
      <c r="J58" s="35">
        <v>379.46745411152199</v>
      </c>
      <c r="K58" s="35">
        <v>547.61659112050302</v>
      </c>
      <c r="L58" s="35">
        <v>303.23286961481301</v>
      </c>
      <c r="M58" t="s">
        <v>118</v>
      </c>
      <c r="O58" t="s">
        <v>119</v>
      </c>
      <c r="S58" t="s">
        <v>120</v>
      </c>
    </row>
    <row r="60" spans="1:19" x14ac:dyDescent="0.15">
      <c r="A60" s="36" t="s">
        <v>541</v>
      </c>
      <c r="B60" s="35">
        <v>262323</v>
      </c>
      <c r="C60" s="35">
        <v>91.479021938302694</v>
      </c>
      <c r="D60" s="35">
        <v>140.48377623391499</v>
      </c>
      <c r="E60" s="35">
        <v>160.261216347588</v>
      </c>
      <c r="F60" s="35">
        <v>152.449855756879</v>
      </c>
      <c r="G60" s="35">
        <v>150.062850957227</v>
      </c>
      <c r="H60" s="35">
        <v>120.28945750921601</v>
      </c>
      <c r="I60" s="35">
        <v>127.91711282133799</v>
      </c>
      <c r="J60" s="35">
        <v>109.823025561598</v>
      </c>
      <c r="K60" s="35">
        <v>134.84193254976901</v>
      </c>
      <c r="L60" s="35">
        <v>100.195686431905</v>
      </c>
      <c r="S60" t="s">
        <v>170</v>
      </c>
    </row>
    <row r="61" spans="1:19" x14ac:dyDescent="0.15">
      <c r="A61" s="36" t="s">
        <v>541</v>
      </c>
      <c r="B61" s="35">
        <v>250203</v>
      </c>
      <c r="C61" s="35">
        <v>126.53635676587599</v>
      </c>
      <c r="D61" s="35">
        <v>367.33975401084501</v>
      </c>
      <c r="E61" s="35">
        <v>406.04450315147801</v>
      </c>
      <c r="F61" s="35">
        <v>637.64414554018799</v>
      </c>
      <c r="G61" s="35">
        <v>620.51442037317497</v>
      </c>
      <c r="H61" s="35">
        <v>327.508965612265</v>
      </c>
      <c r="I61" s="35">
        <v>374.35519795788798</v>
      </c>
      <c r="J61" s="35">
        <v>399.780585155246</v>
      </c>
      <c r="K61" s="35">
        <v>461.77040535026902</v>
      </c>
      <c r="L61" s="35">
        <v>388.24390551972402</v>
      </c>
      <c r="M61" t="s">
        <v>168</v>
      </c>
      <c r="O61" t="s">
        <v>169</v>
      </c>
      <c r="S61" t="s">
        <v>170</v>
      </c>
    </row>
    <row r="63" spans="1:19" x14ac:dyDescent="0.15">
      <c r="A63" s="36" t="s">
        <v>540</v>
      </c>
      <c r="B63" s="35">
        <v>262352</v>
      </c>
      <c r="C63" s="35">
        <v>9.8160537517204904</v>
      </c>
      <c r="D63" s="35">
        <v>8.5340611730883005</v>
      </c>
      <c r="E63" s="35">
        <v>1.88701179887824</v>
      </c>
      <c r="F63" s="35">
        <v>5.4694990649891304</v>
      </c>
      <c r="G63" s="35">
        <v>3.4958558894263398</v>
      </c>
      <c r="H63" s="35">
        <v>19.8852490733392</v>
      </c>
      <c r="I63" s="35">
        <v>4.4712668615361402</v>
      </c>
      <c r="J63" s="35">
        <v>2.80750591661229</v>
      </c>
      <c r="K63" s="35">
        <v>2.8187062445079301</v>
      </c>
      <c r="L63" s="35">
        <v>4.3713387880739303</v>
      </c>
      <c r="M63" t="s">
        <v>470</v>
      </c>
      <c r="O63" t="s">
        <v>109</v>
      </c>
      <c r="P63" t="s">
        <v>32</v>
      </c>
      <c r="Q63" t="s">
        <v>83</v>
      </c>
      <c r="S63" t="s">
        <v>100</v>
      </c>
    </row>
    <row r="64" spans="1:19" x14ac:dyDescent="0.15">
      <c r="A64" s="36" t="s">
        <v>540</v>
      </c>
      <c r="B64" s="35">
        <v>248451</v>
      </c>
      <c r="C64" s="35">
        <v>7.1764426588208599</v>
      </c>
      <c r="D64" s="35">
        <v>3.84501657249033</v>
      </c>
      <c r="E64" s="35">
        <v>2.5609445841918999</v>
      </c>
      <c r="F64" s="35">
        <v>6.9611806281679902</v>
      </c>
      <c r="G64" s="35">
        <v>7.5096163550639803</v>
      </c>
      <c r="H64" s="35">
        <v>11.3552378588194</v>
      </c>
      <c r="I64" s="35">
        <v>4.9896746135983001</v>
      </c>
      <c r="J64" s="35">
        <v>8.7115257118410607</v>
      </c>
      <c r="K64" s="35">
        <v>5.5545093641773899</v>
      </c>
      <c r="L64" s="35">
        <v>10.2956531982268</v>
      </c>
      <c r="M64" t="s">
        <v>108</v>
      </c>
      <c r="O64" t="s">
        <v>109</v>
      </c>
      <c r="P64" t="s">
        <v>32</v>
      </c>
      <c r="Q64" t="s">
        <v>83</v>
      </c>
      <c r="S64" t="s">
        <v>100</v>
      </c>
    </row>
    <row r="65" spans="1:19" x14ac:dyDescent="0.15">
      <c r="A65" s="36" t="s">
        <v>540</v>
      </c>
      <c r="B65" s="35">
        <v>190446</v>
      </c>
      <c r="C65" s="35">
        <v>44.295973652721898</v>
      </c>
      <c r="D65" s="35">
        <v>46.327760653907902</v>
      </c>
      <c r="E65" s="35">
        <v>30.8661215673655</v>
      </c>
      <c r="F65" s="35">
        <v>377.29599004670501</v>
      </c>
      <c r="G65" s="35">
        <v>491.81513318466398</v>
      </c>
      <c r="H65" s="35">
        <v>69.218052785339296</v>
      </c>
      <c r="I65" s="35">
        <v>121.696219796592</v>
      </c>
      <c r="J65" s="35">
        <v>406.63420253991802</v>
      </c>
      <c r="K65" s="35">
        <v>400.25628672012601</v>
      </c>
      <c r="L65" s="35">
        <v>465.37502808297597</v>
      </c>
      <c r="M65" t="s">
        <v>96</v>
      </c>
      <c r="N65" t="s">
        <v>97</v>
      </c>
      <c r="O65" t="s">
        <v>98</v>
      </c>
      <c r="Q65" t="s">
        <v>99</v>
      </c>
      <c r="S65" t="s">
        <v>100</v>
      </c>
    </row>
    <row r="66" spans="1:19" x14ac:dyDescent="0.15">
      <c r="A66" s="36" t="s">
        <v>529</v>
      </c>
      <c r="B66" s="35">
        <v>247750</v>
      </c>
      <c r="C66" s="35">
        <v>39.181727160228903</v>
      </c>
      <c r="D66" s="35">
        <v>99.126402856640993</v>
      </c>
      <c r="E66" s="35">
        <v>94.081016829786506</v>
      </c>
      <c r="F66" s="35">
        <v>284.86145584838903</v>
      </c>
      <c r="G66" s="35">
        <v>86.749016515394302</v>
      </c>
      <c r="H66" s="35">
        <v>210.696710126802</v>
      </c>
      <c r="I66" s="35">
        <v>104.264759133502</v>
      </c>
      <c r="J66" s="35">
        <v>145.99030766383899</v>
      </c>
      <c r="K66" s="35">
        <v>77.887485785741106</v>
      </c>
      <c r="L66" s="35">
        <v>105.889930379528</v>
      </c>
      <c r="M66" t="s">
        <v>94</v>
      </c>
      <c r="P66" t="s">
        <v>32</v>
      </c>
      <c r="S66" t="s">
        <v>95</v>
      </c>
    </row>
    <row r="67" spans="1:19" x14ac:dyDescent="0.15">
      <c r="A67" s="36" t="s">
        <v>529</v>
      </c>
      <c r="B67" s="35">
        <v>179285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t="s">
        <v>514</v>
      </c>
      <c r="O67" t="s">
        <v>117</v>
      </c>
      <c r="P67" t="s">
        <v>32</v>
      </c>
      <c r="Q67" t="s">
        <v>83</v>
      </c>
      <c r="S67" t="s">
        <v>95</v>
      </c>
    </row>
    <row r="68" spans="1:19" x14ac:dyDescent="0.15">
      <c r="A68" s="36" t="s">
        <v>529</v>
      </c>
      <c r="B68" s="35">
        <v>157044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t="s">
        <v>116</v>
      </c>
      <c r="O68" t="s">
        <v>117</v>
      </c>
      <c r="P68" t="s">
        <v>32</v>
      </c>
      <c r="Q68" t="s">
        <v>83</v>
      </c>
      <c r="S68" t="s">
        <v>95</v>
      </c>
    </row>
    <row r="70" spans="1:19" x14ac:dyDescent="0.15">
      <c r="A70" s="36" t="s">
        <v>561</v>
      </c>
      <c r="B70" s="35">
        <v>258413</v>
      </c>
      <c r="C70" s="35">
        <v>5.1967343391461398</v>
      </c>
      <c r="D70" s="35">
        <v>13.6920102337461</v>
      </c>
      <c r="E70" s="35">
        <v>8.1545867022952496</v>
      </c>
      <c r="F70" s="35">
        <v>81.545258787110697</v>
      </c>
      <c r="G70" s="35">
        <v>40.590771160561403</v>
      </c>
      <c r="H70" s="35">
        <v>16.462378331207098</v>
      </c>
      <c r="I70" s="35">
        <v>11.8585773284219</v>
      </c>
      <c r="J70" s="35">
        <v>42.442883562903397</v>
      </c>
      <c r="K70" s="35">
        <v>23.3786812044481</v>
      </c>
      <c r="L70" s="35">
        <v>76.440911175661199</v>
      </c>
      <c r="M70" t="s">
        <v>367</v>
      </c>
      <c r="O70" t="s">
        <v>269</v>
      </c>
      <c r="P70" t="s">
        <v>32</v>
      </c>
      <c r="S70" t="s">
        <v>263</v>
      </c>
    </row>
    <row r="71" spans="1:19" x14ac:dyDescent="0.15">
      <c r="A71" s="36" t="s">
        <v>561</v>
      </c>
      <c r="B71" s="35">
        <v>255913</v>
      </c>
      <c r="C71" s="35">
        <v>25.653720309118299</v>
      </c>
      <c r="D71" s="35">
        <v>28.228048495599801</v>
      </c>
      <c r="E71" s="35">
        <v>32.348773695055499</v>
      </c>
      <c r="F71" s="35">
        <v>16.209606319876901</v>
      </c>
      <c r="G71" s="35">
        <v>13.012352477309101</v>
      </c>
      <c r="H71" s="35">
        <v>23.416782378713702</v>
      </c>
      <c r="I71" s="35">
        <v>22.421135276688499</v>
      </c>
      <c r="J71" s="35">
        <v>16.308306427380199</v>
      </c>
      <c r="K71" s="35">
        <v>16.870785904628299</v>
      </c>
      <c r="L71" s="35">
        <v>14.494439139402999</v>
      </c>
      <c r="M71" t="s">
        <v>270</v>
      </c>
      <c r="O71" t="s">
        <v>269</v>
      </c>
      <c r="S71" t="s">
        <v>263</v>
      </c>
    </row>
    <row r="72" spans="1:19" x14ac:dyDescent="0.15">
      <c r="A72" s="36" t="s">
        <v>561</v>
      </c>
      <c r="B72" s="35">
        <v>195373</v>
      </c>
      <c r="C72" s="35">
        <v>7.7538575853926597</v>
      </c>
      <c r="D72" s="35">
        <v>4.6890446005979705</v>
      </c>
      <c r="E72" s="35">
        <v>6.4023614604797396</v>
      </c>
      <c r="F72" s="35">
        <v>9.0495348166183902</v>
      </c>
      <c r="G72" s="35">
        <v>9.9696630920676998</v>
      </c>
      <c r="H72" s="35">
        <v>4.5638276561762199</v>
      </c>
      <c r="I72" s="35">
        <v>12.6361889565152</v>
      </c>
      <c r="J72" s="35">
        <v>9.9088444115727707</v>
      </c>
      <c r="K72" s="35">
        <v>9.1193437322315294</v>
      </c>
      <c r="L72" s="35">
        <v>9.2028185012082702</v>
      </c>
      <c r="M72" t="s">
        <v>268</v>
      </c>
      <c r="O72" t="s">
        <v>269</v>
      </c>
      <c r="S72" t="s">
        <v>263</v>
      </c>
    </row>
    <row r="73" spans="1:19" x14ac:dyDescent="0.15">
      <c r="A73" s="36" t="s">
        <v>561</v>
      </c>
      <c r="B73" s="35">
        <v>185435</v>
      </c>
      <c r="C73" s="35">
        <v>0.82487846653113406</v>
      </c>
      <c r="D73" s="35">
        <v>3.9387974645022901</v>
      </c>
      <c r="E73" s="35">
        <v>3.8414168762878402</v>
      </c>
      <c r="F73" s="35">
        <v>1.7900178758146299</v>
      </c>
      <c r="G73" s="35">
        <v>2.9132132411886102</v>
      </c>
      <c r="H73" s="35">
        <v>2.3905763913303999</v>
      </c>
      <c r="I73" s="35">
        <v>1.9440290702331</v>
      </c>
      <c r="J73" s="35">
        <v>2.1056294374592102</v>
      </c>
      <c r="K73" s="35">
        <v>3.1503187438618001</v>
      </c>
      <c r="L73" s="35">
        <v>4.0837507099111701</v>
      </c>
      <c r="M73" t="s">
        <v>368</v>
      </c>
      <c r="O73" t="s">
        <v>369</v>
      </c>
      <c r="P73" t="s">
        <v>32</v>
      </c>
      <c r="S73" t="s">
        <v>263</v>
      </c>
    </row>
    <row r="74" spans="1:19" x14ac:dyDescent="0.15">
      <c r="A74" s="36" t="s">
        <v>561</v>
      </c>
      <c r="B74" s="35">
        <v>133445</v>
      </c>
      <c r="C74" s="35">
        <v>4.4543437192681203</v>
      </c>
      <c r="D74" s="35">
        <v>13.223105773686299</v>
      </c>
      <c r="E74" s="35">
        <v>10.917711122081201</v>
      </c>
      <c r="F74" s="35">
        <v>133.60494534205299</v>
      </c>
      <c r="G74" s="35">
        <v>196.02688209598099</v>
      </c>
      <c r="H74" s="35">
        <v>14.0718019398767</v>
      </c>
      <c r="I74" s="35">
        <v>16.977853880035799</v>
      </c>
      <c r="J74" s="35">
        <v>30.139401751867201</v>
      </c>
      <c r="K74" s="35">
        <v>68.975399865605695</v>
      </c>
      <c r="L74" s="35">
        <v>31.634688597903398</v>
      </c>
      <c r="M74" t="s">
        <v>64</v>
      </c>
      <c r="O74" t="s">
        <v>62</v>
      </c>
      <c r="P74" t="s">
        <v>32</v>
      </c>
      <c r="S74" t="s">
        <v>63</v>
      </c>
    </row>
    <row r="76" spans="1:19" x14ac:dyDescent="0.15">
      <c r="A76" s="36" t="s">
        <v>557</v>
      </c>
      <c r="B76" s="35">
        <v>257147</v>
      </c>
      <c r="C76" s="35">
        <v>34.232456361041997</v>
      </c>
      <c r="D76" s="35">
        <v>16.786779670140699</v>
      </c>
      <c r="E76" s="35">
        <v>10.917711122081201</v>
      </c>
      <c r="F76" s="35">
        <v>97.1581924817161</v>
      </c>
      <c r="G76" s="35">
        <v>473.62373494524201</v>
      </c>
      <c r="H76" s="35">
        <v>63.2416118070133</v>
      </c>
      <c r="I76" s="35">
        <v>37.7141639625222</v>
      </c>
      <c r="J76" s="35">
        <v>218.283585016605</v>
      </c>
      <c r="K76" s="35">
        <v>272.99999009307697</v>
      </c>
      <c r="L76" s="35">
        <v>307.43165555598898</v>
      </c>
      <c r="O76" t="s">
        <v>71</v>
      </c>
      <c r="Q76" t="s">
        <v>72</v>
      </c>
      <c r="S76" t="s">
        <v>73</v>
      </c>
    </row>
    <row r="77" spans="1:19" x14ac:dyDescent="0.15">
      <c r="A77" s="36" t="s">
        <v>557</v>
      </c>
      <c r="B77" s="35">
        <v>249241</v>
      </c>
      <c r="C77" s="35">
        <v>6.9289791188615197</v>
      </c>
      <c r="D77" s="35">
        <v>35.167834504484702</v>
      </c>
      <c r="E77" s="35">
        <v>36.661943521062902</v>
      </c>
      <c r="F77" s="35">
        <v>27.297772606173002</v>
      </c>
      <c r="G77" s="35">
        <v>14.7602804220223</v>
      </c>
      <c r="H77" s="35">
        <v>18.961617285779798</v>
      </c>
      <c r="I77" s="35">
        <v>29.4844408985354</v>
      </c>
      <c r="J77" s="35">
        <v>14.491684951925199</v>
      </c>
      <c r="K77" s="35">
        <v>15.419981219955099</v>
      </c>
      <c r="L77" s="35">
        <v>21.4540706309418</v>
      </c>
      <c r="M77" t="s">
        <v>139</v>
      </c>
      <c r="O77" t="s">
        <v>71</v>
      </c>
      <c r="P77" t="s">
        <v>32</v>
      </c>
      <c r="Q77" t="s">
        <v>72</v>
      </c>
      <c r="S77" t="s">
        <v>73</v>
      </c>
    </row>
    <row r="78" spans="1:19" x14ac:dyDescent="0.15">
      <c r="A78" s="36" t="s">
        <v>557</v>
      </c>
      <c r="B78" s="35">
        <v>122169</v>
      </c>
      <c r="C78" s="35">
        <v>6061.7843869973403</v>
      </c>
      <c r="D78" s="35">
        <v>65.459062624347595</v>
      </c>
      <c r="E78" s="35">
        <v>38.279382205815701</v>
      </c>
      <c r="F78" s="35">
        <v>89.451171071958697</v>
      </c>
      <c r="G78" s="35">
        <v>136.40311775965401</v>
      </c>
      <c r="H78" s="35">
        <v>213.467605489481</v>
      </c>
      <c r="I78" s="35">
        <v>79.316386065510699</v>
      </c>
      <c r="J78" s="35">
        <v>190.49753381248701</v>
      </c>
      <c r="K78" s="35">
        <v>174.55252934739499</v>
      </c>
      <c r="L78" s="35">
        <v>188.37019119660701</v>
      </c>
      <c r="M78" t="s">
        <v>322</v>
      </c>
      <c r="O78" t="s">
        <v>323</v>
      </c>
      <c r="P78" t="s">
        <v>32</v>
      </c>
      <c r="Q78" t="s">
        <v>324</v>
      </c>
      <c r="S78" t="s">
        <v>73</v>
      </c>
    </row>
    <row r="80" spans="1:19" x14ac:dyDescent="0.15">
      <c r="A80" s="36" t="s">
        <v>574</v>
      </c>
      <c r="B80" s="35">
        <v>198942</v>
      </c>
      <c r="C80" s="35">
        <v>10.640932218251599</v>
      </c>
      <c r="D80" s="35">
        <v>23.2576612189659</v>
      </c>
      <c r="E80" s="35">
        <v>19.4092642170333</v>
      </c>
      <c r="F80" s="35">
        <v>53.601090836893498</v>
      </c>
      <c r="G80" s="35">
        <v>58.911645544036404</v>
      </c>
      <c r="H80" s="35">
        <v>26.513665431119001</v>
      </c>
      <c r="I80" s="35">
        <v>31.5580719067841</v>
      </c>
      <c r="J80" s="35">
        <v>55.654676111667101</v>
      </c>
      <c r="K80" s="35">
        <v>29.2233515055601</v>
      </c>
      <c r="L80" s="35">
        <v>72.989854237708101</v>
      </c>
      <c r="M80" t="s">
        <v>442</v>
      </c>
      <c r="N80" t="s">
        <v>443</v>
      </c>
      <c r="O80" t="s">
        <v>444</v>
      </c>
      <c r="P80" t="s">
        <v>32</v>
      </c>
      <c r="Q80" t="s">
        <v>445</v>
      </c>
      <c r="R80" t="s">
        <v>198</v>
      </c>
      <c r="S80" t="s">
        <v>446</v>
      </c>
    </row>
    <row r="81" spans="1:19" x14ac:dyDescent="0.15">
      <c r="A81" s="36" t="s">
        <v>574</v>
      </c>
      <c r="B81" s="35">
        <v>154301</v>
      </c>
      <c r="C81" s="35">
        <v>2.4746353995933998</v>
      </c>
      <c r="D81" s="35">
        <v>6.37710065681323</v>
      </c>
      <c r="E81" s="35">
        <v>3.2348773695055502</v>
      </c>
      <c r="F81" s="35">
        <v>8.9998120978457603</v>
      </c>
      <c r="G81" s="35">
        <v>16.055041862550599</v>
      </c>
      <c r="H81" s="35">
        <v>13.3111639971806</v>
      </c>
      <c r="I81" s="35">
        <v>6.15609205573816</v>
      </c>
      <c r="J81" s="35">
        <v>4.2112588749184301</v>
      </c>
      <c r="K81" s="35">
        <v>4.3524140540195901</v>
      </c>
      <c r="L81" s="35">
        <v>26.573138422238898</v>
      </c>
      <c r="M81" t="s">
        <v>507</v>
      </c>
      <c r="N81" t="s">
        <v>443</v>
      </c>
      <c r="O81" t="s">
        <v>508</v>
      </c>
      <c r="P81" t="s">
        <v>32</v>
      </c>
      <c r="Q81" t="s">
        <v>445</v>
      </c>
      <c r="R81" t="s">
        <v>198</v>
      </c>
      <c r="S81" t="s">
        <v>446</v>
      </c>
    </row>
    <row r="83" spans="1:19" x14ac:dyDescent="0.15">
      <c r="A83" s="36" t="s">
        <v>565</v>
      </c>
      <c r="B83" s="35">
        <v>253820</v>
      </c>
      <c r="C83" s="35">
        <v>41.656362559822199</v>
      </c>
      <c r="D83" s="35">
        <v>58.144153047414797</v>
      </c>
      <c r="E83" s="35">
        <v>56.138601016627597</v>
      </c>
      <c r="F83" s="35">
        <v>89.699784665821795</v>
      </c>
      <c r="G83" s="35">
        <v>96.006560815171397</v>
      </c>
      <c r="H83" s="35">
        <v>86.060750087894405</v>
      </c>
      <c r="I83" s="35">
        <v>90.591754672862706</v>
      </c>
      <c r="J83" s="35">
        <v>99.047157264012796</v>
      </c>
      <c r="K83" s="35">
        <v>102.71697167486199</v>
      </c>
      <c r="L83" s="35">
        <v>81.444943735693201</v>
      </c>
      <c r="M83" t="s">
        <v>230</v>
      </c>
      <c r="N83" t="s">
        <v>127</v>
      </c>
      <c r="O83" t="s">
        <v>231</v>
      </c>
      <c r="Q83" t="s">
        <v>129</v>
      </c>
      <c r="R83" t="s">
        <v>130</v>
      </c>
      <c r="S83" t="s">
        <v>232</v>
      </c>
    </row>
    <row r="84" spans="1:19" x14ac:dyDescent="0.15">
      <c r="A84" s="36" t="s">
        <v>565</v>
      </c>
      <c r="B84" s="35">
        <v>142355</v>
      </c>
      <c r="C84" s="35">
        <v>62.195836376447502</v>
      </c>
      <c r="D84" s="35">
        <v>468.24799381571302</v>
      </c>
      <c r="E84" s="35">
        <v>749.21107743319203</v>
      </c>
      <c r="F84" s="35">
        <v>977.10114660092302</v>
      </c>
      <c r="G84" s="35">
        <v>726.49064428041402</v>
      </c>
      <c r="H84" s="35">
        <v>188.52954722537501</v>
      </c>
      <c r="I84" s="35">
        <v>555.60350827262096</v>
      </c>
      <c r="J84" s="35">
        <v>762.73329858081399</v>
      </c>
      <c r="K84" s="35">
        <v>729.67185326577999</v>
      </c>
      <c r="L84" s="35">
        <v>782.98730160592595</v>
      </c>
      <c r="M84" t="s">
        <v>243</v>
      </c>
      <c r="N84" t="s">
        <v>127</v>
      </c>
      <c r="O84" t="s">
        <v>244</v>
      </c>
      <c r="Q84" t="s">
        <v>129</v>
      </c>
      <c r="R84" t="s">
        <v>130</v>
      </c>
      <c r="S84" t="s">
        <v>232</v>
      </c>
    </row>
    <row r="86" spans="1:19" x14ac:dyDescent="0.15">
      <c r="A86" s="36" t="s">
        <v>538</v>
      </c>
      <c r="B86" s="35">
        <v>262694</v>
      </c>
      <c r="C86" s="35">
        <v>46.275681972396598</v>
      </c>
      <c r="D86" s="35">
        <v>85.809516190942801</v>
      </c>
      <c r="E86" s="35">
        <v>79.456675388480093</v>
      </c>
      <c r="F86" s="35">
        <v>357.30745710010802</v>
      </c>
      <c r="G86" s="35">
        <v>136.79154619181199</v>
      </c>
      <c r="H86" s="35">
        <v>33.794057168352502</v>
      </c>
      <c r="I86" s="35">
        <v>68.105818427166398</v>
      </c>
      <c r="J86" s="35">
        <v>191.81871306736301</v>
      </c>
      <c r="K86" s="35">
        <v>114.945182588536</v>
      </c>
      <c r="L86" s="35">
        <v>119.29153482191199</v>
      </c>
      <c r="M86" t="s">
        <v>473</v>
      </c>
      <c r="O86" t="s">
        <v>474</v>
      </c>
      <c r="P86" t="s">
        <v>32</v>
      </c>
      <c r="Q86" t="s">
        <v>83</v>
      </c>
      <c r="S86" t="s">
        <v>55</v>
      </c>
    </row>
    <row r="87" spans="1:19" x14ac:dyDescent="0.15">
      <c r="A87" s="36" t="s">
        <v>538</v>
      </c>
      <c r="B87" s="35">
        <v>252890</v>
      </c>
      <c r="C87" s="35">
        <v>6.7640034255553001</v>
      </c>
      <c r="D87" s="35">
        <v>16.130313426057</v>
      </c>
      <c r="E87" s="35">
        <v>23.992007157166199</v>
      </c>
      <c r="F87" s="35">
        <v>42.413479113052098</v>
      </c>
      <c r="G87" s="35">
        <v>9.25754429977715</v>
      </c>
      <c r="H87" s="35">
        <v>12.2245383647577</v>
      </c>
      <c r="I87" s="35">
        <v>5.96168914871485</v>
      </c>
      <c r="J87" s="35">
        <v>13.005358290189299</v>
      </c>
      <c r="K87" s="35">
        <v>7.3369265482044597</v>
      </c>
      <c r="L87" s="35">
        <v>12.4238049766312</v>
      </c>
      <c r="M87" t="s">
        <v>211</v>
      </c>
      <c r="O87" t="s">
        <v>133</v>
      </c>
      <c r="P87" t="s">
        <v>32</v>
      </c>
      <c r="Q87" t="s">
        <v>83</v>
      </c>
      <c r="S87" t="s">
        <v>55</v>
      </c>
    </row>
    <row r="88" spans="1:19" x14ac:dyDescent="0.15">
      <c r="A88" s="36" t="s">
        <v>538</v>
      </c>
      <c r="B88" s="35">
        <v>249059</v>
      </c>
      <c r="C88" s="35">
        <v>6.3515641922897297</v>
      </c>
      <c r="D88" s="35">
        <v>15.6614089659972</v>
      </c>
      <c r="E88" s="35">
        <v>14.759127998369101</v>
      </c>
      <c r="F88" s="35">
        <v>42.761538144460502</v>
      </c>
      <c r="G88" s="35">
        <v>10.163877308146899</v>
      </c>
      <c r="H88" s="35">
        <v>11.7355568301674</v>
      </c>
      <c r="I88" s="35">
        <v>9.1369366300955903</v>
      </c>
      <c r="J88" s="35">
        <v>9.3308284875643608</v>
      </c>
      <c r="K88" s="35">
        <v>11.647889039804801</v>
      </c>
      <c r="L88" s="35">
        <v>8.5126071136176495</v>
      </c>
      <c r="M88" t="s">
        <v>132</v>
      </c>
      <c r="O88" t="s">
        <v>133</v>
      </c>
      <c r="P88" t="s">
        <v>32</v>
      </c>
      <c r="Q88" t="s">
        <v>83</v>
      </c>
      <c r="S88" t="s">
        <v>55</v>
      </c>
    </row>
    <row r="89" spans="1:19" x14ac:dyDescent="0.15">
      <c r="A89" s="36" t="s">
        <v>538</v>
      </c>
      <c r="B89" s="35">
        <v>246477</v>
      </c>
      <c r="C89" s="35">
        <v>6.7640034255553001</v>
      </c>
      <c r="D89" s="35">
        <v>12.003954177530799</v>
      </c>
      <c r="E89" s="35">
        <v>8.6937329305461706</v>
      </c>
      <c r="F89" s="35">
        <v>60.910330496469903</v>
      </c>
      <c r="G89" s="35">
        <v>67.974975627734295</v>
      </c>
      <c r="H89" s="35">
        <v>21.4065249587313</v>
      </c>
      <c r="I89" s="35">
        <v>12.700989925522901</v>
      </c>
      <c r="J89" s="35">
        <v>36.043421547096003</v>
      </c>
      <c r="K89" s="35">
        <v>20.559974959940199</v>
      </c>
      <c r="L89" s="35">
        <v>114.805160802573</v>
      </c>
      <c r="M89" t="s">
        <v>53</v>
      </c>
      <c r="O89" t="s">
        <v>54</v>
      </c>
      <c r="P89" t="s">
        <v>32</v>
      </c>
      <c r="Q89" t="s">
        <v>51</v>
      </c>
      <c r="S89" t="s">
        <v>55</v>
      </c>
    </row>
    <row r="90" spans="1:19" x14ac:dyDescent="0.15">
      <c r="A90" s="36" t="s">
        <v>538</v>
      </c>
      <c r="B90" s="35">
        <v>207322</v>
      </c>
      <c r="C90" s="35">
        <v>16.3325936373164</v>
      </c>
      <c r="D90" s="35">
        <v>49.141187414266703</v>
      </c>
      <c r="E90" s="35">
        <v>39.964214169099797</v>
      </c>
      <c r="F90" s="35">
        <v>155.23432800814601</v>
      </c>
      <c r="G90" s="35">
        <v>30.232679636335199</v>
      </c>
      <c r="H90" s="35">
        <v>78.400039379312901</v>
      </c>
      <c r="I90" s="35">
        <v>44.842270553376899</v>
      </c>
      <c r="J90" s="35">
        <v>64.944217747516504</v>
      </c>
      <c r="K90" s="35">
        <v>26.404645261052199</v>
      </c>
      <c r="L90" s="35">
        <v>23.6397400249787</v>
      </c>
      <c r="M90" t="s">
        <v>210</v>
      </c>
      <c r="O90" t="s">
        <v>133</v>
      </c>
      <c r="P90" t="s">
        <v>32</v>
      </c>
      <c r="Q90" t="s">
        <v>83</v>
      </c>
      <c r="S90" t="s">
        <v>55</v>
      </c>
    </row>
    <row r="92" spans="1:19" x14ac:dyDescent="0.15">
      <c r="A92" s="36" t="s">
        <v>584</v>
      </c>
      <c r="B92" s="35">
        <v>258624</v>
      </c>
      <c r="C92" s="35">
        <v>4.4543437192681203</v>
      </c>
      <c r="D92" s="35">
        <v>74.837151825543501</v>
      </c>
      <c r="E92" s="35">
        <v>17.5896456966864</v>
      </c>
      <c r="F92" s="35">
        <v>76.075759722121603</v>
      </c>
      <c r="G92" s="35">
        <v>10.034401164094101</v>
      </c>
      <c r="H92" s="35">
        <v>76.281119396088201</v>
      </c>
      <c r="I92" s="35">
        <v>17.949868415152299</v>
      </c>
      <c r="J92" s="35">
        <v>35.506692474802399</v>
      </c>
      <c r="K92" s="35">
        <v>16.249012468339799</v>
      </c>
      <c r="L92" s="35">
        <v>16.680108533439999</v>
      </c>
      <c r="M92" t="s">
        <v>375</v>
      </c>
      <c r="O92" t="s">
        <v>376</v>
      </c>
      <c r="P92" t="s">
        <v>32</v>
      </c>
      <c r="Q92" t="s">
        <v>83</v>
      </c>
      <c r="S92" t="s">
        <v>377</v>
      </c>
    </row>
    <row r="94" spans="1:19" x14ac:dyDescent="0.15">
      <c r="A94" s="36" t="s">
        <v>548</v>
      </c>
      <c r="B94" s="35">
        <v>260703</v>
      </c>
      <c r="C94" s="35">
        <v>108.554006195497</v>
      </c>
      <c r="D94" s="35">
        <v>152.76907308748201</v>
      </c>
      <c r="E94" s="35">
        <v>111.60326924794199</v>
      </c>
      <c r="F94" s="35">
        <v>117.942288928675</v>
      </c>
      <c r="G94" s="35">
        <v>62.472239505489199</v>
      </c>
      <c r="H94" s="35">
        <v>147.400767038168</v>
      </c>
      <c r="I94" s="35">
        <v>71.281065908547205</v>
      </c>
      <c r="J94" s="35">
        <v>60.980679982887402</v>
      </c>
      <c r="K94" s="35">
        <v>38.176888988114698</v>
      </c>
      <c r="L94" s="35">
        <v>100.88589781949599</v>
      </c>
      <c r="M94" t="s">
        <v>424</v>
      </c>
      <c r="P94" t="s">
        <v>32</v>
      </c>
      <c r="S94" t="s">
        <v>425</v>
      </c>
    </row>
    <row r="96" spans="1:19" x14ac:dyDescent="0.15">
      <c r="A96" s="36" t="s">
        <v>526</v>
      </c>
      <c r="B96" s="35">
        <v>266402</v>
      </c>
      <c r="C96" s="35">
        <v>1.31980554644981</v>
      </c>
      <c r="D96" s="35">
        <v>4.5952637085860104</v>
      </c>
      <c r="E96" s="35">
        <v>5.3914622825092504</v>
      </c>
      <c r="F96" s="35">
        <v>29.4358495133961</v>
      </c>
      <c r="G96" s="35">
        <v>3.10742745726786</v>
      </c>
      <c r="H96" s="35">
        <v>15.756071670132201</v>
      </c>
      <c r="I96" s="35">
        <v>15.033824809802701</v>
      </c>
      <c r="J96" s="35">
        <v>11.023589407874701</v>
      </c>
      <c r="K96" s="35">
        <v>4.4767687412772998</v>
      </c>
      <c r="L96" s="35">
        <v>4.3138211724413802</v>
      </c>
      <c r="M96" t="s">
        <v>519</v>
      </c>
      <c r="O96" t="s">
        <v>398</v>
      </c>
      <c r="P96" t="s">
        <v>32</v>
      </c>
      <c r="Q96" t="s">
        <v>399</v>
      </c>
      <c r="S96" t="s">
        <v>400</v>
      </c>
    </row>
    <row r="97" spans="1:19" x14ac:dyDescent="0.15">
      <c r="A97" s="36" t="s">
        <v>526</v>
      </c>
      <c r="B97" s="35">
        <v>265945</v>
      </c>
      <c r="C97" s="35">
        <v>2.6396110928996301</v>
      </c>
      <c r="D97" s="35">
        <v>3.84501657249033</v>
      </c>
      <c r="E97" s="35">
        <v>4.7849227757269599</v>
      </c>
      <c r="F97" s="35">
        <v>30.430303888848599</v>
      </c>
      <c r="G97" s="35">
        <v>6.9917117788526699</v>
      </c>
      <c r="H97" s="35">
        <v>24.938058264105798</v>
      </c>
      <c r="I97" s="35">
        <v>18.273873260191198</v>
      </c>
      <c r="J97" s="35">
        <v>9.7024101529983398</v>
      </c>
      <c r="K97" s="35">
        <v>4.7669296782119401</v>
      </c>
      <c r="L97" s="35">
        <v>4.1412683255437202</v>
      </c>
      <c r="M97" t="s">
        <v>515</v>
      </c>
      <c r="O97" t="s">
        <v>398</v>
      </c>
      <c r="P97" t="s">
        <v>32</v>
      </c>
      <c r="Q97" t="s">
        <v>399</v>
      </c>
      <c r="S97" t="s">
        <v>400</v>
      </c>
    </row>
    <row r="98" spans="1:19" x14ac:dyDescent="0.15">
      <c r="A98" s="36" t="s">
        <v>526</v>
      </c>
      <c r="B98" s="35">
        <v>30290</v>
      </c>
      <c r="C98" s="35">
        <v>5.11424649249303</v>
      </c>
      <c r="D98" s="35">
        <v>9.2843083091839702</v>
      </c>
      <c r="E98" s="35">
        <v>9.5024522729225609</v>
      </c>
      <c r="F98" s="35">
        <v>8.3036940350289594</v>
      </c>
      <c r="G98" s="35">
        <v>4.4669269698225396</v>
      </c>
      <c r="H98" s="35">
        <v>10.8119250426079</v>
      </c>
      <c r="I98" s="35">
        <v>6.8041017458158697</v>
      </c>
      <c r="J98" s="35">
        <v>9.0831073772750397</v>
      </c>
      <c r="K98" s="35">
        <v>6.5493468622390099</v>
      </c>
      <c r="L98" s="35">
        <v>5.9243144101528298</v>
      </c>
      <c r="M98" t="s">
        <v>397</v>
      </c>
      <c r="O98" t="s">
        <v>398</v>
      </c>
      <c r="P98" t="s">
        <v>32</v>
      </c>
      <c r="Q98" t="s">
        <v>399</v>
      </c>
      <c r="S98" t="s">
        <v>400</v>
      </c>
    </row>
    <row r="100" spans="1:19" x14ac:dyDescent="0.15">
      <c r="A100" s="36" t="s">
        <v>542</v>
      </c>
      <c r="B100" s="35">
        <v>262212</v>
      </c>
      <c r="C100" s="35">
        <v>1073.3318606503101</v>
      </c>
      <c r="D100" s="35">
        <v>130.73056346467101</v>
      </c>
      <c r="E100" s="35">
        <v>81.478473744421095</v>
      </c>
      <c r="F100" s="35">
        <v>116.15227105286</v>
      </c>
      <c r="G100" s="35">
        <v>205.284426395758</v>
      </c>
      <c r="H100" s="35">
        <v>191.73509284102201</v>
      </c>
      <c r="I100" s="35">
        <v>149.62543743894099</v>
      </c>
      <c r="J100" s="35">
        <v>287.19134052875103</v>
      </c>
      <c r="K100" s="35">
        <v>256.21210731328699</v>
      </c>
      <c r="L100" s="35">
        <v>357.41446354067602</v>
      </c>
      <c r="M100" t="s">
        <v>469</v>
      </c>
      <c r="N100" t="s">
        <v>41</v>
      </c>
      <c r="O100" t="s">
        <v>382</v>
      </c>
      <c r="Q100" t="s">
        <v>383</v>
      </c>
      <c r="R100" t="s">
        <v>44</v>
      </c>
      <c r="S100" t="s">
        <v>154</v>
      </c>
    </row>
    <row r="101" spans="1:19" x14ac:dyDescent="0.15">
      <c r="A101" s="36" t="s">
        <v>542</v>
      </c>
      <c r="B101" s="35">
        <v>261445</v>
      </c>
      <c r="C101" s="35">
        <v>279.55131230740102</v>
      </c>
      <c r="D101" s="35">
        <v>2853.8463248159301</v>
      </c>
      <c r="E101" s="35">
        <v>2587.9018956044401</v>
      </c>
      <c r="F101" s="35">
        <v>739.27738271144096</v>
      </c>
      <c r="G101" s="35">
        <v>293.00451399154798</v>
      </c>
      <c r="H101" s="35">
        <v>407.21295575048498</v>
      </c>
      <c r="I101" s="35">
        <v>769.44670599826304</v>
      </c>
      <c r="J101" s="35">
        <v>386.85780056848699</v>
      </c>
      <c r="K101" s="35">
        <v>247.71453701734401</v>
      </c>
      <c r="L101" s="35">
        <v>107.442906001607</v>
      </c>
      <c r="M101" t="s">
        <v>437</v>
      </c>
      <c r="N101" t="s">
        <v>300</v>
      </c>
      <c r="O101" t="s">
        <v>301</v>
      </c>
      <c r="P101" t="s">
        <v>32</v>
      </c>
      <c r="Q101" t="s">
        <v>302</v>
      </c>
      <c r="R101" t="s">
        <v>107</v>
      </c>
      <c r="S101" t="s">
        <v>154</v>
      </c>
    </row>
    <row r="102" spans="1:19" x14ac:dyDescent="0.15">
      <c r="A102" s="36" t="s">
        <v>542</v>
      </c>
      <c r="B102" s="35">
        <v>259593</v>
      </c>
      <c r="C102" s="35">
        <v>32.830162967939103</v>
      </c>
      <c r="D102" s="35">
        <v>6.0957579807773596</v>
      </c>
      <c r="E102" s="35">
        <v>4.8523160542583303</v>
      </c>
      <c r="F102" s="35">
        <v>4.3258765332186799</v>
      </c>
      <c r="G102" s="35">
        <v>5.3085219061659199</v>
      </c>
      <c r="H102" s="35">
        <v>19.8309177917181</v>
      </c>
      <c r="I102" s="35">
        <v>8.8129317850567404</v>
      </c>
      <c r="J102" s="35">
        <v>6.6471831260967296</v>
      </c>
      <c r="K102" s="35">
        <v>5.3472515520812101</v>
      </c>
      <c r="L102" s="35">
        <v>10.1806179669617</v>
      </c>
      <c r="M102" t="s">
        <v>407</v>
      </c>
      <c r="N102" t="s">
        <v>300</v>
      </c>
      <c r="O102" t="s">
        <v>405</v>
      </c>
      <c r="P102" t="s">
        <v>32</v>
      </c>
      <c r="Q102" t="s">
        <v>406</v>
      </c>
      <c r="R102" t="s">
        <v>107</v>
      </c>
      <c r="S102" t="s">
        <v>154</v>
      </c>
    </row>
    <row r="103" spans="1:19" x14ac:dyDescent="0.15">
      <c r="A103" s="36" t="s">
        <v>542</v>
      </c>
      <c r="B103" s="35">
        <v>259591</v>
      </c>
      <c r="C103" s="35">
        <v>35.799725447451202</v>
      </c>
      <c r="D103" s="35">
        <v>19.037521078427702</v>
      </c>
      <c r="E103" s="35">
        <v>25.070299613667999</v>
      </c>
      <c r="F103" s="35">
        <v>17.253783414102099</v>
      </c>
      <c r="G103" s="35">
        <v>24.341515081931501</v>
      </c>
      <c r="H103" s="35">
        <v>14.3434583479824</v>
      </c>
      <c r="I103" s="35">
        <v>18.144271322175602</v>
      </c>
      <c r="J103" s="35">
        <v>23.450931774055601</v>
      </c>
      <c r="K103" s="35">
        <v>21.8864249573557</v>
      </c>
      <c r="L103" s="35">
        <v>37.386450161158599</v>
      </c>
      <c r="M103" t="s">
        <v>404</v>
      </c>
      <c r="N103" t="s">
        <v>300</v>
      </c>
      <c r="O103" t="s">
        <v>405</v>
      </c>
      <c r="P103" t="s">
        <v>32</v>
      </c>
      <c r="Q103" t="s">
        <v>406</v>
      </c>
      <c r="R103" t="s">
        <v>107</v>
      </c>
      <c r="S103" t="s">
        <v>154</v>
      </c>
    </row>
    <row r="104" spans="1:19" x14ac:dyDescent="0.15">
      <c r="A104" s="36" t="s">
        <v>542</v>
      </c>
      <c r="B104" s="35">
        <v>259133</v>
      </c>
      <c r="C104" s="35">
        <v>38.769287926963301</v>
      </c>
      <c r="D104" s="35">
        <v>123.790777455786</v>
      </c>
      <c r="E104" s="35">
        <v>106.48138007955799</v>
      </c>
      <c r="F104" s="35">
        <v>47.186860115224398</v>
      </c>
      <c r="G104" s="35">
        <v>42.209222961221698</v>
      </c>
      <c r="H104" s="35">
        <v>47.539871418502301</v>
      </c>
      <c r="I104" s="35">
        <v>52.359182958278303</v>
      </c>
      <c r="J104" s="35">
        <v>44.0117839280691</v>
      </c>
      <c r="K104" s="35">
        <v>46.508653034380799</v>
      </c>
      <c r="L104" s="35">
        <v>44.633669730860099</v>
      </c>
      <c r="M104" t="s">
        <v>381</v>
      </c>
      <c r="N104" t="s">
        <v>41</v>
      </c>
      <c r="O104" t="s">
        <v>382</v>
      </c>
      <c r="Q104" t="s">
        <v>383</v>
      </c>
      <c r="R104" t="s">
        <v>44</v>
      </c>
      <c r="S104" t="s">
        <v>154</v>
      </c>
    </row>
    <row r="105" spans="1:19" x14ac:dyDescent="0.15">
      <c r="A105" s="36" t="s">
        <v>542</v>
      </c>
      <c r="B105" s="35">
        <v>256611</v>
      </c>
      <c r="C105" s="35">
        <v>76.878673080701702</v>
      </c>
      <c r="D105" s="35">
        <v>67.522242248610695</v>
      </c>
      <c r="E105" s="35">
        <v>32.011807302398701</v>
      </c>
      <c r="F105" s="35">
        <v>75.479087096850094</v>
      </c>
      <c r="G105" s="35">
        <v>29.455822772018202</v>
      </c>
      <c r="H105" s="35">
        <v>130.44940717237</v>
      </c>
      <c r="I105" s="35">
        <v>63.245745751583698</v>
      </c>
      <c r="J105" s="35">
        <v>50.411245943876501</v>
      </c>
      <c r="K105" s="35">
        <v>31.088671814425702</v>
      </c>
      <c r="L105" s="35">
        <v>18.6932250805793</v>
      </c>
      <c r="M105" t="s">
        <v>299</v>
      </c>
      <c r="N105" t="s">
        <v>300</v>
      </c>
      <c r="O105" t="s">
        <v>301</v>
      </c>
      <c r="P105" t="s">
        <v>32</v>
      </c>
      <c r="Q105" t="s">
        <v>302</v>
      </c>
      <c r="R105" t="s">
        <v>107</v>
      </c>
      <c r="S105" t="s">
        <v>154</v>
      </c>
    </row>
    <row r="106" spans="1:19" x14ac:dyDescent="0.15">
      <c r="A106" s="36" t="s">
        <v>542</v>
      </c>
      <c r="B106" s="35">
        <v>256302</v>
      </c>
      <c r="C106" s="35">
        <v>872.96888112989905</v>
      </c>
      <c r="D106" s="35">
        <v>3416.81301956373</v>
      </c>
      <c r="E106" s="35">
        <v>2584.06047872815</v>
      </c>
      <c r="F106" s="35">
        <v>647.638412013486</v>
      </c>
      <c r="G106" s="35">
        <v>547.81356548751205</v>
      </c>
      <c r="H106" s="35">
        <v>988.99231934971101</v>
      </c>
      <c r="I106" s="35">
        <v>949.33419596383305</v>
      </c>
      <c r="J106" s="35">
        <v>448.66421758567202</v>
      </c>
      <c r="K106" s="35">
        <v>562.33189577933103</v>
      </c>
      <c r="L106" s="35">
        <v>458.12780851327398</v>
      </c>
      <c r="M106" t="s">
        <v>286</v>
      </c>
      <c r="N106" t="s">
        <v>287</v>
      </c>
      <c r="O106" t="s">
        <v>288</v>
      </c>
      <c r="P106" t="s">
        <v>32</v>
      </c>
      <c r="Q106" t="s">
        <v>289</v>
      </c>
      <c r="S106" t="s">
        <v>290</v>
      </c>
    </row>
    <row r="107" spans="1:19" x14ac:dyDescent="0.15">
      <c r="A107" s="36" t="s">
        <v>542</v>
      </c>
      <c r="B107" s="35">
        <v>249739</v>
      </c>
      <c r="C107" s="35">
        <v>38.274360847044598</v>
      </c>
      <c r="D107" s="35">
        <v>93.968453795983194</v>
      </c>
      <c r="E107" s="35">
        <v>135.527883126576</v>
      </c>
      <c r="F107" s="35">
        <v>188.79716317967001</v>
      </c>
      <c r="G107" s="35">
        <v>239.207176137598</v>
      </c>
      <c r="H107" s="35">
        <v>150.714975217058</v>
      </c>
      <c r="I107" s="35">
        <v>44.064658925283702</v>
      </c>
      <c r="J107" s="35">
        <v>57.595158142266698</v>
      </c>
      <c r="K107" s="35">
        <v>84.063768586207004</v>
      </c>
      <c r="L107" s="35">
        <v>72.644748543912797</v>
      </c>
      <c r="M107" t="s">
        <v>150</v>
      </c>
      <c r="N107" t="s">
        <v>151</v>
      </c>
      <c r="O107" t="s">
        <v>152</v>
      </c>
      <c r="Q107" t="s">
        <v>153</v>
      </c>
      <c r="R107" t="s">
        <v>107</v>
      </c>
      <c r="S107" t="s">
        <v>154</v>
      </c>
    </row>
    <row r="108" spans="1:19" x14ac:dyDescent="0.15">
      <c r="A108" s="36" t="s">
        <v>542</v>
      </c>
      <c r="B108" s="35">
        <v>213770</v>
      </c>
      <c r="C108" s="35">
        <v>35.139822674226302</v>
      </c>
      <c r="D108" s="35">
        <v>82.527184970524203</v>
      </c>
      <c r="E108" s="35">
        <v>110.322796955846</v>
      </c>
      <c r="F108" s="35">
        <v>517.36488882920003</v>
      </c>
      <c r="G108" s="35">
        <v>193.50209728695</v>
      </c>
      <c r="H108" s="35">
        <v>295.996822272001</v>
      </c>
      <c r="I108" s="35">
        <v>217.08324617603</v>
      </c>
      <c r="J108" s="35">
        <v>139.79727990660601</v>
      </c>
      <c r="K108" s="35">
        <v>66.156693621097801</v>
      </c>
      <c r="L108" s="35">
        <v>82.882884126506994</v>
      </c>
      <c r="M108" t="s">
        <v>497</v>
      </c>
      <c r="O108" t="s">
        <v>498</v>
      </c>
      <c r="Q108" t="s">
        <v>499</v>
      </c>
      <c r="S108" t="s">
        <v>154</v>
      </c>
    </row>
    <row r="109" spans="1:19" x14ac:dyDescent="0.15">
      <c r="A109" s="36" t="s">
        <v>542</v>
      </c>
      <c r="B109" s="35">
        <v>177066</v>
      </c>
      <c r="C109" s="35">
        <v>285.65541295973202</v>
      </c>
      <c r="D109" s="35">
        <v>49.985215442374297</v>
      </c>
      <c r="E109" s="35">
        <v>46.838328579299102</v>
      </c>
      <c r="F109" s="35">
        <v>43.905160676230999</v>
      </c>
      <c r="G109" s="35">
        <v>61.048001920908099</v>
      </c>
      <c r="H109" s="35">
        <v>66.2841635777975</v>
      </c>
      <c r="I109" s="35">
        <v>55.080823656604601</v>
      </c>
      <c r="J109" s="35">
        <v>87.817133597563696</v>
      </c>
      <c r="K109" s="35">
        <v>69.099754552863502</v>
      </c>
      <c r="L109" s="35">
        <v>105.142201376305</v>
      </c>
      <c r="M109" t="s">
        <v>460</v>
      </c>
      <c r="N109" t="s">
        <v>41</v>
      </c>
      <c r="O109" t="s">
        <v>382</v>
      </c>
      <c r="Q109" t="s">
        <v>383</v>
      </c>
      <c r="R109" t="s">
        <v>44</v>
      </c>
      <c r="S109" t="s">
        <v>154</v>
      </c>
    </row>
    <row r="111" spans="1:19" x14ac:dyDescent="0.15">
      <c r="A111" s="36" t="s">
        <v>544</v>
      </c>
      <c r="B111" s="35">
        <v>261990</v>
      </c>
      <c r="C111" s="35">
        <v>23.261572756178001</v>
      </c>
      <c r="D111" s="35">
        <v>14.536038261853701</v>
      </c>
      <c r="E111" s="35">
        <v>14.624341441306401</v>
      </c>
      <c r="F111" s="35">
        <v>27.148604449855199</v>
      </c>
      <c r="G111" s="35">
        <v>21.816730272901399</v>
      </c>
      <c r="H111" s="35">
        <v>61.394348231894398</v>
      </c>
      <c r="I111" s="35">
        <v>53.720003307441502</v>
      </c>
      <c r="J111" s="35">
        <v>27.744764352403799</v>
      </c>
      <c r="K111" s="35">
        <v>32.290767124583503</v>
      </c>
      <c r="L111" s="35">
        <v>26.170515112811</v>
      </c>
      <c r="M111" t="s">
        <v>461</v>
      </c>
      <c r="N111" t="s">
        <v>462</v>
      </c>
      <c r="O111" t="s">
        <v>463</v>
      </c>
      <c r="P111" t="s">
        <v>32</v>
      </c>
      <c r="Q111" t="s">
        <v>464</v>
      </c>
      <c r="R111" t="s">
        <v>107</v>
      </c>
      <c r="S111" t="s">
        <v>403</v>
      </c>
    </row>
    <row r="112" spans="1:19" x14ac:dyDescent="0.15">
      <c r="A112" s="36" t="s">
        <v>544</v>
      </c>
      <c r="B112" s="35">
        <v>259567</v>
      </c>
      <c r="C112" s="35">
        <v>35.552261907491896</v>
      </c>
      <c r="D112" s="35">
        <v>44.077019245620903</v>
      </c>
      <c r="E112" s="35">
        <v>34.640145165122</v>
      </c>
      <c r="F112" s="35">
        <v>103.423255047067</v>
      </c>
      <c r="G112" s="35">
        <v>83.512112914073597</v>
      </c>
      <c r="H112" s="35">
        <v>119.31149444003501</v>
      </c>
      <c r="I112" s="35">
        <v>99.534288395934993</v>
      </c>
      <c r="J112" s="35">
        <v>182.81817939351799</v>
      </c>
      <c r="K112" s="35">
        <v>164.93576686613301</v>
      </c>
      <c r="L112" s="35">
        <v>114.690125571308</v>
      </c>
      <c r="O112" t="s">
        <v>401</v>
      </c>
      <c r="Q112" t="s">
        <v>402</v>
      </c>
      <c r="S112" t="s">
        <v>403</v>
      </c>
    </row>
    <row r="114" spans="1:19" x14ac:dyDescent="0.15">
      <c r="A114" s="36" t="s">
        <v>530</v>
      </c>
      <c r="B114" s="35">
        <v>265415</v>
      </c>
      <c r="C114" s="35">
        <v>101.79000276994201</v>
      </c>
      <c r="D114" s="35">
        <v>239.61017909055599</v>
      </c>
      <c r="E114" s="35">
        <v>208.24523066192</v>
      </c>
      <c r="F114" s="35">
        <v>338.81060571669099</v>
      </c>
      <c r="G114" s="35">
        <v>444.10317410119802</v>
      </c>
      <c r="H114" s="35">
        <v>253.78141645237</v>
      </c>
      <c r="I114" s="35">
        <v>275.46891925203101</v>
      </c>
      <c r="J114" s="35">
        <v>317.908758204626</v>
      </c>
      <c r="K114" s="35">
        <v>370.20390396618097</v>
      </c>
      <c r="L114" s="35">
        <v>385.94320089442198</v>
      </c>
      <c r="M114" t="s">
        <v>509</v>
      </c>
      <c r="O114" t="s">
        <v>510</v>
      </c>
      <c r="P114" t="s">
        <v>32</v>
      </c>
      <c r="S114" t="s">
        <v>63</v>
      </c>
    </row>
    <row r="115" spans="1:19" x14ac:dyDescent="0.15">
      <c r="A115" s="36" t="s">
        <v>530</v>
      </c>
      <c r="B115" s="35">
        <v>264040</v>
      </c>
      <c r="C115" s="35">
        <v>171.90467242508799</v>
      </c>
      <c r="D115" s="35">
        <v>156.52030876795999</v>
      </c>
      <c r="E115" s="35">
        <v>221.25213341847399</v>
      </c>
      <c r="F115" s="35">
        <v>331.252752463251</v>
      </c>
      <c r="G115" s="35">
        <v>253.96745655962101</v>
      </c>
      <c r="H115" s="35">
        <v>131.80768921289899</v>
      </c>
      <c r="I115" s="35">
        <v>258.10225955794903</v>
      </c>
      <c r="J115" s="35">
        <v>322.07873022783002</v>
      </c>
      <c r="K115" s="35">
        <v>337.29136340530903</v>
      </c>
      <c r="L115" s="35">
        <v>226.15926466719301</v>
      </c>
      <c r="M115" t="s">
        <v>494</v>
      </c>
      <c r="O115" t="s">
        <v>62</v>
      </c>
      <c r="P115" t="s">
        <v>32</v>
      </c>
      <c r="S115" t="s">
        <v>63</v>
      </c>
    </row>
    <row r="116" spans="1:19" x14ac:dyDescent="0.15">
      <c r="A116" s="36" t="s">
        <v>530</v>
      </c>
      <c r="B116" s="35">
        <v>264038</v>
      </c>
      <c r="C116" s="35">
        <v>185.680142816158</v>
      </c>
      <c r="D116" s="35">
        <v>385.814589737201</v>
      </c>
      <c r="E116" s="35">
        <v>334.67502118676202</v>
      </c>
      <c r="F116" s="35">
        <v>564.800362538287</v>
      </c>
      <c r="G116" s="35">
        <v>487.60715850294798</v>
      </c>
      <c r="H116" s="35">
        <v>388.74031999929599</v>
      </c>
      <c r="I116" s="35">
        <v>358.15495570594601</v>
      </c>
      <c r="J116" s="35">
        <v>425.378433218476</v>
      </c>
      <c r="K116" s="35">
        <v>488.87972717244799</v>
      </c>
      <c r="L116" s="35">
        <v>407.972447681689</v>
      </c>
      <c r="M116" t="s">
        <v>493</v>
      </c>
      <c r="O116" t="s">
        <v>62</v>
      </c>
      <c r="P116" t="s">
        <v>32</v>
      </c>
      <c r="S116" t="s">
        <v>63</v>
      </c>
    </row>
    <row r="117" spans="1:19" x14ac:dyDescent="0.15">
      <c r="A117" s="36" t="s">
        <v>530</v>
      </c>
      <c r="B117" s="35">
        <v>262385</v>
      </c>
      <c r="C117" s="35">
        <v>161.59369159344899</v>
      </c>
      <c r="D117" s="35">
        <v>212.132377731052</v>
      </c>
      <c r="E117" s="35">
        <v>215.92806441449599</v>
      </c>
      <c r="F117" s="35">
        <v>129.627127840242</v>
      </c>
      <c r="G117" s="35">
        <v>129.799834412959</v>
      </c>
      <c r="H117" s="35">
        <v>195.103632301533</v>
      </c>
      <c r="I117" s="35">
        <v>152.60628201329899</v>
      </c>
      <c r="J117" s="35">
        <v>116.34634813255001</v>
      </c>
      <c r="K117" s="35">
        <v>125.722588817537</v>
      </c>
      <c r="L117" s="35">
        <v>117.16338304350801</v>
      </c>
      <c r="M117" t="s">
        <v>471</v>
      </c>
      <c r="O117" t="s">
        <v>91</v>
      </c>
      <c r="S117" t="s">
        <v>63</v>
      </c>
    </row>
    <row r="118" spans="1:19" x14ac:dyDescent="0.15">
      <c r="A118" s="36" t="s">
        <v>530</v>
      </c>
      <c r="B118" s="35">
        <v>260755</v>
      </c>
      <c r="C118" s="35">
        <v>101.047612150064</v>
      </c>
      <c r="D118" s="35">
        <v>369.96561898717903</v>
      </c>
      <c r="E118" s="35">
        <v>310.88519386518999</v>
      </c>
      <c r="F118" s="35">
        <v>112.52251258245801</v>
      </c>
      <c r="G118" s="35">
        <v>98.078179120016699</v>
      </c>
      <c r="H118" s="35">
        <v>199.88478508419399</v>
      </c>
      <c r="I118" s="35">
        <v>229.26582834949099</v>
      </c>
      <c r="J118" s="35">
        <v>84.018743239794105</v>
      </c>
      <c r="K118" s="35">
        <v>87.255538892488005</v>
      </c>
      <c r="L118" s="35">
        <v>69.251209221592205</v>
      </c>
      <c r="M118" t="s">
        <v>426</v>
      </c>
      <c r="O118" t="s">
        <v>62</v>
      </c>
      <c r="P118" t="s">
        <v>32</v>
      </c>
      <c r="S118" t="s">
        <v>63</v>
      </c>
    </row>
    <row r="119" spans="1:19" x14ac:dyDescent="0.15">
      <c r="A119" s="36" t="s">
        <v>530</v>
      </c>
      <c r="B119" s="35">
        <v>259638</v>
      </c>
      <c r="C119" s="35">
        <v>83.065261579685199</v>
      </c>
      <c r="D119" s="35">
        <v>167.96157759341901</v>
      </c>
      <c r="E119" s="35">
        <v>175.28991746008199</v>
      </c>
      <c r="F119" s="35">
        <v>94.672056543084693</v>
      </c>
      <c r="G119" s="35">
        <v>86.036897723103706</v>
      </c>
      <c r="H119" s="35">
        <v>141.64165118632599</v>
      </c>
      <c r="I119" s="35">
        <v>108.28241921198401</v>
      </c>
      <c r="J119" s="35">
        <v>119.23642775259199</v>
      </c>
      <c r="K119" s="35">
        <v>108.934706037748</v>
      </c>
      <c r="L119" s="35">
        <v>113.252185180494</v>
      </c>
      <c r="M119" t="s">
        <v>412</v>
      </c>
      <c r="O119" t="s">
        <v>91</v>
      </c>
      <c r="S119" t="s">
        <v>63</v>
      </c>
    </row>
    <row r="120" spans="1:19" x14ac:dyDescent="0.15">
      <c r="A120" s="36" t="s">
        <v>530</v>
      </c>
      <c r="B120" s="35">
        <v>259381</v>
      </c>
      <c r="C120" s="35">
        <v>203.90995692649599</v>
      </c>
      <c r="D120" s="35">
        <v>642.492891173933</v>
      </c>
      <c r="E120" s="35">
        <v>556.66848066908096</v>
      </c>
      <c r="F120" s="35">
        <v>553.26469178303705</v>
      </c>
      <c r="G120" s="35">
        <v>655.08455083527997</v>
      </c>
      <c r="H120" s="35">
        <v>614.26947000867096</v>
      </c>
      <c r="I120" s="35">
        <v>418.80866269721798</v>
      </c>
      <c r="J120" s="35">
        <v>553.07866557262003</v>
      </c>
      <c r="K120" s="35">
        <v>635.576806574118</v>
      </c>
      <c r="L120" s="35">
        <v>599.79369581624906</v>
      </c>
      <c r="M120" t="s">
        <v>393</v>
      </c>
      <c r="O120" t="s">
        <v>194</v>
      </c>
      <c r="Q120" t="s">
        <v>51</v>
      </c>
      <c r="S120" t="s">
        <v>63</v>
      </c>
    </row>
    <row r="121" spans="1:19" x14ac:dyDescent="0.15">
      <c r="A121" s="36" t="s">
        <v>530</v>
      </c>
      <c r="B121" s="35">
        <v>258567</v>
      </c>
      <c r="C121" s="35">
        <v>15.6726908640915</v>
      </c>
      <c r="D121" s="35">
        <v>47.359350466039501</v>
      </c>
      <c r="E121" s="35">
        <v>39.627247776442999</v>
      </c>
      <c r="F121" s="35">
        <v>27.397218043718301</v>
      </c>
      <c r="G121" s="35">
        <v>39.360747792059499</v>
      </c>
      <c r="H121" s="35">
        <v>39.118522767224697</v>
      </c>
      <c r="I121" s="35">
        <v>56.117639160728999</v>
      </c>
      <c r="J121" s="35">
        <v>38.809640611993402</v>
      </c>
      <c r="K121" s="35">
        <v>48.995746779534898</v>
      </c>
      <c r="L121" s="35">
        <v>39.457084323930502</v>
      </c>
      <c r="M121" t="s">
        <v>374</v>
      </c>
      <c r="O121" t="s">
        <v>194</v>
      </c>
      <c r="Q121" t="s">
        <v>51</v>
      </c>
      <c r="S121" t="s">
        <v>63</v>
      </c>
    </row>
    <row r="122" spans="1:19" x14ac:dyDescent="0.15">
      <c r="A122" s="36" t="s">
        <v>530</v>
      </c>
      <c r="B122" s="35">
        <v>255713</v>
      </c>
      <c r="C122" s="35">
        <v>4.4543437192681203</v>
      </c>
      <c r="D122" s="35">
        <v>16.411656102092898</v>
      </c>
      <c r="E122" s="35">
        <v>11.8612170215204</v>
      </c>
      <c r="F122" s="35">
        <v>85.373908132603106</v>
      </c>
      <c r="G122" s="35">
        <v>18.191398239422199</v>
      </c>
      <c r="H122" s="35">
        <v>63.187280525392197</v>
      </c>
      <c r="I122" s="35">
        <v>49.9615471049908</v>
      </c>
      <c r="J122" s="35">
        <v>107.882543530999</v>
      </c>
      <c r="K122" s="35">
        <v>53.472515520812102</v>
      </c>
      <c r="L122" s="35">
        <v>77.303675410149495</v>
      </c>
      <c r="M122" t="s">
        <v>260</v>
      </c>
      <c r="O122" t="s">
        <v>261</v>
      </c>
      <c r="P122" t="s">
        <v>32</v>
      </c>
      <c r="Q122" t="s">
        <v>262</v>
      </c>
      <c r="S122" t="s">
        <v>263</v>
      </c>
    </row>
    <row r="123" spans="1:19" x14ac:dyDescent="0.15">
      <c r="A123" s="36" t="s">
        <v>530</v>
      </c>
      <c r="B123" s="35">
        <v>251916</v>
      </c>
      <c r="C123" s="35">
        <v>3.7944409460432098</v>
      </c>
      <c r="D123" s="35">
        <v>5.8144153047414804</v>
      </c>
      <c r="E123" s="35">
        <v>2.4261580271291598</v>
      </c>
      <c r="F123" s="35">
        <v>17.452674289192601</v>
      </c>
      <c r="G123" s="35">
        <v>17.5440175191581</v>
      </c>
      <c r="H123" s="35">
        <v>32.327112564581597</v>
      </c>
      <c r="I123" s="35">
        <v>8.8129317850567404</v>
      </c>
      <c r="J123" s="35">
        <v>21.427876040026099</v>
      </c>
      <c r="K123" s="35">
        <v>20.311265585424799</v>
      </c>
      <c r="L123" s="35">
        <v>23.352151946816001</v>
      </c>
      <c r="O123" t="s">
        <v>194</v>
      </c>
      <c r="Q123" t="s">
        <v>51</v>
      </c>
      <c r="S123" t="s">
        <v>63</v>
      </c>
    </row>
    <row r="124" spans="1:19" x14ac:dyDescent="0.15">
      <c r="A124" s="36" t="s">
        <v>530</v>
      </c>
      <c r="B124" s="35">
        <v>247542</v>
      </c>
      <c r="C124" s="35">
        <v>346.20149240311702</v>
      </c>
      <c r="D124" s="35">
        <v>171.71281327389701</v>
      </c>
      <c r="E124" s="35">
        <v>129.66466789434801</v>
      </c>
      <c r="F124" s="35">
        <v>231.31008773026801</v>
      </c>
      <c r="G124" s="35">
        <v>201.853308578358</v>
      </c>
      <c r="H124" s="35">
        <v>378.68903289938402</v>
      </c>
      <c r="I124" s="35">
        <v>230.95065354369299</v>
      </c>
      <c r="J124" s="35">
        <v>170.266976472192</v>
      </c>
      <c r="K124" s="35">
        <v>211.23716208841799</v>
      </c>
      <c r="L124" s="35">
        <v>188.48522642787199</v>
      </c>
      <c r="M124" t="s">
        <v>92</v>
      </c>
      <c r="O124" t="s">
        <v>91</v>
      </c>
      <c r="S124" t="s">
        <v>63</v>
      </c>
    </row>
    <row r="125" spans="1:19" x14ac:dyDescent="0.15">
      <c r="A125" s="36" t="s">
        <v>530</v>
      </c>
      <c r="B125" s="35">
        <v>247521</v>
      </c>
      <c r="C125" s="35">
        <v>114.080691921256</v>
      </c>
      <c r="D125" s="35">
        <v>291.18966969713398</v>
      </c>
      <c r="E125" s="35">
        <v>327.19436726978</v>
      </c>
      <c r="F125" s="35">
        <v>406.43350324746501</v>
      </c>
      <c r="G125" s="35">
        <v>480.03280407585697</v>
      </c>
      <c r="H125" s="35">
        <v>283.663621344001</v>
      </c>
      <c r="I125" s="35">
        <v>322.12561693762501</v>
      </c>
      <c r="J125" s="35">
        <v>442.80148464215802</v>
      </c>
      <c r="K125" s="35">
        <v>454.64073661416103</v>
      </c>
      <c r="L125" s="35">
        <v>540.60806933035303</v>
      </c>
      <c r="M125" t="s">
        <v>90</v>
      </c>
      <c r="O125" t="s">
        <v>91</v>
      </c>
      <c r="S125" t="s">
        <v>63</v>
      </c>
    </row>
    <row r="126" spans="1:19" x14ac:dyDescent="0.15">
      <c r="A126" s="36" t="s">
        <v>530</v>
      </c>
      <c r="B126" s="35">
        <v>247327</v>
      </c>
      <c r="C126" s="35">
        <v>201.43532152690301</v>
      </c>
      <c r="D126" s="35">
        <v>335.735593402814</v>
      </c>
      <c r="E126" s="35">
        <v>427.138599331796</v>
      </c>
      <c r="F126" s="35">
        <v>203.51508793636799</v>
      </c>
      <c r="G126" s="35">
        <v>210.592948301924</v>
      </c>
      <c r="H126" s="35">
        <v>247.424656502696</v>
      </c>
      <c r="I126" s="35">
        <v>228.488216721398</v>
      </c>
      <c r="J126" s="35">
        <v>202.47072080980399</v>
      </c>
      <c r="K126" s="35">
        <v>197.18508242829699</v>
      </c>
      <c r="L126" s="35">
        <v>213.50538922803199</v>
      </c>
      <c r="M126" t="s">
        <v>89</v>
      </c>
      <c r="O126" t="s">
        <v>62</v>
      </c>
      <c r="S126" t="s">
        <v>63</v>
      </c>
    </row>
    <row r="127" spans="1:19" x14ac:dyDescent="0.15">
      <c r="A127" s="36" t="s">
        <v>530</v>
      </c>
      <c r="B127" s="35">
        <v>246779</v>
      </c>
      <c r="C127" s="35">
        <v>35.882213294104297</v>
      </c>
      <c r="D127" s="35">
        <v>93.030644875863601</v>
      </c>
      <c r="E127" s="35">
        <v>107.761852371654</v>
      </c>
      <c r="F127" s="35">
        <v>105.85966826692599</v>
      </c>
      <c r="G127" s="35">
        <v>114.133220982567</v>
      </c>
      <c r="H127" s="35">
        <v>61.557342076757799</v>
      </c>
      <c r="I127" s="35">
        <v>93.961405061266703</v>
      </c>
      <c r="J127" s="35">
        <v>111.268065371619</v>
      </c>
      <c r="K127" s="35">
        <v>127.297748189468</v>
      </c>
      <c r="L127" s="35">
        <v>109.110916854951</v>
      </c>
      <c r="M127" t="s">
        <v>61</v>
      </c>
      <c r="O127" t="s">
        <v>62</v>
      </c>
      <c r="P127" t="s">
        <v>32</v>
      </c>
      <c r="S127" t="s">
        <v>63</v>
      </c>
    </row>
    <row r="128" spans="1:19" x14ac:dyDescent="0.15">
      <c r="A128" s="36" t="s">
        <v>530</v>
      </c>
      <c r="B128" s="35">
        <v>210087</v>
      </c>
      <c r="C128" s="35">
        <v>0.9073663131842471</v>
      </c>
      <c r="D128" s="35">
        <v>0.84402802810763411</v>
      </c>
      <c r="E128" s="35">
        <v>1.1456857350332199</v>
      </c>
      <c r="F128" s="35">
        <v>0.24861359386314202</v>
      </c>
      <c r="G128" s="35">
        <v>0.64738072026413707</v>
      </c>
      <c r="H128" s="35">
        <v>0.76063794269603702</v>
      </c>
      <c r="I128" s="35">
        <v>0.38880581404662101</v>
      </c>
      <c r="J128" s="35">
        <v>0.82573703429773104</v>
      </c>
      <c r="K128" s="35">
        <v>0.20725781209617103</v>
      </c>
      <c r="L128" s="35">
        <v>0.40262330942786201</v>
      </c>
      <c r="M128" t="s">
        <v>361</v>
      </c>
      <c r="O128" t="s">
        <v>62</v>
      </c>
      <c r="P128" t="s">
        <v>32</v>
      </c>
      <c r="S128" t="s">
        <v>63</v>
      </c>
    </row>
    <row r="129" spans="1:19" x14ac:dyDescent="0.15">
      <c r="A129" s="36" t="s">
        <v>530</v>
      </c>
      <c r="B129" s="35">
        <v>153747</v>
      </c>
      <c r="C129" s="35">
        <v>4.5368315659212399</v>
      </c>
      <c r="D129" s="35">
        <v>24.8519363831692</v>
      </c>
      <c r="E129" s="35">
        <v>27.766030754922699</v>
      </c>
      <c r="F129" s="35">
        <v>6.51367615921433</v>
      </c>
      <c r="G129" s="35">
        <v>9.1928062277507401</v>
      </c>
      <c r="H129" s="35">
        <v>6.0851035415682899</v>
      </c>
      <c r="I129" s="35">
        <v>7.7113153119246505</v>
      </c>
      <c r="J129" s="35">
        <v>10.610720890725799</v>
      </c>
      <c r="K129" s="35">
        <v>8.4146671711045506</v>
      </c>
      <c r="L129" s="35">
        <v>14.8395448331983</v>
      </c>
      <c r="M129" t="s">
        <v>502</v>
      </c>
      <c r="O129" t="s">
        <v>194</v>
      </c>
      <c r="P129" t="s">
        <v>32</v>
      </c>
      <c r="Q129" t="s">
        <v>51</v>
      </c>
      <c r="S129" t="s">
        <v>63</v>
      </c>
    </row>
    <row r="130" spans="1:19" x14ac:dyDescent="0.15">
      <c r="A130" s="36" t="s">
        <v>530</v>
      </c>
      <c r="B130" s="35">
        <v>149023</v>
      </c>
      <c r="C130" s="35">
        <v>17.982350570378699</v>
      </c>
      <c r="D130" s="35">
        <v>9.0029656331481007</v>
      </c>
      <c r="E130" s="35">
        <v>9.5024522729225609</v>
      </c>
      <c r="F130" s="35">
        <v>6.4639534404417001</v>
      </c>
      <c r="G130" s="35">
        <v>7.7038305711432304</v>
      </c>
      <c r="H130" s="35">
        <v>10.1056183815331</v>
      </c>
      <c r="I130" s="35">
        <v>10.497756979258799</v>
      </c>
      <c r="J130" s="35">
        <v>6.3168883123776398</v>
      </c>
      <c r="K130" s="35">
        <v>7.7099906099775604</v>
      </c>
      <c r="L130" s="35">
        <v>7.7073604947619296</v>
      </c>
      <c r="M130" t="s">
        <v>427</v>
      </c>
      <c r="O130" t="s">
        <v>62</v>
      </c>
      <c r="S130" t="s">
        <v>63</v>
      </c>
    </row>
    <row r="131" spans="1:19" x14ac:dyDescent="0.15">
      <c r="A131" s="36" t="s">
        <v>530</v>
      </c>
      <c r="B131" s="35">
        <v>143000</v>
      </c>
      <c r="C131" s="35">
        <v>20.374498123319</v>
      </c>
      <c r="D131" s="35">
        <v>7.2211286849208705</v>
      </c>
      <c r="E131" s="35">
        <v>6.2675749034170103</v>
      </c>
      <c r="F131" s="35">
        <v>4.27615381444605</v>
      </c>
      <c r="G131" s="35">
        <v>5.6322122662979899</v>
      </c>
      <c r="H131" s="35">
        <v>5.1614717540088204</v>
      </c>
      <c r="I131" s="35">
        <v>3.7584562024506702</v>
      </c>
      <c r="J131" s="35">
        <v>5.0782827609310397</v>
      </c>
      <c r="K131" s="35">
        <v>5.1399937399850399</v>
      </c>
      <c r="L131" s="35">
        <v>6.3844553352132403</v>
      </c>
      <c r="M131" t="s">
        <v>252</v>
      </c>
      <c r="O131" t="s">
        <v>62</v>
      </c>
      <c r="P131" t="s">
        <v>32</v>
      </c>
      <c r="S131" t="s">
        <v>63</v>
      </c>
    </row>
    <row r="132" spans="1:19" x14ac:dyDescent="0.15">
      <c r="A132" s="36" t="s">
        <v>530</v>
      </c>
      <c r="B132" s="35">
        <v>136813</v>
      </c>
      <c r="C132" s="35">
        <v>59.0612982036292</v>
      </c>
      <c r="D132" s="35">
        <v>219.072163739937</v>
      </c>
      <c r="E132" s="35">
        <v>201.034149859064</v>
      </c>
      <c r="F132" s="35">
        <v>253.18808399022399</v>
      </c>
      <c r="G132" s="35">
        <v>363.18058406818102</v>
      </c>
      <c r="H132" s="35">
        <v>133.383296379912</v>
      </c>
      <c r="I132" s="35">
        <v>156.75354402979599</v>
      </c>
      <c r="J132" s="35">
        <v>188.26804381988299</v>
      </c>
      <c r="K132" s="35">
        <v>209.164583967456</v>
      </c>
      <c r="L132" s="35">
        <v>208.73142713052999</v>
      </c>
      <c r="M132" t="s">
        <v>148</v>
      </c>
      <c r="O132" t="s">
        <v>149</v>
      </c>
      <c r="S132" t="s">
        <v>63</v>
      </c>
    </row>
    <row r="133" spans="1:19" x14ac:dyDescent="0.15">
      <c r="A133" s="36" t="s">
        <v>530</v>
      </c>
      <c r="B133" s="35">
        <v>127529</v>
      </c>
      <c r="C133" s="35">
        <v>13.3630311578044</v>
      </c>
      <c r="D133" s="35">
        <v>21.663386054762601</v>
      </c>
      <c r="E133" s="35">
        <v>18.398365039062799</v>
      </c>
      <c r="F133" s="35">
        <v>11.635116192795101</v>
      </c>
      <c r="G133" s="35">
        <v>10.8112580284111</v>
      </c>
      <c r="H133" s="35">
        <v>12.5505260544846</v>
      </c>
      <c r="I133" s="35">
        <v>32.8540912869395</v>
      </c>
      <c r="J133" s="35">
        <v>10.4042866321514</v>
      </c>
      <c r="K133" s="35">
        <v>12.228210913674101</v>
      </c>
      <c r="L133" s="35">
        <v>7.07466672280386</v>
      </c>
      <c r="M133" t="s">
        <v>465</v>
      </c>
      <c r="O133" t="s">
        <v>62</v>
      </c>
      <c r="P133" t="s">
        <v>32</v>
      </c>
      <c r="S133" t="s">
        <v>63</v>
      </c>
    </row>
    <row r="134" spans="1:19" x14ac:dyDescent="0.15">
      <c r="A134" s="36" t="s">
        <v>530</v>
      </c>
      <c r="B134" s="35">
        <v>119699</v>
      </c>
      <c r="C134" s="35">
        <v>8.1662968186582194</v>
      </c>
      <c r="D134" s="35">
        <v>21.850947838786499</v>
      </c>
      <c r="E134" s="35">
        <v>23.520254207446602</v>
      </c>
      <c r="F134" s="35">
        <v>7.90591228484793</v>
      </c>
      <c r="G134" s="35">
        <v>12.9476144052827</v>
      </c>
      <c r="H134" s="35">
        <v>9.6709681285638904</v>
      </c>
      <c r="I134" s="35">
        <v>17.172256787059101</v>
      </c>
      <c r="J134" s="35">
        <v>11.8906132938873</v>
      </c>
      <c r="K134" s="35">
        <v>14.3836921594743</v>
      </c>
      <c r="L134" s="35">
        <v>15.2996857582588</v>
      </c>
      <c r="M134" t="s">
        <v>247</v>
      </c>
      <c r="P134" t="s">
        <v>32</v>
      </c>
      <c r="S134" t="s">
        <v>63</v>
      </c>
    </row>
    <row r="135" spans="1:19" x14ac:dyDescent="0.15">
      <c r="A135" s="36" t="s">
        <v>530</v>
      </c>
      <c r="B135" s="35">
        <v>102946</v>
      </c>
      <c r="C135" s="35">
        <v>152.3550527683</v>
      </c>
      <c r="D135" s="35">
        <v>1841.5753764388501</v>
      </c>
      <c r="E135" s="35">
        <v>1336.7456796696399</v>
      </c>
      <c r="F135" s="35">
        <v>957.31150452941597</v>
      </c>
      <c r="G135" s="35">
        <v>1254.2354074397399</v>
      </c>
      <c r="H135" s="35">
        <v>706.03500466678497</v>
      </c>
      <c r="I135" s="35">
        <v>988.79798608956503</v>
      </c>
      <c r="J135" s="35">
        <v>779.04160500819398</v>
      </c>
      <c r="K135" s="35">
        <v>1007.19006366255</v>
      </c>
      <c r="L135" s="35">
        <v>602.497023750979</v>
      </c>
      <c r="M135" t="s">
        <v>489</v>
      </c>
      <c r="O135" t="s">
        <v>490</v>
      </c>
      <c r="Q135" t="s">
        <v>51</v>
      </c>
      <c r="S135" t="s">
        <v>63</v>
      </c>
    </row>
    <row r="136" spans="1:19" x14ac:dyDescent="0.15">
      <c r="A136" s="36" t="s">
        <v>530</v>
      </c>
      <c r="B136" s="35">
        <v>97292</v>
      </c>
      <c r="C136" s="35">
        <v>17.157472103847599</v>
      </c>
      <c r="D136" s="35">
        <v>12.566639529602501</v>
      </c>
      <c r="E136" s="35">
        <v>14.152588491586799</v>
      </c>
      <c r="F136" s="35">
        <v>22.474668885228098</v>
      </c>
      <c r="G136" s="35">
        <v>11.717591036780901</v>
      </c>
      <c r="H136" s="35">
        <v>12.5505260544846</v>
      </c>
      <c r="I136" s="35">
        <v>17.042654849043601</v>
      </c>
      <c r="J136" s="35">
        <v>13.5420873624828</v>
      </c>
      <c r="K136" s="35">
        <v>10.3628906048086</v>
      </c>
      <c r="L136" s="35">
        <v>10.4106884294919</v>
      </c>
      <c r="M136" t="s">
        <v>359</v>
      </c>
      <c r="O136" t="s">
        <v>62</v>
      </c>
      <c r="P136" t="s">
        <v>32</v>
      </c>
      <c r="S136" t="s">
        <v>63</v>
      </c>
    </row>
    <row r="137" spans="1:19" x14ac:dyDescent="0.15">
      <c r="A137" s="36" t="s">
        <v>530</v>
      </c>
      <c r="B137" s="35">
        <v>92332</v>
      </c>
      <c r="C137" s="35">
        <v>20.621961663278299</v>
      </c>
      <c r="D137" s="35">
        <v>216.44629876360199</v>
      </c>
      <c r="E137" s="35">
        <v>229.54150667783099</v>
      </c>
      <c r="F137" s="35">
        <v>107.25190439255999</v>
      </c>
      <c r="G137" s="35">
        <v>41.950270673116002</v>
      </c>
      <c r="H137" s="35">
        <v>61.2856856686521</v>
      </c>
      <c r="I137" s="35">
        <v>137.507656234488</v>
      </c>
      <c r="J137" s="35">
        <v>53.920628339641802</v>
      </c>
      <c r="K137" s="35">
        <v>42.280593667618902</v>
      </c>
      <c r="L137" s="35">
        <v>25.882927034648301</v>
      </c>
      <c r="M137" t="s">
        <v>227</v>
      </c>
      <c r="O137" t="s">
        <v>62</v>
      </c>
      <c r="P137" t="s">
        <v>32</v>
      </c>
      <c r="S137" t="s">
        <v>63</v>
      </c>
    </row>
    <row r="139" spans="1:19" x14ac:dyDescent="0.15">
      <c r="A139" s="36" t="s">
        <v>567</v>
      </c>
      <c r="B139" s="35">
        <v>252891</v>
      </c>
      <c r="C139" s="35">
        <v>160.273886046999</v>
      </c>
      <c r="D139" s="35">
        <v>296.347618757791</v>
      </c>
      <c r="E139" s="35">
        <v>317.22016204713799</v>
      </c>
      <c r="F139" s="35">
        <v>150.21233341211101</v>
      </c>
      <c r="G139" s="35">
        <v>217.260969720644</v>
      </c>
      <c r="H139" s="35">
        <v>296.54013508821203</v>
      </c>
      <c r="I139" s="35">
        <v>195.115717682396</v>
      </c>
      <c r="J139" s="35">
        <v>158.913092250598</v>
      </c>
      <c r="K139" s="35">
        <v>181.47494027140701</v>
      </c>
      <c r="L139" s="35">
        <v>168.23902572521399</v>
      </c>
      <c r="M139" t="s">
        <v>212</v>
      </c>
      <c r="N139" t="s">
        <v>105</v>
      </c>
      <c r="O139" t="s">
        <v>213</v>
      </c>
      <c r="Q139" t="s">
        <v>106</v>
      </c>
      <c r="R139" t="s">
        <v>107</v>
      </c>
      <c r="S139" t="s">
        <v>214</v>
      </c>
    </row>
    <row r="140" spans="1:19" x14ac:dyDescent="0.15">
      <c r="A140" s="36" t="s">
        <v>567</v>
      </c>
      <c r="B140" s="35">
        <v>146663</v>
      </c>
      <c r="C140" s="35">
        <v>81.497992493276001</v>
      </c>
      <c r="D140" s="35">
        <v>150.70589346321901</v>
      </c>
      <c r="E140" s="35">
        <v>133.91044444182401</v>
      </c>
      <c r="F140" s="35">
        <v>125.649310338432</v>
      </c>
      <c r="G140" s="35">
        <v>107.724151851952</v>
      </c>
      <c r="H140" s="35">
        <v>81.170934741991303</v>
      </c>
      <c r="I140" s="35">
        <v>92.7949876191269</v>
      </c>
      <c r="J140" s="35">
        <v>106.52007742440701</v>
      </c>
      <c r="K140" s="35">
        <v>112.789701342736</v>
      </c>
      <c r="L140" s="35">
        <v>126.53875439161401</v>
      </c>
      <c r="M140" t="s">
        <v>373</v>
      </c>
      <c r="O140" t="s">
        <v>138</v>
      </c>
      <c r="P140" t="s">
        <v>32</v>
      </c>
      <c r="S140" t="s">
        <v>214</v>
      </c>
    </row>
    <row r="142" spans="1:19" x14ac:dyDescent="0.15">
      <c r="A142" s="36" t="s">
        <v>573</v>
      </c>
      <c r="B142" s="35">
        <v>200402</v>
      </c>
      <c r="C142" s="35">
        <v>9.7335659050673797</v>
      </c>
      <c r="D142" s="35">
        <v>31.4165988240064</v>
      </c>
      <c r="E142" s="35">
        <v>17.657038975217802</v>
      </c>
      <c r="F142" s="35">
        <v>127.290160057929</v>
      </c>
      <c r="G142" s="35">
        <v>23.3057059295089</v>
      </c>
      <c r="H142" s="35">
        <v>16.082059359859102</v>
      </c>
      <c r="I142" s="35">
        <v>27.151606014255702</v>
      </c>
      <c r="J142" s="35">
        <v>42.153875600899198</v>
      </c>
      <c r="K142" s="35">
        <v>25.658517137505999</v>
      </c>
      <c r="L142" s="35">
        <v>19.0383307743746</v>
      </c>
      <c r="M142" t="s">
        <v>491</v>
      </c>
      <c r="O142" t="s">
        <v>492</v>
      </c>
      <c r="P142" t="s">
        <v>32</v>
      </c>
      <c r="Q142" t="s">
        <v>51</v>
      </c>
      <c r="S142" t="s">
        <v>74</v>
      </c>
    </row>
    <row r="144" spans="1:19" x14ac:dyDescent="0.15">
      <c r="A144" s="36" t="s">
        <v>552</v>
      </c>
      <c r="B144" s="35">
        <v>259050</v>
      </c>
      <c r="C144" s="35">
        <v>41.326411173209799</v>
      </c>
      <c r="D144" s="35">
        <v>78.775949290045801</v>
      </c>
      <c r="E144" s="35">
        <v>52.971116925653398</v>
      </c>
      <c r="F144" s="35">
        <v>89.500893790731297</v>
      </c>
      <c r="G144" s="35">
        <v>65.320714674651398</v>
      </c>
      <c r="H144" s="35">
        <v>112.683078082256</v>
      </c>
      <c r="I144" s="35">
        <v>122.992239176748</v>
      </c>
      <c r="J144" s="35">
        <v>68.825181808715897</v>
      </c>
      <c r="K144" s="35">
        <v>66.778467057386294</v>
      </c>
      <c r="L144" s="35">
        <v>104.624542835612</v>
      </c>
      <c r="M144" t="s">
        <v>379</v>
      </c>
      <c r="N144" t="s">
        <v>178</v>
      </c>
      <c r="O144" t="s">
        <v>380</v>
      </c>
      <c r="P144" t="s">
        <v>32</v>
      </c>
      <c r="Q144" t="s">
        <v>180</v>
      </c>
      <c r="R144" t="s">
        <v>181</v>
      </c>
      <c r="S144" t="s">
        <v>182</v>
      </c>
    </row>
    <row r="145" spans="1:19" x14ac:dyDescent="0.15">
      <c r="A145" s="36" t="s">
        <v>552</v>
      </c>
      <c r="B145" s="35">
        <v>250578</v>
      </c>
      <c r="C145" s="35">
        <v>253.32017707171099</v>
      </c>
      <c r="D145" s="35">
        <v>334.32888002263502</v>
      </c>
      <c r="E145" s="35">
        <v>419.994911807471</v>
      </c>
      <c r="F145" s="35">
        <v>815.94981505883402</v>
      </c>
      <c r="G145" s="35">
        <v>774.13786529185404</v>
      </c>
      <c r="H145" s="35">
        <v>354.34861873311098</v>
      </c>
      <c r="I145" s="35">
        <v>957.69352096583498</v>
      </c>
      <c r="J145" s="35">
        <v>744.52579697454905</v>
      </c>
      <c r="K145" s="35">
        <v>922.62887632731497</v>
      </c>
      <c r="L145" s="35">
        <v>601.17411859142999</v>
      </c>
      <c r="M145" t="s">
        <v>177</v>
      </c>
      <c r="N145" t="s">
        <v>178</v>
      </c>
      <c r="O145" t="s">
        <v>179</v>
      </c>
      <c r="Q145" t="s">
        <v>180</v>
      </c>
      <c r="R145" t="s">
        <v>181</v>
      </c>
      <c r="S145" t="s">
        <v>182</v>
      </c>
    </row>
    <row r="147" spans="1:19" x14ac:dyDescent="0.15">
      <c r="A147" s="36" t="s">
        <v>568</v>
      </c>
      <c r="B147" s="35">
        <v>251888</v>
      </c>
      <c r="C147" s="35">
        <v>45.615779199171698</v>
      </c>
      <c r="D147" s="35">
        <v>24.664374599145301</v>
      </c>
      <c r="E147" s="35">
        <v>14.0851952130554</v>
      </c>
      <c r="F147" s="35">
        <v>33.811448765387397</v>
      </c>
      <c r="G147" s="35">
        <v>39.166533575980303</v>
      </c>
      <c r="H147" s="35">
        <v>48.191846797956003</v>
      </c>
      <c r="I147" s="35">
        <v>35.186926171219199</v>
      </c>
      <c r="J147" s="35">
        <v>35.135110809368399</v>
      </c>
      <c r="K147" s="35">
        <v>35.938504617476099</v>
      </c>
      <c r="L147" s="35">
        <v>43.1382117244138</v>
      </c>
      <c r="M147" t="s">
        <v>192</v>
      </c>
      <c r="N147" t="s">
        <v>76</v>
      </c>
      <c r="O147" t="s">
        <v>193</v>
      </c>
      <c r="P147" t="s">
        <v>32</v>
      </c>
      <c r="Q147" t="s">
        <v>78</v>
      </c>
      <c r="R147" t="s">
        <v>79</v>
      </c>
      <c r="S147" t="s">
        <v>80</v>
      </c>
    </row>
    <row r="148" spans="1:19" x14ac:dyDescent="0.15">
      <c r="A148" s="36" t="s">
        <v>568</v>
      </c>
      <c r="B148" s="35">
        <v>247121</v>
      </c>
      <c r="C148" s="35">
        <v>12.2082013046608</v>
      </c>
      <c r="D148" s="35">
        <v>16.505436994104802</v>
      </c>
      <c r="E148" s="35">
        <v>14.691734719837701</v>
      </c>
      <c r="F148" s="35">
        <v>18.049346914464099</v>
      </c>
      <c r="G148" s="35">
        <v>27.1899902510937</v>
      </c>
      <c r="H148" s="35">
        <v>38.412216106149799</v>
      </c>
      <c r="I148" s="35">
        <v>21.967528493634099</v>
      </c>
      <c r="J148" s="35">
        <v>25.391413804655201</v>
      </c>
      <c r="K148" s="35">
        <v>16.870785904628299</v>
      </c>
      <c r="L148" s="35">
        <v>41.9303417961302</v>
      </c>
      <c r="M148" t="s">
        <v>75</v>
      </c>
      <c r="N148" t="s">
        <v>76</v>
      </c>
      <c r="O148" t="s">
        <v>77</v>
      </c>
      <c r="Q148" t="s">
        <v>78</v>
      </c>
      <c r="R148" t="s">
        <v>79</v>
      </c>
      <c r="S148" t="s">
        <v>80</v>
      </c>
    </row>
    <row r="149" spans="1:19" x14ac:dyDescent="0.15">
      <c r="A149" s="36" t="s">
        <v>568</v>
      </c>
      <c r="B149" s="35">
        <v>210357</v>
      </c>
      <c r="C149" s="35">
        <v>69.867206115187003</v>
      </c>
      <c r="D149" s="35">
        <v>120.60222712738</v>
      </c>
      <c r="E149" s="35">
        <v>111.53587596941</v>
      </c>
      <c r="F149" s="35">
        <v>237.02820038912</v>
      </c>
      <c r="G149" s="35">
        <v>75.614068126851194</v>
      </c>
      <c r="H149" s="35">
        <v>101.164846378573</v>
      </c>
      <c r="I149" s="35">
        <v>89.425337230722803</v>
      </c>
      <c r="J149" s="35">
        <v>149.62355061474901</v>
      </c>
      <c r="K149" s="35">
        <v>63.628148313524498</v>
      </c>
      <c r="L149" s="35">
        <v>68.618515449634202</v>
      </c>
      <c r="M149" t="s">
        <v>370</v>
      </c>
      <c r="N149" t="s">
        <v>76</v>
      </c>
      <c r="O149" t="s">
        <v>371</v>
      </c>
      <c r="P149" t="s">
        <v>32</v>
      </c>
      <c r="Q149" t="s">
        <v>372</v>
      </c>
      <c r="R149" t="s">
        <v>79</v>
      </c>
      <c r="S149" t="s">
        <v>80</v>
      </c>
    </row>
    <row r="151" spans="1:19" x14ac:dyDescent="0.15">
      <c r="A151" s="36" t="s">
        <v>576</v>
      </c>
      <c r="B151" s="35">
        <v>253878</v>
      </c>
      <c r="C151" s="35">
        <v>0.9073663131842471</v>
      </c>
      <c r="D151" s="35">
        <v>19.037521078427702</v>
      </c>
      <c r="E151" s="35">
        <v>11.793823742989</v>
      </c>
      <c r="F151" s="35">
        <v>7.06062606571325</v>
      </c>
      <c r="G151" s="35">
        <v>10.2286153801734</v>
      </c>
      <c r="H151" s="35">
        <v>15.104096290678401</v>
      </c>
      <c r="I151" s="35">
        <v>6.22089302474593</v>
      </c>
      <c r="J151" s="35">
        <v>8.8766731187006105</v>
      </c>
      <c r="K151" s="35">
        <v>8.4561187335237804</v>
      </c>
      <c r="L151" s="35">
        <v>23.064563868653199</v>
      </c>
      <c r="M151" t="s">
        <v>234</v>
      </c>
      <c r="O151" t="s">
        <v>57</v>
      </c>
      <c r="P151" t="s">
        <v>32</v>
      </c>
      <c r="Q151" t="s">
        <v>58</v>
      </c>
      <c r="S151" t="s">
        <v>59</v>
      </c>
    </row>
    <row r="152" spans="1:19" x14ac:dyDescent="0.15">
      <c r="A152" s="36" t="s">
        <v>576</v>
      </c>
      <c r="B152" s="35">
        <v>133076</v>
      </c>
      <c r="C152" s="35">
        <v>0.57741492657179305</v>
      </c>
      <c r="D152" s="35">
        <v>1.0315898121315501</v>
      </c>
      <c r="E152" s="35">
        <v>1.0108991779704899</v>
      </c>
      <c r="F152" s="35">
        <v>2.2375223447682799</v>
      </c>
      <c r="G152" s="35">
        <v>2.33057059295089</v>
      </c>
      <c r="H152" s="35">
        <v>0.65197537945374606</v>
      </c>
      <c r="I152" s="35">
        <v>1.3608203491631701</v>
      </c>
      <c r="J152" s="35">
        <v>1.03217129287216</v>
      </c>
      <c r="K152" s="35">
        <v>1.0362890604808599</v>
      </c>
      <c r="L152" s="35">
        <v>1.15035231265103</v>
      </c>
      <c r="M152" t="s">
        <v>56</v>
      </c>
      <c r="O152" t="s">
        <v>57</v>
      </c>
      <c r="P152" t="s">
        <v>32</v>
      </c>
      <c r="Q152" t="s">
        <v>58</v>
      </c>
      <c r="S152" t="s">
        <v>59</v>
      </c>
    </row>
    <row r="153" spans="1:19" x14ac:dyDescent="0.15">
      <c r="A153" s="36" t="s">
        <v>576</v>
      </c>
      <c r="B153" s="35">
        <v>116533</v>
      </c>
      <c r="C153" s="35">
        <v>4.8667829525336899</v>
      </c>
      <c r="D153" s="35">
        <v>5.3455108446816801</v>
      </c>
      <c r="E153" s="35">
        <v>6.9415076887306597</v>
      </c>
      <c r="F153" s="35">
        <v>5.7181126588522799</v>
      </c>
      <c r="G153" s="35">
        <v>11.3291626046224</v>
      </c>
      <c r="H153" s="35">
        <v>5.86777841508371</v>
      </c>
      <c r="I153" s="35">
        <v>4.4712668615361402</v>
      </c>
      <c r="J153" s="35">
        <v>5.2847170195054805</v>
      </c>
      <c r="K153" s="35">
        <v>5.1399937399850399</v>
      </c>
      <c r="L153" s="35">
        <v>9.7204770419012405</v>
      </c>
      <c r="M153" t="s">
        <v>195</v>
      </c>
      <c r="N153" t="s">
        <v>196</v>
      </c>
      <c r="O153" t="s">
        <v>197</v>
      </c>
      <c r="P153" t="s">
        <v>32</v>
      </c>
      <c r="Q153" t="s">
        <v>58</v>
      </c>
      <c r="R153" t="s">
        <v>198</v>
      </c>
      <c r="S153" t="s">
        <v>59</v>
      </c>
    </row>
    <row r="154" spans="1:19" x14ac:dyDescent="0.15">
      <c r="A154" s="36" t="s">
        <v>576</v>
      </c>
      <c r="B154" s="35">
        <v>82797</v>
      </c>
      <c r="C154" s="35">
        <v>1.2373176997966999</v>
      </c>
      <c r="D154" s="35">
        <v>24.476812815121399</v>
      </c>
      <c r="E154" s="35">
        <v>9.0306993232030006</v>
      </c>
      <c r="F154" s="35">
        <v>50.070777804036901</v>
      </c>
      <c r="G154" s="35">
        <v>46.2229834268594</v>
      </c>
      <c r="H154" s="35">
        <v>110.346832972546</v>
      </c>
      <c r="I154" s="35">
        <v>98.367870953795105</v>
      </c>
      <c r="J154" s="35">
        <v>49.9570905750127</v>
      </c>
      <c r="K154" s="35">
        <v>25.244001513313599</v>
      </c>
      <c r="L154" s="35">
        <v>121.764792294112</v>
      </c>
      <c r="M154" t="s">
        <v>121</v>
      </c>
      <c r="O154" t="s">
        <v>122</v>
      </c>
      <c r="P154" t="s">
        <v>32</v>
      </c>
      <c r="Q154" t="s">
        <v>58</v>
      </c>
      <c r="S154" t="s">
        <v>59</v>
      </c>
    </row>
    <row r="156" spans="1:19" x14ac:dyDescent="0.15">
      <c r="A156" s="36" t="s">
        <v>528</v>
      </c>
      <c r="B156" s="35">
        <v>266084</v>
      </c>
      <c r="C156" s="35">
        <v>283.01580186683202</v>
      </c>
      <c r="D156" s="35">
        <v>95.844071636222395</v>
      </c>
      <c r="E156" s="35">
        <v>121.307901356458</v>
      </c>
      <c r="F156" s="35">
        <v>140.46668053267601</v>
      </c>
      <c r="G156" s="35">
        <v>126.045026235427</v>
      </c>
      <c r="H156" s="35">
        <v>229.11501459637</v>
      </c>
      <c r="I156" s="35">
        <v>122.08502561063899</v>
      </c>
      <c r="J156" s="35">
        <v>133.686825852803</v>
      </c>
      <c r="K156" s="35">
        <v>136.54144660895801</v>
      </c>
      <c r="L156" s="35">
        <v>85.011035904911395</v>
      </c>
      <c r="M156" t="s">
        <v>518</v>
      </c>
      <c r="N156" t="s">
        <v>127</v>
      </c>
      <c r="O156" t="s">
        <v>128</v>
      </c>
      <c r="P156" t="s">
        <v>32</v>
      </c>
      <c r="Q156" t="s">
        <v>129</v>
      </c>
      <c r="R156" t="s">
        <v>130</v>
      </c>
      <c r="S156" t="s">
        <v>131</v>
      </c>
    </row>
    <row r="157" spans="1:19" x14ac:dyDescent="0.15">
      <c r="A157" s="36" t="s">
        <v>528</v>
      </c>
      <c r="B157" s="35">
        <v>262713</v>
      </c>
      <c r="C157" s="35">
        <v>19.384643963481601</v>
      </c>
      <c r="D157" s="35">
        <v>64.802596380263907</v>
      </c>
      <c r="E157" s="35">
        <v>57.284286751660801</v>
      </c>
      <c r="F157" s="35">
        <v>163.63746748072001</v>
      </c>
      <c r="G157" s="35">
        <v>130.70616742132901</v>
      </c>
      <c r="H157" s="35">
        <v>164.895439720177</v>
      </c>
      <c r="I157" s="35">
        <v>64.282561255708004</v>
      </c>
      <c r="J157" s="35">
        <v>103.67128465608</v>
      </c>
      <c r="K157" s="35">
        <v>64.2084701873938</v>
      </c>
      <c r="L157" s="35">
        <v>174.393410597897</v>
      </c>
      <c r="M157" t="s">
        <v>475</v>
      </c>
      <c r="N157" t="s">
        <v>127</v>
      </c>
      <c r="O157" t="s">
        <v>476</v>
      </c>
      <c r="P157" t="s">
        <v>32</v>
      </c>
      <c r="Q157" t="s">
        <v>129</v>
      </c>
      <c r="R157" t="s">
        <v>130</v>
      </c>
      <c r="S157" t="s">
        <v>131</v>
      </c>
    </row>
    <row r="158" spans="1:19" x14ac:dyDescent="0.15">
      <c r="A158" s="36" t="s">
        <v>528</v>
      </c>
      <c r="B158" s="35">
        <v>261211</v>
      </c>
      <c r="C158" s="35">
        <v>22.766645676259301</v>
      </c>
      <c r="D158" s="35">
        <v>44.733485489704599</v>
      </c>
      <c r="E158" s="35">
        <v>42.255585639166299</v>
      </c>
      <c r="F158" s="35">
        <v>83.186108506607496</v>
      </c>
      <c r="G158" s="35">
        <v>56.516336879059097</v>
      </c>
      <c r="H158" s="35">
        <v>49.713122683348097</v>
      </c>
      <c r="I158" s="35">
        <v>69.725842652360697</v>
      </c>
      <c r="J158" s="35">
        <v>66.1828232989631</v>
      </c>
      <c r="K158" s="35">
        <v>60.850893631435802</v>
      </c>
      <c r="L158" s="35">
        <v>61.083707801769897</v>
      </c>
      <c r="O158" t="s">
        <v>430</v>
      </c>
      <c r="Q158" t="s">
        <v>51</v>
      </c>
      <c r="S158" t="s">
        <v>131</v>
      </c>
    </row>
    <row r="159" spans="1:19" x14ac:dyDescent="0.15">
      <c r="A159" s="36" t="s">
        <v>528</v>
      </c>
      <c r="B159" s="35">
        <v>257261</v>
      </c>
      <c r="C159" s="35">
        <v>74.651501221067605</v>
      </c>
      <c r="D159" s="35">
        <v>129.042507408456</v>
      </c>
      <c r="E159" s="35">
        <v>146.78256064131401</v>
      </c>
      <c r="F159" s="35">
        <v>906.89266769397102</v>
      </c>
      <c r="G159" s="35">
        <v>703.76758099914298</v>
      </c>
      <c r="H159" s="35">
        <v>352.17536746826499</v>
      </c>
      <c r="I159" s="35">
        <v>476.87033092818098</v>
      </c>
      <c r="J159" s="35">
        <v>772.10541392009304</v>
      </c>
      <c r="K159" s="35">
        <v>672.675954939333</v>
      </c>
      <c r="L159" s="35">
        <v>1285.7487798500599</v>
      </c>
      <c r="M159" t="s">
        <v>335</v>
      </c>
      <c r="N159" t="s">
        <v>127</v>
      </c>
      <c r="O159" t="s">
        <v>336</v>
      </c>
      <c r="Q159" t="s">
        <v>129</v>
      </c>
      <c r="R159" t="s">
        <v>130</v>
      </c>
      <c r="S159" t="s">
        <v>131</v>
      </c>
    </row>
    <row r="160" spans="1:19" x14ac:dyDescent="0.15">
      <c r="A160" s="36" t="s">
        <v>528</v>
      </c>
      <c r="B160" s="35">
        <v>256742</v>
      </c>
      <c r="C160" s="35">
        <v>62.195836376447502</v>
      </c>
      <c r="D160" s="35">
        <v>76.806550557794694</v>
      </c>
      <c r="E160" s="35">
        <v>90.374386510561393</v>
      </c>
      <c r="F160" s="35">
        <v>170.74781626520601</v>
      </c>
      <c r="G160" s="35">
        <v>200.299594849724</v>
      </c>
      <c r="H160" s="35">
        <v>129.03679385022099</v>
      </c>
      <c r="I160" s="35">
        <v>142.173326003048</v>
      </c>
      <c r="J160" s="35">
        <v>241.98223790095</v>
      </c>
      <c r="K160" s="35">
        <v>268.27451197728402</v>
      </c>
      <c r="L160" s="35">
        <v>379.501227943576</v>
      </c>
      <c r="M160" t="s">
        <v>303</v>
      </c>
      <c r="N160" t="s">
        <v>127</v>
      </c>
      <c r="O160" t="s">
        <v>304</v>
      </c>
      <c r="Q160" t="s">
        <v>129</v>
      </c>
      <c r="R160" t="s">
        <v>130</v>
      </c>
      <c r="S160" t="s">
        <v>131</v>
      </c>
    </row>
    <row r="161" spans="1:19" x14ac:dyDescent="0.15">
      <c r="A161" s="36" t="s">
        <v>528</v>
      </c>
      <c r="B161" s="35">
        <v>249799</v>
      </c>
      <c r="C161" s="35">
        <v>41.986313946434699</v>
      </c>
      <c r="D161" s="35">
        <v>171.33768970585001</v>
      </c>
      <c r="E161" s="35">
        <v>68.741144101993001</v>
      </c>
      <c r="F161" s="35">
        <v>106.30717273588</v>
      </c>
      <c r="G161" s="35">
        <v>61.048001920908099</v>
      </c>
      <c r="H161" s="35">
        <v>222.649592083454</v>
      </c>
      <c r="I161" s="35">
        <v>114.89211805077601</v>
      </c>
      <c r="J161" s="35">
        <v>82.243408616053998</v>
      </c>
      <c r="K161" s="35">
        <v>67.400240493674801</v>
      </c>
      <c r="L161" s="35">
        <v>98.3551227316634</v>
      </c>
      <c r="M161" t="s">
        <v>155</v>
      </c>
      <c r="N161" t="s">
        <v>127</v>
      </c>
      <c r="O161" t="s">
        <v>128</v>
      </c>
      <c r="Q161" t="s">
        <v>129</v>
      </c>
      <c r="R161" t="s">
        <v>130</v>
      </c>
      <c r="S161" t="s">
        <v>131</v>
      </c>
    </row>
    <row r="162" spans="1:19" x14ac:dyDescent="0.15">
      <c r="A162" s="36" t="s">
        <v>528</v>
      </c>
      <c r="B162" s="35">
        <v>249609</v>
      </c>
      <c r="C162" s="35">
        <v>44.7084128859874</v>
      </c>
      <c r="D162" s="35">
        <v>110.755233466124</v>
      </c>
      <c r="E162" s="35">
        <v>103.044322874458</v>
      </c>
      <c r="F162" s="35">
        <v>113.467244239138</v>
      </c>
      <c r="G162" s="35">
        <v>140.41687822529099</v>
      </c>
      <c r="H162" s="35">
        <v>100.94752125208799</v>
      </c>
      <c r="I162" s="35">
        <v>107.699210490914</v>
      </c>
      <c r="J162" s="35">
        <v>149.70612431817901</v>
      </c>
      <c r="K162" s="35">
        <v>145.08046846732</v>
      </c>
      <c r="L162" s="35">
        <v>198.95343247299601</v>
      </c>
      <c r="M162" t="s">
        <v>145</v>
      </c>
      <c r="N162" t="s">
        <v>127</v>
      </c>
      <c r="O162" t="s">
        <v>146</v>
      </c>
      <c r="Q162" t="s">
        <v>129</v>
      </c>
      <c r="R162" t="s">
        <v>130</v>
      </c>
      <c r="S162" t="s">
        <v>131</v>
      </c>
    </row>
    <row r="163" spans="1:19" x14ac:dyDescent="0.15">
      <c r="A163" s="36" t="s">
        <v>528</v>
      </c>
      <c r="B163" s="35">
        <v>248847</v>
      </c>
      <c r="C163" s="35">
        <v>22.931621369565502</v>
      </c>
      <c r="D163" s="35">
        <v>57.487686803331101</v>
      </c>
      <c r="E163" s="35">
        <v>40.435967118819399</v>
      </c>
      <c r="F163" s="35">
        <v>68.716797343772598</v>
      </c>
      <c r="G163" s="35">
        <v>44.475055482146203</v>
      </c>
      <c r="H163" s="35">
        <v>73.401561470167493</v>
      </c>
      <c r="I163" s="35">
        <v>55.793634315690099</v>
      </c>
      <c r="J163" s="35">
        <v>33.4423498890581</v>
      </c>
      <c r="K163" s="35">
        <v>36.726084303441503</v>
      </c>
      <c r="L163" s="35">
        <v>45.5539515809809</v>
      </c>
      <c r="M163" t="s">
        <v>126</v>
      </c>
      <c r="N163" t="s">
        <v>127</v>
      </c>
      <c r="O163" t="s">
        <v>128</v>
      </c>
      <c r="P163" t="s">
        <v>32</v>
      </c>
      <c r="Q163" t="s">
        <v>129</v>
      </c>
      <c r="R163" t="s">
        <v>130</v>
      </c>
      <c r="S163" t="s">
        <v>131</v>
      </c>
    </row>
    <row r="164" spans="1:19" x14ac:dyDescent="0.15">
      <c r="A164" s="36" t="s">
        <v>528</v>
      </c>
      <c r="B164" s="35">
        <v>205470</v>
      </c>
      <c r="C164" s="35">
        <v>41.243923326556697</v>
      </c>
      <c r="D164" s="35">
        <v>110.004986330028</v>
      </c>
      <c r="E164" s="35">
        <v>100.618164847329</v>
      </c>
      <c r="F164" s="35">
        <v>135.14634962400399</v>
      </c>
      <c r="G164" s="35">
        <v>188.32305152483701</v>
      </c>
      <c r="H164" s="35">
        <v>138.762093260406</v>
      </c>
      <c r="I164" s="35">
        <v>111.328064755349</v>
      </c>
      <c r="J164" s="35">
        <v>177.120593856863</v>
      </c>
      <c r="K164" s="35">
        <v>190.138316817027</v>
      </c>
      <c r="L164" s="35">
        <v>277.98263635212197</v>
      </c>
      <c r="N164" t="s">
        <v>127</v>
      </c>
      <c r="O164" t="s">
        <v>147</v>
      </c>
      <c r="Q164" t="s">
        <v>129</v>
      </c>
      <c r="R164" t="s">
        <v>130</v>
      </c>
      <c r="S164" t="s">
        <v>131</v>
      </c>
    </row>
    <row r="165" spans="1:19" x14ac:dyDescent="0.15">
      <c r="A165" s="36" t="s">
        <v>528</v>
      </c>
      <c r="B165" s="35">
        <v>80382</v>
      </c>
      <c r="C165" s="35">
        <v>5.5266857257586004</v>
      </c>
      <c r="D165" s="35">
        <v>2.8134267603587801</v>
      </c>
      <c r="E165" s="35">
        <v>3.1000908124428199</v>
      </c>
      <c r="F165" s="35">
        <v>18.099069633236802</v>
      </c>
      <c r="G165" s="35">
        <v>3.3663797453735098</v>
      </c>
      <c r="H165" s="35">
        <v>4.4551650929339299</v>
      </c>
      <c r="I165" s="35">
        <v>4.9896746135983001</v>
      </c>
      <c r="J165" s="35">
        <v>8.4638046015517396</v>
      </c>
      <c r="K165" s="35">
        <v>3.3575765559579702</v>
      </c>
      <c r="L165" s="35">
        <v>2.8183631659950299</v>
      </c>
      <c r="M165" t="s">
        <v>520</v>
      </c>
      <c r="O165" t="s">
        <v>128</v>
      </c>
      <c r="Q165" t="s">
        <v>51</v>
      </c>
      <c r="S165" t="s">
        <v>131</v>
      </c>
    </row>
    <row r="166" spans="1:19" x14ac:dyDescent="0.15">
      <c r="A166" s="36" t="s">
        <v>528</v>
      </c>
      <c r="B166" s="35">
        <v>76274</v>
      </c>
      <c r="C166" s="35">
        <v>3.38200171277765</v>
      </c>
      <c r="D166" s="35">
        <v>1.31293248816743</v>
      </c>
      <c r="E166" s="35">
        <v>1.48265212769004</v>
      </c>
      <c r="F166" s="35">
        <v>2.5855813761766799</v>
      </c>
      <c r="G166" s="35">
        <v>0.71211879229054997</v>
      </c>
      <c r="H166" s="35">
        <v>1.5756071670132199</v>
      </c>
      <c r="I166" s="35">
        <v>2.07363100824865</v>
      </c>
      <c r="J166" s="35">
        <v>1.7340477720252299</v>
      </c>
      <c r="K166" s="35">
        <v>0.91193437322315307</v>
      </c>
      <c r="L166" s="35">
        <v>1.32290515954869</v>
      </c>
      <c r="M166" t="s">
        <v>520</v>
      </c>
      <c r="O166" t="s">
        <v>128</v>
      </c>
      <c r="Q166" t="s">
        <v>51</v>
      </c>
      <c r="S166" t="s">
        <v>131</v>
      </c>
    </row>
    <row r="168" spans="1:19" x14ac:dyDescent="0.15">
      <c r="A168" s="36" t="s">
        <v>531</v>
      </c>
      <c r="B168" s="35">
        <v>264999</v>
      </c>
      <c r="C168" s="35">
        <v>7.4239061987802</v>
      </c>
      <c r="D168" s="35">
        <v>27.75914403554</v>
      </c>
      <c r="E168" s="35">
        <v>27.429064362265802</v>
      </c>
      <c r="F168" s="35">
        <v>110.78221742541599</v>
      </c>
      <c r="G168" s="35">
        <v>53.538385565844102</v>
      </c>
      <c r="H168" s="35">
        <v>28.686916695964801</v>
      </c>
      <c r="I168" s="35">
        <v>60.848109898296201</v>
      </c>
      <c r="J168" s="35">
        <v>53.920628339641802</v>
      </c>
      <c r="K168" s="35">
        <v>50.778163963561902</v>
      </c>
      <c r="L168" s="35">
        <v>49.4076318283619</v>
      </c>
      <c r="M168" t="s">
        <v>503</v>
      </c>
      <c r="N168" t="s">
        <v>504</v>
      </c>
      <c r="O168" t="s">
        <v>505</v>
      </c>
      <c r="P168" t="s">
        <v>32</v>
      </c>
      <c r="Q168" t="s">
        <v>506</v>
      </c>
      <c r="R168" t="s">
        <v>103</v>
      </c>
      <c r="S168" t="s">
        <v>429</v>
      </c>
    </row>
    <row r="169" spans="1:19" x14ac:dyDescent="0.15">
      <c r="A169" s="36" t="s">
        <v>531</v>
      </c>
      <c r="B169" s="35">
        <v>261196</v>
      </c>
      <c r="C169" s="35">
        <v>38.109385153738401</v>
      </c>
      <c r="D169" s="35">
        <v>87.966476707217794</v>
      </c>
      <c r="E169" s="35">
        <v>64.630154111579699</v>
      </c>
      <c r="F169" s="35">
        <v>189.095499492306</v>
      </c>
      <c r="G169" s="35">
        <v>134.59045174291401</v>
      </c>
      <c r="H169" s="35">
        <v>80.627621925779906</v>
      </c>
      <c r="I169" s="35">
        <v>108.73602599503801</v>
      </c>
      <c r="J169" s="35">
        <v>172.49646646479599</v>
      </c>
      <c r="K169" s="35">
        <v>115.525504462406</v>
      </c>
      <c r="L169" s="35">
        <v>226.906993670416</v>
      </c>
      <c r="O169" t="s">
        <v>138</v>
      </c>
      <c r="P169" t="s">
        <v>32</v>
      </c>
      <c r="S169" t="s">
        <v>429</v>
      </c>
    </row>
    <row r="170" spans="1:19" x14ac:dyDescent="0.15">
      <c r="A170" s="36" t="s">
        <v>531</v>
      </c>
      <c r="B170" s="35">
        <v>186775</v>
      </c>
      <c r="C170" s="35">
        <v>1.1548298531435899</v>
      </c>
      <c r="D170" s="35">
        <v>2.3445223002989799</v>
      </c>
      <c r="E170" s="35">
        <v>2.3587647485978001</v>
      </c>
      <c r="F170" s="35">
        <v>1.3425134068609701</v>
      </c>
      <c r="G170" s="35">
        <v>2.8484751691621999</v>
      </c>
      <c r="H170" s="35">
        <v>1.35828204052864</v>
      </c>
      <c r="I170" s="35">
        <v>1.1016164731320901</v>
      </c>
      <c r="J170" s="35">
        <v>1.1560318480168199</v>
      </c>
      <c r="K170" s="35">
        <v>0.70467656112698207</v>
      </c>
      <c r="L170" s="35">
        <v>1.89808131587421</v>
      </c>
      <c r="O170" t="s">
        <v>431</v>
      </c>
      <c r="Q170" t="s">
        <v>432</v>
      </c>
      <c r="S170" t="s">
        <v>429</v>
      </c>
    </row>
    <row r="172" spans="1:19" x14ac:dyDescent="0.15">
      <c r="A172" s="36" t="s">
        <v>550</v>
      </c>
      <c r="B172" s="35">
        <v>260054</v>
      </c>
      <c r="C172" s="35">
        <v>720.61382836159805</v>
      </c>
      <c r="D172" s="35">
        <v>194.31400824878</v>
      </c>
      <c r="E172" s="35">
        <v>189.712079065794</v>
      </c>
      <c r="F172" s="35">
        <v>202.07312909196199</v>
      </c>
      <c r="G172" s="35">
        <v>231.697559782534</v>
      </c>
      <c r="H172" s="35">
        <v>281.87068905050302</v>
      </c>
      <c r="I172" s="35">
        <v>183.32194132298201</v>
      </c>
      <c r="J172" s="35">
        <v>224.31146536697901</v>
      </c>
      <c r="K172" s="35">
        <v>223.216663627576</v>
      </c>
      <c r="L172" s="35">
        <v>254.170343480246</v>
      </c>
      <c r="M172" t="s">
        <v>417</v>
      </c>
      <c r="N172" t="s">
        <v>418</v>
      </c>
      <c r="O172" t="s">
        <v>293</v>
      </c>
      <c r="P172" t="s">
        <v>32</v>
      </c>
      <c r="Q172" t="s">
        <v>419</v>
      </c>
      <c r="S172" t="s">
        <v>45</v>
      </c>
    </row>
    <row r="173" spans="1:19" x14ac:dyDescent="0.15">
      <c r="A173" s="36" t="s">
        <v>550</v>
      </c>
      <c r="B173" s="35">
        <v>257164</v>
      </c>
      <c r="C173" s="35">
        <v>22.106742903034402</v>
      </c>
      <c r="D173" s="35">
        <v>128.76116473242001</v>
      </c>
      <c r="E173" s="35">
        <v>57.216893473129502</v>
      </c>
      <c r="F173" s="35">
        <v>56.5347312444786</v>
      </c>
      <c r="G173" s="35">
        <v>30.426893852414398</v>
      </c>
      <c r="H173" s="35">
        <v>114.58467293899599</v>
      </c>
      <c r="I173" s="35">
        <v>78.668376375432999</v>
      </c>
      <c r="J173" s="35">
        <v>42.773178376622496</v>
      </c>
      <c r="K173" s="35">
        <v>29.016093693464001</v>
      </c>
      <c r="L173" s="35">
        <v>39.744672402093201</v>
      </c>
      <c r="M173" t="s">
        <v>330</v>
      </c>
      <c r="N173" t="s">
        <v>41</v>
      </c>
      <c r="O173" t="s">
        <v>331</v>
      </c>
      <c r="P173" t="s">
        <v>32</v>
      </c>
      <c r="Q173" t="s">
        <v>43</v>
      </c>
      <c r="R173" t="s">
        <v>44</v>
      </c>
      <c r="S173" t="s">
        <v>45</v>
      </c>
    </row>
    <row r="174" spans="1:19" x14ac:dyDescent="0.15">
      <c r="A174" s="36" t="s">
        <v>550</v>
      </c>
      <c r="B174" s="35">
        <v>256543</v>
      </c>
      <c r="C174" s="35">
        <v>161.181252360184</v>
      </c>
      <c r="D174" s="35">
        <v>208.19358026654999</v>
      </c>
      <c r="E174" s="35">
        <v>218.758582112813</v>
      </c>
      <c r="F174" s="35">
        <v>403.69875371497102</v>
      </c>
      <c r="G174" s="35">
        <v>273.90678274375603</v>
      </c>
      <c r="H174" s="35">
        <v>240.089933483842</v>
      </c>
      <c r="I174" s="35">
        <v>361.91341190839597</v>
      </c>
      <c r="J174" s="35">
        <v>456.88030107693402</v>
      </c>
      <c r="K174" s="35">
        <v>377.04341176535502</v>
      </c>
      <c r="L174" s="35">
        <v>495.28418821190297</v>
      </c>
      <c r="M174" t="s">
        <v>49</v>
      </c>
      <c r="N174" t="s">
        <v>41</v>
      </c>
      <c r="O174" t="s">
        <v>293</v>
      </c>
      <c r="Q174" t="s">
        <v>43</v>
      </c>
      <c r="R174" t="s">
        <v>44</v>
      </c>
      <c r="S174" t="s">
        <v>45</v>
      </c>
    </row>
    <row r="175" spans="1:19" x14ac:dyDescent="0.15">
      <c r="A175" s="36" t="s">
        <v>550</v>
      </c>
      <c r="B175" s="35">
        <v>246124</v>
      </c>
      <c r="C175" s="35">
        <v>1222.38739955249</v>
      </c>
      <c r="D175" s="35">
        <v>228.82537650918101</v>
      </c>
      <c r="E175" s="35">
        <v>271.32533936727799</v>
      </c>
      <c r="F175" s="35">
        <v>759.26591565803699</v>
      </c>
      <c r="G175" s="35">
        <v>327.186216021495</v>
      </c>
      <c r="H175" s="35">
        <v>439.81172472317297</v>
      </c>
      <c r="I175" s="35">
        <v>657.79463639787502</v>
      </c>
      <c r="J175" s="35">
        <v>474.38592620404597</v>
      </c>
      <c r="K175" s="35">
        <v>380.069375821959</v>
      </c>
      <c r="L175" s="35">
        <v>295.87061481384598</v>
      </c>
      <c r="M175" t="s">
        <v>46</v>
      </c>
      <c r="N175" t="s">
        <v>41</v>
      </c>
      <c r="O175" t="s">
        <v>47</v>
      </c>
      <c r="P175" t="s">
        <v>32</v>
      </c>
      <c r="Q175" t="s">
        <v>43</v>
      </c>
      <c r="R175" t="s">
        <v>44</v>
      </c>
      <c r="S175" t="s">
        <v>45</v>
      </c>
    </row>
    <row r="176" spans="1:19" x14ac:dyDescent="0.15">
      <c r="A176" s="36" t="s">
        <v>550</v>
      </c>
      <c r="B176" s="35">
        <v>246104</v>
      </c>
      <c r="C176" s="35">
        <v>213.80849852487</v>
      </c>
      <c r="D176" s="35">
        <v>283.03073209209299</v>
      </c>
      <c r="E176" s="35">
        <v>250.90517597227401</v>
      </c>
      <c r="F176" s="35">
        <v>372.17455001312402</v>
      </c>
      <c r="G176" s="35">
        <v>226.32429980434199</v>
      </c>
      <c r="H176" s="35">
        <v>179.347560631401</v>
      </c>
      <c r="I176" s="35">
        <v>146.38538898855299</v>
      </c>
      <c r="J176" s="35">
        <v>168.53292870016699</v>
      </c>
      <c r="K176" s="35">
        <v>104.333582609213</v>
      </c>
      <c r="L176" s="35">
        <v>168.296543340846</v>
      </c>
      <c r="M176" t="s">
        <v>40</v>
      </c>
      <c r="N176" t="s">
        <v>41</v>
      </c>
      <c r="O176" t="s">
        <v>42</v>
      </c>
      <c r="P176" t="s">
        <v>32</v>
      </c>
      <c r="Q176" t="s">
        <v>43</v>
      </c>
      <c r="R176" t="s">
        <v>44</v>
      </c>
      <c r="S176" t="s">
        <v>45</v>
      </c>
    </row>
    <row r="177" spans="1:19" x14ac:dyDescent="0.15">
      <c r="A177" s="36" t="s">
        <v>550</v>
      </c>
      <c r="B177" s="35">
        <v>203521</v>
      </c>
      <c r="C177" s="35">
        <v>71.351987354943105</v>
      </c>
      <c r="D177" s="35">
        <v>49.6100918743265</v>
      </c>
      <c r="E177" s="35">
        <v>24.800726499542598</v>
      </c>
      <c r="F177" s="35">
        <v>14.021806693881199</v>
      </c>
      <c r="G177" s="35">
        <v>21.298825696690098</v>
      </c>
      <c r="H177" s="35">
        <v>130.88405742533899</v>
      </c>
      <c r="I177" s="35">
        <v>26.697999231201301</v>
      </c>
      <c r="J177" s="35">
        <v>19.817688823145499</v>
      </c>
      <c r="K177" s="35">
        <v>17.907074965109199</v>
      </c>
      <c r="L177" s="35">
        <v>41.585236102334903</v>
      </c>
      <c r="M177" t="s">
        <v>48</v>
      </c>
      <c r="N177" t="s">
        <v>41</v>
      </c>
      <c r="O177" t="s">
        <v>42</v>
      </c>
      <c r="P177" t="s">
        <v>32</v>
      </c>
      <c r="Q177" t="s">
        <v>43</v>
      </c>
      <c r="R177" t="s">
        <v>44</v>
      </c>
      <c r="S177" t="s">
        <v>45</v>
      </c>
    </row>
    <row r="178" spans="1:19" x14ac:dyDescent="0.15">
      <c r="A178" s="36" t="s">
        <v>550</v>
      </c>
      <c r="B178" s="35">
        <v>189439</v>
      </c>
      <c r="C178" s="35">
        <v>0</v>
      </c>
      <c r="D178" s="35">
        <v>0</v>
      </c>
      <c r="E178" s="35">
        <v>0</v>
      </c>
      <c r="F178" s="35">
        <v>0.19889087509051401</v>
      </c>
      <c r="G178" s="35">
        <v>6.4738072026413698E-2</v>
      </c>
      <c r="H178" s="35">
        <v>0</v>
      </c>
      <c r="I178" s="35">
        <v>0</v>
      </c>
      <c r="J178" s="35">
        <v>0.12386055514466</v>
      </c>
      <c r="K178" s="35">
        <v>0.24870937451540501</v>
      </c>
      <c r="L178" s="35">
        <v>0.17255284689765502</v>
      </c>
      <c r="M178" t="s">
        <v>49</v>
      </c>
      <c r="O178" t="s">
        <v>50</v>
      </c>
      <c r="Q178" t="s">
        <v>51</v>
      </c>
      <c r="S178" t="s">
        <v>45</v>
      </c>
    </row>
    <row r="179" spans="1:19" x14ac:dyDescent="0.15">
      <c r="A179" s="36" t="s">
        <v>550</v>
      </c>
      <c r="B179" s="35">
        <v>189433</v>
      </c>
      <c r="C179" s="35">
        <v>0</v>
      </c>
      <c r="D179" s="35">
        <v>0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</v>
      </c>
      <c r="L179" s="35">
        <v>0</v>
      </c>
      <c r="M179" t="s">
        <v>49</v>
      </c>
      <c r="N179" t="s">
        <v>41</v>
      </c>
      <c r="O179" t="s">
        <v>50</v>
      </c>
      <c r="Q179" t="s">
        <v>43</v>
      </c>
      <c r="R179" t="s">
        <v>44</v>
      </c>
      <c r="S179" t="s">
        <v>45</v>
      </c>
    </row>
    <row r="181" spans="1:19" x14ac:dyDescent="0.15">
      <c r="A181" s="36" t="s">
        <v>569</v>
      </c>
      <c r="B181" s="35">
        <v>257303</v>
      </c>
      <c r="C181" s="35">
        <v>6.3515641922897297</v>
      </c>
      <c r="D181" s="35">
        <v>24.476812815121399</v>
      </c>
      <c r="E181" s="35">
        <v>29.720435832332299</v>
      </c>
      <c r="F181" s="35">
        <v>24.911082105086901</v>
      </c>
      <c r="G181" s="35">
        <v>27.707894827305001</v>
      </c>
      <c r="H181" s="35">
        <v>12.4961947728635</v>
      </c>
      <c r="I181" s="35">
        <v>23.133945935773902</v>
      </c>
      <c r="J181" s="35">
        <v>31.8734495238924</v>
      </c>
      <c r="K181" s="35">
        <v>31.503187438617999</v>
      </c>
      <c r="L181" s="35">
        <v>44.633669730860099</v>
      </c>
      <c r="M181" t="s">
        <v>341</v>
      </c>
      <c r="N181" t="s">
        <v>342</v>
      </c>
      <c r="O181" t="s">
        <v>343</v>
      </c>
      <c r="Q181" t="s">
        <v>339</v>
      </c>
      <c r="R181" t="s">
        <v>344</v>
      </c>
      <c r="S181" t="s">
        <v>340</v>
      </c>
    </row>
    <row r="182" spans="1:19" x14ac:dyDescent="0.15">
      <c r="A182" s="36" t="s">
        <v>569</v>
      </c>
      <c r="B182" s="35">
        <v>184879</v>
      </c>
      <c r="C182" s="35">
        <v>33.655041434470199</v>
      </c>
      <c r="D182" s="35">
        <v>86.465982435026504</v>
      </c>
      <c r="E182" s="35">
        <v>106.279200243964</v>
      </c>
      <c r="F182" s="35">
        <v>69.263747250271507</v>
      </c>
      <c r="G182" s="35">
        <v>65.838619250862706</v>
      </c>
      <c r="H182" s="35">
        <v>73.836211723136699</v>
      </c>
      <c r="I182" s="35">
        <v>100.117497117005</v>
      </c>
      <c r="J182" s="35">
        <v>67.875584219273506</v>
      </c>
      <c r="K182" s="35">
        <v>64.788792061263095</v>
      </c>
      <c r="L182" s="35">
        <v>77.706298719577404</v>
      </c>
      <c r="M182" t="s">
        <v>337</v>
      </c>
      <c r="O182" t="s">
        <v>338</v>
      </c>
      <c r="Q182" t="s">
        <v>339</v>
      </c>
      <c r="S182" t="s">
        <v>340</v>
      </c>
    </row>
    <row r="183" spans="1:19" x14ac:dyDescent="0.15">
      <c r="A183" s="36" t="s">
        <v>569</v>
      </c>
      <c r="B183" s="35">
        <v>175869</v>
      </c>
      <c r="C183" s="35">
        <v>17.569911337113101</v>
      </c>
      <c r="D183" s="35">
        <v>23.632784787013701</v>
      </c>
      <c r="E183" s="35">
        <v>21.835422244162501</v>
      </c>
      <c r="F183" s="35">
        <v>46.092960302226601</v>
      </c>
      <c r="G183" s="35">
        <v>49.395148956153598</v>
      </c>
      <c r="H183" s="35">
        <v>36.727946375894298</v>
      </c>
      <c r="I183" s="35">
        <v>53.590401369425898</v>
      </c>
      <c r="J183" s="35">
        <v>52.475588529620801</v>
      </c>
      <c r="K183" s="35">
        <v>44.560429600676798</v>
      </c>
      <c r="L183" s="35">
        <v>61.888954420625602</v>
      </c>
      <c r="M183" t="s">
        <v>413</v>
      </c>
      <c r="N183" t="s">
        <v>342</v>
      </c>
      <c r="O183" t="s">
        <v>414</v>
      </c>
      <c r="Q183" t="s">
        <v>339</v>
      </c>
      <c r="R183" t="s">
        <v>344</v>
      </c>
      <c r="S183" t="s">
        <v>340</v>
      </c>
    </row>
    <row r="184" spans="1:19" x14ac:dyDescent="0.15">
      <c r="A184" s="36" t="s">
        <v>569</v>
      </c>
      <c r="B184" s="35">
        <v>95998</v>
      </c>
      <c r="C184" s="35">
        <v>11.053371451517201</v>
      </c>
      <c r="D184" s="35">
        <v>141.51536604604701</v>
      </c>
      <c r="E184" s="35">
        <v>25.474659284856202</v>
      </c>
      <c r="F184" s="35">
        <v>73.838237377353295</v>
      </c>
      <c r="G184" s="35">
        <v>120.412813969129</v>
      </c>
      <c r="H184" s="35">
        <v>80.627621925779906</v>
      </c>
      <c r="I184" s="35">
        <v>34.7981203571726</v>
      </c>
      <c r="J184" s="35">
        <v>55.6133892599522</v>
      </c>
      <c r="K184" s="35">
        <v>40.581079608430301</v>
      </c>
      <c r="L184" s="35">
        <v>172.610364513288</v>
      </c>
      <c r="M184" t="s">
        <v>345</v>
      </c>
      <c r="N184" t="s">
        <v>342</v>
      </c>
      <c r="O184" t="s">
        <v>346</v>
      </c>
      <c r="P184" t="s">
        <v>32</v>
      </c>
      <c r="Q184" t="s">
        <v>339</v>
      </c>
      <c r="R184" t="s">
        <v>344</v>
      </c>
      <c r="S184" t="s">
        <v>340</v>
      </c>
    </row>
    <row r="186" spans="1:19" x14ac:dyDescent="0.15">
      <c r="A186" s="36" t="s">
        <v>571</v>
      </c>
      <c r="B186" s="35">
        <v>214333</v>
      </c>
      <c r="C186" s="35">
        <v>45.450803505865501</v>
      </c>
      <c r="D186" s="35">
        <v>24.007908355061598</v>
      </c>
      <c r="E186" s="35">
        <v>23.0485012577271</v>
      </c>
      <c r="F186" s="35">
        <v>16.010715444786399</v>
      </c>
      <c r="G186" s="35">
        <v>15.019232710128</v>
      </c>
      <c r="H186" s="35">
        <v>46.290251941215899</v>
      </c>
      <c r="I186" s="35">
        <v>23.1987469047817</v>
      </c>
      <c r="J186" s="35">
        <v>14.491684951925199</v>
      </c>
      <c r="K186" s="35">
        <v>44.436074913419098</v>
      </c>
      <c r="L186" s="35">
        <v>20.993929705881399</v>
      </c>
      <c r="M186" t="s">
        <v>511</v>
      </c>
      <c r="N186" t="s">
        <v>216</v>
      </c>
      <c r="O186" t="s">
        <v>512</v>
      </c>
      <c r="Q186" t="s">
        <v>513</v>
      </c>
      <c r="R186" t="s">
        <v>107</v>
      </c>
      <c r="S186" t="s">
        <v>219</v>
      </c>
    </row>
    <row r="187" spans="1:19" x14ac:dyDescent="0.15">
      <c r="A187" s="36" t="s">
        <v>571</v>
      </c>
      <c r="B187" s="35">
        <v>140518</v>
      </c>
      <c r="C187" s="35">
        <v>42.646216719659598</v>
      </c>
      <c r="D187" s="35">
        <v>50.454119902434101</v>
      </c>
      <c r="E187" s="35">
        <v>43.738237766856301</v>
      </c>
      <c r="F187" s="35">
        <v>80.401636255340307</v>
      </c>
      <c r="G187" s="35">
        <v>85.195302786760394</v>
      </c>
      <c r="H187" s="35">
        <v>89.972602364616904</v>
      </c>
      <c r="I187" s="35">
        <v>81.066012228720496</v>
      </c>
      <c r="J187" s="35">
        <v>65.522233671524901</v>
      </c>
      <c r="K187" s="35">
        <v>82.115545152503003</v>
      </c>
      <c r="L187" s="35">
        <v>57.3450627856541</v>
      </c>
      <c r="M187" t="s">
        <v>215</v>
      </c>
      <c r="N187" t="s">
        <v>216</v>
      </c>
      <c r="O187" t="s">
        <v>217</v>
      </c>
      <c r="Q187" t="s">
        <v>218</v>
      </c>
      <c r="R187" t="s">
        <v>107</v>
      </c>
      <c r="S187" t="s">
        <v>219</v>
      </c>
    </row>
    <row r="189" spans="1:19" x14ac:dyDescent="0.15">
      <c r="A189" s="36" t="s">
        <v>572</v>
      </c>
      <c r="B189" s="35">
        <v>202980</v>
      </c>
      <c r="C189" s="35">
        <v>14.4353731642948</v>
      </c>
      <c r="D189" s="35">
        <v>44.639704597692599</v>
      </c>
      <c r="E189" s="35">
        <v>50.477565619992902</v>
      </c>
      <c r="F189" s="35">
        <v>47.385750990315003</v>
      </c>
      <c r="G189" s="35">
        <v>51.078338828840401</v>
      </c>
      <c r="H189" s="35">
        <v>41.6177617217974</v>
      </c>
      <c r="I189" s="35">
        <v>51.322367454153998</v>
      </c>
      <c r="J189" s="35">
        <v>56.273978887390399</v>
      </c>
      <c r="K189" s="35">
        <v>52.975096771781303</v>
      </c>
      <c r="L189" s="35">
        <v>60.5085316454444</v>
      </c>
      <c r="M189" t="s">
        <v>447</v>
      </c>
      <c r="O189" t="s">
        <v>516</v>
      </c>
      <c r="Q189" t="s">
        <v>517</v>
      </c>
      <c r="S189" t="s">
        <v>450</v>
      </c>
    </row>
    <row r="190" spans="1:19" x14ac:dyDescent="0.15">
      <c r="A190" s="36" t="s">
        <v>572</v>
      </c>
      <c r="B190" s="35">
        <v>202223</v>
      </c>
      <c r="C190" s="35">
        <v>12.7856162312326</v>
      </c>
      <c r="D190" s="35">
        <v>34.323806476377101</v>
      </c>
      <c r="E190" s="35">
        <v>47.377474807550101</v>
      </c>
      <c r="F190" s="35">
        <v>41.866529206553203</v>
      </c>
      <c r="G190" s="35">
        <v>41.238151880825498</v>
      </c>
      <c r="H190" s="35">
        <v>35.695652025092599</v>
      </c>
      <c r="I190" s="35">
        <v>41.083814350926303</v>
      </c>
      <c r="J190" s="35">
        <v>46.199987068958002</v>
      </c>
      <c r="K190" s="35">
        <v>39.503338985530199</v>
      </c>
      <c r="L190" s="35">
        <v>44.748704962125203</v>
      </c>
      <c r="M190" t="s">
        <v>447</v>
      </c>
      <c r="O190" t="s">
        <v>516</v>
      </c>
      <c r="Q190" t="s">
        <v>517</v>
      </c>
      <c r="S190" t="s">
        <v>450</v>
      </c>
    </row>
    <row r="191" spans="1:19" x14ac:dyDescent="0.15">
      <c r="A191" s="36" t="s">
        <v>572</v>
      </c>
      <c r="B191" s="35">
        <v>100402</v>
      </c>
      <c r="C191" s="35">
        <v>35.634749754144998</v>
      </c>
      <c r="D191" s="35">
        <v>117.132334122937</v>
      </c>
      <c r="E191" s="35">
        <v>125.28410478980901</v>
      </c>
      <c r="F191" s="35">
        <v>114.958925802317</v>
      </c>
      <c r="G191" s="35">
        <v>112.255816893801</v>
      </c>
      <c r="H191" s="35">
        <v>103.012109953692</v>
      </c>
      <c r="I191" s="35">
        <v>115.280923864823</v>
      </c>
      <c r="J191" s="35">
        <v>135.75116843854701</v>
      </c>
      <c r="K191" s="35">
        <v>122.738076323353</v>
      </c>
      <c r="L191" s="35">
        <v>139.940358833998</v>
      </c>
      <c r="M191" t="s">
        <v>447</v>
      </c>
      <c r="O191" t="s">
        <v>448</v>
      </c>
      <c r="Q191" t="s">
        <v>449</v>
      </c>
      <c r="S191" t="s">
        <v>450</v>
      </c>
    </row>
    <row r="193" spans="1:19" x14ac:dyDescent="0.15">
      <c r="A193" s="36" t="s">
        <v>556</v>
      </c>
      <c r="B193" s="35">
        <v>257200</v>
      </c>
      <c r="C193" s="35">
        <v>15.1777637841729</v>
      </c>
      <c r="D193" s="35">
        <v>31.4165988240064</v>
      </c>
      <c r="E193" s="35">
        <v>35.583651064561103</v>
      </c>
      <c r="F193" s="35">
        <v>25.010527542632101</v>
      </c>
      <c r="G193" s="35">
        <v>30.103203492282301</v>
      </c>
      <c r="H193" s="35">
        <v>26.730990557603601</v>
      </c>
      <c r="I193" s="35">
        <v>30.586057371667501</v>
      </c>
      <c r="J193" s="35">
        <v>26.175863987238099</v>
      </c>
      <c r="K193" s="35">
        <v>30.0109311915256</v>
      </c>
      <c r="L193" s="35">
        <v>25.480303725220399</v>
      </c>
      <c r="O193" t="s">
        <v>284</v>
      </c>
      <c r="P193" t="s">
        <v>32</v>
      </c>
      <c r="Q193" t="s">
        <v>51</v>
      </c>
      <c r="S193" t="s">
        <v>185</v>
      </c>
    </row>
    <row r="194" spans="1:19" x14ac:dyDescent="0.15">
      <c r="A194" s="36" t="s">
        <v>556</v>
      </c>
      <c r="B194" s="35">
        <v>256205</v>
      </c>
      <c r="C194" s="35">
        <v>24.911329689240201</v>
      </c>
      <c r="D194" s="35">
        <v>67.053337788550905</v>
      </c>
      <c r="E194" s="35">
        <v>63.484468376546502</v>
      </c>
      <c r="F194" s="35">
        <v>90.346180009866004</v>
      </c>
      <c r="G194" s="35">
        <v>55.998432302847803</v>
      </c>
      <c r="H194" s="35">
        <v>130.61240101723399</v>
      </c>
      <c r="I194" s="35">
        <v>176.19383473212699</v>
      </c>
      <c r="J194" s="35">
        <v>80.9635162128925</v>
      </c>
      <c r="K194" s="35">
        <v>64.084115500136093</v>
      </c>
      <c r="L194" s="35">
        <v>56.6548513980634</v>
      </c>
      <c r="M194" t="s">
        <v>280</v>
      </c>
      <c r="O194" t="s">
        <v>281</v>
      </c>
      <c r="P194" t="s">
        <v>32</v>
      </c>
      <c r="Q194" t="s">
        <v>282</v>
      </c>
      <c r="S194" t="s">
        <v>185</v>
      </c>
    </row>
    <row r="195" spans="1:19" x14ac:dyDescent="0.15">
      <c r="A195" s="36" t="s">
        <v>556</v>
      </c>
      <c r="B195" s="35">
        <v>192563</v>
      </c>
      <c r="C195" s="35">
        <v>4.6193194125743497</v>
      </c>
      <c r="D195" s="35">
        <v>25.602183519264901</v>
      </c>
      <c r="E195" s="35">
        <v>10.782924565018501</v>
      </c>
      <c r="F195" s="35">
        <v>18.844910414826199</v>
      </c>
      <c r="G195" s="35">
        <v>15.925565718497801</v>
      </c>
      <c r="H195" s="35">
        <v>44.768976055823899</v>
      </c>
      <c r="I195" s="35">
        <v>11.2105676383442</v>
      </c>
      <c r="J195" s="35">
        <v>21.056294374592099</v>
      </c>
      <c r="K195" s="35">
        <v>3.6477374928926101</v>
      </c>
      <c r="L195" s="35">
        <v>20.878894474616299</v>
      </c>
      <c r="M195" t="s">
        <v>183</v>
      </c>
      <c r="O195" t="s">
        <v>184</v>
      </c>
      <c r="P195" t="s">
        <v>32</v>
      </c>
      <c r="Q195" t="s">
        <v>51</v>
      </c>
      <c r="S195" t="s">
        <v>185</v>
      </c>
    </row>
    <row r="196" spans="1:19" x14ac:dyDescent="0.15">
      <c r="A196" s="36" t="s">
        <v>556</v>
      </c>
      <c r="B196" s="35">
        <v>121155</v>
      </c>
      <c r="C196" s="35">
        <v>56.256711417423297</v>
      </c>
      <c r="D196" s="35">
        <v>46.046417977871997</v>
      </c>
      <c r="E196" s="35">
        <v>43.738237766856301</v>
      </c>
      <c r="F196" s="35">
        <v>40.524015799692201</v>
      </c>
      <c r="G196" s="35">
        <v>45.057698130383898</v>
      </c>
      <c r="H196" s="35">
        <v>58.188802616246797</v>
      </c>
      <c r="I196" s="35">
        <v>57.478459509892097</v>
      </c>
      <c r="J196" s="35">
        <v>33.112055075339001</v>
      </c>
      <c r="K196" s="35">
        <v>34.653506182479802</v>
      </c>
      <c r="L196" s="35">
        <v>48.1997619000783</v>
      </c>
      <c r="M196" t="s">
        <v>283</v>
      </c>
      <c r="O196" t="s">
        <v>284</v>
      </c>
      <c r="P196" t="s">
        <v>32</v>
      </c>
      <c r="Q196" t="s">
        <v>51</v>
      </c>
      <c r="S196" t="s">
        <v>185</v>
      </c>
    </row>
    <row r="198" spans="1:19" x14ac:dyDescent="0.15">
      <c r="A198" s="36" t="s">
        <v>575</v>
      </c>
      <c r="B198" s="35">
        <v>196640</v>
      </c>
      <c r="C198" s="35">
        <v>5.8566371123710503</v>
      </c>
      <c r="D198" s="35">
        <v>41.076030701238203</v>
      </c>
      <c r="E198" s="35">
        <v>15.5004540622141</v>
      </c>
      <c r="F198" s="35">
        <v>31.723094576937001</v>
      </c>
      <c r="G198" s="35">
        <v>8.4806874354601902</v>
      </c>
      <c r="H198" s="35">
        <v>16.4080470495859</v>
      </c>
      <c r="I198" s="35">
        <v>14.061810274686099</v>
      </c>
      <c r="J198" s="35">
        <v>14.656832358784699</v>
      </c>
      <c r="K198" s="35">
        <v>7.3783781106236903</v>
      </c>
      <c r="L198" s="35">
        <v>9.0302656543106199</v>
      </c>
      <c r="M198" t="s">
        <v>352</v>
      </c>
      <c r="O198" t="s">
        <v>353</v>
      </c>
      <c r="P198" t="s">
        <v>32</v>
      </c>
      <c r="S198" t="s">
        <v>354</v>
      </c>
    </row>
    <row r="200" spans="1:19" x14ac:dyDescent="0.15">
      <c r="A200" s="36" t="s">
        <v>532</v>
      </c>
      <c r="B200" s="35">
        <v>264768</v>
      </c>
      <c r="C200" s="35">
        <v>43.883534419456304</v>
      </c>
      <c r="D200" s="35">
        <v>65.459062624347595</v>
      </c>
      <c r="E200" s="35">
        <v>55.869027902502097</v>
      </c>
      <c r="F200" s="35">
        <v>75.926591565803704</v>
      </c>
      <c r="G200" s="35">
        <v>82.541041833677397</v>
      </c>
      <c r="H200" s="35">
        <v>45.312288872035303</v>
      </c>
      <c r="I200" s="35">
        <v>53.007192648356003</v>
      </c>
      <c r="J200" s="35">
        <v>75.059496417663695</v>
      </c>
      <c r="K200" s="35">
        <v>90.861824822961395</v>
      </c>
      <c r="L200" s="35">
        <v>77.648781103944799</v>
      </c>
      <c r="M200" t="s">
        <v>501</v>
      </c>
      <c r="N200" t="s">
        <v>112</v>
      </c>
      <c r="O200" t="s">
        <v>113</v>
      </c>
      <c r="Q200" t="s">
        <v>114</v>
      </c>
      <c r="R200" t="s">
        <v>52</v>
      </c>
      <c r="S200" t="s">
        <v>115</v>
      </c>
    </row>
    <row r="201" spans="1:19" x14ac:dyDescent="0.15">
      <c r="A201" s="36" t="s">
        <v>532</v>
      </c>
      <c r="B201" s="35">
        <v>252166</v>
      </c>
      <c r="C201" s="35">
        <v>5.11424649249303</v>
      </c>
      <c r="D201" s="35">
        <v>45.296170841776402</v>
      </c>
      <c r="E201" s="35">
        <v>27.900817311985399</v>
      </c>
      <c r="F201" s="35">
        <v>145.48867512871101</v>
      </c>
      <c r="G201" s="35">
        <v>39.037057431927401</v>
      </c>
      <c r="H201" s="35">
        <v>69.544040475066197</v>
      </c>
      <c r="I201" s="35">
        <v>43.287047297190497</v>
      </c>
      <c r="J201" s="35">
        <v>83.193006205496403</v>
      </c>
      <c r="K201" s="35">
        <v>32.788185873614303</v>
      </c>
      <c r="L201" s="35">
        <v>101.691144438351</v>
      </c>
      <c r="M201" t="s">
        <v>205</v>
      </c>
      <c r="N201" t="s">
        <v>112</v>
      </c>
      <c r="O201" t="s">
        <v>113</v>
      </c>
      <c r="P201" t="s">
        <v>32</v>
      </c>
      <c r="Q201" t="s">
        <v>114</v>
      </c>
      <c r="R201" t="s">
        <v>52</v>
      </c>
      <c r="S201" t="s">
        <v>115</v>
      </c>
    </row>
    <row r="202" spans="1:19" x14ac:dyDescent="0.15">
      <c r="A202" s="36" t="s">
        <v>532</v>
      </c>
      <c r="B202" s="35">
        <v>248627</v>
      </c>
      <c r="C202" s="35">
        <v>66.732667942368707</v>
      </c>
      <c r="D202" s="35">
        <v>97.344565908413799</v>
      </c>
      <c r="E202" s="35">
        <v>92.463578145033694</v>
      </c>
      <c r="F202" s="35">
        <v>107.102736236242</v>
      </c>
      <c r="G202" s="35">
        <v>95.294442022880901</v>
      </c>
      <c r="H202" s="35">
        <v>87.310369565180807</v>
      </c>
      <c r="I202" s="35">
        <v>151.504665540167</v>
      </c>
      <c r="J202" s="35">
        <v>98.262707081429994</v>
      </c>
      <c r="K202" s="35">
        <v>106.281806042917</v>
      </c>
      <c r="L202" s="35">
        <v>89.842515618045795</v>
      </c>
      <c r="M202" t="s">
        <v>111</v>
      </c>
      <c r="N202" t="s">
        <v>112</v>
      </c>
      <c r="O202" t="s">
        <v>113</v>
      </c>
      <c r="Q202" t="s">
        <v>114</v>
      </c>
      <c r="R202" t="s">
        <v>52</v>
      </c>
      <c r="S202" t="s">
        <v>115</v>
      </c>
    </row>
    <row r="203" spans="1:19" x14ac:dyDescent="0.15">
      <c r="A203" s="36" t="s">
        <v>532</v>
      </c>
      <c r="B203" s="35">
        <v>86332</v>
      </c>
      <c r="C203" s="35">
        <v>154.91217601454699</v>
      </c>
      <c r="D203" s="35">
        <v>54.6742600429723</v>
      </c>
      <c r="E203" s="35">
        <v>61.395276742074103</v>
      </c>
      <c r="F203" s="35">
        <v>80.849140724293903</v>
      </c>
      <c r="G203" s="35">
        <v>57.293193743376101</v>
      </c>
      <c r="H203" s="35">
        <v>60.307722599471496</v>
      </c>
      <c r="I203" s="35">
        <v>83.463648082008007</v>
      </c>
      <c r="J203" s="35">
        <v>129.682001236459</v>
      </c>
      <c r="K203" s="35">
        <v>99.442298243742897</v>
      </c>
      <c r="L203" s="35">
        <v>128.494353323121</v>
      </c>
      <c r="M203" t="s">
        <v>171</v>
      </c>
      <c r="N203" t="s">
        <v>172</v>
      </c>
      <c r="O203" t="s">
        <v>173</v>
      </c>
      <c r="P203" t="s">
        <v>32</v>
      </c>
      <c r="Q203" t="s">
        <v>174</v>
      </c>
      <c r="R203" t="s">
        <v>175</v>
      </c>
      <c r="S203" t="s">
        <v>115</v>
      </c>
    </row>
    <row r="204" spans="1:19" x14ac:dyDescent="0.15">
      <c r="A204" s="36" t="s">
        <v>532</v>
      </c>
      <c r="B204" s="35">
        <v>28202</v>
      </c>
      <c r="C204" s="35">
        <v>30.3555275683457</v>
      </c>
      <c r="D204" s="35">
        <v>49.234968306278603</v>
      </c>
      <c r="E204" s="35">
        <v>57.756039701380402</v>
      </c>
      <c r="F204" s="35">
        <v>61.656171278059297</v>
      </c>
      <c r="G204" s="35">
        <v>46.028769210780098</v>
      </c>
      <c r="H204" s="35">
        <v>47.757196544986897</v>
      </c>
      <c r="I204" s="35">
        <v>54.044008152480302</v>
      </c>
      <c r="J204" s="35">
        <v>47.190871510115301</v>
      </c>
      <c r="K204" s="35">
        <v>52.7678389596852</v>
      </c>
      <c r="L204" s="35">
        <v>43.598352649474201</v>
      </c>
      <c r="M204" t="s">
        <v>253</v>
      </c>
      <c r="N204" t="s">
        <v>112</v>
      </c>
      <c r="O204" t="s">
        <v>113</v>
      </c>
      <c r="Q204" t="s">
        <v>114</v>
      </c>
      <c r="R204" t="s">
        <v>52</v>
      </c>
      <c r="S204" t="s">
        <v>115</v>
      </c>
    </row>
    <row r="206" spans="1:19" x14ac:dyDescent="0.15">
      <c r="A206" s="36" t="s">
        <v>536</v>
      </c>
      <c r="B206" s="35">
        <v>263356</v>
      </c>
      <c r="C206" s="35">
        <v>48.667829525336899</v>
      </c>
      <c r="D206" s="35">
        <v>171.80659416590899</v>
      </c>
      <c r="E206" s="35">
        <v>224.75658390210501</v>
      </c>
      <c r="F206" s="35">
        <v>1379.10932787762</v>
      </c>
      <c r="G206" s="35">
        <v>1331.7916177273801</v>
      </c>
      <c r="H206" s="35">
        <v>273.82965937057298</v>
      </c>
      <c r="I206" s="35">
        <v>430.34323518060199</v>
      </c>
      <c r="J206" s="35">
        <v>922.38955416227998</v>
      </c>
      <c r="K206" s="35">
        <v>942.81578722548204</v>
      </c>
      <c r="L206" s="35">
        <v>1242.66808574128</v>
      </c>
      <c r="M206" t="s">
        <v>483</v>
      </c>
      <c r="N206" t="s">
        <v>105</v>
      </c>
      <c r="O206" t="s">
        <v>66</v>
      </c>
      <c r="Q206" t="s">
        <v>106</v>
      </c>
      <c r="R206" t="s">
        <v>107</v>
      </c>
      <c r="S206" t="s">
        <v>67</v>
      </c>
    </row>
    <row r="207" spans="1:19" x14ac:dyDescent="0.15">
      <c r="A207" s="36" t="s">
        <v>644</v>
      </c>
      <c r="B207" s="35">
        <v>263354</v>
      </c>
      <c r="C207" s="35">
        <v>20.7044495099315</v>
      </c>
      <c r="D207" s="35">
        <v>45.858856193848098</v>
      </c>
      <c r="E207" s="35">
        <v>44.681743666295397</v>
      </c>
      <c r="F207" s="35">
        <v>261.14371899384503</v>
      </c>
      <c r="G207" s="35">
        <v>312.16698331136701</v>
      </c>
      <c r="H207" s="35">
        <v>55.363575971947199</v>
      </c>
      <c r="I207" s="35">
        <v>85.018871338194401</v>
      </c>
      <c r="J207" s="35">
        <v>217.62299538916699</v>
      </c>
      <c r="K207" s="35">
        <v>171.52656529079101</v>
      </c>
      <c r="L207" s="35">
        <v>292.93721641658601</v>
      </c>
      <c r="M207" t="s">
        <v>482</v>
      </c>
      <c r="O207" t="s">
        <v>66</v>
      </c>
      <c r="Q207" t="s">
        <v>51</v>
      </c>
      <c r="S207" t="s">
        <v>67</v>
      </c>
    </row>
    <row r="208" spans="1:19" x14ac:dyDescent="0.15">
      <c r="A208" s="36" t="s">
        <v>536</v>
      </c>
      <c r="B208" s="35">
        <v>260114</v>
      </c>
      <c r="C208" s="35">
        <v>143.03392609649899</v>
      </c>
      <c r="D208" s="35">
        <v>131.480810600767</v>
      </c>
      <c r="E208" s="35">
        <v>92.530971423565106</v>
      </c>
      <c r="F208" s="35">
        <v>121.273711086441</v>
      </c>
      <c r="G208" s="35">
        <v>134.33149945480801</v>
      </c>
      <c r="H208" s="35">
        <v>221.07398491644099</v>
      </c>
      <c r="I208" s="35">
        <v>170.94495624249799</v>
      </c>
      <c r="J208" s="35">
        <v>139.425698241172</v>
      </c>
      <c r="K208" s="35">
        <v>173.972207473526</v>
      </c>
      <c r="L208" s="35">
        <v>141.148228762282</v>
      </c>
      <c r="M208" t="s">
        <v>420</v>
      </c>
      <c r="O208" t="s">
        <v>138</v>
      </c>
      <c r="S208" t="s">
        <v>67</v>
      </c>
    </row>
    <row r="209" spans="1:19" x14ac:dyDescent="0.15">
      <c r="A209" s="36" t="s">
        <v>644</v>
      </c>
      <c r="B209" s="35">
        <v>256101</v>
      </c>
      <c r="C209" s="35">
        <v>212.32371728511399</v>
      </c>
      <c r="D209" s="35">
        <v>348.958699176501</v>
      </c>
      <c r="E209" s="35">
        <v>338.24686494892399</v>
      </c>
      <c r="F209" s="35">
        <v>428.261776788649</v>
      </c>
      <c r="G209" s="35">
        <v>402.80028414834601</v>
      </c>
      <c r="H209" s="35">
        <v>287.84713002882899</v>
      </c>
      <c r="I209" s="35">
        <v>318.302359766167</v>
      </c>
      <c r="J209" s="35">
        <v>439.04438113610303</v>
      </c>
      <c r="K209" s="35">
        <v>403.11644452705298</v>
      </c>
      <c r="L209" s="35">
        <v>444.61116883962501</v>
      </c>
      <c r="M209" t="s">
        <v>272</v>
      </c>
      <c r="O209" t="s">
        <v>138</v>
      </c>
      <c r="S209" t="s">
        <v>67</v>
      </c>
    </row>
    <row r="210" spans="1:19" x14ac:dyDescent="0.15">
      <c r="A210" s="36" t="s">
        <v>536</v>
      </c>
      <c r="B210" s="35">
        <v>253876</v>
      </c>
      <c r="C210" s="35">
        <v>9.3211266718018102</v>
      </c>
      <c r="D210" s="35">
        <v>54.205355582912503</v>
      </c>
      <c r="E210" s="35">
        <v>56.879927080472598</v>
      </c>
      <c r="F210" s="35">
        <v>33.562835171524199</v>
      </c>
      <c r="G210" s="35">
        <v>39.296009720033098</v>
      </c>
      <c r="H210" s="35">
        <v>25.2640459538326</v>
      </c>
      <c r="I210" s="35">
        <v>39.269387218708701</v>
      </c>
      <c r="J210" s="35">
        <v>32.534039151330603</v>
      </c>
      <c r="K210" s="35">
        <v>36.808987428279998</v>
      </c>
      <c r="L210" s="35">
        <v>44.288564037064802</v>
      </c>
      <c r="M210" t="s">
        <v>233</v>
      </c>
      <c r="N210" t="s">
        <v>105</v>
      </c>
      <c r="O210" t="s">
        <v>66</v>
      </c>
      <c r="Q210" t="s">
        <v>106</v>
      </c>
      <c r="R210" t="s">
        <v>107</v>
      </c>
      <c r="S210" t="s">
        <v>67</v>
      </c>
    </row>
    <row r="211" spans="1:19" x14ac:dyDescent="0.15">
      <c r="A211" s="36" t="s">
        <v>536</v>
      </c>
      <c r="B211" s="35">
        <v>253799</v>
      </c>
      <c r="C211" s="35">
        <v>21.281864436503199</v>
      </c>
      <c r="D211" s="35">
        <v>45.858856193848098</v>
      </c>
      <c r="E211" s="35">
        <v>42.188192360634901</v>
      </c>
      <c r="F211" s="35">
        <v>114.710312208454</v>
      </c>
      <c r="G211" s="35">
        <v>14.7602804220223</v>
      </c>
      <c r="H211" s="35">
        <v>24.992389545726901</v>
      </c>
      <c r="I211" s="35">
        <v>20.671509113478699</v>
      </c>
      <c r="J211" s="35">
        <v>41.080417456312098</v>
      </c>
      <c r="K211" s="35">
        <v>18.653203088655399</v>
      </c>
      <c r="L211" s="35">
        <v>15.989897145849399</v>
      </c>
      <c r="M211" t="s">
        <v>228</v>
      </c>
      <c r="O211" t="s">
        <v>229</v>
      </c>
      <c r="P211" t="s">
        <v>32</v>
      </c>
      <c r="Q211" t="s">
        <v>83</v>
      </c>
      <c r="S211" t="s">
        <v>67</v>
      </c>
    </row>
    <row r="212" spans="1:19" x14ac:dyDescent="0.15">
      <c r="A212" s="36" t="s">
        <v>536</v>
      </c>
      <c r="B212" s="35">
        <v>251791</v>
      </c>
      <c r="C212" s="35">
        <v>16.580057177275801</v>
      </c>
      <c r="D212" s="35">
        <v>51.204367038529803</v>
      </c>
      <c r="E212" s="35">
        <v>22.981107979195698</v>
      </c>
      <c r="F212" s="35">
        <v>227.18310207214</v>
      </c>
      <c r="G212" s="35">
        <v>15.472399214312899</v>
      </c>
      <c r="H212" s="35">
        <v>30.534180271083802</v>
      </c>
      <c r="I212" s="35">
        <v>23.069144966766199</v>
      </c>
      <c r="J212" s="35">
        <v>77.412846965412299</v>
      </c>
      <c r="K212" s="35">
        <v>20.269814023005502</v>
      </c>
      <c r="L212" s="35">
        <v>21.856693940369599</v>
      </c>
      <c r="M212" t="s">
        <v>191</v>
      </c>
      <c r="O212" t="s">
        <v>102</v>
      </c>
      <c r="P212" t="s">
        <v>32</v>
      </c>
      <c r="Q212" t="s">
        <v>83</v>
      </c>
      <c r="S212" t="s">
        <v>67</v>
      </c>
    </row>
    <row r="213" spans="1:19" x14ac:dyDescent="0.15">
      <c r="A213" s="36" t="s">
        <v>644</v>
      </c>
      <c r="B213" s="35">
        <v>249148</v>
      </c>
      <c r="C213" s="35">
        <v>175.20418629121301</v>
      </c>
      <c r="D213" s="35">
        <v>592.97658019161895</v>
      </c>
      <c r="E213" s="35">
        <v>628.03796263379695</v>
      </c>
      <c r="F213" s="35">
        <v>1021.6527026212</v>
      </c>
      <c r="G213" s="35">
        <v>1510.2744823042001</v>
      </c>
      <c r="H213" s="35">
        <v>667.78578240549905</v>
      </c>
      <c r="I213" s="35">
        <v>781.43488526470003</v>
      </c>
      <c r="J213" s="35">
        <v>1149.0130832252901</v>
      </c>
      <c r="K213" s="35">
        <v>1536.0705485695601</v>
      </c>
      <c r="L213" s="35">
        <v>1069.82765076546</v>
      </c>
      <c r="M213" t="s">
        <v>137</v>
      </c>
      <c r="O213" t="s">
        <v>138</v>
      </c>
      <c r="S213" t="s">
        <v>67</v>
      </c>
    </row>
    <row r="214" spans="1:19" x14ac:dyDescent="0.15">
      <c r="A214" s="36" t="s">
        <v>536</v>
      </c>
      <c r="B214" s="35">
        <v>248589</v>
      </c>
      <c r="C214" s="35">
        <v>49.657683685174199</v>
      </c>
      <c r="D214" s="35">
        <v>89.935875439469001</v>
      </c>
      <c r="E214" s="35">
        <v>41.446866296789899</v>
      </c>
      <c r="F214" s="35">
        <v>138.62693993808799</v>
      </c>
      <c r="G214" s="35">
        <v>31.2684887887578</v>
      </c>
      <c r="H214" s="35">
        <v>114.747666783859</v>
      </c>
      <c r="I214" s="35">
        <v>59.681692456156298</v>
      </c>
      <c r="J214" s="35">
        <v>84.101316943223907</v>
      </c>
      <c r="K214" s="35">
        <v>31.420284313779501</v>
      </c>
      <c r="L214" s="35">
        <v>34.625604610796103</v>
      </c>
      <c r="M214" t="s">
        <v>110</v>
      </c>
      <c r="O214" t="s">
        <v>102</v>
      </c>
      <c r="P214" t="s">
        <v>32</v>
      </c>
      <c r="Q214" t="s">
        <v>83</v>
      </c>
      <c r="S214" t="s">
        <v>67</v>
      </c>
    </row>
    <row r="215" spans="1:19" x14ac:dyDescent="0.15">
      <c r="A215" s="36" t="s">
        <v>536</v>
      </c>
      <c r="B215" s="35">
        <v>248300</v>
      </c>
      <c r="C215" s="35">
        <v>20.374498123319</v>
      </c>
      <c r="D215" s="35">
        <v>142.73451764220201</v>
      </c>
      <c r="E215" s="35">
        <v>31.472661074147801</v>
      </c>
      <c r="F215" s="35">
        <v>26.054704636857299</v>
      </c>
      <c r="G215" s="35">
        <v>25.636276522459799</v>
      </c>
      <c r="H215" s="35">
        <v>74.107868131242398</v>
      </c>
      <c r="I215" s="35">
        <v>45.879086057501297</v>
      </c>
      <c r="J215" s="35">
        <v>26.299724542382702</v>
      </c>
      <c r="K215" s="35">
        <v>26.860612447663801</v>
      </c>
      <c r="L215" s="35">
        <v>31.8072414448011</v>
      </c>
      <c r="M215" t="s">
        <v>104</v>
      </c>
      <c r="N215" t="s">
        <v>105</v>
      </c>
      <c r="O215" t="s">
        <v>66</v>
      </c>
      <c r="P215" t="s">
        <v>32</v>
      </c>
      <c r="Q215" t="s">
        <v>106</v>
      </c>
      <c r="R215" t="s">
        <v>107</v>
      </c>
      <c r="S215" t="s">
        <v>67</v>
      </c>
    </row>
    <row r="216" spans="1:19" x14ac:dyDescent="0.15">
      <c r="A216" s="36" t="s">
        <v>536</v>
      </c>
      <c r="B216" s="35">
        <v>247802</v>
      </c>
      <c r="C216" s="35">
        <v>7.09395481216775</v>
      </c>
      <c r="D216" s="35">
        <v>25.414621735240999</v>
      </c>
      <c r="E216" s="35">
        <v>13.6134422633359</v>
      </c>
      <c r="F216" s="35">
        <v>237.02820038912</v>
      </c>
      <c r="G216" s="35">
        <v>6.7327594907470196</v>
      </c>
      <c r="H216" s="35">
        <v>70.196015854519999</v>
      </c>
      <c r="I216" s="35">
        <v>11.275368607352</v>
      </c>
      <c r="J216" s="35">
        <v>104.620882245522</v>
      </c>
      <c r="K216" s="35">
        <v>6.3006374877236002</v>
      </c>
      <c r="L216" s="35">
        <v>6.9596314915387598</v>
      </c>
      <c r="M216" t="s">
        <v>101</v>
      </c>
      <c r="O216" t="s">
        <v>102</v>
      </c>
      <c r="P216" t="s">
        <v>32</v>
      </c>
      <c r="Q216" t="s">
        <v>83</v>
      </c>
      <c r="S216" t="s">
        <v>67</v>
      </c>
    </row>
    <row r="217" spans="1:19" x14ac:dyDescent="0.15">
      <c r="A217" s="36" t="s">
        <v>536</v>
      </c>
      <c r="B217" s="35">
        <v>208424</v>
      </c>
      <c r="C217" s="35">
        <v>54.524466637707903</v>
      </c>
      <c r="D217" s="35">
        <v>57.206344127295203</v>
      </c>
      <c r="E217" s="35">
        <v>68.538964266398906</v>
      </c>
      <c r="F217" s="35">
        <v>49.971332366491602</v>
      </c>
      <c r="G217" s="35">
        <v>60.918525776855198</v>
      </c>
      <c r="H217" s="35">
        <v>49.984779091453802</v>
      </c>
      <c r="I217" s="35">
        <v>58.450474045008697</v>
      </c>
      <c r="J217" s="35">
        <v>48.099182247842798</v>
      </c>
      <c r="K217" s="35">
        <v>55.296384267258397</v>
      </c>
      <c r="L217" s="35">
        <v>51.938406916194197</v>
      </c>
      <c r="M217" t="s">
        <v>245</v>
      </c>
      <c r="O217" t="s">
        <v>246</v>
      </c>
      <c r="Q217" t="s">
        <v>51</v>
      </c>
      <c r="S217" t="s">
        <v>67</v>
      </c>
    </row>
    <row r="218" spans="1:19" x14ac:dyDescent="0.15">
      <c r="A218" s="36" t="s">
        <v>536</v>
      </c>
      <c r="B218" s="35">
        <v>195521</v>
      </c>
      <c r="C218" s="35">
        <v>5.7741492657179396</v>
      </c>
      <c r="D218" s="35">
        <v>13.5044484497221</v>
      </c>
      <c r="E218" s="35">
        <v>12.265576692708599</v>
      </c>
      <c r="F218" s="35">
        <v>6.6131215967595898</v>
      </c>
      <c r="G218" s="35">
        <v>7.5743544270904</v>
      </c>
      <c r="H218" s="35">
        <v>5.5417907253568401</v>
      </c>
      <c r="I218" s="35">
        <v>7.1281065908547196</v>
      </c>
      <c r="J218" s="35">
        <v>6.6884699778116197</v>
      </c>
      <c r="K218" s="35">
        <v>7.95869998449297</v>
      </c>
      <c r="L218" s="35">
        <v>8.1675014198223401</v>
      </c>
      <c r="M218" t="s">
        <v>277</v>
      </c>
      <c r="N218" t="s">
        <v>105</v>
      </c>
      <c r="O218" t="s">
        <v>278</v>
      </c>
      <c r="Q218" t="s">
        <v>279</v>
      </c>
      <c r="R218" t="s">
        <v>107</v>
      </c>
      <c r="S218" t="s">
        <v>67</v>
      </c>
    </row>
    <row r="219" spans="1:19" x14ac:dyDescent="0.15">
      <c r="A219" s="36" t="s">
        <v>536</v>
      </c>
      <c r="B219" s="35">
        <v>194899</v>
      </c>
      <c r="C219" s="35">
        <v>0.16497569330622702</v>
      </c>
      <c r="D219" s="35">
        <v>0.18756178402391901</v>
      </c>
      <c r="E219" s="35">
        <v>0.26957311412546303</v>
      </c>
      <c r="F219" s="35">
        <v>0</v>
      </c>
      <c r="G219" s="35">
        <v>0.19421421607924103</v>
      </c>
      <c r="H219" s="35">
        <v>0.48898153459030902</v>
      </c>
      <c r="I219" s="35">
        <v>0.51840775206216105</v>
      </c>
      <c r="J219" s="35">
        <v>0.53672907229352507</v>
      </c>
      <c r="K219" s="35">
        <v>0.16580624967693702</v>
      </c>
      <c r="L219" s="35">
        <v>0.11503523126510301</v>
      </c>
      <c r="M219" t="s">
        <v>248</v>
      </c>
      <c r="O219" t="s">
        <v>246</v>
      </c>
      <c r="Q219" t="s">
        <v>51</v>
      </c>
      <c r="S219" t="s">
        <v>67</v>
      </c>
    </row>
    <row r="220" spans="1:19" x14ac:dyDescent="0.15">
      <c r="A220" s="36" t="s">
        <v>536</v>
      </c>
      <c r="B220" s="35">
        <v>194783</v>
      </c>
      <c r="C220" s="35">
        <v>0.32995138661245305</v>
      </c>
      <c r="D220" s="35">
        <v>0.37512356804783703</v>
      </c>
      <c r="E220" s="35">
        <v>0.74132606384502209</v>
      </c>
      <c r="F220" s="35">
        <v>1.3922361256336</v>
      </c>
      <c r="G220" s="35">
        <v>1.6184518006603401</v>
      </c>
      <c r="H220" s="35">
        <v>0.32598768972687303</v>
      </c>
      <c r="I220" s="35">
        <v>1.2312184111476301</v>
      </c>
      <c r="J220" s="35">
        <v>2.0230557340294402</v>
      </c>
      <c r="K220" s="35">
        <v>1.4093531222539599</v>
      </c>
      <c r="L220" s="35">
        <v>2.0706341627718601</v>
      </c>
      <c r="O220" t="s">
        <v>66</v>
      </c>
      <c r="Q220" t="s">
        <v>51</v>
      </c>
      <c r="S220" t="s">
        <v>67</v>
      </c>
    </row>
    <row r="221" spans="1:19" x14ac:dyDescent="0.15">
      <c r="A221" s="36" t="s">
        <v>536</v>
      </c>
      <c r="B221" s="35">
        <v>194761</v>
      </c>
      <c r="C221" s="35">
        <v>1.1548298531435899</v>
      </c>
      <c r="D221" s="35">
        <v>0.65646624408371501</v>
      </c>
      <c r="E221" s="35">
        <v>0.47175294971956</v>
      </c>
      <c r="F221" s="35">
        <v>1.3922361256336</v>
      </c>
      <c r="G221" s="35">
        <v>1.68318987268675</v>
      </c>
      <c r="H221" s="35">
        <v>1.1409569140440501</v>
      </c>
      <c r="I221" s="35">
        <v>1.2312184111476301</v>
      </c>
      <c r="J221" s="35">
        <v>1.5276135134508</v>
      </c>
      <c r="K221" s="35">
        <v>0.95338593564238705</v>
      </c>
      <c r="L221" s="35">
        <v>1.15035231265103</v>
      </c>
      <c r="O221" t="s">
        <v>66</v>
      </c>
      <c r="Q221" t="s">
        <v>51</v>
      </c>
      <c r="S221" t="s">
        <v>67</v>
      </c>
    </row>
    <row r="222" spans="1:19" x14ac:dyDescent="0.15">
      <c r="A222" s="36" t="s">
        <v>536</v>
      </c>
      <c r="B222" s="35">
        <v>189847</v>
      </c>
      <c r="C222" s="35">
        <v>11.465810684782801</v>
      </c>
      <c r="D222" s="35">
        <v>27.196458683468201</v>
      </c>
      <c r="E222" s="35">
        <v>19.341870938501899</v>
      </c>
      <c r="F222" s="35">
        <v>16.259329038649501</v>
      </c>
      <c r="G222" s="35">
        <v>18.903517031712799</v>
      </c>
      <c r="H222" s="35">
        <v>10.648931197744499</v>
      </c>
      <c r="I222" s="35">
        <v>13.737805429647301</v>
      </c>
      <c r="J222" s="35">
        <v>17.092756609963001</v>
      </c>
      <c r="K222" s="35">
        <v>17.616914028174499</v>
      </c>
      <c r="L222" s="35">
        <v>17.7154256148259</v>
      </c>
      <c r="M222" t="s">
        <v>65</v>
      </c>
      <c r="O222" t="s">
        <v>66</v>
      </c>
      <c r="P222" t="s">
        <v>32</v>
      </c>
      <c r="Q222" t="s">
        <v>51</v>
      </c>
      <c r="S222" t="s">
        <v>67</v>
      </c>
    </row>
    <row r="223" spans="1:19" x14ac:dyDescent="0.15">
      <c r="A223" s="36" t="s">
        <v>536</v>
      </c>
      <c r="B223" s="35">
        <v>183787</v>
      </c>
      <c r="C223" s="35">
        <v>16.580057177275801</v>
      </c>
      <c r="D223" s="35">
        <v>90.404779899528805</v>
      </c>
      <c r="E223" s="35">
        <v>114.83814661744699</v>
      </c>
      <c r="F223" s="35">
        <v>32.7175489523895</v>
      </c>
      <c r="G223" s="35">
        <v>42.662389465406598</v>
      </c>
      <c r="H223" s="35">
        <v>25.101052108969199</v>
      </c>
      <c r="I223" s="35">
        <v>52.423983927286102</v>
      </c>
      <c r="J223" s="35">
        <v>52.558162233050602</v>
      </c>
      <c r="K223" s="35">
        <v>49.7004233406618</v>
      </c>
      <c r="L223" s="35">
        <v>52.225994994356903</v>
      </c>
      <c r="O223" t="s">
        <v>138</v>
      </c>
      <c r="S223" t="s">
        <v>67</v>
      </c>
    </row>
    <row r="224" spans="1:19" x14ac:dyDescent="0.15">
      <c r="A224" s="36" t="s">
        <v>536</v>
      </c>
      <c r="B224" s="35">
        <v>168586</v>
      </c>
      <c r="C224" s="35">
        <v>1.2373176997966999</v>
      </c>
      <c r="D224" s="35">
        <v>40.138221781118602</v>
      </c>
      <c r="E224" s="35">
        <v>9.6372388299852894</v>
      </c>
      <c r="F224" s="35">
        <v>35.153962172248299</v>
      </c>
      <c r="G224" s="35">
        <v>14.3071139178374</v>
      </c>
      <c r="H224" s="35">
        <v>41.074448905586003</v>
      </c>
      <c r="I224" s="35">
        <v>13.024994770561801</v>
      </c>
      <c r="J224" s="35">
        <v>29.891680641577899</v>
      </c>
      <c r="K224" s="35">
        <v>5.4301546769196802</v>
      </c>
      <c r="L224" s="35">
        <v>72.587230928280206</v>
      </c>
      <c r="M224" t="s">
        <v>93</v>
      </c>
      <c r="O224" t="s">
        <v>66</v>
      </c>
      <c r="P224" t="s">
        <v>32</v>
      </c>
      <c r="Q224" t="s">
        <v>51</v>
      </c>
      <c r="S224" t="s">
        <v>67</v>
      </c>
    </row>
    <row r="225" spans="1:19" x14ac:dyDescent="0.15">
      <c r="A225" s="36" t="s">
        <v>536</v>
      </c>
      <c r="B225" s="35">
        <v>166617</v>
      </c>
      <c r="C225" s="35">
        <v>21.6943036697688</v>
      </c>
      <c r="D225" s="35">
        <v>52.142175958649403</v>
      </c>
      <c r="E225" s="35">
        <v>22.846321422132998</v>
      </c>
      <c r="F225" s="35">
        <v>134.30106340487001</v>
      </c>
      <c r="G225" s="35">
        <v>76.067234631036001</v>
      </c>
      <c r="H225" s="35">
        <v>72.966911217198401</v>
      </c>
      <c r="I225" s="35">
        <v>56.830449819814397</v>
      </c>
      <c r="J225" s="35">
        <v>124.562431623813</v>
      </c>
      <c r="K225" s="35">
        <v>47.379135845184699</v>
      </c>
      <c r="L225" s="35">
        <v>166.45597964060499</v>
      </c>
      <c r="M225" t="s">
        <v>500</v>
      </c>
      <c r="N225" t="s">
        <v>105</v>
      </c>
      <c r="O225" t="s">
        <v>66</v>
      </c>
      <c r="Q225" t="s">
        <v>106</v>
      </c>
      <c r="R225" t="s">
        <v>107</v>
      </c>
      <c r="S225" t="s">
        <v>67</v>
      </c>
    </row>
    <row r="226" spans="1:19" x14ac:dyDescent="0.15">
      <c r="A226" s="36" t="s">
        <v>645</v>
      </c>
      <c r="B226" s="35">
        <v>122298</v>
      </c>
      <c r="C226" s="35">
        <v>204.81732323968001</v>
      </c>
      <c r="D226" s="35">
        <v>183.904329235452</v>
      </c>
      <c r="E226" s="35">
        <v>177.244322537492</v>
      </c>
      <c r="F226" s="35">
        <v>105.262995641655</v>
      </c>
      <c r="G226" s="35">
        <v>114.003744838514</v>
      </c>
      <c r="H226" s="35">
        <v>220.58500338185101</v>
      </c>
      <c r="I226" s="35">
        <v>145.02456863939</v>
      </c>
      <c r="J226" s="35">
        <v>109.07986223073</v>
      </c>
      <c r="K226" s="35">
        <v>104.789549795824</v>
      </c>
      <c r="L226" s="35">
        <v>109.973681089439</v>
      </c>
      <c r="M226" t="s">
        <v>333</v>
      </c>
      <c r="O226" t="s">
        <v>334</v>
      </c>
      <c r="Q226" t="s">
        <v>51</v>
      </c>
      <c r="S226" t="s">
        <v>67</v>
      </c>
    </row>
    <row r="227" spans="1:19" x14ac:dyDescent="0.15">
      <c r="A227" s="36" t="s">
        <v>536</v>
      </c>
      <c r="B227" s="35">
        <v>93346</v>
      </c>
      <c r="C227" s="35">
        <v>0.16497569330622702</v>
      </c>
      <c r="D227" s="35">
        <v>0.93780892011959305</v>
      </c>
      <c r="E227" s="35">
        <v>0.74132606384502209</v>
      </c>
      <c r="F227" s="35">
        <v>0.14916815631788502</v>
      </c>
      <c r="G227" s="35">
        <v>0.64738072026413707</v>
      </c>
      <c r="H227" s="35">
        <v>0.48898153459030902</v>
      </c>
      <c r="I227" s="35">
        <v>0.77761162809324202</v>
      </c>
      <c r="J227" s="35">
        <v>0.45415536886375202</v>
      </c>
      <c r="K227" s="35">
        <v>0.53887031145004505</v>
      </c>
      <c r="L227" s="35">
        <v>5.75176156325517E-2</v>
      </c>
      <c r="O227" t="s">
        <v>138</v>
      </c>
      <c r="S227" t="s">
        <v>67</v>
      </c>
    </row>
    <row r="228" spans="1:19" x14ac:dyDescent="0.15">
      <c r="A228" s="36" t="s">
        <v>536</v>
      </c>
      <c r="B228" s="35">
        <v>89569</v>
      </c>
      <c r="C228" s="35">
        <v>41.7388504064754</v>
      </c>
      <c r="D228" s="35">
        <v>95.468948068174598</v>
      </c>
      <c r="E228" s="35">
        <v>115.512079402761</v>
      </c>
      <c r="F228" s="35">
        <v>62.004230309467701</v>
      </c>
      <c r="G228" s="35">
        <v>77.038305711432201</v>
      </c>
      <c r="H228" s="35">
        <v>65.251869226995694</v>
      </c>
      <c r="I228" s="35">
        <v>80.677206414673805</v>
      </c>
      <c r="J228" s="35">
        <v>68.618747550141407</v>
      </c>
      <c r="K228" s="35">
        <v>67.400240493674801</v>
      </c>
      <c r="L228" s="35">
        <v>70.976737690568797</v>
      </c>
      <c r="M228" t="s">
        <v>190</v>
      </c>
      <c r="N228" t="s">
        <v>105</v>
      </c>
      <c r="O228" t="s">
        <v>66</v>
      </c>
      <c r="Q228" t="s">
        <v>106</v>
      </c>
      <c r="R228" t="s">
        <v>107</v>
      </c>
      <c r="S228" t="s">
        <v>67</v>
      </c>
    </row>
    <row r="229" spans="1:19" x14ac:dyDescent="0.15">
      <c r="A229" s="36" t="s">
        <v>536</v>
      </c>
      <c r="B229" s="35">
        <v>26878</v>
      </c>
      <c r="C229" s="35">
        <v>50.235098611745997</v>
      </c>
      <c r="D229" s="35">
        <v>40.325783565142501</v>
      </c>
      <c r="E229" s="35">
        <v>47.579654643144202</v>
      </c>
      <c r="F229" s="35">
        <v>35.750634797519901</v>
      </c>
      <c r="G229" s="35">
        <v>34.311178173999203</v>
      </c>
      <c r="H229" s="35">
        <v>29.012904385691701</v>
      </c>
      <c r="I229" s="35">
        <v>46.332692840555701</v>
      </c>
      <c r="J229" s="35">
        <v>42.773178376622496</v>
      </c>
      <c r="K229" s="35">
        <v>45.306557724222998</v>
      </c>
      <c r="L229" s="35">
        <v>39.169496245767697</v>
      </c>
      <c r="M229" t="s">
        <v>209</v>
      </c>
      <c r="N229" t="s">
        <v>105</v>
      </c>
      <c r="O229" t="s">
        <v>66</v>
      </c>
      <c r="Q229" t="s">
        <v>106</v>
      </c>
      <c r="R229" t="s">
        <v>107</v>
      </c>
      <c r="S229" t="s">
        <v>67</v>
      </c>
    </row>
    <row r="231" spans="1:19" x14ac:dyDescent="0.15">
      <c r="A231" s="36" t="s">
        <v>547</v>
      </c>
      <c r="B231" s="35">
        <v>208092</v>
      </c>
      <c r="C231" s="35">
        <v>42.233777486393997</v>
      </c>
      <c r="D231" s="35">
        <v>149.11161829901499</v>
      </c>
      <c r="E231" s="35">
        <v>53.173296761247499</v>
      </c>
      <c r="F231" s="35">
        <v>120.030643117125</v>
      </c>
      <c r="G231" s="35">
        <v>121.319146977499</v>
      </c>
      <c r="H231" s="35">
        <v>116.051617542767</v>
      </c>
      <c r="I231" s="35">
        <v>53.071993617363802</v>
      </c>
      <c r="J231" s="35">
        <v>114.529726657095</v>
      </c>
      <c r="K231" s="35">
        <v>42.239142105199697</v>
      </c>
      <c r="L231" s="35">
        <v>238.29548156566199</v>
      </c>
      <c r="M231" t="s">
        <v>240</v>
      </c>
      <c r="O231" t="s">
        <v>241</v>
      </c>
      <c r="P231" t="s">
        <v>32</v>
      </c>
      <c r="Q231" t="s">
        <v>202</v>
      </c>
      <c r="S231" t="s">
        <v>204</v>
      </c>
    </row>
    <row r="232" spans="1:19" x14ac:dyDescent="0.15">
      <c r="A232" s="36" t="s">
        <v>547</v>
      </c>
      <c r="B232" s="35">
        <v>90334</v>
      </c>
      <c r="C232" s="35">
        <v>8.5787360519237907</v>
      </c>
      <c r="D232" s="35">
        <v>27.196458683468201</v>
      </c>
      <c r="E232" s="35">
        <v>11.9286103000517</v>
      </c>
      <c r="F232" s="35">
        <v>36.496475579109301</v>
      </c>
      <c r="G232" s="35">
        <v>32.304297941180401</v>
      </c>
      <c r="H232" s="35">
        <v>21.1891998322467</v>
      </c>
      <c r="I232" s="35">
        <v>17.755465508128999</v>
      </c>
      <c r="J232" s="35">
        <v>17.712059385686299</v>
      </c>
      <c r="K232" s="35">
        <v>14.715304658828099</v>
      </c>
      <c r="L232" s="35">
        <v>30.311783438354698</v>
      </c>
      <c r="M232" t="s">
        <v>199</v>
      </c>
      <c r="N232" t="s">
        <v>200</v>
      </c>
      <c r="O232" t="s">
        <v>201</v>
      </c>
      <c r="Q232" t="s">
        <v>202</v>
      </c>
      <c r="R232" t="s">
        <v>203</v>
      </c>
      <c r="S232" t="s">
        <v>204</v>
      </c>
    </row>
    <row r="233" spans="1:19" x14ac:dyDescent="0.15">
      <c r="A233" s="36" t="s">
        <v>583</v>
      </c>
      <c r="B233" s="35">
        <v>261864</v>
      </c>
      <c r="C233" s="35">
        <v>11.713274224742101</v>
      </c>
      <c r="D233" s="35">
        <v>38.356384832891401</v>
      </c>
      <c r="E233" s="35">
        <v>29.1812896040813</v>
      </c>
      <c r="F233" s="35">
        <v>386.19635670700598</v>
      </c>
      <c r="G233" s="35">
        <v>481.39230358841201</v>
      </c>
      <c r="H233" s="35">
        <v>71.934616866396595</v>
      </c>
      <c r="I233" s="35">
        <v>78.085167654363005</v>
      </c>
      <c r="J233" s="35">
        <v>350.607944762817</v>
      </c>
      <c r="K233" s="35">
        <v>127.919521625757</v>
      </c>
      <c r="L233" s="35">
        <v>747.61396799190697</v>
      </c>
      <c r="M233" t="s">
        <v>456</v>
      </c>
      <c r="N233" t="s">
        <v>457</v>
      </c>
      <c r="O233" t="s">
        <v>278</v>
      </c>
      <c r="P233" t="s">
        <v>32</v>
      </c>
      <c r="Q233" t="s">
        <v>458</v>
      </c>
      <c r="S233" t="s">
        <v>459</v>
      </c>
    </row>
    <row r="234" spans="1:19" x14ac:dyDescent="0.15">
      <c r="A234" s="36" t="s">
        <v>554</v>
      </c>
      <c r="B234" s="35">
        <v>257662</v>
      </c>
      <c r="C234" s="35">
        <v>36.0471889874105</v>
      </c>
      <c r="D234" s="35">
        <v>52.329737742673302</v>
      </c>
      <c r="E234" s="35">
        <v>42.592552031823097</v>
      </c>
      <c r="F234" s="35">
        <v>195.857789245384</v>
      </c>
      <c r="G234" s="35">
        <v>71.147141157028599</v>
      </c>
      <c r="H234" s="35">
        <v>80.736284489022196</v>
      </c>
      <c r="I234" s="35">
        <v>173.731397909832</v>
      </c>
      <c r="J234" s="35">
        <v>91.450376548473699</v>
      </c>
      <c r="K234" s="35">
        <v>58.736863948054904</v>
      </c>
      <c r="L234" s="35">
        <v>70.056455840447995</v>
      </c>
      <c r="M234" t="s">
        <v>347</v>
      </c>
      <c r="O234" t="s">
        <v>348</v>
      </c>
      <c r="P234" t="s">
        <v>32</v>
      </c>
      <c r="S234" t="s">
        <v>276</v>
      </c>
    </row>
    <row r="235" spans="1:19" x14ac:dyDescent="0.15">
      <c r="A235" s="36" t="s">
        <v>554</v>
      </c>
      <c r="B235" s="35">
        <v>256104</v>
      </c>
      <c r="C235" s="35">
        <v>120.762207500158</v>
      </c>
      <c r="D235" s="35">
        <v>67.428461356598703</v>
      </c>
      <c r="E235" s="35">
        <v>59.575658221727302</v>
      </c>
      <c r="F235" s="35">
        <v>85.274462695057906</v>
      </c>
      <c r="G235" s="35">
        <v>103.516177170235</v>
      </c>
      <c r="H235" s="35">
        <v>60.851035415682901</v>
      </c>
      <c r="I235" s="35">
        <v>59.746493425164097</v>
      </c>
      <c r="J235" s="35">
        <v>106.231069462403</v>
      </c>
      <c r="K235" s="35">
        <v>100.06407168003101</v>
      </c>
      <c r="L235" s="35">
        <v>114.28750226187999</v>
      </c>
      <c r="M235" t="s">
        <v>273</v>
      </c>
      <c r="O235" t="s">
        <v>274</v>
      </c>
      <c r="Q235" t="s">
        <v>275</v>
      </c>
      <c r="S235" t="s">
        <v>276</v>
      </c>
    </row>
    <row r="237" spans="1:19" x14ac:dyDescent="0.15">
      <c r="A237" s="36" t="s">
        <v>562</v>
      </c>
      <c r="B237" s="35">
        <v>255866</v>
      </c>
      <c r="C237" s="35">
        <v>395.776688241638</v>
      </c>
      <c r="D237" s="35">
        <v>677.19182121835797</v>
      </c>
      <c r="E237" s="35">
        <v>882.31280253263901</v>
      </c>
      <c r="F237" s="35">
        <v>631.82658744379</v>
      </c>
      <c r="G237" s="35">
        <v>332.55947599968698</v>
      </c>
      <c r="H237" s="35">
        <v>347.77453365695197</v>
      </c>
      <c r="I237" s="35">
        <v>353.10048012333999</v>
      </c>
      <c r="J237" s="35">
        <v>336.98328369690398</v>
      </c>
      <c r="K237" s="35">
        <v>299.90205410316003</v>
      </c>
      <c r="L237" s="35">
        <v>312.60824096291901</v>
      </c>
      <c r="M237" t="s">
        <v>264</v>
      </c>
      <c r="O237" t="s">
        <v>265</v>
      </c>
      <c r="P237" t="s">
        <v>32</v>
      </c>
      <c r="Q237" t="s">
        <v>266</v>
      </c>
      <c r="S237" t="s">
        <v>267</v>
      </c>
    </row>
    <row r="239" spans="1:19" x14ac:dyDescent="0.15">
      <c r="A239" s="36" t="s">
        <v>560</v>
      </c>
      <c r="B239" s="35">
        <v>256571</v>
      </c>
      <c r="C239" s="35">
        <v>307.34971662949999</v>
      </c>
      <c r="D239" s="35">
        <v>91.999055063732101</v>
      </c>
      <c r="E239" s="35">
        <v>74.806539169815906</v>
      </c>
      <c r="F239" s="35">
        <v>81.445813349565498</v>
      </c>
      <c r="G239" s="35">
        <v>74.189830542270002</v>
      </c>
      <c r="H239" s="35">
        <v>155.985109534309</v>
      </c>
      <c r="I239" s="35">
        <v>122.214627548655</v>
      </c>
      <c r="J239" s="35">
        <v>97.932412267710902</v>
      </c>
      <c r="K239" s="35">
        <v>106.19890291807801</v>
      </c>
      <c r="L239" s="35">
        <v>83.343025051567395</v>
      </c>
      <c r="M239" t="s">
        <v>294</v>
      </c>
      <c r="N239" t="s">
        <v>295</v>
      </c>
      <c r="O239" t="s">
        <v>296</v>
      </c>
      <c r="Q239" t="s">
        <v>297</v>
      </c>
      <c r="R239" t="s">
        <v>52</v>
      </c>
      <c r="S239" t="s">
        <v>298</v>
      </c>
    </row>
    <row r="241" spans="1:19" x14ac:dyDescent="0.15">
      <c r="A241" s="36" t="s">
        <v>533</v>
      </c>
      <c r="B241" s="35">
        <v>264426</v>
      </c>
      <c r="C241" s="35">
        <v>252.412810758527</v>
      </c>
      <c r="D241" s="35">
        <v>182.21627317923699</v>
      </c>
      <c r="E241" s="35">
        <v>167.27011731485001</v>
      </c>
      <c r="F241" s="35">
        <v>77.617164004073103</v>
      </c>
      <c r="G241" s="35">
        <v>149.674422525068</v>
      </c>
      <c r="H241" s="35">
        <v>545.70339260278502</v>
      </c>
      <c r="I241" s="35">
        <v>181.11870837671799</v>
      </c>
      <c r="J241" s="35">
        <v>129.14527216416499</v>
      </c>
      <c r="K241" s="35">
        <v>157.59884031792899</v>
      </c>
      <c r="L241" s="35">
        <v>182.96353532714701</v>
      </c>
      <c r="M241" t="s">
        <v>496</v>
      </c>
      <c r="O241" t="s">
        <v>144</v>
      </c>
      <c r="P241" t="s">
        <v>32</v>
      </c>
      <c r="Q241" t="s">
        <v>83</v>
      </c>
      <c r="S241" t="s">
        <v>142</v>
      </c>
    </row>
    <row r="242" spans="1:19" x14ac:dyDescent="0.15">
      <c r="A242" s="36" t="s">
        <v>533</v>
      </c>
      <c r="B242" s="35">
        <v>264060</v>
      </c>
      <c r="C242" s="35">
        <v>29.3656734085084</v>
      </c>
      <c r="D242" s="35">
        <v>202.28538406979601</v>
      </c>
      <c r="E242" s="35">
        <v>219.43251489812701</v>
      </c>
      <c r="F242" s="35">
        <v>1635.9271703382501</v>
      </c>
      <c r="G242" s="35">
        <v>32.110083725101198</v>
      </c>
      <c r="H242" s="35">
        <v>435.845541164829</v>
      </c>
      <c r="I242" s="35">
        <v>126.29708859614399</v>
      </c>
      <c r="J242" s="35">
        <v>676.31991794155601</v>
      </c>
      <c r="K242" s="35">
        <v>36.435923366506898</v>
      </c>
      <c r="L242" s="35">
        <v>34.740639842061199</v>
      </c>
      <c r="M242" t="s">
        <v>495</v>
      </c>
      <c r="O242" t="s">
        <v>144</v>
      </c>
      <c r="P242" t="s">
        <v>32</v>
      </c>
      <c r="Q242" t="s">
        <v>83</v>
      </c>
      <c r="S242" t="s">
        <v>142</v>
      </c>
    </row>
    <row r="243" spans="1:19" x14ac:dyDescent="0.15">
      <c r="A243" s="36" t="s">
        <v>533</v>
      </c>
      <c r="B243" s="35">
        <v>258037</v>
      </c>
      <c r="C243" s="35">
        <v>6.6815155789021796</v>
      </c>
      <c r="D243" s="35">
        <v>9.7532127692437705</v>
      </c>
      <c r="E243" s="35">
        <v>8.0198001452325194</v>
      </c>
      <c r="F243" s="35">
        <v>35.0545167347031</v>
      </c>
      <c r="G243" s="35">
        <v>18.191398239422199</v>
      </c>
      <c r="H243" s="35">
        <v>8.9646614674889999</v>
      </c>
      <c r="I243" s="35">
        <v>16.135441282934799</v>
      </c>
      <c r="J243" s="35">
        <v>15.4825693930825</v>
      </c>
      <c r="K243" s="35">
        <v>16.622076530112899</v>
      </c>
      <c r="L243" s="35">
        <v>22.489387712327702</v>
      </c>
      <c r="M243" t="s">
        <v>362</v>
      </c>
      <c r="O243" t="s">
        <v>363</v>
      </c>
      <c r="P243" t="s">
        <v>32</v>
      </c>
      <c r="Q243" t="s">
        <v>83</v>
      </c>
      <c r="S243" t="s">
        <v>142</v>
      </c>
    </row>
    <row r="244" spans="1:19" x14ac:dyDescent="0.15">
      <c r="A244" s="36" t="s">
        <v>533</v>
      </c>
      <c r="B244" s="35">
        <v>249300</v>
      </c>
      <c r="C244" s="35">
        <v>14.6828367042542</v>
      </c>
      <c r="D244" s="35">
        <v>30.947694363946599</v>
      </c>
      <c r="E244" s="35">
        <v>27.159491248140402</v>
      </c>
      <c r="F244" s="35">
        <v>323.39656289717601</v>
      </c>
      <c r="G244" s="35">
        <v>26.866299890961699</v>
      </c>
      <c r="H244" s="35">
        <v>16.462378331207098</v>
      </c>
      <c r="I244" s="35">
        <v>25.013174036999299</v>
      </c>
      <c r="J244" s="35">
        <v>36.9517322848235</v>
      </c>
      <c r="K244" s="35">
        <v>27.358031196694601</v>
      </c>
      <c r="L244" s="35">
        <v>28.011078813052698</v>
      </c>
      <c r="M244" t="s">
        <v>143</v>
      </c>
      <c r="O244" t="s">
        <v>144</v>
      </c>
      <c r="P244" t="s">
        <v>32</v>
      </c>
      <c r="Q244" t="s">
        <v>83</v>
      </c>
      <c r="S244" t="s">
        <v>142</v>
      </c>
    </row>
    <row r="245" spans="1:19" x14ac:dyDescent="0.15">
      <c r="A245" s="36" t="s">
        <v>533</v>
      </c>
      <c r="B245" s="35">
        <v>205265</v>
      </c>
      <c r="C245" s="35">
        <v>4.7018072592274596</v>
      </c>
      <c r="D245" s="35">
        <v>17.1619032381886</v>
      </c>
      <c r="E245" s="35">
        <v>17.657038975217802</v>
      </c>
      <c r="F245" s="35">
        <v>19.0935240086893</v>
      </c>
      <c r="G245" s="35">
        <v>17.3498033030789</v>
      </c>
      <c r="H245" s="35">
        <v>5.976440978326</v>
      </c>
      <c r="I245" s="35">
        <v>13.024994770561801</v>
      </c>
      <c r="J245" s="35">
        <v>13.2943662521935</v>
      </c>
      <c r="K245" s="35">
        <v>14.9225624709243</v>
      </c>
      <c r="L245" s="35">
        <v>14.8970624488309</v>
      </c>
      <c r="M245" t="s">
        <v>140</v>
      </c>
      <c r="O245" t="s">
        <v>141</v>
      </c>
      <c r="P245" t="s">
        <v>32</v>
      </c>
      <c r="Q245" t="s">
        <v>83</v>
      </c>
      <c r="S245" t="s">
        <v>142</v>
      </c>
    </row>
    <row r="247" spans="1:19" x14ac:dyDescent="0.15">
      <c r="A247" s="36" t="s">
        <v>546</v>
      </c>
      <c r="B247" s="35">
        <v>261700</v>
      </c>
      <c r="C247" s="35">
        <v>25.076305382546501</v>
      </c>
      <c r="D247" s="35">
        <v>107.660464029729</v>
      </c>
      <c r="E247" s="35">
        <v>90.846139460280895</v>
      </c>
      <c r="F247" s="35">
        <v>170.84726170275201</v>
      </c>
      <c r="G247" s="35">
        <v>155.047682503261</v>
      </c>
      <c r="H247" s="35">
        <v>69.326715348581601</v>
      </c>
      <c r="I247" s="35">
        <v>62.468134123490401</v>
      </c>
      <c r="J247" s="35">
        <v>98.427854488289498</v>
      </c>
      <c r="K247" s="35">
        <v>99.649556055839099</v>
      </c>
      <c r="L247" s="35">
        <v>77.648781103944799</v>
      </c>
      <c r="M247" t="s">
        <v>451</v>
      </c>
      <c r="N247" t="s">
        <v>389</v>
      </c>
      <c r="O247" t="s">
        <v>452</v>
      </c>
      <c r="P247" t="s">
        <v>32</v>
      </c>
      <c r="Q247" t="s">
        <v>391</v>
      </c>
      <c r="S247" t="s">
        <v>392</v>
      </c>
    </row>
    <row r="248" spans="1:19" x14ac:dyDescent="0.15">
      <c r="A248" s="36" t="s">
        <v>546</v>
      </c>
      <c r="B248" s="35">
        <v>147502</v>
      </c>
      <c r="C248" s="35">
        <v>4.2068801793087802</v>
      </c>
      <c r="D248" s="35">
        <v>7.4086904689447897</v>
      </c>
      <c r="E248" s="35">
        <v>5.9306085107601803</v>
      </c>
      <c r="F248" s="35">
        <v>4.6739355646270804</v>
      </c>
      <c r="G248" s="35">
        <v>5.1143076900866804</v>
      </c>
      <c r="H248" s="35">
        <v>6.6284163577797504</v>
      </c>
      <c r="I248" s="35">
        <v>5.3784804276449201</v>
      </c>
      <c r="J248" s="35">
        <v>5.1608564643608199</v>
      </c>
      <c r="K248" s="35">
        <v>6.5078952998197703</v>
      </c>
      <c r="L248" s="35">
        <v>3.62360978485076</v>
      </c>
      <c r="M248" t="s">
        <v>388</v>
      </c>
      <c r="N248" t="s">
        <v>389</v>
      </c>
      <c r="O248" t="s">
        <v>390</v>
      </c>
      <c r="Q248" t="s">
        <v>391</v>
      </c>
      <c r="S248" t="s">
        <v>392</v>
      </c>
    </row>
    <row r="250" spans="1:19" x14ac:dyDescent="0.15">
      <c r="A250" s="36" t="s">
        <v>570</v>
      </c>
      <c r="B250" s="35">
        <v>246982</v>
      </c>
      <c r="C250" s="35">
        <v>242.67924485346001</v>
      </c>
      <c r="D250" s="35">
        <v>821.801956700799</v>
      </c>
      <c r="E250" s="35">
        <v>801.91262124471996</v>
      </c>
      <c r="F250" s="35">
        <v>637.09719563368901</v>
      </c>
      <c r="G250" s="35">
        <v>892.02589445195395</v>
      </c>
      <c r="H250" s="35">
        <v>497.18555811510203</v>
      </c>
      <c r="I250" s="35">
        <v>534.21918850005704</v>
      </c>
      <c r="J250" s="35">
        <v>652.04324913320295</v>
      </c>
      <c r="K250" s="35">
        <v>773.77631567984497</v>
      </c>
      <c r="L250" s="35">
        <v>964.62793177352501</v>
      </c>
      <c r="M250" t="s">
        <v>68</v>
      </c>
      <c r="O250" t="s">
        <v>69</v>
      </c>
      <c r="P250" t="s">
        <v>32</v>
      </c>
      <c r="Q250" t="s">
        <v>51</v>
      </c>
      <c r="S250" t="s">
        <v>70</v>
      </c>
    </row>
    <row r="252" spans="1:19" x14ac:dyDescent="0.15">
      <c r="A252" s="36" t="s">
        <v>566</v>
      </c>
      <c r="B252" s="35">
        <v>253139</v>
      </c>
      <c r="C252" s="35">
        <v>141.21919347012999</v>
      </c>
      <c r="D252" s="35">
        <v>175.55782984638799</v>
      </c>
      <c r="E252" s="35">
        <v>193.08174299236299</v>
      </c>
      <c r="F252" s="35">
        <v>122.168720024348</v>
      </c>
      <c r="G252" s="35">
        <v>101.44455886538999</v>
      </c>
      <c r="H252" s="35">
        <v>306.91740987785101</v>
      </c>
      <c r="I252" s="35">
        <v>163.168839961565</v>
      </c>
      <c r="J252" s="35">
        <v>103.010695028642</v>
      </c>
      <c r="K252" s="35">
        <v>108.39583572629699</v>
      </c>
      <c r="L252" s="35">
        <v>103.646743369858</v>
      </c>
      <c r="O252" t="s">
        <v>220</v>
      </c>
      <c r="P252" t="s">
        <v>32</v>
      </c>
      <c r="S252" t="s">
        <v>84</v>
      </c>
    </row>
    <row r="253" spans="1:19" x14ac:dyDescent="0.15">
      <c r="A253" s="36" t="s">
        <v>566</v>
      </c>
      <c r="B253" s="35">
        <v>247272</v>
      </c>
      <c r="C253" s="35">
        <v>67.145107175634294</v>
      </c>
      <c r="D253" s="35">
        <v>127.166889568217</v>
      </c>
      <c r="E253" s="35">
        <v>119.353496279049</v>
      </c>
      <c r="F253" s="35">
        <v>99.345992107711695</v>
      </c>
      <c r="G253" s="35">
        <v>81.311018465175593</v>
      </c>
      <c r="H253" s="35">
        <v>168.209647899066</v>
      </c>
      <c r="I253" s="35">
        <v>95.3870263794377</v>
      </c>
      <c r="J253" s="35">
        <v>87.775846745848796</v>
      </c>
      <c r="K253" s="35">
        <v>77.348615474291094</v>
      </c>
      <c r="L253" s="35">
        <v>69.941420609182899</v>
      </c>
      <c r="M253" t="s">
        <v>81</v>
      </c>
      <c r="O253" t="s">
        <v>82</v>
      </c>
      <c r="P253" t="s">
        <v>32</v>
      </c>
      <c r="Q253" t="s">
        <v>83</v>
      </c>
      <c r="S253" t="s">
        <v>84</v>
      </c>
    </row>
    <row r="255" spans="1:19" x14ac:dyDescent="0.15">
      <c r="A255" s="36" t="s">
        <v>577</v>
      </c>
      <c r="B255" s="35">
        <v>149766</v>
      </c>
      <c r="C255" s="35">
        <v>3.1345381728183099</v>
      </c>
      <c r="D255" s="35">
        <v>22.2260714068344</v>
      </c>
      <c r="E255" s="35">
        <v>15.6352406192768</v>
      </c>
      <c r="F255" s="35">
        <v>5.5689445025343902</v>
      </c>
      <c r="G255" s="35">
        <v>6.0853787704828797</v>
      </c>
      <c r="H255" s="35">
        <v>21.623850085215899</v>
      </c>
      <c r="I255" s="35">
        <v>11.404970545367499</v>
      </c>
      <c r="J255" s="35">
        <v>10.693294594155599</v>
      </c>
      <c r="K255" s="35">
        <v>5.1814453024042804</v>
      </c>
      <c r="L255" s="35">
        <v>11.2159350483476</v>
      </c>
      <c r="M255" t="s">
        <v>439</v>
      </c>
      <c r="O255" t="s">
        <v>440</v>
      </c>
      <c r="P255" t="s">
        <v>32</v>
      </c>
      <c r="Q255" t="s">
        <v>307</v>
      </c>
      <c r="S255" t="s">
        <v>441</v>
      </c>
    </row>
    <row r="257" spans="1:19" x14ac:dyDescent="0.15">
      <c r="A257" s="36" t="s">
        <v>525</v>
      </c>
      <c r="B257" s="35">
        <v>266539</v>
      </c>
      <c r="C257" s="35">
        <v>6.0216128056772797</v>
      </c>
      <c r="D257" s="35">
        <v>2.2507414082870199</v>
      </c>
      <c r="E257" s="35">
        <v>2.1565849130036998</v>
      </c>
      <c r="F257" s="35">
        <v>1.49168156317885</v>
      </c>
      <c r="G257" s="35">
        <v>1.4242375845810999</v>
      </c>
      <c r="H257" s="35">
        <v>2.9338892075418599</v>
      </c>
      <c r="I257" s="35">
        <v>2.8512426363418899</v>
      </c>
      <c r="J257" s="35">
        <v>1.6514740685954599</v>
      </c>
      <c r="K257" s="35">
        <v>1.5751593719309001</v>
      </c>
      <c r="L257" s="35">
        <v>1.32290515954869</v>
      </c>
      <c r="S257" t="s">
        <v>60</v>
      </c>
    </row>
    <row r="258" spans="1:19" x14ac:dyDescent="0.15">
      <c r="A258" s="36" t="s">
        <v>525</v>
      </c>
      <c r="B258" s="35">
        <v>266219</v>
      </c>
      <c r="C258" s="35">
        <v>8.24878466531134E-2</v>
      </c>
      <c r="D258" s="35">
        <v>0.18756178402391901</v>
      </c>
      <c r="E258" s="35">
        <v>0.33696639265682804</v>
      </c>
      <c r="F258" s="35">
        <v>0</v>
      </c>
      <c r="G258" s="35">
        <v>0</v>
      </c>
      <c r="H258" s="35">
        <v>5.4331281621145498E-2</v>
      </c>
      <c r="I258" s="35">
        <v>0.25920387603108103</v>
      </c>
      <c r="J258" s="35">
        <v>4.1286851714886497E-2</v>
      </c>
      <c r="K258" s="35">
        <v>0.124354687257703</v>
      </c>
      <c r="L258" s="35">
        <v>0</v>
      </c>
      <c r="S258" t="s">
        <v>60</v>
      </c>
    </row>
    <row r="259" spans="1:19" x14ac:dyDescent="0.15">
      <c r="A259" s="36" t="s">
        <v>525</v>
      </c>
      <c r="B259" s="35">
        <v>266185</v>
      </c>
      <c r="C259" s="35">
        <v>38.3568486936977</v>
      </c>
      <c r="D259" s="35">
        <v>19.037521078427702</v>
      </c>
      <c r="E259" s="35">
        <v>26.822524855483501</v>
      </c>
      <c r="F259" s="35">
        <v>7.0109033469406201</v>
      </c>
      <c r="G259" s="35">
        <v>8.2864732193809498</v>
      </c>
      <c r="H259" s="35">
        <v>16.625372176070499</v>
      </c>
      <c r="I259" s="35">
        <v>15.357829654841501</v>
      </c>
      <c r="J259" s="35">
        <v>11.023589407874701</v>
      </c>
      <c r="K259" s="35">
        <v>9.9483749806162098</v>
      </c>
      <c r="L259" s="35">
        <v>11.0433822014499</v>
      </c>
      <c r="S259" t="s">
        <v>60</v>
      </c>
    </row>
    <row r="260" spans="1:19" x14ac:dyDescent="0.15">
      <c r="A260" s="36" t="s">
        <v>525</v>
      </c>
      <c r="B260" s="35">
        <v>265650</v>
      </c>
      <c r="C260" s="35">
        <v>37.614458073819698</v>
      </c>
      <c r="D260" s="35">
        <v>25.883526195300799</v>
      </c>
      <c r="E260" s="35">
        <v>22.846321422132998</v>
      </c>
      <c r="F260" s="35">
        <v>16.3587744761948</v>
      </c>
      <c r="G260" s="35">
        <v>15.5371372863393</v>
      </c>
      <c r="H260" s="35">
        <v>18.200979343083699</v>
      </c>
      <c r="I260" s="35">
        <v>18.403475198206699</v>
      </c>
      <c r="J260" s="35">
        <v>20.7672864125879</v>
      </c>
      <c r="K260" s="35">
        <v>17.989978089947702</v>
      </c>
      <c r="L260" s="35">
        <v>22.949528637388099</v>
      </c>
      <c r="S260" t="s">
        <v>60</v>
      </c>
    </row>
    <row r="261" spans="1:19" x14ac:dyDescent="0.15">
      <c r="A261" s="36" t="s">
        <v>525</v>
      </c>
      <c r="B261" s="35">
        <v>265143</v>
      </c>
      <c r="C261" s="35">
        <v>50.895001384970897</v>
      </c>
      <c r="D261" s="35">
        <v>19.881549106535399</v>
      </c>
      <c r="E261" s="35">
        <v>22.846321422132998</v>
      </c>
      <c r="F261" s="35">
        <v>11.834007067885601</v>
      </c>
      <c r="G261" s="35">
        <v>7.7685686431696404</v>
      </c>
      <c r="H261" s="35">
        <v>21.7868439300793</v>
      </c>
      <c r="I261" s="35">
        <v>17.2370577560669</v>
      </c>
      <c r="J261" s="35">
        <v>14.656832358784699</v>
      </c>
      <c r="K261" s="35">
        <v>14.1349827849589</v>
      </c>
      <c r="L261" s="35">
        <v>15.989897145849399</v>
      </c>
      <c r="S261" t="s">
        <v>60</v>
      </c>
    </row>
    <row r="262" spans="1:19" x14ac:dyDescent="0.15">
      <c r="A262" s="36" t="s">
        <v>525</v>
      </c>
      <c r="B262" s="35">
        <v>260832</v>
      </c>
      <c r="C262" s="35">
        <v>4.7842951058805703</v>
      </c>
      <c r="D262" s="35">
        <v>22.976318542929999</v>
      </c>
      <c r="E262" s="35">
        <v>23.924613878634801</v>
      </c>
      <c r="F262" s="35">
        <v>28.2922269816256</v>
      </c>
      <c r="G262" s="35">
        <v>32.498512157259697</v>
      </c>
      <c r="H262" s="35">
        <v>15.9733967966168</v>
      </c>
      <c r="I262" s="35">
        <v>21.2547178345486</v>
      </c>
      <c r="J262" s="35">
        <v>28.033772314408001</v>
      </c>
      <c r="K262" s="35">
        <v>33.741571809256698</v>
      </c>
      <c r="L262" s="35">
        <v>33.7628403763078</v>
      </c>
      <c r="S262" t="s">
        <v>60</v>
      </c>
    </row>
    <row r="263" spans="1:19" x14ac:dyDescent="0.15">
      <c r="A263" s="36" t="s">
        <v>525</v>
      </c>
      <c r="B263" s="35">
        <v>257835</v>
      </c>
      <c r="C263" s="35">
        <v>12.8681040778857</v>
      </c>
      <c r="D263" s="35">
        <v>43.983238353608897</v>
      </c>
      <c r="E263" s="35">
        <v>33.157493037431898</v>
      </c>
      <c r="F263" s="35">
        <v>84.329731038377901</v>
      </c>
      <c r="G263" s="35">
        <v>30.944798428625699</v>
      </c>
      <c r="H263" s="35">
        <v>59.547084656775397</v>
      </c>
      <c r="I263" s="35">
        <v>37.325358148475601</v>
      </c>
      <c r="J263" s="35">
        <v>70.848237542745295</v>
      </c>
      <c r="K263" s="35">
        <v>40.539628046011103</v>
      </c>
      <c r="L263" s="35">
        <v>59.530732179691</v>
      </c>
      <c r="O263" t="s">
        <v>349</v>
      </c>
      <c r="P263" t="s">
        <v>32</v>
      </c>
      <c r="Q263" t="s">
        <v>350</v>
      </c>
      <c r="S263" t="s">
        <v>60</v>
      </c>
    </row>
    <row r="264" spans="1:19" x14ac:dyDescent="0.15">
      <c r="A264" s="36" t="s">
        <v>525</v>
      </c>
      <c r="B264" s="35">
        <v>252537</v>
      </c>
      <c r="C264" s="35">
        <v>3.4644895594307599</v>
      </c>
      <c r="D264" s="35">
        <v>14.254695585817799</v>
      </c>
      <c r="E264" s="35">
        <v>3.1674840909741899</v>
      </c>
      <c r="F264" s="35">
        <v>5.3700536274438804</v>
      </c>
      <c r="G264" s="35">
        <v>3.7548081775319901</v>
      </c>
      <c r="H264" s="35">
        <v>12.8221824625903</v>
      </c>
      <c r="I264" s="35">
        <v>2.7864416673341199</v>
      </c>
      <c r="J264" s="35">
        <v>4.3764062817779701</v>
      </c>
      <c r="K264" s="35">
        <v>3.0259640566041002</v>
      </c>
      <c r="L264" s="35">
        <v>5.5792087163575204</v>
      </c>
      <c r="O264" t="s">
        <v>208</v>
      </c>
      <c r="S264" t="s">
        <v>60</v>
      </c>
    </row>
    <row r="265" spans="1:19" x14ac:dyDescent="0.15">
      <c r="A265" s="36" t="s">
        <v>525</v>
      </c>
      <c r="B265" s="35">
        <v>248821</v>
      </c>
      <c r="C265" s="35">
        <v>20.127034583359698</v>
      </c>
      <c r="D265" s="35">
        <v>45.952637085860097</v>
      </c>
      <c r="E265" s="35">
        <v>30.192188782051801</v>
      </c>
      <c r="F265" s="35">
        <v>130.07463230919601</v>
      </c>
      <c r="G265" s="35">
        <v>80.080995096673703</v>
      </c>
      <c r="H265" s="35">
        <v>113.009065771983</v>
      </c>
      <c r="I265" s="35">
        <v>55.858435284697897</v>
      </c>
      <c r="J265" s="35">
        <v>65.893815336958895</v>
      </c>
      <c r="K265" s="35">
        <v>23.627390578963499</v>
      </c>
      <c r="L265" s="35">
        <v>115.265301727634</v>
      </c>
      <c r="M265" t="s">
        <v>125</v>
      </c>
      <c r="P265" t="s">
        <v>32</v>
      </c>
      <c r="S265" t="s">
        <v>60</v>
      </c>
    </row>
    <row r="266" spans="1:19" x14ac:dyDescent="0.15">
      <c r="A266" s="36" t="s">
        <v>525</v>
      </c>
      <c r="B266" s="35">
        <v>189750</v>
      </c>
      <c r="C266" s="35">
        <v>0.16497569330622702</v>
      </c>
      <c r="D266" s="35">
        <v>0</v>
      </c>
      <c r="E266" s="35">
        <v>0</v>
      </c>
      <c r="F266" s="35">
        <v>0</v>
      </c>
      <c r="G266" s="35">
        <v>0</v>
      </c>
      <c r="H266" s="35">
        <v>0.10866256324229101</v>
      </c>
      <c r="I266" s="35">
        <v>0.12960193801554001</v>
      </c>
      <c r="J266" s="35">
        <v>8.2573703429773104E-2</v>
      </c>
      <c r="K266" s="35">
        <v>4.14515624192342E-2</v>
      </c>
      <c r="L266" s="35">
        <v>0</v>
      </c>
      <c r="S266" t="s">
        <v>60</v>
      </c>
    </row>
    <row r="267" spans="1:19" x14ac:dyDescent="0.15">
      <c r="A267" s="36" t="s">
        <v>525</v>
      </c>
      <c r="B267" s="35">
        <v>115084</v>
      </c>
      <c r="C267" s="35">
        <v>44.0485101127625</v>
      </c>
      <c r="D267" s="35">
        <v>97.625908584449604</v>
      </c>
      <c r="E267" s="35">
        <v>55.464668231314</v>
      </c>
      <c r="F267" s="35">
        <v>73.589623783490197</v>
      </c>
      <c r="G267" s="35">
        <v>115.427982423096</v>
      </c>
      <c r="H267" s="35">
        <v>55.961220069779799</v>
      </c>
      <c r="I267" s="35">
        <v>41.148615319934102</v>
      </c>
      <c r="J267" s="35">
        <v>55.035373335943802</v>
      </c>
      <c r="K267" s="35">
        <v>66.737015494967096</v>
      </c>
      <c r="L267" s="35">
        <v>76.038287866233304</v>
      </c>
      <c r="M267" t="s">
        <v>176</v>
      </c>
      <c r="P267" t="s">
        <v>32</v>
      </c>
      <c r="S267" t="s">
        <v>60</v>
      </c>
    </row>
    <row r="269" spans="1:19" x14ac:dyDescent="0.15">
      <c r="A269" s="36" t="s">
        <v>559</v>
      </c>
      <c r="B269" s="35">
        <v>256919</v>
      </c>
      <c r="C269" s="35">
        <v>69.124815495308994</v>
      </c>
      <c r="D269" s="35">
        <v>630.39515610439105</v>
      </c>
      <c r="E269" s="35">
        <v>878.40399237782003</v>
      </c>
      <c r="F269" s="35">
        <v>47.186860115224398</v>
      </c>
      <c r="G269" s="35">
        <v>33.016416733470997</v>
      </c>
      <c r="H269" s="35">
        <v>92.960822853779902</v>
      </c>
      <c r="I269" s="35">
        <v>96.423841883562005</v>
      </c>
      <c r="J269" s="35">
        <v>50.576393350735998</v>
      </c>
      <c r="K269" s="35">
        <v>44.850590537611403</v>
      </c>
      <c r="L269" s="35">
        <v>41.182612792907001</v>
      </c>
      <c r="M269" t="s">
        <v>305</v>
      </c>
      <c r="O269" t="s">
        <v>306</v>
      </c>
      <c r="P269" t="s">
        <v>32</v>
      </c>
      <c r="Q269" t="s">
        <v>307</v>
      </c>
      <c r="S269" t="s">
        <v>308</v>
      </c>
    </row>
    <row r="271" spans="1:19" x14ac:dyDescent="0.15">
      <c r="A271" s="36" t="s">
        <v>579</v>
      </c>
      <c r="B271" s="35">
        <v>114139</v>
      </c>
      <c r="C271" s="35">
        <v>12.455664844620101</v>
      </c>
      <c r="D271" s="35">
        <v>80.932909806320893</v>
      </c>
      <c r="E271" s="35">
        <v>64.0910078833288</v>
      </c>
      <c r="F271" s="35">
        <v>47.385750990315003</v>
      </c>
      <c r="G271" s="35">
        <v>68.039713699760796</v>
      </c>
      <c r="H271" s="35">
        <v>19.722255228475799</v>
      </c>
      <c r="I271" s="35">
        <v>32.141280627854002</v>
      </c>
      <c r="J271" s="35">
        <v>44.507226148647703</v>
      </c>
      <c r="K271" s="35">
        <v>44.809138975192198</v>
      </c>
      <c r="L271" s="35">
        <v>50.557984141013002</v>
      </c>
      <c r="M271" t="s">
        <v>163</v>
      </c>
      <c r="N271" t="s">
        <v>164</v>
      </c>
      <c r="O271" t="s">
        <v>165</v>
      </c>
      <c r="P271" t="s">
        <v>32</v>
      </c>
      <c r="Q271" t="s">
        <v>166</v>
      </c>
      <c r="R271" t="s">
        <v>107</v>
      </c>
      <c r="S271" t="s">
        <v>167</v>
      </c>
    </row>
    <row r="273" spans="1:19" x14ac:dyDescent="0.15">
      <c r="A273" s="36" t="s">
        <v>563</v>
      </c>
      <c r="B273" s="35">
        <v>255063</v>
      </c>
      <c r="C273" s="35">
        <v>5.5266857257586004</v>
      </c>
      <c r="D273" s="35">
        <v>36.293205208628301</v>
      </c>
      <c r="E273" s="35">
        <v>13.7482288203986</v>
      </c>
      <c r="F273" s="35">
        <v>86.070026195419899</v>
      </c>
      <c r="G273" s="35">
        <v>93.805466366273407</v>
      </c>
      <c r="H273" s="35">
        <v>96.166368469427496</v>
      </c>
      <c r="I273" s="35">
        <v>45.360678305439102</v>
      </c>
      <c r="J273" s="35">
        <v>40.997843752882297</v>
      </c>
      <c r="K273" s="35">
        <v>21.6377155828403</v>
      </c>
      <c r="L273" s="35">
        <v>125.56095492586</v>
      </c>
      <c r="M273" t="s">
        <v>249</v>
      </c>
      <c r="O273" t="s">
        <v>123</v>
      </c>
      <c r="P273" t="s">
        <v>32</v>
      </c>
      <c r="S273" t="s">
        <v>124</v>
      </c>
    </row>
    <row r="274" spans="1:19" x14ac:dyDescent="0.15">
      <c r="A274" s="36" t="s">
        <v>563</v>
      </c>
      <c r="B274" s="35">
        <v>249084</v>
      </c>
      <c r="C274" s="35">
        <v>10.228492984986101</v>
      </c>
      <c r="D274" s="35">
        <v>60.394894455701802</v>
      </c>
      <c r="E274" s="35">
        <v>33.224886315963303</v>
      </c>
      <c r="F274" s="35">
        <v>27.347495324945701</v>
      </c>
      <c r="G274" s="35">
        <v>30.491631924440799</v>
      </c>
      <c r="H274" s="35">
        <v>22.1671629014274</v>
      </c>
      <c r="I274" s="35">
        <v>24.948373067991501</v>
      </c>
      <c r="J274" s="35">
        <v>30.758704527590499</v>
      </c>
      <c r="K274" s="35">
        <v>33.202701497806601</v>
      </c>
      <c r="L274" s="35">
        <v>37.961626317484097</v>
      </c>
      <c r="O274" t="s">
        <v>134</v>
      </c>
      <c r="S274" t="s">
        <v>124</v>
      </c>
    </row>
    <row r="275" spans="1:19" x14ac:dyDescent="0.15">
      <c r="A275" s="36" t="s">
        <v>563</v>
      </c>
      <c r="B275" s="35">
        <v>248819</v>
      </c>
      <c r="C275" s="35">
        <v>51.7198798515021</v>
      </c>
      <c r="D275" s="35">
        <v>61.8016078358812</v>
      </c>
      <c r="E275" s="35">
        <v>64.899727225705107</v>
      </c>
      <c r="F275" s="35">
        <v>74.385187283852204</v>
      </c>
      <c r="G275" s="35">
        <v>91.474895773322501</v>
      </c>
      <c r="H275" s="35">
        <v>87.853682381392204</v>
      </c>
      <c r="I275" s="35">
        <v>72.836289164733699</v>
      </c>
      <c r="J275" s="35">
        <v>89.468607666159102</v>
      </c>
      <c r="K275" s="35">
        <v>83.773607649272293</v>
      </c>
      <c r="L275" s="35">
        <v>112.389420946006</v>
      </c>
      <c r="O275" t="s">
        <v>123</v>
      </c>
      <c r="S275" t="s">
        <v>124</v>
      </c>
    </row>
    <row r="276" spans="1:19" x14ac:dyDescent="0.15">
      <c r="A276" s="36" t="s">
        <v>563</v>
      </c>
      <c r="B276" s="35">
        <v>123038</v>
      </c>
      <c r="C276" s="35">
        <v>115.647961007665</v>
      </c>
      <c r="D276" s="35">
        <v>120.039541775308</v>
      </c>
      <c r="E276" s="35">
        <v>113.220707932694</v>
      </c>
      <c r="F276" s="35">
        <v>148.62120641138699</v>
      </c>
      <c r="G276" s="35">
        <v>64.997024314519294</v>
      </c>
      <c r="H276" s="35">
        <v>121.91939595785</v>
      </c>
      <c r="I276" s="35">
        <v>90.397351765839403</v>
      </c>
      <c r="J276" s="35">
        <v>125.801037175259</v>
      </c>
      <c r="K276" s="35">
        <v>72.250073296725205</v>
      </c>
      <c r="L276" s="35">
        <v>74.542829859787005</v>
      </c>
      <c r="M276" t="s">
        <v>351</v>
      </c>
      <c r="O276" t="s">
        <v>123</v>
      </c>
      <c r="P276" t="s">
        <v>32</v>
      </c>
      <c r="S276" t="s">
        <v>124</v>
      </c>
    </row>
    <row r="278" spans="1:19" x14ac:dyDescent="0.15">
      <c r="A278" s="36" t="s">
        <v>551</v>
      </c>
      <c r="B278" s="35">
        <v>259392</v>
      </c>
      <c r="C278" s="35">
        <v>24.251426916015301</v>
      </c>
      <c r="D278" s="35">
        <v>82.339623186500305</v>
      </c>
      <c r="E278" s="35">
        <v>87.678655369306696</v>
      </c>
      <c r="F278" s="35">
        <v>122.417333618211</v>
      </c>
      <c r="G278" s="35">
        <v>136.40311775965401</v>
      </c>
      <c r="H278" s="35">
        <v>70.033022009656506</v>
      </c>
      <c r="I278" s="35">
        <v>104.783166885564</v>
      </c>
      <c r="J278" s="35">
        <v>153.669662082808</v>
      </c>
      <c r="K278" s="35">
        <v>123.94017163351</v>
      </c>
      <c r="L278" s="35">
        <v>178.247090845278</v>
      </c>
      <c r="M278" t="s">
        <v>394</v>
      </c>
      <c r="O278" t="s">
        <v>395</v>
      </c>
      <c r="Q278" t="s">
        <v>307</v>
      </c>
      <c r="S278" t="s">
        <v>396</v>
      </c>
    </row>
    <row r="280" spans="1:19" x14ac:dyDescent="0.15">
      <c r="A280" s="36" t="s">
        <v>527</v>
      </c>
      <c r="B280" s="35">
        <v>265869</v>
      </c>
      <c r="C280" s="35">
        <v>0</v>
      </c>
      <c r="D280" s="35">
        <v>0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0</v>
      </c>
      <c r="L280" s="35">
        <v>0</v>
      </c>
      <c r="S280" t="s">
        <v>329</v>
      </c>
    </row>
    <row r="281" spans="1:19" x14ac:dyDescent="0.15">
      <c r="A281" s="36" t="s">
        <v>527</v>
      </c>
      <c r="B281" s="35">
        <v>260353</v>
      </c>
      <c r="C281" s="35">
        <v>8.24878466531134E-2</v>
      </c>
      <c r="D281" s="35">
        <v>0.37512356804783703</v>
      </c>
      <c r="E281" s="35">
        <v>1.0782924565018499</v>
      </c>
      <c r="F281" s="35">
        <v>9.9445437545257004E-2</v>
      </c>
      <c r="G281" s="35">
        <v>0.25895228810565502</v>
      </c>
      <c r="H281" s="35">
        <v>0.16299384486343602</v>
      </c>
      <c r="I281" s="35">
        <v>6.4800969007770201E-2</v>
      </c>
      <c r="J281" s="35">
        <v>0.24772111028931901</v>
      </c>
      <c r="K281" s="35">
        <v>0.124354687257703</v>
      </c>
      <c r="L281" s="35">
        <v>0.40262330942786201</v>
      </c>
      <c r="S281" t="s">
        <v>329</v>
      </c>
    </row>
    <row r="282" spans="1:19" x14ac:dyDescent="0.15">
      <c r="A282" s="36" t="s">
        <v>527</v>
      </c>
      <c r="B282" s="35">
        <v>260328</v>
      </c>
      <c r="C282" s="35">
        <v>36.377140374023</v>
      </c>
      <c r="D282" s="35">
        <v>65.177719948311704</v>
      </c>
      <c r="E282" s="35">
        <v>90.778746181749597</v>
      </c>
      <c r="F282" s="35">
        <v>39.0323342365134</v>
      </c>
      <c r="G282" s="35">
        <v>46.611411859017799</v>
      </c>
      <c r="H282" s="35">
        <v>31.457812058643199</v>
      </c>
      <c r="I282" s="35">
        <v>42.639037607112797</v>
      </c>
      <c r="J282" s="35">
        <v>38.520632649989103</v>
      </c>
      <c r="K282" s="35">
        <v>36.643181178603101</v>
      </c>
      <c r="L282" s="35">
        <v>40.837507099111697</v>
      </c>
      <c r="M282" t="s">
        <v>421</v>
      </c>
      <c r="S282" t="s">
        <v>329</v>
      </c>
    </row>
    <row r="283" spans="1:19" x14ac:dyDescent="0.15">
      <c r="A283" s="36" t="s">
        <v>527</v>
      </c>
      <c r="B283" s="35">
        <v>257172</v>
      </c>
      <c r="C283" s="35">
        <v>87.767068838912607</v>
      </c>
      <c r="D283" s="35">
        <v>38.075042156855503</v>
      </c>
      <c r="E283" s="35">
        <v>22.307175193881999</v>
      </c>
      <c r="F283" s="35">
        <v>64.291475373008595</v>
      </c>
      <c r="G283" s="35">
        <v>22.982015569376799</v>
      </c>
      <c r="H283" s="35">
        <v>76.172456832845995</v>
      </c>
      <c r="I283" s="35">
        <v>60.9129108673039</v>
      </c>
      <c r="J283" s="35">
        <v>29.478812124428998</v>
      </c>
      <c r="K283" s="35">
        <v>24.414970264929</v>
      </c>
      <c r="L283" s="35">
        <v>11.3309702796127</v>
      </c>
      <c r="P283" t="s">
        <v>32</v>
      </c>
      <c r="S283" t="s">
        <v>329</v>
      </c>
    </row>
    <row r="284" spans="1:19" x14ac:dyDescent="0.15">
      <c r="A284" s="36" t="s">
        <v>527</v>
      </c>
      <c r="B284" s="35">
        <v>257149</v>
      </c>
      <c r="C284" s="35">
        <v>15.1777637841729</v>
      </c>
      <c r="D284" s="35">
        <v>17.7245885902603</v>
      </c>
      <c r="E284" s="35">
        <v>21.026702901786098</v>
      </c>
      <c r="F284" s="35">
        <v>11.436225317704601</v>
      </c>
      <c r="G284" s="35">
        <v>11.7823291088073</v>
      </c>
      <c r="H284" s="35">
        <v>15.4844152620265</v>
      </c>
      <c r="I284" s="35">
        <v>13.802606398655</v>
      </c>
      <c r="J284" s="35">
        <v>11.312597369878899</v>
      </c>
      <c r="K284" s="35">
        <v>10.072729667873901</v>
      </c>
      <c r="L284" s="35">
        <v>11.906146435938201</v>
      </c>
      <c r="M284" t="s">
        <v>328</v>
      </c>
      <c r="S284" t="s">
        <v>329</v>
      </c>
    </row>
    <row r="285" spans="1:19" x14ac:dyDescent="0.15">
      <c r="A285" s="36" t="s">
        <v>527</v>
      </c>
      <c r="B285" s="35">
        <v>146440</v>
      </c>
      <c r="C285" s="35">
        <v>53.452124631217501</v>
      </c>
      <c r="D285" s="35">
        <v>86.841106003074302</v>
      </c>
      <c r="E285" s="35">
        <v>102.77474976033299</v>
      </c>
      <c r="F285" s="35">
        <v>71.004042407313506</v>
      </c>
      <c r="G285" s="35">
        <v>69.981855860553196</v>
      </c>
      <c r="H285" s="35">
        <v>72.586592245850397</v>
      </c>
      <c r="I285" s="35">
        <v>81.908424825821498</v>
      </c>
      <c r="J285" s="35">
        <v>60.113656096874799</v>
      </c>
      <c r="K285" s="35">
        <v>69.680076426732697</v>
      </c>
      <c r="L285" s="35">
        <v>67.640715983880796</v>
      </c>
      <c r="M285" t="s">
        <v>366</v>
      </c>
      <c r="P285" t="s">
        <v>32</v>
      </c>
      <c r="S285" t="s">
        <v>329</v>
      </c>
    </row>
    <row r="286" spans="1:19" x14ac:dyDescent="0.15">
      <c r="A286" s="36" t="s">
        <v>527</v>
      </c>
      <c r="B286" s="35">
        <v>29063</v>
      </c>
      <c r="C286" s="35">
        <v>4.7018072592274596</v>
      </c>
      <c r="D286" s="35">
        <v>7.8775949290045801</v>
      </c>
      <c r="E286" s="35">
        <v>3.70663031922511</v>
      </c>
      <c r="F286" s="35">
        <v>12.182066099294</v>
      </c>
      <c r="G286" s="35">
        <v>6.4090691306149496</v>
      </c>
      <c r="H286" s="35">
        <v>10.4859373528811</v>
      </c>
      <c r="I286" s="35">
        <v>13.9322083366706</v>
      </c>
      <c r="J286" s="35">
        <v>20.808573264302801</v>
      </c>
      <c r="K286" s="35">
        <v>13.2230484117357</v>
      </c>
      <c r="L286" s="35">
        <v>11.906146435938201</v>
      </c>
      <c r="M286" t="s">
        <v>332</v>
      </c>
      <c r="P286" t="s">
        <v>32</v>
      </c>
      <c r="S286" t="s">
        <v>329</v>
      </c>
    </row>
    <row r="288" spans="1:19" x14ac:dyDescent="0.15">
      <c r="A288" s="36" t="s">
        <v>580</v>
      </c>
      <c r="B288" s="35">
        <v>111035</v>
      </c>
      <c r="C288" s="35">
        <v>80.755601873398007</v>
      </c>
      <c r="D288" s="35">
        <v>98.845060180605103</v>
      </c>
      <c r="E288" s="35">
        <v>102.302996810613</v>
      </c>
      <c r="F288" s="35">
        <v>77.666886722845703</v>
      </c>
      <c r="G288" s="35">
        <v>94.582323230590305</v>
      </c>
      <c r="H288" s="35">
        <v>89.918271082995801</v>
      </c>
      <c r="I288" s="35">
        <v>87.675711067513006</v>
      </c>
      <c r="J288" s="35">
        <v>80.096492326879897</v>
      </c>
      <c r="K288" s="35">
        <v>90.364406073930596</v>
      </c>
      <c r="L288" s="35">
        <v>98.930298887988897</v>
      </c>
      <c r="M288" t="s">
        <v>85</v>
      </c>
      <c r="O288" t="s">
        <v>86</v>
      </c>
      <c r="Q288" t="s">
        <v>87</v>
      </c>
      <c r="S288" t="s">
        <v>88</v>
      </c>
    </row>
    <row r="290" spans="1:19" x14ac:dyDescent="0.15">
      <c r="A290" s="36" t="s">
        <v>539</v>
      </c>
      <c r="B290" s="35">
        <v>262410</v>
      </c>
      <c r="C290" s="35">
        <v>75.476379687598694</v>
      </c>
      <c r="D290" s="35">
        <v>62.458074079964902</v>
      </c>
      <c r="E290" s="35">
        <v>60.653950678229101</v>
      </c>
      <c r="F290" s="35">
        <v>75.379641659304795</v>
      </c>
      <c r="G290" s="35">
        <v>101.120868505258</v>
      </c>
      <c r="H290" s="35">
        <v>55.798226224916398</v>
      </c>
      <c r="I290" s="35">
        <v>81.584419980782599</v>
      </c>
      <c r="J290" s="35">
        <v>91.945818769052295</v>
      </c>
      <c r="K290" s="35">
        <v>110.13680134790501</v>
      </c>
      <c r="L290" s="35">
        <v>162.19967608379599</v>
      </c>
      <c r="M290" t="s">
        <v>472</v>
      </c>
      <c r="O290" t="s">
        <v>157</v>
      </c>
      <c r="P290" t="s">
        <v>32</v>
      </c>
      <c r="S290" t="s">
        <v>158</v>
      </c>
    </row>
    <row r="291" spans="1:19" x14ac:dyDescent="0.15">
      <c r="A291" s="36" t="s">
        <v>539</v>
      </c>
      <c r="B291" s="35">
        <v>261395</v>
      </c>
      <c r="C291" s="35">
        <v>4.5368315659212399</v>
      </c>
      <c r="D291" s="35">
        <v>8.2527184970524203</v>
      </c>
      <c r="E291" s="35">
        <v>7.0762942457933997</v>
      </c>
      <c r="F291" s="35">
        <v>5.5192217837617603</v>
      </c>
      <c r="G291" s="35">
        <v>3.8842843215848202</v>
      </c>
      <c r="H291" s="35">
        <v>13.3111639971806</v>
      </c>
      <c r="I291" s="35">
        <v>17.042654849043601</v>
      </c>
      <c r="J291" s="35">
        <v>6.0278803503734304</v>
      </c>
      <c r="K291" s="35">
        <v>5.3887031145004496</v>
      </c>
      <c r="L291" s="35">
        <v>4.8889973287668997</v>
      </c>
      <c r="M291" t="s">
        <v>436</v>
      </c>
      <c r="O291" t="s">
        <v>251</v>
      </c>
      <c r="P291" t="s">
        <v>32</v>
      </c>
      <c r="S291" t="s">
        <v>158</v>
      </c>
    </row>
    <row r="292" spans="1:19" x14ac:dyDescent="0.15">
      <c r="A292" s="36" t="s">
        <v>539</v>
      </c>
      <c r="B292" s="35">
        <v>261057</v>
      </c>
      <c r="C292" s="35">
        <v>8.5787360519237907</v>
      </c>
      <c r="D292" s="35">
        <v>62.082950511917097</v>
      </c>
      <c r="E292" s="35">
        <v>20.285376837941101</v>
      </c>
      <c r="F292" s="35">
        <v>38.634552486332296</v>
      </c>
      <c r="G292" s="35">
        <v>257.59278859310001</v>
      </c>
      <c r="H292" s="35">
        <v>18.689960877674</v>
      </c>
      <c r="I292" s="35">
        <v>48.600726755827601</v>
      </c>
      <c r="J292" s="35">
        <v>49.379074651004302</v>
      </c>
      <c r="K292" s="35">
        <v>131.898871618003</v>
      </c>
      <c r="L292" s="35">
        <v>130.852575564055</v>
      </c>
      <c r="M292" t="s">
        <v>428</v>
      </c>
      <c r="O292" t="s">
        <v>157</v>
      </c>
      <c r="P292" t="s">
        <v>32</v>
      </c>
      <c r="S292" t="s">
        <v>158</v>
      </c>
    </row>
    <row r="293" spans="1:19" x14ac:dyDescent="0.15">
      <c r="A293" s="36" t="s">
        <v>539</v>
      </c>
      <c r="B293" s="35">
        <v>259886</v>
      </c>
      <c r="C293" s="35">
        <v>24.416402609321601</v>
      </c>
      <c r="D293" s="35">
        <v>66.021747976419306</v>
      </c>
      <c r="E293" s="35">
        <v>109.311897777875</v>
      </c>
      <c r="F293" s="35">
        <v>17.751010601828401</v>
      </c>
      <c r="G293" s="35">
        <v>43.7629366898556</v>
      </c>
      <c r="H293" s="35">
        <v>51.234398568740197</v>
      </c>
      <c r="I293" s="35">
        <v>71.734672691601602</v>
      </c>
      <c r="J293" s="35">
        <v>8.8766731187006105</v>
      </c>
      <c r="K293" s="35">
        <v>23.627390578963499</v>
      </c>
      <c r="L293" s="35">
        <v>9.3753713481059293</v>
      </c>
      <c r="M293" t="s">
        <v>415</v>
      </c>
      <c r="O293" t="s">
        <v>157</v>
      </c>
      <c r="P293" t="s">
        <v>32</v>
      </c>
      <c r="S293" t="s">
        <v>158</v>
      </c>
    </row>
    <row r="294" spans="1:19" x14ac:dyDescent="0.15">
      <c r="A294" s="36" t="s">
        <v>539</v>
      </c>
      <c r="B294" s="35">
        <v>256446</v>
      </c>
      <c r="C294" s="35">
        <v>138.00216745065899</v>
      </c>
      <c r="D294" s="35">
        <v>183.06030120734499</v>
      </c>
      <c r="E294" s="35">
        <v>172.66157959735901</v>
      </c>
      <c r="F294" s="35">
        <v>131.01936396587601</v>
      </c>
      <c r="G294" s="35">
        <v>116.91695807970299</v>
      </c>
      <c r="H294" s="35">
        <v>134.578584575577</v>
      </c>
      <c r="I294" s="35">
        <v>106.46799207976601</v>
      </c>
      <c r="J294" s="35">
        <v>70.3940821738816</v>
      </c>
      <c r="K294" s="35">
        <v>98.032945121488893</v>
      </c>
      <c r="L294" s="35">
        <v>64.8223528178858</v>
      </c>
      <c r="M294" t="s">
        <v>291</v>
      </c>
      <c r="O294" t="s">
        <v>157</v>
      </c>
      <c r="P294" t="s">
        <v>32</v>
      </c>
      <c r="S294" t="s">
        <v>158</v>
      </c>
    </row>
    <row r="295" spans="1:19" x14ac:dyDescent="0.15">
      <c r="A295" s="36" t="s">
        <v>539</v>
      </c>
      <c r="B295" s="35">
        <v>255931</v>
      </c>
      <c r="C295" s="35">
        <v>135.774995591025</v>
      </c>
      <c r="D295" s="35">
        <v>469.74848808790398</v>
      </c>
      <c r="E295" s="35">
        <v>314.45703762735201</v>
      </c>
      <c r="F295" s="35">
        <v>103.075196015659</v>
      </c>
      <c r="G295" s="35">
        <v>77.426734143590707</v>
      </c>
      <c r="H295" s="35">
        <v>236.44973761522499</v>
      </c>
      <c r="I295" s="35">
        <v>148.78302484183999</v>
      </c>
      <c r="J295" s="35">
        <v>77.371560113697399</v>
      </c>
      <c r="K295" s="35">
        <v>68.229271742059495</v>
      </c>
      <c r="L295" s="35">
        <v>38.249214395646902</v>
      </c>
      <c r="M295" t="s">
        <v>271</v>
      </c>
      <c r="O295" t="s">
        <v>157</v>
      </c>
      <c r="P295" t="s">
        <v>32</v>
      </c>
      <c r="S295" t="s">
        <v>158</v>
      </c>
    </row>
    <row r="296" spans="1:19" x14ac:dyDescent="0.15">
      <c r="A296" s="36" t="s">
        <v>539</v>
      </c>
      <c r="B296" s="35">
        <v>255107</v>
      </c>
      <c r="C296" s="35">
        <v>4.9492707991867997</v>
      </c>
      <c r="D296" s="35">
        <v>9.7532127692437705</v>
      </c>
      <c r="E296" s="35">
        <v>15.0960943910259</v>
      </c>
      <c r="F296" s="35">
        <v>5.0717173148081098</v>
      </c>
      <c r="G296" s="35">
        <v>4.7906173299546104</v>
      </c>
      <c r="H296" s="35">
        <v>6.5197537945374595</v>
      </c>
      <c r="I296" s="35">
        <v>7.4521114358935696</v>
      </c>
      <c r="J296" s="35">
        <v>4.2938325783481996</v>
      </c>
      <c r="K296" s="35">
        <v>4.7254781157926997</v>
      </c>
      <c r="L296" s="35">
        <v>5.3491382538273102</v>
      </c>
      <c r="M296" t="s">
        <v>250</v>
      </c>
      <c r="O296" t="s">
        <v>251</v>
      </c>
      <c r="S296" t="s">
        <v>158</v>
      </c>
    </row>
    <row r="297" spans="1:19" x14ac:dyDescent="0.15">
      <c r="A297" s="36" t="s">
        <v>539</v>
      </c>
      <c r="B297" s="35">
        <v>211183</v>
      </c>
      <c r="C297" s="35">
        <v>3.6294652527369902</v>
      </c>
      <c r="D297" s="35">
        <v>11.253707041435099</v>
      </c>
      <c r="E297" s="35">
        <v>9.7720253870480196</v>
      </c>
      <c r="F297" s="35">
        <v>13.0770750372013</v>
      </c>
      <c r="G297" s="35">
        <v>18.3208743834751</v>
      </c>
      <c r="H297" s="35">
        <v>5.1071404723876697</v>
      </c>
      <c r="I297" s="35">
        <v>8.1001211259712704</v>
      </c>
      <c r="J297" s="35">
        <v>14.2439638416359</v>
      </c>
      <c r="K297" s="35">
        <v>17.0365921543053</v>
      </c>
      <c r="L297" s="35">
        <v>18.003013692988699</v>
      </c>
      <c r="M297" t="s">
        <v>416</v>
      </c>
      <c r="O297" t="s">
        <v>157</v>
      </c>
      <c r="P297" t="s">
        <v>32</v>
      </c>
      <c r="S297" t="s">
        <v>158</v>
      </c>
    </row>
    <row r="298" spans="1:19" x14ac:dyDescent="0.15">
      <c r="A298" s="36" t="s">
        <v>539</v>
      </c>
      <c r="B298" s="35">
        <v>198799</v>
      </c>
      <c r="C298" s="35">
        <v>1.9797083196747201</v>
      </c>
      <c r="D298" s="35">
        <v>13.4106675577102</v>
      </c>
      <c r="E298" s="35">
        <v>6.8741144101992999</v>
      </c>
      <c r="F298" s="35">
        <v>5.81755809639753</v>
      </c>
      <c r="G298" s="35">
        <v>4.5316650418489601</v>
      </c>
      <c r="H298" s="35">
        <v>4.34650252969164</v>
      </c>
      <c r="I298" s="35">
        <v>5.96168914871485</v>
      </c>
      <c r="J298" s="35">
        <v>6.1930277572329802</v>
      </c>
      <c r="K298" s="35">
        <v>4.3938656164388297</v>
      </c>
      <c r="L298" s="35">
        <v>2.01311654713931</v>
      </c>
      <c r="M298" t="s">
        <v>435</v>
      </c>
      <c r="O298" t="s">
        <v>251</v>
      </c>
      <c r="P298" t="s">
        <v>32</v>
      </c>
      <c r="S298" t="s">
        <v>158</v>
      </c>
    </row>
    <row r="299" spans="1:19" x14ac:dyDescent="0.15">
      <c r="A299" s="36" t="s">
        <v>539</v>
      </c>
      <c r="B299" s="35">
        <v>169913</v>
      </c>
      <c r="C299" s="35">
        <v>5.3617100324523701</v>
      </c>
      <c r="D299" s="35">
        <v>6.28331976480127</v>
      </c>
      <c r="E299" s="35">
        <v>7.8850135881697803</v>
      </c>
      <c r="F299" s="35">
        <v>3.1325312826756</v>
      </c>
      <c r="G299" s="35">
        <v>2.65426095308296</v>
      </c>
      <c r="H299" s="35">
        <v>5.86777841508371</v>
      </c>
      <c r="I299" s="35">
        <v>4.5360678305439102</v>
      </c>
      <c r="J299" s="35">
        <v>4.4176931334928602</v>
      </c>
      <c r="K299" s="35">
        <v>4.3524140540195901</v>
      </c>
      <c r="L299" s="35">
        <v>6.2119024883155802</v>
      </c>
      <c r="M299" t="s">
        <v>156</v>
      </c>
      <c r="O299" t="s">
        <v>157</v>
      </c>
      <c r="P299" t="s">
        <v>32</v>
      </c>
      <c r="S299" t="s">
        <v>158</v>
      </c>
    </row>
    <row r="300" spans="1:19" x14ac:dyDescent="0.15">
      <c r="A300" s="36" t="s">
        <v>539</v>
      </c>
      <c r="B300" s="35">
        <v>164667</v>
      </c>
      <c r="C300" s="35">
        <v>0.32995138661245305</v>
      </c>
      <c r="D300" s="35">
        <v>0.93780892011959305</v>
      </c>
      <c r="E300" s="35">
        <v>0.67393278531365708</v>
      </c>
      <c r="F300" s="35">
        <v>0.89500893790731306</v>
      </c>
      <c r="G300" s="35">
        <v>0.97107108039620504</v>
      </c>
      <c r="H300" s="35">
        <v>0.32598768972687303</v>
      </c>
      <c r="I300" s="35">
        <v>0.77761162809324202</v>
      </c>
      <c r="J300" s="35">
        <v>0.94959758944239003</v>
      </c>
      <c r="K300" s="35">
        <v>0.95338593564238705</v>
      </c>
      <c r="L300" s="35">
        <v>0.63269377195806908</v>
      </c>
      <c r="M300" t="s">
        <v>434</v>
      </c>
      <c r="O300" t="s">
        <v>157</v>
      </c>
      <c r="P300" t="s">
        <v>32</v>
      </c>
      <c r="S300" t="s">
        <v>158</v>
      </c>
    </row>
    <row r="301" spans="1:19" x14ac:dyDescent="0.15">
      <c r="A301" s="36" t="s">
        <v>539</v>
      </c>
      <c r="B301" s="35">
        <v>121402</v>
      </c>
      <c r="C301" s="35">
        <v>45.945730585784098</v>
      </c>
      <c r="D301" s="35">
        <v>112.912193982399</v>
      </c>
      <c r="E301" s="35">
        <v>98.259400098731206</v>
      </c>
      <c r="F301" s="35">
        <v>88.556162134051306</v>
      </c>
      <c r="G301" s="35">
        <v>75.937758486983199</v>
      </c>
      <c r="H301" s="35">
        <v>116.32327395087199</v>
      </c>
      <c r="I301" s="35">
        <v>69.790643621368503</v>
      </c>
      <c r="J301" s="35">
        <v>77.371560113697399</v>
      </c>
      <c r="K301" s="35">
        <v>77.348615474291094</v>
      </c>
      <c r="L301" s="35">
        <v>75.463111709907807</v>
      </c>
      <c r="M301" t="s">
        <v>292</v>
      </c>
      <c r="O301" t="s">
        <v>251</v>
      </c>
      <c r="P301" t="s">
        <v>32</v>
      </c>
      <c r="S301" t="s">
        <v>158</v>
      </c>
    </row>
    <row r="302" spans="1:19" x14ac:dyDescent="0.15">
      <c r="A302" s="36" t="s">
        <v>539</v>
      </c>
      <c r="B302" s="35">
        <v>97638</v>
      </c>
      <c r="C302" s="35">
        <v>1.40229339310293</v>
      </c>
      <c r="D302" s="35">
        <v>1.8756178402391899</v>
      </c>
      <c r="E302" s="35">
        <v>1.1456857350332199</v>
      </c>
      <c r="F302" s="35">
        <v>4.1269856581281701</v>
      </c>
      <c r="G302" s="35">
        <v>4.4669269698225396</v>
      </c>
      <c r="H302" s="35">
        <v>2.3905763913303999</v>
      </c>
      <c r="I302" s="35">
        <v>3.6288542644351303</v>
      </c>
      <c r="J302" s="35">
        <v>4.4176931334928602</v>
      </c>
      <c r="K302" s="35">
        <v>4.3524140540195901</v>
      </c>
      <c r="L302" s="35">
        <v>5.6942439476226197</v>
      </c>
      <c r="M302" t="s">
        <v>360</v>
      </c>
      <c r="O302" t="s">
        <v>157</v>
      </c>
      <c r="P302" t="s">
        <v>32</v>
      </c>
      <c r="S302" t="s">
        <v>158</v>
      </c>
    </row>
    <row r="304" spans="1:19" x14ac:dyDescent="0.15">
      <c r="A304" s="36" t="s">
        <v>646</v>
      </c>
      <c r="B304" s="36">
        <v>189528</v>
      </c>
      <c r="C304" s="37">
        <v>31.180406034876899</v>
      </c>
      <c r="D304" s="35">
        <v>16.224094318069</v>
      </c>
      <c r="E304" s="35">
        <v>16.713533075778699</v>
      </c>
      <c r="F304" s="35">
        <v>23.9166277296343</v>
      </c>
      <c r="G304" s="35">
        <v>22.399372921139101</v>
      </c>
      <c r="H304" s="35">
        <v>34.880682800775404</v>
      </c>
      <c r="I304" s="35">
        <v>21.384319772564201</v>
      </c>
      <c r="J304" s="35">
        <v>21.015007522877301</v>
      </c>
      <c r="K304" s="35">
        <v>25.782871824763699</v>
      </c>
      <c r="L304" s="35">
        <v>22.834493406122998</v>
      </c>
      <c r="M304" s="35" t="s">
        <v>647</v>
      </c>
      <c r="O304" t="s">
        <v>648</v>
      </c>
      <c r="Q304" t="s">
        <v>649</v>
      </c>
    </row>
    <row r="305" spans="1:18" x14ac:dyDescent="0.15">
      <c r="A305" s="36" t="s">
        <v>646</v>
      </c>
      <c r="B305" s="36">
        <v>109856</v>
      </c>
      <c r="C305" s="37">
        <v>59.638713130200998</v>
      </c>
      <c r="D305" s="35">
        <v>35.636738964544499</v>
      </c>
      <c r="E305" s="35">
        <v>25.339872727793502</v>
      </c>
      <c r="F305" s="35">
        <v>31.325312826756001</v>
      </c>
      <c r="G305" s="35">
        <v>31.139012644705002</v>
      </c>
      <c r="H305" s="35">
        <v>49.658791401727001</v>
      </c>
      <c r="I305" s="35">
        <v>33.113295162970601</v>
      </c>
      <c r="J305" s="35">
        <v>26.175863987238099</v>
      </c>
      <c r="K305" s="35">
        <v>30.549801502975601</v>
      </c>
      <c r="L305" s="35">
        <v>34.683122226428701</v>
      </c>
      <c r="M305" s="35" t="s">
        <v>650</v>
      </c>
      <c r="O305" t="s">
        <v>651</v>
      </c>
      <c r="Q305" t="s">
        <v>649</v>
      </c>
    </row>
    <row r="306" spans="1:18" x14ac:dyDescent="0.15">
      <c r="A306" s="36" t="s">
        <v>646</v>
      </c>
      <c r="B306" s="36">
        <v>83524</v>
      </c>
      <c r="C306" s="37">
        <v>1449.47644138851</v>
      </c>
      <c r="D306" s="35">
        <v>297.47298946193501</v>
      </c>
      <c r="E306" s="35">
        <v>271.05576625315302</v>
      </c>
      <c r="F306" s="35">
        <v>405.38932615324001</v>
      </c>
      <c r="G306" s="35">
        <v>303.16839129969497</v>
      </c>
      <c r="H306" s="35">
        <v>1355.83713285569</v>
      </c>
      <c r="I306" s="35">
        <v>347.462795819664</v>
      </c>
      <c r="J306" s="35">
        <v>281.36989443695199</v>
      </c>
      <c r="K306" s="35">
        <v>254.96856044071001</v>
      </c>
      <c r="L306" s="35">
        <v>290.52147656001898</v>
      </c>
      <c r="M306" s="35" t="s">
        <v>652</v>
      </c>
      <c r="O306" t="s">
        <v>653</v>
      </c>
      <c r="Q306" t="s">
        <v>649</v>
      </c>
    </row>
    <row r="307" spans="1:18" x14ac:dyDescent="0.15">
      <c r="A307" s="36" t="s">
        <v>646</v>
      </c>
      <c r="B307" s="36">
        <v>246674</v>
      </c>
      <c r="C307" s="37">
        <v>241.771878540275</v>
      </c>
      <c r="D307" s="35">
        <v>83.840117458691594</v>
      </c>
      <c r="E307" s="35">
        <v>112.883741540038</v>
      </c>
      <c r="F307" s="35">
        <v>180.145410113233</v>
      </c>
      <c r="G307" s="35">
        <v>221.274730186282</v>
      </c>
      <c r="H307" s="35">
        <v>127.352524119965</v>
      </c>
      <c r="I307" s="35">
        <v>173.66659694082401</v>
      </c>
      <c r="J307" s="35">
        <v>185.04766938612099</v>
      </c>
      <c r="K307" s="35">
        <v>214.42893239469899</v>
      </c>
      <c r="L307" s="35">
        <v>207.81114528040899</v>
      </c>
      <c r="M307" s="35" t="s">
        <v>654</v>
      </c>
      <c r="N307" t="s">
        <v>655</v>
      </c>
      <c r="O307" t="s">
        <v>651</v>
      </c>
      <c r="Q307" t="s">
        <v>656</v>
      </c>
      <c r="R307" t="s">
        <v>657</v>
      </c>
    </row>
    <row r="308" spans="1:18" x14ac:dyDescent="0.15">
      <c r="A308" s="36" t="s">
        <v>646</v>
      </c>
      <c r="B308" s="36">
        <v>246788</v>
      </c>
      <c r="C308" s="37">
        <v>180.89584771027799</v>
      </c>
      <c r="D308" s="35">
        <v>267.08798045006</v>
      </c>
      <c r="E308" s="35">
        <v>261.08156103051101</v>
      </c>
      <c r="F308" s="35">
        <v>183.42710955222699</v>
      </c>
      <c r="G308" s="35">
        <v>200.49380906580299</v>
      </c>
      <c r="H308" s="35">
        <v>409.114550607225</v>
      </c>
      <c r="I308" s="35">
        <v>149.04222871787101</v>
      </c>
      <c r="J308" s="35">
        <v>171.753303133928</v>
      </c>
      <c r="K308" s="35">
        <v>222.59489019128799</v>
      </c>
      <c r="L308" s="35">
        <v>195.67492838194099</v>
      </c>
      <c r="M308" s="35" t="s">
        <v>658</v>
      </c>
      <c r="N308" t="s">
        <v>659</v>
      </c>
      <c r="O308" t="s">
        <v>660</v>
      </c>
      <c r="Q308" t="s">
        <v>661</v>
      </c>
      <c r="R308" t="s">
        <v>662</v>
      </c>
    </row>
    <row r="309" spans="1:18" x14ac:dyDescent="0.15">
      <c r="A309" s="36" t="s">
        <v>646</v>
      </c>
      <c r="B309" s="36">
        <v>133539</v>
      </c>
      <c r="C309" s="37">
        <v>17.817374877072499</v>
      </c>
      <c r="D309" s="35">
        <v>71.085916145065198</v>
      </c>
      <c r="E309" s="35">
        <v>113.625067603883</v>
      </c>
      <c r="F309" s="35">
        <v>117.892566209902</v>
      </c>
      <c r="G309" s="35">
        <v>148.832827588725</v>
      </c>
      <c r="H309" s="35">
        <v>66.773145112387795</v>
      </c>
      <c r="I309" s="35">
        <v>149.43103453191799</v>
      </c>
      <c r="J309" s="35">
        <v>159.82140298832601</v>
      </c>
      <c r="K309" s="35">
        <v>176.376398093842</v>
      </c>
      <c r="L309" s="35">
        <v>152.07657573246701</v>
      </c>
      <c r="M309" s="35" t="s">
        <v>663</v>
      </c>
      <c r="N309" t="s">
        <v>664</v>
      </c>
      <c r="O309" t="s">
        <v>665</v>
      </c>
      <c r="P309" t="s">
        <v>32</v>
      </c>
      <c r="Q309" t="s">
        <v>666</v>
      </c>
      <c r="R309" t="s">
        <v>667</v>
      </c>
    </row>
    <row r="310" spans="1:18" x14ac:dyDescent="0.15">
      <c r="A310" s="36" t="s">
        <v>646</v>
      </c>
      <c r="B310" s="36">
        <v>134438</v>
      </c>
      <c r="C310" s="37">
        <v>37.284506687207198</v>
      </c>
      <c r="D310" s="35">
        <v>35.3553962885087</v>
      </c>
      <c r="E310" s="35">
        <v>30.124795503520499</v>
      </c>
      <c r="F310" s="35">
        <v>27.297772606173002</v>
      </c>
      <c r="G310" s="35">
        <v>40.590771160561403</v>
      </c>
      <c r="H310" s="35">
        <v>31.131824368916401</v>
      </c>
      <c r="I310" s="35">
        <v>49.572741290944201</v>
      </c>
      <c r="J310" s="35">
        <v>37.323313950257401</v>
      </c>
      <c r="K310" s="35">
        <v>36.726084303441503</v>
      </c>
      <c r="L310" s="35">
        <v>46.646786277999396</v>
      </c>
      <c r="M310" s="35" t="s">
        <v>668</v>
      </c>
      <c r="N310" t="s">
        <v>669</v>
      </c>
      <c r="O310" t="s">
        <v>670</v>
      </c>
      <c r="Q310" t="s">
        <v>671</v>
      </c>
    </row>
    <row r="311" spans="1:18" x14ac:dyDescent="0.15">
      <c r="A311" s="36" t="s">
        <v>646</v>
      </c>
      <c r="B311" s="36">
        <v>190916</v>
      </c>
      <c r="C311" s="37">
        <v>0</v>
      </c>
      <c r="D311" s="35">
        <v>0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0</v>
      </c>
      <c r="L311" s="35">
        <v>0</v>
      </c>
      <c r="M311" s="35"/>
      <c r="O311" t="s">
        <v>648</v>
      </c>
      <c r="Q311" t="s">
        <v>649</v>
      </c>
    </row>
    <row r="312" spans="1:18" x14ac:dyDescent="0.15">
      <c r="A312" s="36" t="s">
        <v>646</v>
      </c>
      <c r="B312" s="36">
        <v>248575</v>
      </c>
      <c r="C312" s="37">
        <v>15.0952759375197</v>
      </c>
      <c r="D312" s="35">
        <v>8.1589376050404603</v>
      </c>
      <c r="E312" s="35">
        <v>18.128791924937399</v>
      </c>
      <c r="F312" s="35">
        <v>7.4584078158942804</v>
      </c>
      <c r="G312" s="35">
        <v>9.3870204438299805</v>
      </c>
      <c r="H312" s="35">
        <v>132.67698971883701</v>
      </c>
      <c r="I312" s="35">
        <v>237.04194463042299</v>
      </c>
      <c r="J312" s="35">
        <v>20.2305573402944</v>
      </c>
      <c r="K312" s="35">
        <v>17.160946841563</v>
      </c>
      <c r="L312" s="35">
        <v>10.468206045124401</v>
      </c>
      <c r="M312" s="35" t="s">
        <v>672</v>
      </c>
      <c r="N312" t="s">
        <v>673</v>
      </c>
      <c r="O312" t="s">
        <v>674</v>
      </c>
      <c r="Q312" t="s">
        <v>675</v>
      </c>
      <c r="R312" t="s">
        <v>676</v>
      </c>
    </row>
    <row r="313" spans="1:18" x14ac:dyDescent="0.15">
      <c r="A313" s="36" t="s">
        <v>646</v>
      </c>
      <c r="B313" s="36">
        <v>190940</v>
      </c>
      <c r="C313" s="37">
        <v>4.1243923326556704</v>
      </c>
      <c r="D313" s="35">
        <v>7.69003314498066</v>
      </c>
      <c r="E313" s="35">
        <v>6.2675749034170103</v>
      </c>
      <c r="F313" s="35">
        <v>3.3811448765387402</v>
      </c>
      <c r="G313" s="35">
        <v>3.5605939614527502</v>
      </c>
      <c r="H313" s="35">
        <v>27.274303373814998</v>
      </c>
      <c r="I313" s="35">
        <v>38.0381688075611</v>
      </c>
      <c r="J313" s="35">
        <v>16.143159020520599</v>
      </c>
      <c r="K313" s="35">
        <v>66.198145183517099</v>
      </c>
      <c r="L313" s="35">
        <v>23.5247047937136</v>
      </c>
      <c r="M313" s="35"/>
      <c r="O313" t="s">
        <v>648</v>
      </c>
      <c r="Q313" t="s">
        <v>649</v>
      </c>
    </row>
    <row r="314" spans="1:18" x14ac:dyDescent="0.15">
      <c r="A314" s="36" t="s">
        <v>646</v>
      </c>
      <c r="B314" s="36">
        <v>248689</v>
      </c>
      <c r="C314" s="37">
        <v>119.93732903362699</v>
      </c>
      <c r="D314" s="35">
        <v>119.007951963176</v>
      </c>
      <c r="E314" s="35">
        <v>63.551861655077801</v>
      </c>
      <c r="F314" s="35">
        <v>99.196823951393895</v>
      </c>
      <c r="G314" s="35">
        <v>121.51336119357801</v>
      </c>
      <c r="H314" s="35">
        <v>130.12341948264299</v>
      </c>
      <c r="I314" s="35">
        <v>131.48116611676599</v>
      </c>
      <c r="J314" s="35">
        <v>129.14527216416499</v>
      </c>
      <c r="K314" s="35">
        <v>136.25128567202299</v>
      </c>
      <c r="L314" s="35">
        <v>128.149247629325</v>
      </c>
      <c r="M314" s="35" t="s">
        <v>677</v>
      </c>
      <c r="O314" t="s">
        <v>678</v>
      </c>
      <c r="Q314" t="s">
        <v>649</v>
      </c>
    </row>
    <row r="315" spans="1:18" x14ac:dyDescent="0.15">
      <c r="A315" s="36" t="s">
        <v>646</v>
      </c>
      <c r="B315" s="36">
        <v>191008</v>
      </c>
      <c r="C315" s="37">
        <v>27.7159164754461</v>
      </c>
      <c r="D315" s="35">
        <v>30.8539134719346</v>
      </c>
      <c r="E315" s="35">
        <v>6.7393278531365697</v>
      </c>
      <c r="F315" s="35">
        <v>22.027164416274399</v>
      </c>
      <c r="G315" s="35">
        <v>19.2272073918449</v>
      </c>
      <c r="H315" s="35">
        <v>64.491231284299701</v>
      </c>
      <c r="I315" s="35">
        <v>31.817275782815098</v>
      </c>
      <c r="J315" s="35">
        <v>38.231624687984898</v>
      </c>
      <c r="K315" s="35">
        <v>26.777709322825299</v>
      </c>
      <c r="L315" s="35">
        <v>41.757788949232499</v>
      </c>
      <c r="M315" s="35" t="s">
        <v>679</v>
      </c>
      <c r="O315" t="s">
        <v>680</v>
      </c>
      <c r="Q315" t="s">
        <v>649</v>
      </c>
    </row>
    <row r="316" spans="1:18" x14ac:dyDescent="0.15">
      <c r="A316" s="36" t="s">
        <v>646</v>
      </c>
      <c r="B316" s="36">
        <v>204969</v>
      </c>
      <c r="C316" s="37">
        <v>0.41243923326556708</v>
      </c>
      <c r="D316" s="35">
        <v>2.1569605162750598</v>
      </c>
      <c r="E316" s="35">
        <v>1.55004540622141</v>
      </c>
      <c r="F316" s="35">
        <v>2.6353040949493098</v>
      </c>
      <c r="G316" s="35">
        <v>2.9779513132150299</v>
      </c>
      <c r="H316" s="35">
        <v>1.8472635751189501</v>
      </c>
      <c r="I316" s="35">
        <v>1.62002422519425</v>
      </c>
      <c r="J316" s="35">
        <v>2.2707768443187599</v>
      </c>
      <c r="K316" s="35">
        <v>2.11402968338095</v>
      </c>
      <c r="L316" s="35">
        <v>2.8758807816275898</v>
      </c>
      <c r="M316" s="35" t="s">
        <v>677</v>
      </c>
      <c r="O316" t="s">
        <v>680</v>
      </c>
      <c r="Q316" t="s">
        <v>649</v>
      </c>
    </row>
    <row r="317" spans="1:18" x14ac:dyDescent="0.15">
      <c r="A317" s="36" t="s">
        <v>646</v>
      </c>
      <c r="B317" s="36">
        <v>112752</v>
      </c>
      <c r="C317" s="37">
        <v>15.0952759375197</v>
      </c>
      <c r="D317" s="35">
        <v>5.2517299526697201</v>
      </c>
      <c r="E317" s="35">
        <v>8.8959127661402704</v>
      </c>
      <c r="F317" s="35">
        <v>7.06062606571325</v>
      </c>
      <c r="G317" s="35">
        <v>6.0853787704828797</v>
      </c>
      <c r="H317" s="35">
        <v>5.5417907253568401</v>
      </c>
      <c r="I317" s="35">
        <v>16.653849034996899</v>
      </c>
      <c r="J317" s="35">
        <v>19.569967712856201</v>
      </c>
      <c r="K317" s="35">
        <v>10.9432124786778</v>
      </c>
      <c r="L317" s="35">
        <v>7.0171491071713099</v>
      </c>
      <c r="M317" s="35" t="s">
        <v>681</v>
      </c>
      <c r="O317" t="s">
        <v>674</v>
      </c>
      <c r="Q317" t="s">
        <v>649</v>
      </c>
    </row>
    <row r="318" spans="1:18" x14ac:dyDescent="0.15">
      <c r="A318" s="36" t="s">
        <v>646</v>
      </c>
      <c r="B318" s="36">
        <v>112917</v>
      </c>
      <c r="C318" s="37">
        <v>52.627246164686298</v>
      </c>
      <c r="D318" s="35">
        <v>106.25375064955</v>
      </c>
      <c r="E318" s="35">
        <v>69.415076887306597</v>
      </c>
      <c r="F318" s="35">
        <v>118.83729786658201</v>
      </c>
      <c r="G318" s="35">
        <v>80.987328105043503</v>
      </c>
      <c r="H318" s="35">
        <v>163.86314536937499</v>
      </c>
      <c r="I318" s="35">
        <v>268.60001653720701</v>
      </c>
      <c r="J318" s="35">
        <v>101.483081515191</v>
      </c>
      <c r="K318" s="35">
        <v>99.152137306808299</v>
      </c>
      <c r="L318" s="35">
        <v>63.441930042704499</v>
      </c>
      <c r="M318" s="35" t="s">
        <v>682</v>
      </c>
      <c r="N318" t="s">
        <v>655</v>
      </c>
      <c r="O318" t="s">
        <v>683</v>
      </c>
      <c r="P318" t="s">
        <v>32</v>
      </c>
      <c r="Q318" t="s">
        <v>656</v>
      </c>
      <c r="R318" t="s">
        <v>657</v>
      </c>
    </row>
    <row r="319" spans="1:18" x14ac:dyDescent="0.15">
      <c r="A319" s="36" t="s">
        <v>646</v>
      </c>
      <c r="B319" s="36">
        <v>205063</v>
      </c>
      <c r="C319" s="37">
        <v>5.5266857257586004</v>
      </c>
      <c r="D319" s="35">
        <v>186.34263242776299</v>
      </c>
      <c r="E319" s="35">
        <v>159.11553061255401</v>
      </c>
      <c r="F319" s="35">
        <v>10.043989192071001</v>
      </c>
      <c r="G319" s="35">
        <v>12.106019468939399</v>
      </c>
      <c r="H319" s="35">
        <v>42.758718635841497</v>
      </c>
      <c r="I319" s="35">
        <v>86.833298470412004</v>
      </c>
      <c r="J319" s="35">
        <v>24.854684732361701</v>
      </c>
      <c r="K319" s="35">
        <v>18.94336402559</v>
      </c>
      <c r="L319" s="35">
        <v>10.755794123287201</v>
      </c>
      <c r="M319" s="35" t="s">
        <v>684</v>
      </c>
      <c r="N319" t="s">
        <v>673</v>
      </c>
      <c r="O319" t="s">
        <v>683</v>
      </c>
      <c r="P319" t="s">
        <v>32</v>
      </c>
      <c r="Q319" t="s">
        <v>675</v>
      </c>
      <c r="R319" t="s">
        <v>676</v>
      </c>
    </row>
    <row r="320" spans="1:18" x14ac:dyDescent="0.15">
      <c r="A320" s="36" t="s">
        <v>646</v>
      </c>
      <c r="B320" s="36">
        <v>205085</v>
      </c>
      <c r="C320" s="37">
        <v>6.2690763456366199</v>
      </c>
      <c r="D320" s="35">
        <v>7.1273477929089104</v>
      </c>
      <c r="E320" s="35">
        <v>8.4915530949520708</v>
      </c>
      <c r="F320" s="35">
        <v>11.6848389115677</v>
      </c>
      <c r="G320" s="35">
        <v>12.559185973124199</v>
      </c>
      <c r="H320" s="35">
        <v>7.7693732718237998</v>
      </c>
      <c r="I320" s="35">
        <v>12.1825821734608</v>
      </c>
      <c r="J320" s="35">
        <v>11.6016053318831</v>
      </c>
      <c r="K320" s="35">
        <v>14.2178859097973</v>
      </c>
      <c r="L320" s="35">
        <v>14.2068510612403</v>
      </c>
      <c r="M320" s="35"/>
      <c r="O320" t="s">
        <v>680</v>
      </c>
      <c r="Q320" t="s">
        <v>649</v>
      </c>
    </row>
    <row r="321" spans="1:18" x14ac:dyDescent="0.15">
      <c r="A321" s="36" t="s">
        <v>646</v>
      </c>
      <c r="B321" s="36">
        <v>88318</v>
      </c>
      <c r="C321" s="37">
        <v>10.063517291679799</v>
      </c>
      <c r="D321" s="35">
        <v>5.7206344127295203</v>
      </c>
      <c r="E321" s="35">
        <v>9.3002724373284593</v>
      </c>
      <c r="F321" s="35">
        <v>11.5853934740224</v>
      </c>
      <c r="G321" s="35">
        <v>26.542609530829601</v>
      </c>
      <c r="H321" s="35">
        <v>10.8662563242291</v>
      </c>
      <c r="I321" s="35">
        <v>23.717154656843899</v>
      </c>
      <c r="J321" s="35">
        <v>20.0654099334349</v>
      </c>
      <c r="K321" s="35">
        <v>22.176585894290302</v>
      </c>
      <c r="L321" s="35">
        <v>35.718439307814599</v>
      </c>
      <c r="M321" s="35" t="s">
        <v>685</v>
      </c>
      <c r="N321" t="s">
        <v>673</v>
      </c>
      <c r="O321" t="s">
        <v>686</v>
      </c>
      <c r="P321" t="s">
        <v>32</v>
      </c>
      <c r="Q321" t="s">
        <v>675</v>
      </c>
      <c r="R321" t="s">
        <v>676</v>
      </c>
    </row>
    <row r="322" spans="1:18" x14ac:dyDescent="0.15">
      <c r="A322" s="36" t="s">
        <v>646</v>
      </c>
      <c r="B322" s="36">
        <v>205293</v>
      </c>
      <c r="C322" s="37">
        <v>8.9911752851893603</v>
      </c>
      <c r="D322" s="35">
        <v>10.4096790133275</v>
      </c>
      <c r="E322" s="35">
        <v>9.5024522729225609</v>
      </c>
      <c r="F322" s="35">
        <v>5.5689445025343902</v>
      </c>
      <c r="G322" s="35">
        <v>9.25754429977715</v>
      </c>
      <c r="H322" s="35">
        <v>8.3670173696564003</v>
      </c>
      <c r="I322" s="35">
        <v>5.1192765516138401</v>
      </c>
      <c r="J322" s="35">
        <v>7.76192812239867</v>
      </c>
      <c r="K322" s="35">
        <v>8.0416031093314402</v>
      </c>
      <c r="L322" s="35">
        <v>7.8223957260270298</v>
      </c>
      <c r="M322" s="35" t="s">
        <v>687</v>
      </c>
      <c r="N322" t="s">
        <v>673</v>
      </c>
      <c r="O322" t="s">
        <v>688</v>
      </c>
      <c r="P322" t="s">
        <v>32</v>
      </c>
      <c r="Q322" t="s">
        <v>675</v>
      </c>
      <c r="R322" t="s">
        <v>676</v>
      </c>
    </row>
    <row r="323" spans="1:18" x14ac:dyDescent="0.15">
      <c r="A323" s="36" t="s">
        <v>646</v>
      </c>
      <c r="B323" s="36">
        <v>249434</v>
      </c>
      <c r="C323" s="37">
        <v>36.212164680716803</v>
      </c>
      <c r="D323" s="35">
        <v>57.018782343271297</v>
      </c>
      <c r="E323" s="35">
        <v>49.331879884959697</v>
      </c>
      <c r="F323" s="35">
        <v>95.020115574493104</v>
      </c>
      <c r="G323" s="35">
        <v>95.359180094907302</v>
      </c>
      <c r="H323" s="35">
        <v>62.535305145938402</v>
      </c>
      <c r="I323" s="35">
        <v>91.887774053018106</v>
      </c>
      <c r="J323" s="35">
        <v>107.139380200131</v>
      </c>
      <c r="K323" s="35">
        <v>118.510016956591</v>
      </c>
      <c r="L323" s="35">
        <v>110.491339630132</v>
      </c>
      <c r="M323" s="35" t="s">
        <v>689</v>
      </c>
      <c r="N323" t="s">
        <v>655</v>
      </c>
      <c r="O323" t="s">
        <v>651</v>
      </c>
      <c r="P323" t="s">
        <v>32</v>
      </c>
      <c r="Q323" t="s">
        <v>656</v>
      </c>
      <c r="R323" t="s">
        <v>657</v>
      </c>
    </row>
    <row r="324" spans="1:18" x14ac:dyDescent="0.15">
      <c r="A324" s="36" t="s">
        <v>646</v>
      </c>
      <c r="B324" s="36">
        <v>191492</v>
      </c>
      <c r="C324" s="37">
        <v>3.8769287926963298</v>
      </c>
      <c r="D324" s="35">
        <v>2.5320840843229</v>
      </c>
      <c r="E324" s="35">
        <v>3.50445048363102</v>
      </c>
      <c r="F324" s="35">
        <v>3.8783720642650201</v>
      </c>
      <c r="G324" s="35">
        <v>4.4021888977961297</v>
      </c>
      <c r="H324" s="35">
        <v>3.4772020237533101</v>
      </c>
      <c r="I324" s="35">
        <v>2.7864416673341199</v>
      </c>
      <c r="J324" s="35">
        <v>3.9222509129142198</v>
      </c>
      <c r="K324" s="35">
        <v>5.6788640514350899</v>
      </c>
      <c r="L324" s="35">
        <v>3.9687154786460699</v>
      </c>
      <c r="M324" s="35" t="s">
        <v>690</v>
      </c>
      <c r="N324" t="s">
        <v>655</v>
      </c>
      <c r="O324" t="s">
        <v>691</v>
      </c>
      <c r="Q324" t="s">
        <v>656</v>
      </c>
      <c r="R324" t="s">
        <v>657</v>
      </c>
    </row>
    <row r="325" spans="1:18" x14ac:dyDescent="0.15">
      <c r="A325" s="36" t="s">
        <v>646</v>
      </c>
      <c r="B325" s="36">
        <v>249435</v>
      </c>
      <c r="C325" s="37">
        <v>1025.98383667142</v>
      </c>
      <c r="D325" s="35">
        <v>409.44737452421401</v>
      </c>
      <c r="E325" s="35">
        <v>390.81362220339003</v>
      </c>
      <c r="F325" s="35">
        <v>389.47805614599901</v>
      </c>
      <c r="G325" s="35">
        <v>298.63672625784602</v>
      </c>
      <c r="H325" s="35">
        <v>258.67123179827399</v>
      </c>
      <c r="I325" s="35">
        <v>302.87972914231801</v>
      </c>
      <c r="J325" s="35">
        <v>306.885168796752</v>
      </c>
      <c r="K325" s="35">
        <v>336.25507434482802</v>
      </c>
      <c r="L325" s="35">
        <v>254.97559009910199</v>
      </c>
      <c r="M325" s="35" t="s">
        <v>692</v>
      </c>
      <c r="N325" t="s">
        <v>655</v>
      </c>
      <c r="O325" t="s">
        <v>693</v>
      </c>
      <c r="P325" t="s">
        <v>32</v>
      </c>
      <c r="Q325" t="s">
        <v>656</v>
      </c>
      <c r="R325" t="s">
        <v>657</v>
      </c>
    </row>
    <row r="326" spans="1:18" x14ac:dyDescent="0.15">
      <c r="A326" s="36" t="s">
        <v>646</v>
      </c>
      <c r="B326" s="36">
        <v>205387</v>
      </c>
      <c r="C326" s="37">
        <v>4.0419044860025499</v>
      </c>
      <c r="D326" s="35">
        <v>3.2823312204185799</v>
      </c>
      <c r="E326" s="35">
        <v>3.77402359775648</v>
      </c>
      <c r="F326" s="35">
        <v>2.6850268137219402</v>
      </c>
      <c r="G326" s="35">
        <v>3.9490223936112301</v>
      </c>
      <c r="H326" s="35">
        <v>2.2275825464669601</v>
      </c>
      <c r="I326" s="35">
        <v>2.13843197725642</v>
      </c>
      <c r="J326" s="35">
        <v>2.7249322131825098</v>
      </c>
      <c r="K326" s="35">
        <v>2.8187062445079301</v>
      </c>
      <c r="L326" s="35">
        <v>3.2209864754229001</v>
      </c>
      <c r="M326" s="35" t="s">
        <v>694</v>
      </c>
      <c r="O326" t="s">
        <v>695</v>
      </c>
      <c r="Q326" t="s">
        <v>649</v>
      </c>
    </row>
    <row r="327" spans="1:18" x14ac:dyDescent="0.15">
      <c r="A327" s="36" t="s">
        <v>646</v>
      </c>
      <c r="B327" s="36">
        <v>25314</v>
      </c>
      <c r="C327" s="37">
        <v>5.11424649249303</v>
      </c>
      <c r="D327" s="35">
        <v>5.6268535207175603</v>
      </c>
      <c r="E327" s="35">
        <v>6.4697547390111003</v>
      </c>
      <c r="F327" s="35">
        <v>5.4694990649891304</v>
      </c>
      <c r="G327" s="35">
        <v>6.0206406984564698</v>
      </c>
      <c r="H327" s="35">
        <v>4.8898153459030897</v>
      </c>
      <c r="I327" s="35">
        <v>6.4152959317692497</v>
      </c>
      <c r="J327" s="35">
        <v>6.6471831260967296</v>
      </c>
      <c r="K327" s="35">
        <v>5.0570906151465698</v>
      </c>
      <c r="L327" s="35">
        <v>6.2694201039481401</v>
      </c>
      <c r="M327" s="35" t="s">
        <v>696</v>
      </c>
      <c r="N327" t="s">
        <v>655</v>
      </c>
      <c r="O327" t="s">
        <v>695</v>
      </c>
      <c r="Q327" t="s">
        <v>697</v>
      </c>
      <c r="R327" t="s">
        <v>657</v>
      </c>
    </row>
    <row r="328" spans="1:18" x14ac:dyDescent="0.15">
      <c r="A328" s="36" t="s">
        <v>646</v>
      </c>
      <c r="B328" s="36">
        <v>249541</v>
      </c>
      <c r="C328" s="37">
        <v>92.221412558180702</v>
      </c>
      <c r="D328" s="35">
        <v>748.65286093147097</v>
      </c>
      <c r="E328" s="35">
        <v>332.248863159633</v>
      </c>
      <c r="F328" s="35">
        <v>794.27070967396799</v>
      </c>
      <c r="G328" s="35">
        <v>107.20624727574101</v>
      </c>
      <c r="H328" s="35">
        <v>122.245383647577</v>
      </c>
      <c r="I328" s="35">
        <v>712.87546005447996</v>
      </c>
      <c r="J328" s="35">
        <v>384.339302613879</v>
      </c>
      <c r="K328" s="35">
        <v>208.874423030521</v>
      </c>
      <c r="L328" s="35">
        <v>67.410645521350602</v>
      </c>
      <c r="M328" s="35" t="s">
        <v>698</v>
      </c>
      <c r="N328" t="s">
        <v>655</v>
      </c>
      <c r="O328" t="s">
        <v>699</v>
      </c>
      <c r="P328" t="s">
        <v>32</v>
      </c>
      <c r="Q328" t="s">
        <v>656</v>
      </c>
      <c r="R328" t="s">
        <v>657</v>
      </c>
    </row>
    <row r="329" spans="1:18" x14ac:dyDescent="0.15">
      <c r="A329" s="36" t="s">
        <v>646</v>
      </c>
      <c r="B329" s="36">
        <v>249546</v>
      </c>
      <c r="C329" s="37">
        <v>171.32725749851599</v>
      </c>
      <c r="D329" s="35">
        <v>288.37624293677499</v>
      </c>
      <c r="E329" s="35">
        <v>37.807629256096099</v>
      </c>
      <c r="F329" s="35">
        <v>52.059686554941997</v>
      </c>
      <c r="G329" s="35">
        <v>95.747608527065793</v>
      </c>
      <c r="H329" s="35">
        <v>281.92502033212401</v>
      </c>
      <c r="I329" s="35">
        <v>162.326427364464</v>
      </c>
      <c r="J329" s="35">
        <v>84.638046015517403</v>
      </c>
      <c r="K329" s="35">
        <v>61.597021754982102</v>
      </c>
      <c r="L329" s="35">
        <v>95.076618640608004</v>
      </c>
      <c r="M329" s="35" t="s">
        <v>700</v>
      </c>
      <c r="O329" t="s">
        <v>699</v>
      </c>
      <c r="Q329" t="s">
        <v>649</v>
      </c>
    </row>
    <row r="330" spans="1:18" x14ac:dyDescent="0.15">
      <c r="A330" s="36" t="s">
        <v>646</v>
      </c>
      <c r="B330" s="36">
        <v>249548</v>
      </c>
      <c r="C330" s="37">
        <v>171.492233191823</v>
      </c>
      <c r="D330" s="35">
        <v>350.45919344869202</v>
      </c>
      <c r="E330" s="35">
        <v>196.58619347599401</v>
      </c>
      <c r="F330" s="35">
        <v>590.70589901882704</v>
      </c>
      <c r="G330" s="35">
        <v>178.806554936955</v>
      </c>
      <c r="H330" s="35">
        <v>539.61828906121696</v>
      </c>
      <c r="I330" s="35">
        <v>869.888207960307</v>
      </c>
      <c r="J330" s="35">
        <v>363.48944249786098</v>
      </c>
      <c r="K330" s="35">
        <v>317.18735563197998</v>
      </c>
      <c r="L330" s="35">
        <v>212.93021307170599</v>
      </c>
      <c r="M330" s="35" t="s">
        <v>701</v>
      </c>
      <c r="O330" t="s">
        <v>699</v>
      </c>
      <c r="Q330" t="s">
        <v>649</v>
      </c>
    </row>
    <row r="331" spans="1:18" x14ac:dyDescent="0.15">
      <c r="A331" s="36" t="s">
        <v>646</v>
      </c>
      <c r="B331" s="36">
        <v>181407</v>
      </c>
      <c r="C331" s="37">
        <v>17.157472103847599</v>
      </c>
      <c r="D331" s="35">
        <v>8.6278420651002605</v>
      </c>
      <c r="E331" s="35">
        <v>9.2328791587971004</v>
      </c>
      <c r="F331" s="35">
        <v>5.9170035339427898</v>
      </c>
      <c r="G331" s="35">
        <v>6.9917117788526699</v>
      </c>
      <c r="H331" s="35">
        <v>6.9000727658854704</v>
      </c>
      <c r="I331" s="35">
        <v>11.2105676383442</v>
      </c>
      <c r="J331" s="35">
        <v>8.2160834912624203</v>
      </c>
      <c r="K331" s="35">
        <v>8.1245062341699104</v>
      </c>
      <c r="L331" s="35">
        <v>9.1453008855757201</v>
      </c>
      <c r="M331" s="35" t="s">
        <v>702</v>
      </c>
      <c r="O331" t="s">
        <v>703</v>
      </c>
      <c r="Q331" t="s">
        <v>649</v>
      </c>
    </row>
    <row r="332" spans="1:18" x14ac:dyDescent="0.15">
      <c r="A332" s="36" t="s">
        <v>646</v>
      </c>
      <c r="B332" s="36">
        <v>249950</v>
      </c>
      <c r="C332" s="37">
        <v>209.024203418989</v>
      </c>
      <c r="D332" s="35">
        <v>187.18666045587099</v>
      </c>
      <c r="E332" s="35">
        <v>91.991825195314107</v>
      </c>
      <c r="F332" s="35">
        <v>120.22953399221601</v>
      </c>
      <c r="G332" s="35">
        <v>131.28881006956701</v>
      </c>
      <c r="H332" s="35">
        <v>2516.2446457201099</v>
      </c>
      <c r="I332" s="35">
        <v>529.68312066951296</v>
      </c>
      <c r="J332" s="35">
        <v>206.26911116757299</v>
      </c>
      <c r="K332" s="35">
        <v>252.357112008298</v>
      </c>
      <c r="L332" s="35">
        <v>221.27026733842601</v>
      </c>
      <c r="M332" s="35" t="s">
        <v>704</v>
      </c>
      <c r="N332" t="s">
        <v>673</v>
      </c>
      <c r="O332" t="s">
        <v>683</v>
      </c>
      <c r="P332" t="s">
        <v>32</v>
      </c>
      <c r="Q332" t="s">
        <v>675</v>
      </c>
      <c r="R332" t="s">
        <v>676</v>
      </c>
    </row>
    <row r="333" spans="1:18" x14ac:dyDescent="0.15">
      <c r="A333" s="36" t="s">
        <v>646</v>
      </c>
      <c r="B333" s="36">
        <v>205692</v>
      </c>
      <c r="C333" s="37">
        <v>61.618421449875697</v>
      </c>
      <c r="D333" s="35">
        <v>289.87673720896601</v>
      </c>
      <c r="E333" s="35">
        <v>154.80236078654701</v>
      </c>
      <c r="F333" s="35">
        <v>167.96334401393901</v>
      </c>
      <c r="G333" s="35">
        <v>19.615635824003299</v>
      </c>
      <c r="H333" s="35">
        <v>175.97902117089001</v>
      </c>
      <c r="I333" s="35">
        <v>313.24788418356098</v>
      </c>
      <c r="J333" s="35">
        <v>29.520098976143899</v>
      </c>
      <c r="K333" s="35">
        <v>33.7001202468374</v>
      </c>
      <c r="L333" s="35">
        <v>15.874861914584301</v>
      </c>
      <c r="M333" s="35" t="s">
        <v>705</v>
      </c>
      <c r="N333" t="s">
        <v>659</v>
      </c>
      <c r="O333" t="s">
        <v>693</v>
      </c>
      <c r="Q333" t="s">
        <v>661</v>
      </c>
      <c r="R333" t="s">
        <v>662</v>
      </c>
    </row>
    <row r="334" spans="1:18" x14ac:dyDescent="0.15">
      <c r="A334" s="36" t="s">
        <v>646</v>
      </c>
      <c r="B334" s="36">
        <v>115009</v>
      </c>
      <c r="C334" s="37">
        <v>9.4036145184549191</v>
      </c>
      <c r="D334" s="35">
        <v>6.8460051168730303</v>
      </c>
      <c r="E334" s="35">
        <v>4.9871026113210597</v>
      </c>
      <c r="F334" s="35">
        <v>8.9003666603005005</v>
      </c>
      <c r="G334" s="35">
        <v>10.3580915242262</v>
      </c>
      <c r="H334" s="35">
        <v>6.3567599496740197</v>
      </c>
      <c r="I334" s="35">
        <v>8.2297230639868104</v>
      </c>
      <c r="J334" s="35">
        <v>10.6520077424407</v>
      </c>
      <c r="K334" s="35">
        <v>10.197084355131601</v>
      </c>
      <c r="L334" s="35">
        <v>13.9192629830775</v>
      </c>
      <c r="M334" s="35" t="s">
        <v>706</v>
      </c>
      <c r="N334" t="s">
        <v>659</v>
      </c>
      <c r="O334" t="s">
        <v>683</v>
      </c>
      <c r="P334" t="s">
        <v>32</v>
      </c>
      <c r="Q334" t="s">
        <v>661</v>
      </c>
      <c r="R334" t="s">
        <v>662</v>
      </c>
    </row>
    <row r="335" spans="1:18" x14ac:dyDescent="0.15">
      <c r="A335" s="36" t="s">
        <v>646</v>
      </c>
      <c r="B335" s="36">
        <v>192167</v>
      </c>
      <c r="C335" s="37">
        <v>1.1548298531435899</v>
      </c>
      <c r="D335" s="35">
        <v>1.78183694822723</v>
      </c>
      <c r="E335" s="35">
        <v>1.48265212769004</v>
      </c>
      <c r="F335" s="35">
        <v>1.3922361256336</v>
      </c>
      <c r="G335" s="35">
        <v>1.877404088766</v>
      </c>
      <c r="H335" s="35">
        <v>1.08662563242291</v>
      </c>
      <c r="I335" s="35">
        <v>1.4904222871787101</v>
      </c>
      <c r="J335" s="35">
        <v>2.31206369603365</v>
      </c>
      <c r="K335" s="35">
        <v>1.9482234337040101</v>
      </c>
      <c r="L335" s="35">
        <v>3.8536802473809599</v>
      </c>
      <c r="M335" s="35" t="s">
        <v>707</v>
      </c>
      <c r="N335" t="s">
        <v>659</v>
      </c>
      <c r="O335" t="s">
        <v>683</v>
      </c>
      <c r="Q335" t="s">
        <v>661</v>
      </c>
      <c r="R335" t="s">
        <v>662</v>
      </c>
    </row>
    <row r="336" spans="1:18" x14ac:dyDescent="0.15">
      <c r="A336" s="36" t="s">
        <v>646</v>
      </c>
      <c r="B336" s="36">
        <v>250518</v>
      </c>
      <c r="C336" s="37">
        <v>7.2589305054739803</v>
      </c>
      <c r="D336" s="35">
        <v>18.005931266296201</v>
      </c>
      <c r="E336" s="35">
        <v>16.9157129113728</v>
      </c>
      <c r="F336" s="35">
        <v>9.8450983169804402</v>
      </c>
      <c r="G336" s="35">
        <v>9.9696630920676998</v>
      </c>
      <c r="H336" s="35">
        <v>11.0835814507137</v>
      </c>
      <c r="I336" s="35">
        <v>12.2473831424686</v>
      </c>
      <c r="J336" s="35">
        <v>12.881497735044601</v>
      </c>
      <c r="K336" s="35">
        <v>11.4406312277086</v>
      </c>
      <c r="L336" s="35">
        <v>13.8042277518124</v>
      </c>
      <c r="M336" s="35" t="s">
        <v>677</v>
      </c>
      <c r="N336" t="s">
        <v>659</v>
      </c>
      <c r="O336" t="s">
        <v>708</v>
      </c>
      <c r="Q336" t="s">
        <v>661</v>
      </c>
      <c r="R336" t="s">
        <v>662</v>
      </c>
    </row>
    <row r="337" spans="1:18" x14ac:dyDescent="0.15">
      <c r="A337" s="36" t="s">
        <v>646</v>
      </c>
      <c r="B337" s="36">
        <v>138020</v>
      </c>
      <c r="C337" s="37">
        <v>3.1345381728183099</v>
      </c>
      <c r="D337" s="35">
        <v>8.1589376050404603</v>
      </c>
      <c r="E337" s="35">
        <v>8.4915530949520708</v>
      </c>
      <c r="F337" s="35">
        <v>8.0550804411658206</v>
      </c>
      <c r="G337" s="35">
        <v>8.6101635795130207</v>
      </c>
      <c r="H337" s="35">
        <v>5.976440978326</v>
      </c>
      <c r="I337" s="35">
        <v>7.9705191879557304</v>
      </c>
      <c r="J337" s="35">
        <v>7.9270755292582198</v>
      </c>
      <c r="K337" s="35">
        <v>7.7514421723967999</v>
      </c>
      <c r="L337" s="35">
        <v>8.8577128074129607</v>
      </c>
      <c r="M337" s="35" t="s">
        <v>709</v>
      </c>
      <c r="O337" t="s">
        <v>648</v>
      </c>
      <c r="Q337" t="s">
        <v>649</v>
      </c>
    </row>
    <row r="338" spans="1:18" x14ac:dyDescent="0.15">
      <c r="A338" s="36" t="s">
        <v>646</v>
      </c>
      <c r="B338" s="36">
        <v>206015</v>
      </c>
      <c r="C338" s="37">
        <v>10.393468678292301</v>
      </c>
      <c r="D338" s="35">
        <v>22.132290514822401</v>
      </c>
      <c r="E338" s="35">
        <v>14.489554884243599</v>
      </c>
      <c r="F338" s="35">
        <v>7.7070214097574201</v>
      </c>
      <c r="G338" s="35">
        <v>12.106019468939399</v>
      </c>
      <c r="H338" s="35">
        <v>40.042154554784197</v>
      </c>
      <c r="I338" s="35">
        <v>18.8570819812611</v>
      </c>
      <c r="J338" s="35">
        <v>11.8906132938873</v>
      </c>
      <c r="K338" s="35">
        <v>12.7256296627049</v>
      </c>
      <c r="L338" s="35">
        <v>10.0655827356965</v>
      </c>
      <c r="M338" s="35" t="s">
        <v>710</v>
      </c>
      <c r="N338" t="s">
        <v>655</v>
      </c>
      <c r="O338" t="s">
        <v>711</v>
      </c>
      <c r="Q338" t="s">
        <v>656</v>
      </c>
      <c r="R338" t="s">
        <v>657</v>
      </c>
    </row>
    <row r="339" spans="1:18" x14ac:dyDescent="0.15">
      <c r="A339" s="36" t="s">
        <v>646</v>
      </c>
      <c r="B339" s="36">
        <v>250529</v>
      </c>
      <c r="C339" s="37">
        <v>67.557546408899896</v>
      </c>
      <c r="D339" s="35">
        <v>254.61512181246999</v>
      </c>
      <c r="E339" s="35">
        <v>178.92915450077601</v>
      </c>
      <c r="F339" s="35">
        <v>268.60212680973899</v>
      </c>
      <c r="G339" s="35">
        <v>183.85612455501499</v>
      </c>
      <c r="H339" s="35">
        <v>149.03070548680199</v>
      </c>
      <c r="I339" s="35">
        <v>524.56384411789895</v>
      </c>
      <c r="J339" s="35">
        <v>249.00100269248099</v>
      </c>
      <c r="K339" s="35">
        <v>267.15531979196498</v>
      </c>
      <c r="L339" s="35">
        <v>169.33186042223201</v>
      </c>
      <c r="M339" s="35" t="s">
        <v>712</v>
      </c>
      <c r="N339" t="s">
        <v>659</v>
      </c>
      <c r="O339" t="s">
        <v>713</v>
      </c>
      <c r="Q339" t="s">
        <v>661</v>
      </c>
      <c r="R339" t="s">
        <v>662</v>
      </c>
    </row>
    <row r="340" spans="1:18" x14ac:dyDescent="0.15">
      <c r="A340" s="36" t="s">
        <v>646</v>
      </c>
      <c r="B340" s="36">
        <v>192193</v>
      </c>
      <c r="C340" s="37">
        <v>0</v>
      </c>
      <c r="D340" s="35">
        <v>0</v>
      </c>
      <c r="E340" s="35">
        <v>0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0</v>
      </c>
      <c r="L340" s="35">
        <v>0</v>
      </c>
      <c r="M340" s="35" t="s">
        <v>714</v>
      </c>
      <c r="O340" t="s">
        <v>715</v>
      </c>
      <c r="Q340" t="s">
        <v>716</v>
      </c>
    </row>
    <row r="341" spans="1:18" x14ac:dyDescent="0.15">
      <c r="A341" s="36" t="s">
        <v>646</v>
      </c>
      <c r="B341" s="36">
        <v>192194</v>
      </c>
      <c r="C341" s="37">
        <v>0.57741492657179305</v>
      </c>
      <c r="D341" s="35">
        <v>1.9693987322511499</v>
      </c>
      <c r="E341" s="35">
        <v>2.1565849130036998</v>
      </c>
      <c r="F341" s="35">
        <v>2.18779962599565</v>
      </c>
      <c r="G341" s="35">
        <v>5.3732599781923298</v>
      </c>
      <c r="H341" s="35">
        <v>3.1512143340264398</v>
      </c>
      <c r="I341" s="35">
        <v>2.4624368222952699</v>
      </c>
      <c r="J341" s="35">
        <v>2.1469162891740998</v>
      </c>
      <c r="K341" s="35">
        <v>2.8187062445079301</v>
      </c>
      <c r="L341" s="35">
        <v>3.3360217066879998</v>
      </c>
      <c r="M341" s="35" t="s">
        <v>717</v>
      </c>
      <c r="N341" t="s">
        <v>655</v>
      </c>
      <c r="O341" t="s">
        <v>713</v>
      </c>
      <c r="Q341" t="s">
        <v>656</v>
      </c>
      <c r="R341" t="s">
        <v>657</v>
      </c>
    </row>
    <row r="342" spans="1:18" x14ac:dyDescent="0.15">
      <c r="A342" s="36" t="s">
        <v>646</v>
      </c>
      <c r="B342" s="36">
        <v>250552</v>
      </c>
      <c r="C342" s="37">
        <v>3.38200171277765</v>
      </c>
      <c r="D342" s="35">
        <v>12.472858637590599</v>
      </c>
      <c r="E342" s="35">
        <v>13.0069027565536</v>
      </c>
      <c r="F342" s="35">
        <v>12.7787387245655</v>
      </c>
      <c r="G342" s="35">
        <v>18.385612455501501</v>
      </c>
      <c r="H342" s="35">
        <v>8.6386737777621292</v>
      </c>
      <c r="I342" s="35">
        <v>13.2193976775851</v>
      </c>
      <c r="J342" s="35">
        <v>10.8171551493003</v>
      </c>
      <c r="K342" s="35">
        <v>10.8603093538394</v>
      </c>
      <c r="L342" s="35">
        <v>13.114016364221801</v>
      </c>
      <c r="M342" s="35" t="s">
        <v>647</v>
      </c>
      <c r="O342" t="s">
        <v>718</v>
      </c>
      <c r="Q342" t="s">
        <v>649</v>
      </c>
    </row>
    <row r="343" spans="1:18" x14ac:dyDescent="0.15">
      <c r="A343" s="36" t="s">
        <v>646</v>
      </c>
      <c r="B343" s="36">
        <v>206038</v>
      </c>
      <c r="C343" s="37">
        <v>1.9797083196747201</v>
      </c>
      <c r="D343" s="35">
        <v>3.0009885443826998</v>
      </c>
      <c r="E343" s="35">
        <v>3.70663031922511</v>
      </c>
      <c r="F343" s="35">
        <v>4.6739355646270804</v>
      </c>
      <c r="G343" s="35">
        <v>7.5096163550639803</v>
      </c>
      <c r="H343" s="35">
        <v>3.0968830524052899</v>
      </c>
      <c r="I343" s="35">
        <v>3.8880581404662102</v>
      </c>
      <c r="J343" s="35">
        <v>7.6380675672540104</v>
      </c>
      <c r="K343" s="35">
        <v>4.9327359278888698</v>
      </c>
      <c r="L343" s="35">
        <v>5.5216911007249596</v>
      </c>
      <c r="M343" s="35" t="s">
        <v>719</v>
      </c>
      <c r="N343" t="s">
        <v>659</v>
      </c>
      <c r="O343" t="s">
        <v>688</v>
      </c>
      <c r="Q343" t="s">
        <v>661</v>
      </c>
      <c r="R343" t="s">
        <v>662</v>
      </c>
    </row>
    <row r="344" spans="1:18" x14ac:dyDescent="0.15">
      <c r="A344" s="36" t="s">
        <v>646</v>
      </c>
      <c r="B344" s="36">
        <v>250554</v>
      </c>
      <c r="C344" s="37">
        <v>56.421687110729501</v>
      </c>
      <c r="D344" s="35">
        <v>409.54115541622599</v>
      </c>
      <c r="E344" s="35">
        <v>392.026701216954</v>
      </c>
      <c r="F344" s="35">
        <v>131.11880940342101</v>
      </c>
      <c r="G344" s="35">
        <v>112.450031109881</v>
      </c>
      <c r="H344" s="35">
        <v>163.37416383478401</v>
      </c>
      <c r="I344" s="35">
        <v>366.06067392489399</v>
      </c>
      <c r="J344" s="35">
        <v>151.19245097991501</v>
      </c>
      <c r="K344" s="35">
        <v>161.03931999872501</v>
      </c>
      <c r="L344" s="35">
        <v>90.992867930696804</v>
      </c>
      <c r="M344" s="35" t="s">
        <v>720</v>
      </c>
      <c r="N344" t="s">
        <v>659</v>
      </c>
      <c r="O344" t="s">
        <v>713</v>
      </c>
      <c r="Q344" t="s">
        <v>661</v>
      </c>
      <c r="R344" t="s">
        <v>662</v>
      </c>
    </row>
    <row r="345" spans="1:18" x14ac:dyDescent="0.15">
      <c r="A345" s="36" t="s">
        <v>646</v>
      </c>
      <c r="B345" s="36">
        <v>192410</v>
      </c>
      <c r="C345" s="37">
        <v>0</v>
      </c>
      <c r="D345" s="35">
        <v>0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0</v>
      </c>
      <c r="L345" s="35">
        <v>0</v>
      </c>
      <c r="M345" s="35" t="s">
        <v>721</v>
      </c>
      <c r="O345" t="s">
        <v>722</v>
      </c>
      <c r="Q345" t="s">
        <v>649</v>
      </c>
    </row>
    <row r="346" spans="1:18" x14ac:dyDescent="0.15">
      <c r="A346" s="36" t="s">
        <v>646</v>
      </c>
      <c r="B346" s="36">
        <v>206225</v>
      </c>
      <c r="C346" s="37">
        <v>0.24746353995934001</v>
      </c>
      <c r="D346" s="35">
        <v>0.56268535207175607</v>
      </c>
      <c r="E346" s="35">
        <v>0.94350589943911922</v>
      </c>
      <c r="F346" s="35">
        <v>0.696118062816799</v>
      </c>
      <c r="G346" s="35">
        <v>1.10054722444903</v>
      </c>
      <c r="H346" s="35">
        <v>0.81496922431718211</v>
      </c>
      <c r="I346" s="35">
        <v>2.13843197725642</v>
      </c>
      <c r="J346" s="35">
        <v>0.74316333086795816</v>
      </c>
      <c r="K346" s="35">
        <v>1.0362890604808599</v>
      </c>
      <c r="L346" s="35">
        <v>0.8627642344882761</v>
      </c>
      <c r="M346" s="35" t="s">
        <v>647</v>
      </c>
      <c r="O346" t="s">
        <v>648</v>
      </c>
      <c r="Q346" t="s">
        <v>649</v>
      </c>
    </row>
    <row r="347" spans="1:18" x14ac:dyDescent="0.15">
      <c r="A347" s="36" t="s">
        <v>646</v>
      </c>
      <c r="B347" s="36">
        <v>206232</v>
      </c>
      <c r="C347" s="37">
        <v>2.30965970628717</v>
      </c>
      <c r="D347" s="35">
        <v>2.1569605162750598</v>
      </c>
      <c r="E347" s="35">
        <v>1.2130790135645799</v>
      </c>
      <c r="F347" s="35">
        <v>0.39778175018102802</v>
      </c>
      <c r="G347" s="35">
        <v>1.4242375845810999</v>
      </c>
      <c r="H347" s="35">
        <v>1.9559261383612401</v>
      </c>
      <c r="I347" s="35">
        <v>1.1016164731320901</v>
      </c>
      <c r="J347" s="35">
        <v>1.3211792548763701</v>
      </c>
      <c r="K347" s="35">
        <v>1.4093531222539599</v>
      </c>
      <c r="L347" s="35">
        <v>1.3804227751812399</v>
      </c>
      <c r="M347" s="35" t="s">
        <v>723</v>
      </c>
      <c r="O347" t="s">
        <v>724</v>
      </c>
      <c r="P347" t="s">
        <v>32</v>
      </c>
      <c r="Q347" t="s">
        <v>649</v>
      </c>
    </row>
    <row r="348" spans="1:18" x14ac:dyDescent="0.15">
      <c r="A348" s="36" t="s">
        <v>646</v>
      </c>
      <c r="B348" s="36">
        <v>138482</v>
      </c>
      <c r="C348" s="37">
        <v>3.0520503261651899</v>
      </c>
      <c r="D348" s="35">
        <v>3.6574547884664099</v>
      </c>
      <c r="E348" s="35">
        <v>6.2001816248856398</v>
      </c>
      <c r="F348" s="35">
        <v>3.9778175018102799</v>
      </c>
      <c r="G348" s="35">
        <v>4.7906173299546104</v>
      </c>
      <c r="H348" s="35">
        <v>4.0205148399647701</v>
      </c>
      <c r="I348" s="35">
        <v>6.22089302474593</v>
      </c>
      <c r="J348" s="35">
        <v>4.3764062817779701</v>
      </c>
      <c r="K348" s="35">
        <v>3.8549953049887797</v>
      </c>
      <c r="L348" s="35">
        <v>2.5307750878322799</v>
      </c>
      <c r="M348" s="35" t="s">
        <v>725</v>
      </c>
      <c r="O348" t="s">
        <v>726</v>
      </c>
      <c r="Q348" t="s">
        <v>649</v>
      </c>
    </row>
    <row r="349" spans="1:18" x14ac:dyDescent="0.15">
      <c r="A349" s="36" t="s">
        <v>646</v>
      </c>
      <c r="B349" s="36">
        <v>206285</v>
      </c>
      <c r="C349" s="37">
        <v>18.229814110338101</v>
      </c>
      <c r="D349" s="35">
        <v>12.847982205638401</v>
      </c>
      <c r="E349" s="35">
        <v>14.422161605712301</v>
      </c>
      <c r="F349" s="35">
        <v>12.182066099294</v>
      </c>
      <c r="G349" s="35">
        <v>16.3139941506562</v>
      </c>
      <c r="H349" s="35">
        <v>6.6827476394008904</v>
      </c>
      <c r="I349" s="35">
        <v>11.016164731320901</v>
      </c>
      <c r="J349" s="35">
        <v>15.895437910231299</v>
      </c>
      <c r="K349" s="35">
        <v>15.544335907212799</v>
      </c>
      <c r="L349" s="35">
        <v>23.1220814842858</v>
      </c>
      <c r="M349" s="35" t="s">
        <v>727</v>
      </c>
      <c r="O349" t="s">
        <v>678</v>
      </c>
      <c r="Q349" t="s">
        <v>649</v>
      </c>
    </row>
    <row r="350" spans="1:18" x14ac:dyDescent="0.15">
      <c r="A350" s="36" t="s">
        <v>646</v>
      </c>
      <c r="B350" s="36">
        <v>206323</v>
      </c>
      <c r="C350" s="37">
        <v>1.31980554644981</v>
      </c>
      <c r="D350" s="35">
        <v>5.4392917366936402</v>
      </c>
      <c r="E350" s="35">
        <v>2.1565849130036998</v>
      </c>
      <c r="F350" s="35">
        <v>2.3866905010861701</v>
      </c>
      <c r="G350" s="35">
        <v>2.46004673700372</v>
      </c>
      <c r="H350" s="35">
        <v>4.34650252969164</v>
      </c>
      <c r="I350" s="35">
        <v>3.6288542644351303</v>
      </c>
      <c r="J350" s="35">
        <v>2.5597848063229698</v>
      </c>
      <c r="K350" s="35">
        <v>1.9896749961232398</v>
      </c>
      <c r="L350" s="35">
        <v>2.6458103190973801</v>
      </c>
      <c r="M350" s="35" t="s">
        <v>728</v>
      </c>
      <c r="N350" t="s">
        <v>655</v>
      </c>
      <c r="O350" t="s">
        <v>729</v>
      </c>
      <c r="Q350" t="s">
        <v>656</v>
      </c>
      <c r="R350" t="s">
        <v>657</v>
      </c>
    </row>
    <row r="351" spans="1:18" x14ac:dyDescent="0.15">
      <c r="A351" s="36" t="s">
        <v>646</v>
      </c>
      <c r="B351" s="36">
        <v>206389</v>
      </c>
      <c r="C351" s="37">
        <v>46.935584745621497</v>
      </c>
      <c r="D351" s="35">
        <v>91.623931495684303</v>
      </c>
      <c r="E351" s="35">
        <v>99.405085833764403</v>
      </c>
      <c r="F351" s="35">
        <v>58.026412807657501</v>
      </c>
      <c r="G351" s="35">
        <v>69.463951284341803</v>
      </c>
      <c r="H351" s="35">
        <v>65.360531790237999</v>
      </c>
      <c r="I351" s="35">
        <v>144.63576282534299</v>
      </c>
      <c r="J351" s="35">
        <v>80.757081954318096</v>
      </c>
      <c r="K351" s="35">
        <v>81.742481090729896</v>
      </c>
      <c r="L351" s="35">
        <v>86.218905833194995</v>
      </c>
      <c r="M351" s="35" t="s">
        <v>730</v>
      </c>
      <c r="N351" t="s">
        <v>731</v>
      </c>
      <c r="O351" t="s">
        <v>651</v>
      </c>
      <c r="P351" t="s">
        <v>32</v>
      </c>
      <c r="Q351" t="s">
        <v>732</v>
      </c>
      <c r="R351" t="s">
        <v>676</v>
      </c>
    </row>
    <row r="352" spans="1:18" x14ac:dyDescent="0.15">
      <c r="A352" s="36" t="s">
        <v>646</v>
      </c>
      <c r="B352" s="36">
        <v>206486</v>
      </c>
      <c r="C352" s="37">
        <v>1.81473262636849</v>
      </c>
      <c r="D352" s="35">
        <v>14.1609146938059</v>
      </c>
      <c r="E352" s="35">
        <v>11.8612170215204</v>
      </c>
      <c r="F352" s="35">
        <v>17.204060695329499</v>
      </c>
      <c r="G352" s="35">
        <v>26.024704954618301</v>
      </c>
      <c r="H352" s="35">
        <v>4.7811527826607998</v>
      </c>
      <c r="I352" s="35">
        <v>13.024994770561801</v>
      </c>
      <c r="J352" s="35">
        <v>21.923318260604802</v>
      </c>
      <c r="K352" s="35">
        <v>22.0107796446134</v>
      </c>
      <c r="L352" s="35">
        <v>36.121062617242501</v>
      </c>
      <c r="M352" s="35" t="s">
        <v>733</v>
      </c>
      <c r="O352" t="s">
        <v>651</v>
      </c>
      <c r="Q352" t="s">
        <v>649</v>
      </c>
    </row>
    <row r="353" spans="1:18" x14ac:dyDescent="0.15">
      <c r="A353" s="36" t="s">
        <v>646</v>
      </c>
      <c r="B353" s="36">
        <v>90797</v>
      </c>
      <c r="C353" s="37">
        <v>5.4441978791054799</v>
      </c>
      <c r="D353" s="35">
        <v>2.7196458683468201</v>
      </c>
      <c r="E353" s="35">
        <v>4.2457765474760398</v>
      </c>
      <c r="F353" s="35">
        <v>11.6848389115677</v>
      </c>
      <c r="G353" s="35">
        <v>9.3222823718035706</v>
      </c>
      <c r="H353" s="35">
        <v>6.4654225129163096</v>
      </c>
      <c r="I353" s="35">
        <v>5.3136794586371501</v>
      </c>
      <c r="J353" s="35">
        <v>10.156565521862101</v>
      </c>
      <c r="K353" s="35">
        <v>8.9949890449738295</v>
      </c>
      <c r="L353" s="35">
        <v>11.3884878952452</v>
      </c>
      <c r="M353" s="35" t="s">
        <v>734</v>
      </c>
      <c r="O353" t="s">
        <v>699</v>
      </c>
      <c r="Q353" t="s">
        <v>735</v>
      </c>
    </row>
    <row r="354" spans="1:18" x14ac:dyDescent="0.15">
      <c r="A354" s="36" t="s">
        <v>646</v>
      </c>
      <c r="B354" s="36">
        <v>139651</v>
      </c>
      <c r="C354" s="37">
        <v>21.5293279764626</v>
      </c>
      <c r="D354" s="35">
        <v>27.665363143528001</v>
      </c>
      <c r="E354" s="35">
        <v>22.239781915350701</v>
      </c>
      <c r="F354" s="35">
        <v>43.557101644822602</v>
      </c>
      <c r="G354" s="35">
        <v>37.548081775319901</v>
      </c>
      <c r="H354" s="35">
        <v>43.954006831506703</v>
      </c>
      <c r="I354" s="35">
        <v>83.658050989031295</v>
      </c>
      <c r="J354" s="35">
        <v>44.383365593503001</v>
      </c>
      <c r="K354" s="35">
        <v>34.8193124321567</v>
      </c>
      <c r="L354" s="35">
        <v>35.4308512296519</v>
      </c>
      <c r="M354" s="35" t="s">
        <v>736</v>
      </c>
      <c r="N354" t="s">
        <v>737</v>
      </c>
      <c r="O354" t="s">
        <v>738</v>
      </c>
      <c r="Q354" t="s">
        <v>739</v>
      </c>
    </row>
    <row r="355" spans="1:18" x14ac:dyDescent="0.15">
      <c r="A355" s="36" t="s">
        <v>646</v>
      </c>
      <c r="B355" s="36">
        <v>252187</v>
      </c>
      <c r="C355" s="37">
        <v>59.143786050282301</v>
      </c>
      <c r="D355" s="35">
        <v>64.521253704228002</v>
      </c>
      <c r="E355" s="35">
        <v>70.897729014996699</v>
      </c>
      <c r="F355" s="35">
        <v>109.04192226837399</v>
      </c>
      <c r="G355" s="35">
        <v>96.718679607461993</v>
      </c>
      <c r="H355" s="35">
        <v>47.431208855260003</v>
      </c>
      <c r="I355" s="35">
        <v>86.055686842318806</v>
      </c>
      <c r="J355" s="35">
        <v>104.909890207527</v>
      </c>
      <c r="K355" s="35">
        <v>95.131335752142505</v>
      </c>
      <c r="L355" s="35">
        <v>89.957550849310906</v>
      </c>
      <c r="M355" s="35" t="s">
        <v>740</v>
      </c>
      <c r="N355" t="s">
        <v>731</v>
      </c>
      <c r="O355" t="s">
        <v>699</v>
      </c>
      <c r="P355" t="s">
        <v>32</v>
      </c>
      <c r="Q355" t="s">
        <v>732</v>
      </c>
      <c r="R355" t="s">
        <v>676</v>
      </c>
    </row>
    <row r="356" spans="1:18" x14ac:dyDescent="0.15">
      <c r="A356" s="36" t="s">
        <v>646</v>
      </c>
      <c r="B356" s="36">
        <v>58785</v>
      </c>
      <c r="C356" s="37">
        <v>22.6841578296062</v>
      </c>
      <c r="D356" s="35">
        <v>23.070099434942001</v>
      </c>
      <c r="E356" s="35">
        <v>11.1872842362067</v>
      </c>
      <c r="F356" s="35">
        <v>3.0828085639029701</v>
      </c>
      <c r="G356" s="35">
        <v>1.55371372863393</v>
      </c>
      <c r="H356" s="35">
        <v>11.0835814507137</v>
      </c>
      <c r="I356" s="35">
        <v>4.7952717065749901</v>
      </c>
      <c r="J356" s="35">
        <v>1.69276092031035</v>
      </c>
      <c r="K356" s="35">
        <v>3.3990281183772098</v>
      </c>
      <c r="L356" s="35">
        <v>2.1281517784044102</v>
      </c>
      <c r="M356" s="35" t="s">
        <v>741</v>
      </c>
      <c r="O356" t="s">
        <v>742</v>
      </c>
      <c r="Q356" t="s">
        <v>743</v>
      </c>
    </row>
    <row r="357" spans="1:18" x14ac:dyDescent="0.15">
      <c r="A357" s="36" t="s">
        <v>646</v>
      </c>
      <c r="B357" s="36">
        <v>252249</v>
      </c>
      <c r="C357" s="37">
        <v>15.9201544040509</v>
      </c>
      <c r="D357" s="35">
        <v>23.070099434942001</v>
      </c>
      <c r="E357" s="35">
        <v>21.970208801225201</v>
      </c>
      <c r="F357" s="35">
        <v>25.4083092928132</v>
      </c>
      <c r="G357" s="35">
        <v>33.2106309495502</v>
      </c>
      <c r="H357" s="35">
        <v>35.586989461850301</v>
      </c>
      <c r="I357" s="35">
        <v>47.6935131897188</v>
      </c>
      <c r="J357" s="35">
        <v>30.221975455296999</v>
      </c>
      <c r="K357" s="35">
        <v>29.057545255883198</v>
      </c>
      <c r="L357" s="35">
        <v>37.6165206236888</v>
      </c>
      <c r="M357" s="35" t="s">
        <v>744</v>
      </c>
      <c r="N357" t="s">
        <v>655</v>
      </c>
      <c r="O357" t="s">
        <v>688</v>
      </c>
      <c r="P357" t="s">
        <v>32</v>
      </c>
      <c r="Q357" t="s">
        <v>656</v>
      </c>
      <c r="R357" t="s">
        <v>657</v>
      </c>
    </row>
    <row r="358" spans="1:18" x14ac:dyDescent="0.15">
      <c r="A358" s="36" t="s">
        <v>646</v>
      </c>
      <c r="B358" s="36">
        <v>252313</v>
      </c>
      <c r="C358" s="37">
        <v>581.45683105779597</v>
      </c>
      <c r="D358" s="35">
        <v>3.0947694363946598</v>
      </c>
      <c r="E358" s="35">
        <v>3.5718437621623798</v>
      </c>
      <c r="F358" s="35">
        <v>4.3755992519913098</v>
      </c>
      <c r="G358" s="35">
        <v>4.59640311387537</v>
      </c>
      <c r="H358" s="35">
        <v>3.0968830524052899</v>
      </c>
      <c r="I358" s="35">
        <v>3.9528591094739802</v>
      </c>
      <c r="J358" s="35">
        <v>4.16997202320354</v>
      </c>
      <c r="K358" s="35">
        <v>3.5648343680541399</v>
      </c>
      <c r="L358" s="35">
        <v>4.02623309427862</v>
      </c>
      <c r="M358" s="35"/>
      <c r="O358" t="s">
        <v>648</v>
      </c>
      <c r="Q358" t="s">
        <v>649</v>
      </c>
    </row>
    <row r="359" spans="1:18" x14ac:dyDescent="0.15">
      <c r="A359" s="36" t="s">
        <v>646</v>
      </c>
      <c r="B359" s="36">
        <v>252949</v>
      </c>
      <c r="C359" s="37">
        <v>61.453445756569501</v>
      </c>
      <c r="D359" s="35">
        <v>16.786779670140699</v>
      </c>
      <c r="E359" s="35">
        <v>31.0009081244282</v>
      </c>
      <c r="F359" s="35">
        <v>143.99699356553199</v>
      </c>
      <c r="G359" s="35">
        <v>181.26660167395801</v>
      </c>
      <c r="H359" s="35">
        <v>51.180067287119002</v>
      </c>
      <c r="I359" s="35">
        <v>53.331197493394797</v>
      </c>
      <c r="J359" s="35">
        <v>121.796212558915</v>
      </c>
      <c r="K359" s="35">
        <v>142.966438783939</v>
      </c>
      <c r="L359" s="35">
        <v>81.675014198223394</v>
      </c>
      <c r="M359" s="35" t="s">
        <v>745</v>
      </c>
      <c r="N359" t="s">
        <v>746</v>
      </c>
      <c r="O359" t="s">
        <v>699</v>
      </c>
      <c r="Q359" t="s">
        <v>747</v>
      </c>
      <c r="R359" t="s">
        <v>748</v>
      </c>
    </row>
    <row r="360" spans="1:18" x14ac:dyDescent="0.15">
      <c r="A360" s="36" t="s">
        <v>646</v>
      </c>
      <c r="B360" s="36">
        <v>193681</v>
      </c>
      <c r="C360" s="37">
        <v>2.72209893955274</v>
      </c>
      <c r="D360" s="35">
        <v>5.15794906065776</v>
      </c>
      <c r="E360" s="35">
        <v>3.97620343335057</v>
      </c>
      <c r="F360" s="35">
        <v>2.9833631263577098</v>
      </c>
      <c r="G360" s="35">
        <v>3.3016416733470999</v>
      </c>
      <c r="H360" s="35">
        <v>3.8575209951013298</v>
      </c>
      <c r="I360" s="35">
        <v>7.8409172499401905</v>
      </c>
      <c r="J360" s="35">
        <v>3.4268086923355798</v>
      </c>
      <c r="K360" s="35">
        <v>4.3524140540195901</v>
      </c>
      <c r="L360" s="35">
        <v>4.6589268662366896</v>
      </c>
      <c r="M360" s="35" t="s">
        <v>749</v>
      </c>
      <c r="O360" t="s">
        <v>699</v>
      </c>
      <c r="Q360" t="s">
        <v>649</v>
      </c>
    </row>
    <row r="361" spans="1:18" x14ac:dyDescent="0.15">
      <c r="A361" s="36" t="s">
        <v>646</v>
      </c>
      <c r="B361" s="36">
        <v>252979</v>
      </c>
      <c r="C361" s="37">
        <v>44.790900732640601</v>
      </c>
      <c r="D361" s="35">
        <v>18.6623975103799</v>
      </c>
      <c r="E361" s="35">
        <v>17.320072582561</v>
      </c>
      <c r="F361" s="35">
        <v>44.302942426412002</v>
      </c>
      <c r="G361" s="35">
        <v>59.1705978321421</v>
      </c>
      <c r="H361" s="35">
        <v>24.231751603030901</v>
      </c>
      <c r="I361" s="35">
        <v>36.4181445823668</v>
      </c>
      <c r="J361" s="35">
        <v>66.967273481546002</v>
      </c>
      <c r="K361" s="35">
        <v>80.125870156379705</v>
      </c>
      <c r="L361" s="35">
        <v>81.042320426265405</v>
      </c>
      <c r="M361" s="35" t="s">
        <v>750</v>
      </c>
      <c r="O361" t="s">
        <v>751</v>
      </c>
      <c r="Q361" t="s">
        <v>649</v>
      </c>
    </row>
    <row r="362" spans="1:18" x14ac:dyDescent="0.15">
      <c r="A362" s="36" t="s">
        <v>646</v>
      </c>
      <c r="B362" s="36">
        <v>253005</v>
      </c>
      <c r="C362" s="37">
        <v>0.6599027732249072</v>
      </c>
      <c r="D362" s="35">
        <v>4.9703872766338399</v>
      </c>
      <c r="E362" s="35">
        <v>1.48265212769004</v>
      </c>
      <c r="F362" s="35">
        <v>4.5744901270818197</v>
      </c>
      <c r="G362" s="35">
        <v>5.6969503383243998</v>
      </c>
      <c r="H362" s="35">
        <v>2.988220489163</v>
      </c>
      <c r="I362" s="35">
        <v>6.7393007768080997</v>
      </c>
      <c r="J362" s="35">
        <v>8.1335097878326508</v>
      </c>
      <c r="K362" s="35">
        <v>8.9535374825545908</v>
      </c>
      <c r="L362" s="35">
        <v>7.5923252634968303</v>
      </c>
      <c r="M362" s="35" t="s">
        <v>752</v>
      </c>
      <c r="N362" t="s">
        <v>655</v>
      </c>
      <c r="O362" t="s">
        <v>651</v>
      </c>
      <c r="Q362" t="s">
        <v>656</v>
      </c>
      <c r="R362" t="s">
        <v>657</v>
      </c>
    </row>
    <row r="363" spans="1:18" x14ac:dyDescent="0.15">
      <c r="A363" s="36" t="s">
        <v>646</v>
      </c>
      <c r="B363" s="36">
        <v>207382</v>
      </c>
      <c r="C363" s="37">
        <v>4.4543437192681203</v>
      </c>
      <c r="D363" s="35">
        <v>7.69003314498066</v>
      </c>
      <c r="E363" s="35">
        <v>8.0198001452325194</v>
      </c>
      <c r="F363" s="35">
        <v>10.242880067161501</v>
      </c>
      <c r="G363" s="35">
        <v>10.0991392361205</v>
      </c>
      <c r="H363" s="35">
        <v>12.2245383647577</v>
      </c>
      <c r="I363" s="35">
        <v>9.2665385681111303</v>
      </c>
      <c r="J363" s="35">
        <v>9.0005336738452701</v>
      </c>
      <c r="K363" s="35">
        <v>12.808532787543401</v>
      </c>
      <c r="L363" s="35">
        <v>10.9283469701848</v>
      </c>
      <c r="M363" s="35" t="s">
        <v>753</v>
      </c>
      <c r="N363" t="s">
        <v>655</v>
      </c>
      <c r="O363" t="s">
        <v>699</v>
      </c>
      <c r="P363" t="s">
        <v>32</v>
      </c>
      <c r="Q363" t="s">
        <v>656</v>
      </c>
      <c r="R363" t="s">
        <v>657</v>
      </c>
    </row>
    <row r="364" spans="1:18" x14ac:dyDescent="0.15">
      <c r="A364" s="36" t="s">
        <v>646</v>
      </c>
      <c r="B364" s="36">
        <v>89562</v>
      </c>
      <c r="C364" s="37">
        <v>0.49492707991868001</v>
      </c>
      <c r="D364" s="35">
        <v>0.46890446005979697</v>
      </c>
      <c r="E364" s="35">
        <v>1.48265212769004</v>
      </c>
      <c r="F364" s="35">
        <v>1.83974059458725</v>
      </c>
      <c r="G364" s="35">
        <v>2.13635637687165</v>
      </c>
      <c r="H364" s="35">
        <v>1.35828204052864</v>
      </c>
      <c r="I364" s="35">
        <v>0.84241259710101202</v>
      </c>
      <c r="J364" s="35">
        <v>2.5597848063229698</v>
      </c>
      <c r="K364" s="35">
        <v>1.9067718712847701</v>
      </c>
      <c r="L364" s="35">
        <v>1.6680108533440001</v>
      </c>
      <c r="M364" s="35" t="s">
        <v>754</v>
      </c>
      <c r="N364" t="s">
        <v>655</v>
      </c>
      <c r="O364" t="s">
        <v>755</v>
      </c>
      <c r="Q364" t="s">
        <v>656</v>
      </c>
      <c r="R364" t="s">
        <v>657</v>
      </c>
    </row>
    <row r="365" spans="1:18" x14ac:dyDescent="0.15">
      <c r="A365" s="36" t="s">
        <v>646</v>
      </c>
      <c r="B365" s="36">
        <v>183109</v>
      </c>
      <c r="C365" s="37">
        <v>880.31029948202604</v>
      </c>
      <c r="D365" s="35">
        <v>436.64383320768297</v>
      </c>
      <c r="E365" s="35">
        <v>381.04159681634098</v>
      </c>
      <c r="F365" s="35">
        <v>181.189587207458</v>
      </c>
      <c r="G365" s="35">
        <v>256.29802715257199</v>
      </c>
      <c r="H365" s="35">
        <v>1494.43623227123</v>
      </c>
      <c r="I365" s="35">
        <v>320.95919949548602</v>
      </c>
      <c r="J365" s="35">
        <v>256.47392285287498</v>
      </c>
      <c r="K365" s="35">
        <v>235.196165166735</v>
      </c>
      <c r="L365" s="35">
        <v>339.75655554148301</v>
      </c>
      <c r="M365" s="35" t="s">
        <v>756</v>
      </c>
      <c r="O365" t="s">
        <v>699</v>
      </c>
      <c r="P365" t="s">
        <v>32</v>
      </c>
      <c r="Q365" t="s">
        <v>649</v>
      </c>
    </row>
    <row r="366" spans="1:18" x14ac:dyDescent="0.15">
      <c r="A366" s="36" t="s">
        <v>646</v>
      </c>
      <c r="B366" s="36">
        <v>92801</v>
      </c>
      <c r="C366" s="37">
        <v>38.191873000391503</v>
      </c>
      <c r="D366" s="35">
        <v>57.675248587355</v>
      </c>
      <c r="E366" s="35">
        <v>80.198001452325201</v>
      </c>
      <c r="F366" s="35">
        <v>58.275026401520599</v>
      </c>
      <c r="G366" s="35">
        <v>63.184358297779703</v>
      </c>
      <c r="H366" s="35">
        <v>29.175898230555099</v>
      </c>
      <c r="I366" s="35">
        <v>67.133803892049897</v>
      </c>
      <c r="J366" s="35">
        <v>56.3152657391052</v>
      </c>
      <c r="K366" s="35">
        <v>54.633159268550699</v>
      </c>
      <c r="L366" s="35">
        <v>65.282493742946201</v>
      </c>
      <c r="M366" s="35" t="s">
        <v>757</v>
      </c>
      <c r="N366" t="s">
        <v>669</v>
      </c>
      <c r="O366" t="s">
        <v>651</v>
      </c>
      <c r="Q366" t="s">
        <v>671</v>
      </c>
    </row>
    <row r="367" spans="1:18" x14ac:dyDescent="0.15">
      <c r="A367" s="36" t="s">
        <v>646</v>
      </c>
      <c r="B367" s="36">
        <v>253607</v>
      </c>
      <c r="C367" s="37">
        <v>28.8707463285897</v>
      </c>
      <c r="D367" s="35">
        <v>87.497572247158004</v>
      </c>
      <c r="E367" s="35">
        <v>91.1831058529378</v>
      </c>
      <c r="F367" s="35">
        <v>42.2145882379616</v>
      </c>
      <c r="G367" s="35">
        <v>45.640340778621599</v>
      </c>
      <c r="H367" s="35">
        <v>48.952484740652103</v>
      </c>
      <c r="I367" s="35">
        <v>82.750837422922501</v>
      </c>
      <c r="J367" s="35">
        <v>42.360309859473603</v>
      </c>
      <c r="K367" s="35">
        <v>46.674459284057697</v>
      </c>
      <c r="L367" s="35">
        <v>48.142244284445802</v>
      </c>
      <c r="M367" s="35" t="s">
        <v>758</v>
      </c>
      <c r="N367" t="s">
        <v>655</v>
      </c>
      <c r="O367" t="s">
        <v>759</v>
      </c>
      <c r="Q367" t="s">
        <v>656</v>
      </c>
      <c r="R367" t="s">
        <v>657</v>
      </c>
    </row>
    <row r="368" spans="1:18" x14ac:dyDescent="0.15">
      <c r="A368" s="36" t="s">
        <v>646</v>
      </c>
      <c r="B368" s="36">
        <v>253611</v>
      </c>
      <c r="C368" s="37">
        <v>19.5496196567879</v>
      </c>
      <c r="D368" s="35">
        <v>172.369279517981</v>
      </c>
      <c r="E368" s="35">
        <v>106.413986801026</v>
      </c>
      <c r="F368" s="35">
        <v>27.645831637581399</v>
      </c>
      <c r="G368" s="35">
        <v>23.499920145588199</v>
      </c>
      <c r="H368" s="35">
        <v>25.209714672211501</v>
      </c>
      <c r="I368" s="35">
        <v>63.958556410669097</v>
      </c>
      <c r="J368" s="35">
        <v>22.625194739757799</v>
      </c>
      <c r="K368" s="35">
        <v>21.181748396228699</v>
      </c>
      <c r="L368" s="35">
        <v>19.728542161965201</v>
      </c>
      <c r="M368" s="35" t="s">
        <v>760</v>
      </c>
      <c r="N368" t="s">
        <v>655</v>
      </c>
      <c r="O368" t="s">
        <v>651</v>
      </c>
      <c r="Q368" t="s">
        <v>656</v>
      </c>
      <c r="R368" t="s">
        <v>657</v>
      </c>
    </row>
    <row r="369" spans="1:18" x14ac:dyDescent="0.15">
      <c r="A369" s="36" t="s">
        <v>646</v>
      </c>
      <c r="B369" s="36">
        <v>207702</v>
      </c>
      <c r="C369" s="37">
        <v>23.756499836096701</v>
      </c>
      <c r="D369" s="35">
        <v>15.9427516420331</v>
      </c>
      <c r="E369" s="35">
        <v>14.219981770118199</v>
      </c>
      <c r="F369" s="35">
        <v>18.844910414826199</v>
      </c>
      <c r="G369" s="35">
        <v>17.479279447131699</v>
      </c>
      <c r="H369" s="35">
        <v>9.1819865939735905</v>
      </c>
      <c r="I369" s="35">
        <v>18.662679074237801</v>
      </c>
      <c r="J369" s="35">
        <v>25.762995470089201</v>
      </c>
      <c r="K369" s="35">
        <v>21.762070270098</v>
      </c>
      <c r="L369" s="35">
        <v>30.081712975824502</v>
      </c>
      <c r="M369" s="35" t="s">
        <v>761</v>
      </c>
      <c r="N369" t="s">
        <v>655</v>
      </c>
      <c r="O369" t="s">
        <v>755</v>
      </c>
      <c r="P369" t="s">
        <v>32</v>
      </c>
      <c r="Q369" t="s">
        <v>656</v>
      </c>
      <c r="R369" t="s">
        <v>657</v>
      </c>
    </row>
    <row r="370" spans="1:18" x14ac:dyDescent="0.15">
      <c r="A370" s="36" t="s">
        <v>646</v>
      </c>
      <c r="B370" s="36">
        <v>253615</v>
      </c>
      <c r="C370" s="37">
        <v>14.2703974709886</v>
      </c>
      <c r="D370" s="35">
        <v>13.5982293417341</v>
      </c>
      <c r="E370" s="35">
        <v>9.0980926017343595</v>
      </c>
      <c r="F370" s="35">
        <v>67.921233843410505</v>
      </c>
      <c r="G370" s="35">
        <v>30.2974177083616</v>
      </c>
      <c r="H370" s="35">
        <v>38.086228416422998</v>
      </c>
      <c r="I370" s="35">
        <v>84.306060679108995</v>
      </c>
      <c r="J370" s="35">
        <v>77.990862889420697</v>
      </c>
      <c r="K370" s="35">
        <v>52.850742084523603</v>
      </c>
      <c r="L370" s="35">
        <v>42.793106030618503</v>
      </c>
      <c r="M370" s="35" t="s">
        <v>762</v>
      </c>
      <c r="N370" t="s">
        <v>655</v>
      </c>
      <c r="O370" t="s">
        <v>759</v>
      </c>
      <c r="Q370" t="s">
        <v>656</v>
      </c>
      <c r="R370" t="s">
        <v>657</v>
      </c>
    </row>
    <row r="371" spans="1:18" x14ac:dyDescent="0.15">
      <c r="A371" s="36" t="s">
        <v>646</v>
      </c>
      <c r="B371" s="36">
        <v>141167</v>
      </c>
      <c r="C371" s="37">
        <v>8.0838089720051105</v>
      </c>
      <c r="D371" s="35">
        <v>4.7828254926099198</v>
      </c>
      <c r="E371" s="35">
        <v>8.9633060446716293</v>
      </c>
      <c r="F371" s="35">
        <v>6.0164489714880496</v>
      </c>
      <c r="G371" s="35">
        <v>8.9338539396450791</v>
      </c>
      <c r="H371" s="35">
        <v>3.6401958686167499</v>
      </c>
      <c r="I371" s="35">
        <v>3.3696503884040498</v>
      </c>
      <c r="J371" s="35">
        <v>9.1656810807048092</v>
      </c>
      <c r="K371" s="35">
        <v>10.984664041097099</v>
      </c>
      <c r="L371" s="35">
        <v>14.3218862925054</v>
      </c>
      <c r="M371" s="35" t="s">
        <v>763</v>
      </c>
      <c r="N371" t="s">
        <v>655</v>
      </c>
      <c r="O371" t="s">
        <v>651</v>
      </c>
      <c r="Q371" t="s">
        <v>656</v>
      </c>
      <c r="R371" t="s">
        <v>657</v>
      </c>
    </row>
    <row r="372" spans="1:18" x14ac:dyDescent="0.15">
      <c r="A372" s="36" t="s">
        <v>646</v>
      </c>
      <c r="B372" s="36">
        <v>253633</v>
      </c>
      <c r="C372" s="37">
        <v>11.713274224742101</v>
      </c>
      <c r="D372" s="35">
        <v>67.240899572574804</v>
      </c>
      <c r="E372" s="35">
        <v>56.0038144595649</v>
      </c>
      <c r="F372" s="35">
        <v>222.26055291364901</v>
      </c>
      <c r="G372" s="35">
        <v>184.56824334730501</v>
      </c>
      <c r="H372" s="35">
        <v>59.384090811912003</v>
      </c>
      <c r="I372" s="35">
        <v>222.072920789628</v>
      </c>
      <c r="J372" s="35">
        <v>237.39939736059799</v>
      </c>
      <c r="K372" s="35">
        <v>221.97311675499901</v>
      </c>
      <c r="L372" s="35">
        <v>251.754603623679</v>
      </c>
      <c r="M372" s="35" t="s">
        <v>764</v>
      </c>
      <c r="N372" t="s">
        <v>673</v>
      </c>
      <c r="O372" t="s">
        <v>683</v>
      </c>
      <c r="P372" t="s">
        <v>32</v>
      </c>
      <c r="Q372" t="s">
        <v>675</v>
      </c>
      <c r="R372" t="s">
        <v>676</v>
      </c>
    </row>
    <row r="373" spans="1:18" x14ac:dyDescent="0.15">
      <c r="A373" s="36" t="s">
        <v>646</v>
      </c>
      <c r="B373" s="36">
        <v>194437</v>
      </c>
      <c r="C373" s="37">
        <v>8.49624820527068</v>
      </c>
      <c r="D373" s="35">
        <v>13.87957201777</v>
      </c>
      <c r="E373" s="35">
        <v>14.152588491586799</v>
      </c>
      <c r="F373" s="35">
        <v>15.7123791321506</v>
      </c>
      <c r="G373" s="35">
        <v>18.191398239422199</v>
      </c>
      <c r="H373" s="35">
        <v>9.7796306918061795</v>
      </c>
      <c r="I373" s="35">
        <v>13.3489996156007</v>
      </c>
      <c r="J373" s="35">
        <v>12.262194959321301</v>
      </c>
      <c r="K373" s="35">
        <v>14.466595284312699</v>
      </c>
      <c r="L373" s="35">
        <v>16.335002839644702</v>
      </c>
      <c r="M373" s="35" t="s">
        <v>765</v>
      </c>
      <c r="N373" t="s">
        <v>664</v>
      </c>
      <c r="O373" t="s">
        <v>665</v>
      </c>
      <c r="Q373" t="s">
        <v>666</v>
      </c>
      <c r="R373" t="s">
        <v>667</v>
      </c>
    </row>
    <row r="374" spans="1:18" x14ac:dyDescent="0.15">
      <c r="A374" s="36" t="s">
        <v>646</v>
      </c>
      <c r="B374" s="36">
        <v>254221</v>
      </c>
      <c r="C374" s="37">
        <v>321.12518702057002</v>
      </c>
      <c r="D374" s="35">
        <v>322.51248762912797</v>
      </c>
      <c r="E374" s="35">
        <v>255.08355924121901</v>
      </c>
      <c r="F374" s="35">
        <v>271.73465809241497</v>
      </c>
      <c r="G374" s="35">
        <v>623.49237168639002</v>
      </c>
      <c r="H374" s="35">
        <v>308.33002320000099</v>
      </c>
      <c r="I374" s="35">
        <v>250.00213843197699</v>
      </c>
      <c r="J374" s="35">
        <v>495.772515392358</v>
      </c>
      <c r="K374" s="35">
        <v>660.44774402565895</v>
      </c>
      <c r="L374" s="35">
        <v>555.56264939481696</v>
      </c>
      <c r="M374" s="35" t="s">
        <v>765</v>
      </c>
      <c r="N374" t="s">
        <v>664</v>
      </c>
      <c r="O374" t="s">
        <v>693</v>
      </c>
      <c r="Q374" t="s">
        <v>666</v>
      </c>
      <c r="R374" t="s">
        <v>667</v>
      </c>
    </row>
    <row r="375" spans="1:18" x14ac:dyDescent="0.15">
      <c r="A375" s="36" t="s">
        <v>646</v>
      </c>
      <c r="B375" s="36">
        <v>208100</v>
      </c>
      <c r="C375" s="37">
        <v>5.7741492657179396</v>
      </c>
      <c r="D375" s="35">
        <v>12.0977350695428</v>
      </c>
      <c r="E375" s="35">
        <v>11.3220707932694</v>
      </c>
      <c r="F375" s="35">
        <v>22.226055291364901</v>
      </c>
      <c r="G375" s="35">
        <v>31.915869509021899</v>
      </c>
      <c r="H375" s="35">
        <v>12.278869646378901</v>
      </c>
      <c r="I375" s="35">
        <v>21.4491207415719</v>
      </c>
      <c r="J375" s="35">
        <v>35.093823957653598</v>
      </c>
      <c r="K375" s="35">
        <v>31.295929626521801</v>
      </c>
      <c r="L375" s="35">
        <v>47.854656206283003</v>
      </c>
      <c r="M375" s="35" t="s">
        <v>766</v>
      </c>
      <c r="N375" t="s">
        <v>655</v>
      </c>
      <c r="O375" t="s">
        <v>651</v>
      </c>
      <c r="Q375" t="s">
        <v>656</v>
      </c>
      <c r="R375" t="s">
        <v>657</v>
      </c>
    </row>
    <row r="376" spans="1:18" x14ac:dyDescent="0.15">
      <c r="A376" s="36" t="s">
        <v>646</v>
      </c>
      <c r="B376" s="36">
        <v>93132</v>
      </c>
      <c r="C376" s="37">
        <v>11.630786378089001</v>
      </c>
      <c r="D376" s="35">
        <v>20.725577134643</v>
      </c>
      <c r="E376" s="35">
        <v>28.102997147579501</v>
      </c>
      <c r="F376" s="35">
        <v>7.4086850971216496</v>
      </c>
      <c r="G376" s="35">
        <v>7.3154021389847399</v>
      </c>
      <c r="H376" s="35">
        <v>8.9103301858678599</v>
      </c>
      <c r="I376" s="35">
        <v>11.5345724833831</v>
      </c>
      <c r="J376" s="35">
        <v>10.1152786701472</v>
      </c>
      <c r="K376" s="35">
        <v>9.3680531067469293</v>
      </c>
      <c r="L376" s="35">
        <v>8.5126071136176495</v>
      </c>
      <c r="M376" s="35" t="s">
        <v>767</v>
      </c>
      <c r="N376" t="s">
        <v>655</v>
      </c>
      <c r="O376" t="s">
        <v>651</v>
      </c>
      <c r="Q376" t="s">
        <v>656</v>
      </c>
      <c r="R376" t="s">
        <v>657</v>
      </c>
    </row>
    <row r="377" spans="1:18" x14ac:dyDescent="0.15">
      <c r="A377" s="36" t="s">
        <v>646</v>
      </c>
      <c r="B377" s="36">
        <v>208274</v>
      </c>
      <c r="C377" s="37">
        <v>7115.9790672241297</v>
      </c>
      <c r="D377" s="35">
        <v>28.415610279623699</v>
      </c>
      <c r="E377" s="35">
        <v>22.037602079756599</v>
      </c>
      <c r="F377" s="35">
        <v>15.7123791321506</v>
      </c>
      <c r="G377" s="35">
        <v>15.1487088541808</v>
      </c>
      <c r="H377" s="35">
        <v>26.567996712740101</v>
      </c>
      <c r="I377" s="35">
        <v>14.709819964763801</v>
      </c>
      <c r="J377" s="35">
        <v>15.276135134507999</v>
      </c>
      <c r="K377" s="35">
        <v>14.9640140333436</v>
      </c>
      <c r="L377" s="35">
        <v>18.233084155518899</v>
      </c>
      <c r="M377" s="35" t="s">
        <v>768</v>
      </c>
      <c r="N377" t="s">
        <v>659</v>
      </c>
      <c r="O377" t="s">
        <v>769</v>
      </c>
      <c r="Q377" t="s">
        <v>661</v>
      </c>
      <c r="R377" t="s">
        <v>662</v>
      </c>
    </row>
    <row r="378" spans="1:18" x14ac:dyDescent="0.15">
      <c r="A378" s="36" t="s">
        <v>646</v>
      </c>
      <c r="B378" s="36">
        <v>254974</v>
      </c>
      <c r="C378" s="37">
        <v>13.7754703910699</v>
      </c>
      <c r="D378" s="35">
        <v>71.461039713112996</v>
      </c>
      <c r="E378" s="35">
        <v>12.063396857114499</v>
      </c>
      <c r="F378" s="35">
        <v>2.9336404075850799</v>
      </c>
      <c r="G378" s="35">
        <v>3.8195462495584103</v>
      </c>
      <c r="H378" s="35">
        <v>36.890940220757798</v>
      </c>
      <c r="I378" s="35">
        <v>53.590401369425898</v>
      </c>
      <c r="J378" s="35">
        <v>3.2616612854760398</v>
      </c>
      <c r="K378" s="35">
        <v>3.4819312432156702</v>
      </c>
      <c r="L378" s="35">
        <v>2.58829270346483</v>
      </c>
      <c r="M378" s="35" t="s">
        <v>770</v>
      </c>
      <c r="O378" t="s">
        <v>713</v>
      </c>
      <c r="Q378" t="s">
        <v>649</v>
      </c>
    </row>
    <row r="379" spans="1:18" x14ac:dyDescent="0.15">
      <c r="A379" s="36" t="s">
        <v>646</v>
      </c>
      <c r="B379" s="36">
        <v>208410</v>
      </c>
      <c r="C379" s="37">
        <v>10.063517291679799</v>
      </c>
      <c r="D379" s="35">
        <v>6.1895388727893099</v>
      </c>
      <c r="E379" s="35">
        <v>6.5371480175424699</v>
      </c>
      <c r="F379" s="35">
        <v>7.1600715032585001</v>
      </c>
      <c r="G379" s="35">
        <v>9.3870204438299805</v>
      </c>
      <c r="H379" s="35">
        <v>5.7047845702202702</v>
      </c>
      <c r="I379" s="35">
        <v>5.70248527268377</v>
      </c>
      <c r="J379" s="35">
        <v>5.9865934986585501</v>
      </c>
      <c r="K379" s="35">
        <v>5.9690249883697302</v>
      </c>
      <c r="L379" s="35">
        <v>5.2341030225622003</v>
      </c>
      <c r="M379" s="35" t="s">
        <v>771</v>
      </c>
      <c r="N379" t="s">
        <v>659</v>
      </c>
      <c r="O379" t="s">
        <v>772</v>
      </c>
      <c r="Q379" t="s">
        <v>661</v>
      </c>
      <c r="R379" t="s">
        <v>662</v>
      </c>
    </row>
    <row r="380" spans="1:18" x14ac:dyDescent="0.15">
      <c r="A380" s="36" t="s">
        <v>646</v>
      </c>
      <c r="B380" s="36">
        <v>142748</v>
      </c>
      <c r="C380" s="37">
        <v>9.6510780584142601</v>
      </c>
      <c r="D380" s="35">
        <v>10.222117229303599</v>
      </c>
      <c r="E380" s="35">
        <v>8.1545867022952496</v>
      </c>
      <c r="F380" s="35">
        <v>11.038443567523499</v>
      </c>
      <c r="G380" s="35">
        <v>17.608755591184501</v>
      </c>
      <c r="H380" s="35">
        <v>8.4213486512775493</v>
      </c>
      <c r="I380" s="35">
        <v>9.3961405061266703</v>
      </c>
      <c r="J380" s="35">
        <v>13.9136690279168</v>
      </c>
      <c r="K380" s="35">
        <v>18.114332777205401</v>
      </c>
      <c r="L380" s="35">
        <v>14.2068510612403</v>
      </c>
      <c r="M380" s="35" t="s">
        <v>773</v>
      </c>
      <c r="N380" t="s">
        <v>664</v>
      </c>
      <c r="O380" t="s">
        <v>699</v>
      </c>
      <c r="Q380" t="s">
        <v>666</v>
      </c>
      <c r="R380" t="s">
        <v>667</v>
      </c>
    </row>
    <row r="381" spans="1:18" x14ac:dyDescent="0.15">
      <c r="A381" s="36" t="s">
        <v>646</v>
      </c>
      <c r="B381" s="36">
        <v>255191</v>
      </c>
      <c r="C381" s="37">
        <v>16.1676179440102</v>
      </c>
      <c r="D381" s="35">
        <v>87.403791355146097</v>
      </c>
      <c r="E381" s="35">
        <v>70.628155900871207</v>
      </c>
      <c r="F381" s="35">
        <v>96.710688012762404</v>
      </c>
      <c r="G381" s="35">
        <v>93.546514078167704</v>
      </c>
      <c r="H381" s="35">
        <v>46.670570912564003</v>
      </c>
      <c r="I381" s="35">
        <v>75.557929863059996</v>
      </c>
      <c r="J381" s="35">
        <v>85.794077863534199</v>
      </c>
      <c r="K381" s="35">
        <v>84.478284210399295</v>
      </c>
      <c r="L381" s="35">
        <v>75.233041247377599</v>
      </c>
      <c r="M381" s="35" t="s">
        <v>774</v>
      </c>
      <c r="N381" t="s">
        <v>669</v>
      </c>
      <c r="O381" t="s">
        <v>713</v>
      </c>
      <c r="Q381" t="s">
        <v>671</v>
      </c>
    </row>
    <row r="382" spans="1:18" x14ac:dyDescent="0.15">
      <c r="A382" s="36" t="s">
        <v>646</v>
      </c>
      <c r="B382" s="36">
        <v>194981</v>
      </c>
      <c r="C382" s="37">
        <v>20.044546736706501</v>
      </c>
      <c r="D382" s="35">
        <v>13.035543989662299</v>
      </c>
      <c r="E382" s="35">
        <v>7.8850135881697803</v>
      </c>
      <c r="F382" s="35">
        <v>15.612933694605299</v>
      </c>
      <c r="G382" s="35">
        <v>9.8401869480148694</v>
      </c>
      <c r="H382" s="35">
        <v>30.153861299735699</v>
      </c>
      <c r="I382" s="35">
        <v>9.3313395371189003</v>
      </c>
      <c r="J382" s="35">
        <v>9.9088444115727707</v>
      </c>
      <c r="K382" s="35">
        <v>9.9898265430354503</v>
      </c>
      <c r="L382" s="35">
        <v>3.7386450161158598</v>
      </c>
      <c r="M382" s="35" t="s">
        <v>775</v>
      </c>
      <c r="N382" t="s">
        <v>655</v>
      </c>
      <c r="O382" t="s">
        <v>759</v>
      </c>
      <c r="Q382" t="s">
        <v>656</v>
      </c>
      <c r="R382" t="s">
        <v>657</v>
      </c>
    </row>
    <row r="383" spans="1:18" x14ac:dyDescent="0.15">
      <c r="A383" s="36" t="s">
        <v>646</v>
      </c>
      <c r="B383" s="36">
        <v>208499</v>
      </c>
      <c r="C383" s="37">
        <v>5.6091735724117102</v>
      </c>
      <c r="D383" s="35">
        <v>11.8163923935069</v>
      </c>
      <c r="E383" s="35">
        <v>7.54804719551296</v>
      </c>
      <c r="F383" s="35">
        <v>39.629006861784902</v>
      </c>
      <c r="G383" s="35">
        <v>72.571378741609706</v>
      </c>
      <c r="H383" s="35">
        <v>17.983654216599199</v>
      </c>
      <c r="I383" s="35">
        <v>21.125115896533099</v>
      </c>
      <c r="J383" s="35">
        <v>57.760305549126301</v>
      </c>
      <c r="K383" s="35">
        <v>72.747492045756104</v>
      </c>
      <c r="L383" s="35">
        <v>107.04028269217901</v>
      </c>
      <c r="M383" s="35" t="s">
        <v>776</v>
      </c>
      <c r="N383" t="s">
        <v>655</v>
      </c>
      <c r="O383" t="s">
        <v>693</v>
      </c>
      <c r="Q383" t="s">
        <v>656</v>
      </c>
      <c r="R383" t="s">
        <v>657</v>
      </c>
    </row>
    <row r="384" spans="1:18" x14ac:dyDescent="0.15">
      <c r="A384" s="36" t="s">
        <v>646</v>
      </c>
      <c r="B384" s="36">
        <v>208500</v>
      </c>
      <c r="C384" s="37">
        <v>14.8478123975604</v>
      </c>
      <c r="D384" s="35">
        <v>15.286285397949399</v>
      </c>
      <c r="E384" s="35">
        <v>14.017801934524099</v>
      </c>
      <c r="F384" s="35">
        <v>35.999248391382999</v>
      </c>
      <c r="G384" s="35">
        <v>35.346987326421903</v>
      </c>
      <c r="H384" s="35">
        <v>9.8339619734273302</v>
      </c>
      <c r="I384" s="35">
        <v>17.820266477136801</v>
      </c>
      <c r="J384" s="35">
        <v>33.194628778768802</v>
      </c>
      <c r="K384" s="35">
        <v>33.741571809256698</v>
      </c>
      <c r="L384" s="35">
        <v>37.156379698628399</v>
      </c>
      <c r="M384" s="35" t="s">
        <v>777</v>
      </c>
      <c r="N384" t="s">
        <v>655</v>
      </c>
      <c r="O384" t="s">
        <v>778</v>
      </c>
      <c r="Q384" t="s">
        <v>656</v>
      </c>
      <c r="R384" t="s">
        <v>657</v>
      </c>
    </row>
    <row r="385" spans="1:18" x14ac:dyDescent="0.15">
      <c r="A385" s="36" t="s">
        <v>646</v>
      </c>
      <c r="B385" s="36">
        <v>208501</v>
      </c>
      <c r="C385" s="37">
        <v>0</v>
      </c>
      <c r="D385" s="35">
        <v>0</v>
      </c>
      <c r="E385" s="35">
        <v>0.4043596711881941</v>
      </c>
      <c r="F385" s="35">
        <v>0.44750446895365603</v>
      </c>
      <c r="G385" s="35">
        <v>0.32369036013206809</v>
      </c>
      <c r="H385" s="35">
        <v>0</v>
      </c>
      <c r="I385" s="35">
        <v>0.32400484503885107</v>
      </c>
      <c r="J385" s="35">
        <v>0.53672907229352507</v>
      </c>
      <c r="K385" s="35">
        <v>0.33161249935387405</v>
      </c>
      <c r="L385" s="35">
        <v>0.11503523126510301</v>
      </c>
      <c r="M385" s="35" t="s">
        <v>779</v>
      </c>
      <c r="O385" t="s">
        <v>648</v>
      </c>
      <c r="Q385" t="s">
        <v>649</v>
      </c>
    </row>
    <row r="386" spans="1:18" x14ac:dyDescent="0.15">
      <c r="A386" s="36" t="s">
        <v>646</v>
      </c>
      <c r="B386" s="36">
        <v>208502</v>
      </c>
      <c r="C386" s="37">
        <v>3.2170260194714202</v>
      </c>
      <c r="D386" s="35">
        <v>5.4392917366936402</v>
      </c>
      <c r="E386" s="35">
        <v>5.3240690039778897</v>
      </c>
      <c r="F386" s="35">
        <v>7.5578532534395304</v>
      </c>
      <c r="G386" s="35">
        <v>4.9848315460338499</v>
      </c>
      <c r="H386" s="35">
        <v>10.3772747896388</v>
      </c>
      <c r="I386" s="35">
        <v>4.2768639545128302</v>
      </c>
      <c r="J386" s="35">
        <v>6.97747793981583</v>
      </c>
      <c r="K386" s="35">
        <v>3.68918905531185</v>
      </c>
      <c r="L386" s="35">
        <v>7.6498428791293804</v>
      </c>
      <c r="M386" s="35" t="s">
        <v>780</v>
      </c>
      <c r="O386" t="s">
        <v>742</v>
      </c>
      <c r="Q386" t="s">
        <v>649</v>
      </c>
    </row>
    <row r="387" spans="1:18" x14ac:dyDescent="0.15">
      <c r="A387" s="36" t="s">
        <v>646</v>
      </c>
      <c r="B387" s="36">
        <v>255217</v>
      </c>
      <c r="C387" s="37">
        <v>12.8681040778857</v>
      </c>
      <c r="D387" s="35">
        <v>42.107620513369703</v>
      </c>
      <c r="E387" s="35">
        <v>38.481562041409802</v>
      </c>
      <c r="F387" s="35">
        <v>79.755240911296099</v>
      </c>
      <c r="G387" s="35">
        <v>78.786233656145399</v>
      </c>
      <c r="H387" s="35">
        <v>37.923234571559497</v>
      </c>
      <c r="I387" s="35">
        <v>38.815780435654297</v>
      </c>
      <c r="J387" s="35">
        <v>61.310974796606502</v>
      </c>
      <c r="K387" s="35">
        <v>65.327662372713107</v>
      </c>
      <c r="L387" s="35">
        <v>58.0927917888772</v>
      </c>
      <c r="M387" s="35" t="s">
        <v>781</v>
      </c>
      <c r="N387" t="s">
        <v>655</v>
      </c>
      <c r="O387" t="s">
        <v>782</v>
      </c>
      <c r="Q387" t="s">
        <v>656</v>
      </c>
      <c r="R387" t="s">
        <v>657</v>
      </c>
    </row>
    <row r="388" spans="1:18" x14ac:dyDescent="0.15">
      <c r="A388" s="36" t="s">
        <v>646</v>
      </c>
      <c r="B388" s="36">
        <v>194992</v>
      </c>
      <c r="C388" s="37">
        <v>0.24746353995934001</v>
      </c>
      <c r="D388" s="35">
        <v>1.5942751642033097</v>
      </c>
      <c r="E388" s="35">
        <v>2.6283378627232601</v>
      </c>
      <c r="F388" s="35">
        <v>1.64084971949674</v>
      </c>
      <c r="G388" s="35">
        <v>1.6184518006603401</v>
      </c>
      <c r="H388" s="35">
        <v>0.86930050593832808</v>
      </c>
      <c r="I388" s="35">
        <v>1.74962616320979</v>
      </c>
      <c r="J388" s="35">
        <v>1.9817688823145501</v>
      </c>
      <c r="K388" s="35">
        <v>2.44564218273482</v>
      </c>
      <c r="L388" s="35">
        <v>4.6014092506041404</v>
      </c>
      <c r="M388" s="35" t="s">
        <v>783</v>
      </c>
      <c r="O388" t="s">
        <v>699</v>
      </c>
      <c r="Q388" t="s">
        <v>649</v>
      </c>
    </row>
    <row r="389" spans="1:18" x14ac:dyDescent="0.15">
      <c r="A389" s="36" t="s">
        <v>646</v>
      </c>
      <c r="B389" s="36">
        <v>208506</v>
      </c>
      <c r="C389" s="37">
        <v>10.063517291679799</v>
      </c>
      <c r="D389" s="35">
        <v>14.536038261853701</v>
      </c>
      <c r="E389" s="35">
        <v>11.2546775147381</v>
      </c>
      <c r="F389" s="35">
        <v>17.9001787581463</v>
      </c>
      <c r="G389" s="35">
        <v>25.053633874222101</v>
      </c>
      <c r="H389" s="35">
        <v>13.6914829685287</v>
      </c>
      <c r="I389" s="35">
        <v>16.977853880035799</v>
      </c>
      <c r="J389" s="35">
        <v>21.882031408889901</v>
      </c>
      <c r="K389" s="35">
        <v>27.482385883952301</v>
      </c>
      <c r="L389" s="35">
        <v>24.157398565671699</v>
      </c>
      <c r="M389" s="35" t="s">
        <v>784</v>
      </c>
      <c r="N389" t="s">
        <v>659</v>
      </c>
      <c r="O389" t="s">
        <v>651</v>
      </c>
      <c r="Q389" t="s">
        <v>661</v>
      </c>
      <c r="R389" t="s">
        <v>662</v>
      </c>
    </row>
    <row r="390" spans="1:18" x14ac:dyDescent="0.15">
      <c r="A390" s="36" t="s">
        <v>646</v>
      </c>
      <c r="B390" s="36">
        <v>255229</v>
      </c>
      <c r="C390" s="37">
        <v>19.384643963481601</v>
      </c>
      <c r="D390" s="35">
        <v>31.510379716018299</v>
      </c>
      <c r="E390" s="35">
        <v>25.1376928921994</v>
      </c>
      <c r="F390" s="35">
        <v>34.507566828204197</v>
      </c>
      <c r="G390" s="35">
        <v>35.346987326421903</v>
      </c>
      <c r="H390" s="35">
        <v>20.319899326308398</v>
      </c>
      <c r="I390" s="35">
        <v>25.725984696084801</v>
      </c>
      <c r="J390" s="35">
        <v>34.433234330215399</v>
      </c>
      <c r="K390" s="35">
        <v>33.617217121998998</v>
      </c>
      <c r="L390" s="35">
        <v>39.227013861400302</v>
      </c>
      <c r="M390" s="35" t="s">
        <v>785</v>
      </c>
      <c r="O390" t="s">
        <v>782</v>
      </c>
      <c r="Q390" t="s">
        <v>649</v>
      </c>
    </row>
    <row r="391" spans="1:18" x14ac:dyDescent="0.15">
      <c r="A391" s="36" t="s">
        <v>646</v>
      </c>
      <c r="B391" s="36">
        <v>142788</v>
      </c>
      <c r="C391" s="37">
        <v>8.4137603586175604</v>
      </c>
      <c r="D391" s="35">
        <v>5.5330726287056002</v>
      </c>
      <c r="E391" s="35">
        <v>3.97620343335057</v>
      </c>
      <c r="F391" s="35">
        <v>8.0550804411658206</v>
      </c>
      <c r="G391" s="35">
        <v>6.0853787704828797</v>
      </c>
      <c r="H391" s="35">
        <v>5.8134471334625699</v>
      </c>
      <c r="I391" s="35">
        <v>6.15609205573816</v>
      </c>
      <c r="J391" s="35">
        <v>6.3581751640925299</v>
      </c>
      <c r="K391" s="35">
        <v>7.3783781106236903</v>
      </c>
      <c r="L391" s="35">
        <v>6.4419729508457904</v>
      </c>
      <c r="M391" s="35" t="s">
        <v>786</v>
      </c>
      <c r="N391" t="s">
        <v>659</v>
      </c>
      <c r="O391" t="s">
        <v>699</v>
      </c>
      <c r="Q391" t="s">
        <v>661</v>
      </c>
      <c r="R391" t="s">
        <v>662</v>
      </c>
    </row>
    <row r="392" spans="1:18" x14ac:dyDescent="0.15">
      <c r="A392" s="36" t="s">
        <v>646</v>
      </c>
      <c r="B392" s="36">
        <v>195001</v>
      </c>
      <c r="C392" s="37">
        <v>0.82487846653113417</v>
      </c>
      <c r="D392" s="35">
        <v>0.75024713609567506</v>
      </c>
      <c r="E392" s="35">
        <v>0.26957311412546309</v>
      </c>
      <c r="F392" s="35">
        <v>0.79556350036205603</v>
      </c>
      <c r="G392" s="35">
        <v>0.58264264823772316</v>
      </c>
      <c r="H392" s="35">
        <v>0.271656408105727</v>
      </c>
      <c r="I392" s="35">
        <v>0.84241259710101202</v>
      </c>
      <c r="J392" s="35">
        <v>0.66058962743818506</v>
      </c>
      <c r="K392" s="35">
        <v>0.53887031145004505</v>
      </c>
      <c r="L392" s="35">
        <v>0.63269377195806908</v>
      </c>
      <c r="M392" s="35"/>
      <c r="O392" t="s">
        <v>648</v>
      </c>
      <c r="Q392" t="s">
        <v>649</v>
      </c>
    </row>
    <row r="393" spans="1:18" x14ac:dyDescent="0.15">
      <c r="A393" s="36" t="s">
        <v>646</v>
      </c>
      <c r="B393" s="36">
        <v>195002</v>
      </c>
      <c r="C393" s="37">
        <v>1.5672690864091501</v>
      </c>
      <c r="D393" s="35">
        <v>1.0315898121315501</v>
      </c>
      <c r="E393" s="35">
        <v>0.67393278531365708</v>
      </c>
      <c r="F393" s="35">
        <v>1.5911270007241098</v>
      </c>
      <c r="G393" s="35">
        <v>2.3953086649773101</v>
      </c>
      <c r="H393" s="35">
        <v>1.7386010118766602</v>
      </c>
      <c r="I393" s="35">
        <v>2.20323294626419</v>
      </c>
      <c r="J393" s="35">
        <v>2.0643425857443298</v>
      </c>
      <c r="K393" s="35">
        <v>1.4508046846732001</v>
      </c>
      <c r="L393" s="35">
        <v>2.6458103190973801</v>
      </c>
      <c r="M393" s="35" t="s">
        <v>787</v>
      </c>
      <c r="O393" t="s">
        <v>699</v>
      </c>
      <c r="Q393" t="s">
        <v>649</v>
      </c>
    </row>
    <row r="394" spans="1:18" x14ac:dyDescent="0.15">
      <c r="A394" s="36" t="s">
        <v>646</v>
      </c>
      <c r="B394" s="36">
        <v>142793</v>
      </c>
      <c r="C394" s="37">
        <v>2.8870746328589698</v>
      </c>
      <c r="D394" s="35">
        <v>7.69003314498066</v>
      </c>
      <c r="E394" s="35">
        <v>5.1892824469151604</v>
      </c>
      <c r="F394" s="35">
        <v>8.2042485974836996</v>
      </c>
      <c r="G394" s="35">
        <v>12.818138261229899</v>
      </c>
      <c r="H394" s="35">
        <v>6.2480973864317297</v>
      </c>
      <c r="I394" s="35">
        <v>9.8497472891810602</v>
      </c>
      <c r="J394" s="35">
        <v>10.0327049667174</v>
      </c>
      <c r="K394" s="35">
        <v>10.818857791420101</v>
      </c>
      <c r="L394" s="35">
        <v>12.2512521297335</v>
      </c>
      <c r="M394" s="35" t="s">
        <v>788</v>
      </c>
      <c r="N394" t="s">
        <v>659</v>
      </c>
      <c r="O394" t="s">
        <v>651</v>
      </c>
      <c r="Q394" t="s">
        <v>661</v>
      </c>
      <c r="R394" t="s">
        <v>662</v>
      </c>
    </row>
    <row r="395" spans="1:18" x14ac:dyDescent="0.15">
      <c r="A395" s="36" t="s">
        <v>646</v>
      </c>
      <c r="B395" s="36">
        <v>142803</v>
      </c>
      <c r="C395" s="37">
        <v>10.475956524945399</v>
      </c>
      <c r="D395" s="35">
        <v>12.285296853566701</v>
      </c>
      <c r="E395" s="35">
        <v>11.793823742989</v>
      </c>
      <c r="F395" s="35">
        <v>7.2595169408037599</v>
      </c>
      <c r="G395" s="35">
        <v>10.7465199563847</v>
      </c>
      <c r="H395" s="35">
        <v>15.104096290678401</v>
      </c>
      <c r="I395" s="35">
        <v>6.35049496276147</v>
      </c>
      <c r="J395" s="35">
        <v>6.97747793981583</v>
      </c>
      <c r="K395" s="35">
        <v>6.5907984246582396</v>
      </c>
      <c r="L395" s="35">
        <v>7.07466672280386</v>
      </c>
      <c r="M395" s="35" t="s">
        <v>789</v>
      </c>
      <c r="N395" t="s">
        <v>655</v>
      </c>
      <c r="O395" t="s">
        <v>693</v>
      </c>
      <c r="Q395" t="s">
        <v>656</v>
      </c>
      <c r="R395" t="s">
        <v>657</v>
      </c>
    </row>
    <row r="396" spans="1:18" x14ac:dyDescent="0.15">
      <c r="A396" s="36" t="s">
        <v>646</v>
      </c>
      <c r="B396" s="36">
        <v>119876</v>
      </c>
      <c r="C396" s="37">
        <v>11.795762071395201</v>
      </c>
      <c r="D396" s="35">
        <v>31.510379716018299</v>
      </c>
      <c r="E396" s="35">
        <v>43.333878095668098</v>
      </c>
      <c r="F396" s="35">
        <v>32.369489920981202</v>
      </c>
      <c r="G396" s="35">
        <v>35.023296966289799</v>
      </c>
      <c r="H396" s="35">
        <v>21.080537269004399</v>
      </c>
      <c r="I396" s="35">
        <v>41.991027917035098</v>
      </c>
      <c r="J396" s="35">
        <v>29.643959531288502</v>
      </c>
      <c r="K396" s="35">
        <v>34.404796807964402</v>
      </c>
      <c r="L396" s="35">
        <v>26.688173653503998</v>
      </c>
      <c r="M396" s="35" t="s">
        <v>790</v>
      </c>
      <c r="N396" t="s">
        <v>669</v>
      </c>
      <c r="O396" t="s">
        <v>693</v>
      </c>
      <c r="P396" t="s">
        <v>32</v>
      </c>
      <c r="Q396" t="s">
        <v>671</v>
      </c>
    </row>
    <row r="397" spans="1:18" x14ac:dyDescent="0.15">
      <c r="A397" s="36" t="s">
        <v>646</v>
      </c>
      <c r="B397" s="36">
        <v>208527</v>
      </c>
      <c r="C397" s="37">
        <v>8.2487846653113414E-2</v>
      </c>
      <c r="D397" s="35">
        <v>3.0947694363946598</v>
      </c>
      <c r="E397" s="35">
        <v>5.1218891683837899</v>
      </c>
      <c r="F397" s="35">
        <v>2.3369677823135402</v>
      </c>
      <c r="G397" s="35">
        <v>4.8553554019810203</v>
      </c>
      <c r="H397" s="35">
        <v>1.1409569140440501</v>
      </c>
      <c r="I397" s="35">
        <v>3.4344513574118198</v>
      </c>
      <c r="J397" s="35">
        <v>3.0965138786164901</v>
      </c>
      <c r="K397" s="35">
        <v>4.0622531170849498</v>
      </c>
      <c r="L397" s="35">
        <v>3.2785040910554502</v>
      </c>
      <c r="M397" s="35" t="s">
        <v>791</v>
      </c>
      <c r="N397" t="s">
        <v>746</v>
      </c>
      <c r="O397" t="s">
        <v>693</v>
      </c>
      <c r="P397" t="s">
        <v>32</v>
      </c>
      <c r="Q397" t="s">
        <v>747</v>
      </c>
      <c r="R397" t="s">
        <v>748</v>
      </c>
    </row>
    <row r="398" spans="1:18" x14ac:dyDescent="0.15">
      <c r="A398" s="36" t="s">
        <v>646</v>
      </c>
      <c r="B398" s="36">
        <v>256510</v>
      </c>
      <c r="C398" s="37">
        <v>19.302156116828499</v>
      </c>
      <c r="D398" s="35">
        <v>66.209309760443304</v>
      </c>
      <c r="E398" s="35">
        <v>28.102997147579501</v>
      </c>
      <c r="F398" s="35">
        <v>17.999624195691499</v>
      </c>
      <c r="G398" s="35">
        <v>20.327754616293902</v>
      </c>
      <c r="H398" s="35">
        <v>175.92468988926899</v>
      </c>
      <c r="I398" s="35">
        <v>38.102969776568898</v>
      </c>
      <c r="J398" s="35">
        <v>24.400529363497899</v>
      </c>
      <c r="K398" s="35">
        <v>23.834648391059702</v>
      </c>
      <c r="L398" s="35">
        <v>24.4449866438345</v>
      </c>
      <c r="M398" s="35" t="s">
        <v>792</v>
      </c>
      <c r="O398" t="s">
        <v>651</v>
      </c>
      <c r="P398" t="s">
        <v>32</v>
      </c>
      <c r="Q398" t="s">
        <v>649</v>
      </c>
    </row>
    <row r="399" spans="1:18" x14ac:dyDescent="0.15">
      <c r="A399" s="36" t="s">
        <v>646</v>
      </c>
      <c r="B399" s="36">
        <v>256622</v>
      </c>
      <c r="C399" s="37">
        <v>2.6396110928996301</v>
      </c>
      <c r="D399" s="35">
        <v>0.75024713609567506</v>
      </c>
      <c r="E399" s="35">
        <v>1.9544050774096</v>
      </c>
      <c r="F399" s="35">
        <v>1.740295157042</v>
      </c>
      <c r="G399" s="35">
        <v>1.7479279447131701</v>
      </c>
      <c r="H399" s="35">
        <v>1.7386010118766602</v>
      </c>
      <c r="I399" s="35">
        <v>1.74962616320979</v>
      </c>
      <c r="J399" s="35">
        <v>1.36246610659126</v>
      </c>
      <c r="K399" s="35">
        <v>2.3212874954771201</v>
      </c>
      <c r="L399" s="35">
        <v>1.61049323771145</v>
      </c>
      <c r="M399" s="35" t="s">
        <v>793</v>
      </c>
      <c r="O399" t="s">
        <v>648</v>
      </c>
      <c r="P399" t="s">
        <v>32</v>
      </c>
      <c r="Q399" t="s">
        <v>649</v>
      </c>
    </row>
    <row r="400" spans="1:18" x14ac:dyDescent="0.15">
      <c r="A400" s="36" t="s">
        <v>646</v>
      </c>
      <c r="B400" s="36">
        <v>184539</v>
      </c>
      <c r="C400" s="37">
        <v>3.8769287926963298</v>
      </c>
      <c r="D400" s="35">
        <v>4.5952637085860104</v>
      </c>
      <c r="E400" s="35">
        <v>4.1109899904133096</v>
      </c>
      <c r="F400" s="35">
        <v>7.06062606571325</v>
      </c>
      <c r="G400" s="35">
        <v>7.25066406695833</v>
      </c>
      <c r="H400" s="35">
        <v>3.9118522767224699</v>
      </c>
      <c r="I400" s="35">
        <v>6.35049496276147</v>
      </c>
      <c r="J400" s="35">
        <v>8.33994404640708</v>
      </c>
      <c r="K400" s="35">
        <v>7.4198296730429298</v>
      </c>
      <c r="L400" s="35">
        <v>6.7295610290085497</v>
      </c>
      <c r="M400" s="35" t="s">
        <v>794</v>
      </c>
      <c r="N400" t="s">
        <v>655</v>
      </c>
      <c r="O400" t="s">
        <v>795</v>
      </c>
      <c r="Q400" t="s">
        <v>656</v>
      </c>
      <c r="R400" t="s">
        <v>657</v>
      </c>
    </row>
    <row r="401" spans="1:18" x14ac:dyDescent="0.15">
      <c r="A401" s="36" t="s">
        <v>646</v>
      </c>
      <c r="B401" s="36">
        <v>209296</v>
      </c>
      <c r="C401" s="37">
        <v>0.49492707991868001</v>
      </c>
      <c r="D401" s="35">
        <v>1.68805605621527</v>
      </c>
      <c r="E401" s="35">
        <v>0.67393278531365708</v>
      </c>
      <c r="F401" s="35">
        <v>0.79556350036205603</v>
      </c>
      <c r="G401" s="35">
        <v>0.90633300836979114</v>
      </c>
      <c r="H401" s="35">
        <v>2.06458870160353</v>
      </c>
      <c r="I401" s="35">
        <v>1.0368155041243199</v>
      </c>
      <c r="J401" s="35">
        <v>0.94959758944239014</v>
      </c>
      <c r="K401" s="35">
        <v>0.58032187386927914</v>
      </c>
      <c r="L401" s="35">
        <v>0.11503523126510301</v>
      </c>
      <c r="M401" s="35" t="s">
        <v>796</v>
      </c>
      <c r="N401" t="s">
        <v>655</v>
      </c>
      <c r="O401" t="s">
        <v>670</v>
      </c>
      <c r="P401" t="s">
        <v>32</v>
      </c>
      <c r="Q401" t="s">
        <v>656</v>
      </c>
      <c r="R401" t="s">
        <v>657</v>
      </c>
    </row>
    <row r="402" spans="1:18" x14ac:dyDescent="0.15">
      <c r="A402" s="36" t="s">
        <v>646</v>
      </c>
      <c r="B402" s="36">
        <v>195821</v>
      </c>
      <c r="C402" s="37">
        <v>31.757820961448601</v>
      </c>
      <c r="D402" s="35">
        <v>21.1944815947028</v>
      </c>
      <c r="E402" s="35">
        <v>21.296276015911602</v>
      </c>
      <c r="F402" s="35">
        <v>32.419212639753802</v>
      </c>
      <c r="G402" s="35">
        <v>32.304297941180401</v>
      </c>
      <c r="H402" s="35">
        <v>23.199457252229099</v>
      </c>
      <c r="I402" s="35">
        <v>30.391654464644201</v>
      </c>
      <c r="J402" s="35">
        <v>35.960847843666201</v>
      </c>
      <c r="K402" s="35">
        <v>34.5706030576413</v>
      </c>
      <c r="L402" s="35">
        <v>34.510569379530999</v>
      </c>
      <c r="M402" s="35" t="s">
        <v>797</v>
      </c>
      <c r="N402" t="s">
        <v>659</v>
      </c>
      <c r="O402" t="s">
        <v>670</v>
      </c>
      <c r="P402" t="s">
        <v>32</v>
      </c>
      <c r="Q402" t="s">
        <v>661</v>
      </c>
      <c r="R402" t="s">
        <v>662</v>
      </c>
    </row>
    <row r="403" spans="1:18" x14ac:dyDescent="0.15">
      <c r="A403" s="36" t="s">
        <v>646</v>
      </c>
      <c r="B403" s="36">
        <v>256631</v>
      </c>
      <c r="C403" s="37">
        <v>122.082013046608</v>
      </c>
      <c r="D403" s="35">
        <v>118.257704827081</v>
      </c>
      <c r="E403" s="35">
        <v>61.327883463542797</v>
      </c>
      <c r="F403" s="35">
        <v>137.135258374909</v>
      </c>
      <c r="G403" s="35">
        <v>65.061762386545695</v>
      </c>
      <c r="H403" s="35">
        <v>212.163654730573</v>
      </c>
      <c r="I403" s="35">
        <v>181.63711612878001</v>
      </c>
      <c r="J403" s="35">
        <v>102.680400214923</v>
      </c>
      <c r="K403" s="35">
        <v>93.141660756019306</v>
      </c>
      <c r="L403" s="35">
        <v>50.6155017566455</v>
      </c>
      <c r="M403" s="35" t="s">
        <v>798</v>
      </c>
      <c r="N403" t="s">
        <v>655</v>
      </c>
      <c r="O403" t="s">
        <v>670</v>
      </c>
      <c r="P403" t="s">
        <v>32</v>
      </c>
      <c r="Q403" t="s">
        <v>656</v>
      </c>
      <c r="R403" t="s">
        <v>657</v>
      </c>
    </row>
    <row r="404" spans="1:18" x14ac:dyDescent="0.15">
      <c r="A404" s="36" t="s">
        <v>646</v>
      </c>
      <c r="B404" s="36">
        <v>195823</v>
      </c>
      <c r="C404" s="37">
        <v>45.698267045824799</v>
      </c>
      <c r="D404" s="35">
        <v>28.3218293876117</v>
      </c>
      <c r="E404" s="35">
        <v>49.938419391742002</v>
      </c>
      <c r="F404" s="35">
        <v>22.7232824790912</v>
      </c>
      <c r="G404" s="35">
        <v>39.4254858640859</v>
      </c>
      <c r="H404" s="35">
        <v>35.749983306713702</v>
      </c>
      <c r="I404" s="35">
        <v>40.630207567871899</v>
      </c>
      <c r="J404" s="35">
        <v>30.758704527590499</v>
      </c>
      <c r="K404" s="35">
        <v>35.648343680541402</v>
      </c>
      <c r="L404" s="35">
        <v>34.4530517638985</v>
      </c>
      <c r="M404" s="35" t="s">
        <v>799</v>
      </c>
      <c r="N404" t="s">
        <v>655</v>
      </c>
      <c r="O404" t="s">
        <v>800</v>
      </c>
      <c r="P404" t="s">
        <v>32</v>
      </c>
      <c r="Q404" t="s">
        <v>656</v>
      </c>
      <c r="R404" t="s">
        <v>657</v>
      </c>
    </row>
    <row r="405" spans="1:18" x14ac:dyDescent="0.15">
      <c r="A405" s="36" t="s">
        <v>646</v>
      </c>
      <c r="B405" s="36">
        <v>256701</v>
      </c>
      <c r="C405" s="37">
        <v>110.53371451517199</v>
      </c>
      <c r="D405" s="35">
        <v>155.95762341588801</v>
      </c>
      <c r="E405" s="35">
        <v>174.818164510363</v>
      </c>
      <c r="F405" s="35">
        <v>198.79142965296899</v>
      </c>
      <c r="G405" s="35">
        <v>235.581844104119</v>
      </c>
      <c r="H405" s="35">
        <v>186.736614931877</v>
      </c>
      <c r="I405" s="35">
        <v>191.29246051093699</v>
      </c>
      <c r="J405" s="35">
        <v>225.71521832528501</v>
      </c>
      <c r="K405" s="35">
        <v>240.21180421946201</v>
      </c>
      <c r="L405" s="35">
        <v>268.60726500401603</v>
      </c>
      <c r="M405" s="35" t="s">
        <v>801</v>
      </c>
      <c r="N405" t="s">
        <v>655</v>
      </c>
      <c r="O405" t="s">
        <v>665</v>
      </c>
      <c r="P405" t="s">
        <v>32</v>
      </c>
      <c r="Q405" t="s">
        <v>656</v>
      </c>
      <c r="R405" t="s">
        <v>657</v>
      </c>
    </row>
    <row r="406" spans="1:18" x14ac:dyDescent="0.15">
      <c r="A406" s="36" t="s">
        <v>646</v>
      </c>
      <c r="B406" s="36">
        <v>209340</v>
      </c>
      <c r="C406" s="37">
        <v>7.0114669655146402</v>
      </c>
      <c r="D406" s="35">
        <v>8.8154038491241806</v>
      </c>
      <c r="E406" s="35">
        <v>6.2675749034170103</v>
      </c>
      <c r="F406" s="35">
        <v>6.36450800289645</v>
      </c>
      <c r="G406" s="35">
        <v>6.6680214187206097</v>
      </c>
      <c r="H406" s="35">
        <v>29.012904385691701</v>
      </c>
      <c r="I406" s="35">
        <v>10.497756979258799</v>
      </c>
      <c r="J406" s="35">
        <v>8.5463783049815092</v>
      </c>
      <c r="K406" s="35">
        <v>5.6374124890158503</v>
      </c>
      <c r="L406" s="35">
        <v>8.8577128074129607</v>
      </c>
      <c r="M406" s="35" t="s">
        <v>802</v>
      </c>
      <c r="N406" t="s">
        <v>655</v>
      </c>
      <c r="O406" t="s">
        <v>665</v>
      </c>
      <c r="Q406" t="s">
        <v>656</v>
      </c>
      <c r="R406" t="s">
        <v>657</v>
      </c>
    </row>
    <row r="407" spans="1:18" x14ac:dyDescent="0.15">
      <c r="A407" s="36" t="s">
        <v>646</v>
      </c>
      <c r="B407" s="36">
        <v>195903</v>
      </c>
      <c r="C407" s="37">
        <v>8.9911752851893603</v>
      </c>
      <c r="D407" s="35">
        <v>25.883526195300799</v>
      </c>
      <c r="E407" s="35">
        <v>31.068301402959602</v>
      </c>
      <c r="F407" s="35">
        <v>12.1323433805214</v>
      </c>
      <c r="G407" s="35">
        <v>15.601875358365699</v>
      </c>
      <c r="H407" s="35">
        <v>8.6386737777621292</v>
      </c>
      <c r="I407" s="35">
        <v>13.1545967085773</v>
      </c>
      <c r="J407" s="35">
        <v>14.9458403207889</v>
      </c>
      <c r="K407" s="35">
        <v>16.746431217370599</v>
      </c>
      <c r="L407" s="35">
        <v>16.335002839644702</v>
      </c>
      <c r="M407" s="35" t="s">
        <v>803</v>
      </c>
      <c r="N407" t="s">
        <v>655</v>
      </c>
      <c r="O407" t="s">
        <v>804</v>
      </c>
      <c r="Q407" t="s">
        <v>656</v>
      </c>
      <c r="R407" t="s">
        <v>657</v>
      </c>
    </row>
    <row r="408" spans="1:18" x14ac:dyDescent="0.15">
      <c r="A408" s="36" t="s">
        <v>646</v>
      </c>
      <c r="B408" s="36">
        <v>61472</v>
      </c>
      <c r="C408" s="37">
        <v>0.57741492657179305</v>
      </c>
      <c r="D408" s="35">
        <v>1.78183694822723</v>
      </c>
      <c r="E408" s="35">
        <v>2.4935513056605298</v>
      </c>
      <c r="F408" s="35">
        <v>0.44750446895365603</v>
      </c>
      <c r="G408" s="35">
        <v>0.84159493634337723</v>
      </c>
      <c r="H408" s="35">
        <v>0.81496922431718211</v>
      </c>
      <c r="I408" s="35">
        <v>1.1664174421398601</v>
      </c>
      <c r="J408" s="35">
        <v>1.4863266617359199</v>
      </c>
      <c r="K408" s="35">
        <v>0.87048281080391932</v>
      </c>
      <c r="L408" s="35">
        <v>1.15035231265103</v>
      </c>
      <c r="M408" s="35" t="s">
        <v>805</v>
      </c>
      <c r="O408" t="s">
        <v>648</v>
      </c>
      <c r="Q408" t="s">
        <v>743</v>
      </c>
    </row>
    <row r="409" spans="1:18" x14ac:dyDescent="0.15">
      <c r="A409" s="36" t="s">
        <v>646</v>
      </c>
      <c r="B409" s="36">
        <v>209373</v>
      </c>
      <c r="C409" s="37">
        <v>3.8769287926963298</v>
      </c>
      <c r="D409" s="35">
        <v>16.036532534045001</v>
      </c>
      <c r="E409" s="35">
        <v>11.9960035785831</v>
      </c>
      <c r="F409" s="35">
        <v>39.529561424239702</v>
      </c>
      <c r="G409" s="35">
        <v>43.698198617829199</v>
      </c>
      <c r="H409" s="35">
        <v>6.0851035415682899</v>
      </c>
      <c r="I409" s="35">
        <v>23.781955625851602</v>
      </c>
      <c r="J409" s="35">
        <v>38.561919501703997</v>
      </c>
      <c r="K409" s="35">
        <v>46.550104596799997</v>
      </c>
      <c r="L409" s="35">
        <v>59.588249795323598</v>
      </c>
      <c r="M409" s="35" t="s">
        <v>806</v>
      </c>
      <c r="N409" t="s">
        <v>655</v>
      </c>
      <c r="O409" t="s">
        <v>807</v>
      </c>
      <c r="Q409" t="s">
        <v>656</v>
      </c>
      <c r="R409" t="s">
        <v>657</v>
      </c>
    </row>
    <row r="410" spans="1:18" x14ac:dyDescent="0.15">
      <c r="A410" s="36" t="s">
        <v>646</v>
      </c>
      <c r="B410" s="36">
        <v>256765</v>
      </c>
      <c r="C410" s="37">
        <v>12.7031283845795</v>
      </c>
      <c r="D410" s="35">
        <v>29.8223236598031</v>
      </c>
      <c r="E410" s="35">
        <v>28.709536654361798</v>
      </c>
      <c r="F410" s="35">
        <v>196.40473915188301</v>
      </c>
      <c r="G410" s="35">
        <v>305.75791418075198</v>
      </c>
      <c r="H410" s="35">
        <v>24.4490767295155</v>
      </c>
      <c r="I410" s="35">
        <v>71.475468815570494</v>
      </c>
      <c r="J410" s="35">
        <v>230.38063256906699</v>
      </c>
      <c r="K410" s="35">
        <v>235.9837448527</v>
      </c>
      <c r="L410" s="35">
        <v>412.97648024172099</v>
      </c>
      <c r="M410" s="35" t="s">
        <v>808</v>
      </c>
      <c r="N410" t="s">
        <v>655</v>
      </c>
      <c r="O410" t="s">
        <v>665</v>
      </c>
      <c r="Q410" t="s">
        <v>656</v>
      </c>
      <c r="R410" t="s">
        <v>657</v>
      </c>
    </row>
    <row r="411" spans="1:18" x14ac:dyDescent="0.15">
      <c r="A411" s="36" t="s">
        <v>646</v>
      </c>
      <c r="B411" s="36">
        <v>184613</v>
      </c>
      <c r="C411" s="37">
        <v>0</v>
      </c>
      <c r="D411" s="35">
        <v>0.28134267603587804</v>
      </c>
      <c r="E411" s="35">
        <v>0.20217983559409705</v>
      </c>
      <c r="F411" s="35">
        <v>0.24861359386314202</v>
      </c>
      <c r="G411" s="35">
        <v>0.58264264823772316</v>
      </c>
      <c r="H411" s="35">
        <v>0.21732512648458202</v>
      </c>
      <c r="I411" s="35">
        <v>0.45360678305439117</v>
      </c>
      <c r="J411" s="35">
        <v>0.24772111028931901</v>
      </c>
      <c r="K411" s="35">
        <v>0.29016093693464001</v>
      </c>
      <c r="L411" s="35">
        <v>0.17255284689765504</v>
      </c>
      <c r="M411" s="35" t="s">
        <v>765</v>
      </c>
      <c r="O411" t="s">
        <v>680</v>
      </c>
      <c r="Q411" t="s">
        <v>649</v>
      </c>
    </row>
    <row r="412" spans="1:18" x14ac:dyDescent="0.15">
      <c r="A412" s="36" t="s">
        <v>646</v>
      </c>
      <c r="B412" s="36">
        <v>195909</v>
      </c>
      <c r="C412" s="37">
        <v>0</v>
      </c>
      <c r="D412" s="35">
        <v>0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0</v>
      </c>
      <c r="L412" s="35">
        <v>0</v>
      </c>
      <c r="M412" s="35" t="s">
        <v>809</v>
      </c>
      <c r="O412" t="s">
        <v>810</v>
      </c>
      <c r="Q412" t="s">
        <v>649</v>
      </c>
    </row>
    <row r="413" spans="1:18" x14ac:dyDescent="0.15">
      <c r="A413" s="36" t="s">
        <v>646</v>
      </c>
      <c r="B413" s="36">
        <v>161902</v>
      </c>
      <c r="C413" s="37">
        <v>0</v>
      </c>
      <c r="D413" s="35">
        <v>0</v>
      </c>
      <c r="E413" s="35">
        <v>0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0</v>
      </c>
      <c r="L413" s="35">
        <v>0</v>
      </c>
      <c r="M413" s="35" t="s">
        <v>811</v>
      </c>
      <c r="O413" t="s">
        <v>699</v>
      </c>
      <c r="Q413" t="s">
        <v>649</v>
      </c>
    </row>
    <row r="414" spans="1:18" x14ac:dyDescent="0.15">
      <c r="A414" s="36" t="s">
        <v>646</v>
      </c>
      <c r="B414" s="36">
        <v>209375</v>
      </c>
      <c r="C414" s="37">
        <v>0</v>
      </c>
      <c r="D414" s="35">
        <v>0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4.14515624192342E-2</v>
      </c>
      <c r="L414" s="35">
        <v>0</v>
      </c>
      <c r="M414" s="35" t="s">
        <v>812</v>
      </c>
      <c r="N414" t="s">
        <v>655</v>
      </c>
      <c r="O414" t="s">
        <v>691</v>
      </c>
      <c r="Q414" t="s">
        <v>656</v>
      </c>
      <c r="R414" t="s">
        <v>657</v>
      </c>
    </row>
    <row r="415" spans="1:18" x14ac:dyDescent="0.15">
      <c r="A415" s="36" t="s">
        <v>646</v>
      </c>
      <c r="B415" s="36">
        <v>144742</v>
      </c>
      <c r="C415" s="37">
        <v>4.0419044860025499</v>
      </c>
      <c r="D415" s="35">
        <v>15.567628073985199</v>
      </c>
      <c r="E415" s="35">
        <v>16.848319632841399</v>
      </c>
      <c r="F415" s="35">
        <v>14.2704202877444</v>
      </c>
      <c r="G415" s="35">
        <v>21.104611480610799</v>
      </c>
      <c r="H415" s="35">
        <v>9.6166368469427503</v>
      </c>
      <c r="I415" s="35">
        <v>22.032329462641901</v>
      </c>
      <c r="J415" s="35">
        <v>21.345302336596301</v>
      </c>
      <c r="K415" s="35">
        <v>20.933039021713299</v>
      </c>
      <c r="L415" s="35">
        <v>30.024195360192</v>
      </c>
      <c r="M415" s="35" t="s">
        <v>813</v>
      </c>
      <c r="N415" t="s">
        <v>655</v>
      </c>
      <c r="O415" t="s">
        <v>814</v>
      </c>
      <c r="Q415" t="s">
        <v>656</v>
      </c>
      <c r="R415" t="s">
        <v>657</v>
      </c>
    </row>
    <row r="416" spans="1:18" x14ac:dyDescent="0.15">
      <c r="A416" s="36" t="s">
        <v>646</v>
      </c>
      <c r="B416" s="36">
        <v>256793</v>
      </c>
      <c r="C416" s="37">
        <v>24.498890455974699</v>
      </c>
      <c r="D416" s="35">
        <v>70.710792577017301</v>
      </c>
      <c r="E416" s="35">
        <v>119.8926425073</v>
      </c>
      <c r="F416" s="35">
        <v>197.99586615260699</v>
      </c>
      <c r="G416" s="35">
        <v>219.591540313595</v>
      </c>
      <c r="H416" s="35">
        <v>76.444113240951694</v>
      </c>
      <c r="I416" s="35">
        <v>238.01395916554</v>
      </c>
      <c r="J416" s="35">
        <v>331.07926390167501</v>
      </c>
      <c r="K416" s="35">
        <v>294.59625411349799</v>
      </c>
      <c r="L416" s="35">
        <v>305.821162318277</v>
      </c>
      <c r="M416" s="35" t="s">
        <v>815</v>
      </c>
      <c r="N416" t="s">
        <v>655</v>
      </c>
      <c r="O416" t="s">
        <v>814</v>
      </c>
      <c r="Q416" t="s">
        <v>656</v>
      </c>
      <c r="R416" t="s">
        <v>657</v>
      </c>
    </row>
    <row r="417" spans="1:18" x14ac:dyDescent="0.15">
      <c r="A417" s="36" t="s">
        <v>646</v>
      </c>
      <c r="B417" s="36">
        <v>209385</v>
      </c>
      <c r="C417" s="37">
        <v>46.110706279090401</v>
      </c>
      <c r="D417" s="35">
        <v>25.883526195300799</v>
      </c>
      <c r="E417" s="35">
        <v>75.5478652336609</v>
      </c>
      <c r="F417" s="35">
        <v>191.68108086848301</v>
      </c>
      <c r="G417" s="35">
        <v>647.89862484034802</v>
      </c>
      <c r="H417" s="35">
        <v>105.13102993691599</v>
      </c>
      <c r="I417" s="35">
        <v>138.350068831589</v>
      </c>
      <c r="J417" s="35">
        <v>407.50122642592999</v>
      </c>
      <c r="K417" s="35">
        <v>401.37547890544499</v>
      </c>
      <c r="L417" s="35">
        <v>360.86552047862898</v>
      </c>
      <c r="M417" s="35" t="s">
        <v>816</v>
      </c>
      <c r="N417" t="s">
        <v>659</v>
      </c>
      <c r="O417" t="s">
        <v>778</v>
      </c>
      <c r="Q417" t="s">
        <v>661</v>
      </c>
      <c r="R417" t="s">
        <v>662</v>
      </c>
    </row>
    <row r="418" spans="1:18" x14ac:dyDescent="0.15">
      <c r="A418" s="36" t="s">
        <v>646</v>
      </c>
      <c r="B418" s="36">
        <v>195925</v>
      </c>
      <c r="C418" s="37">
        <v>11.300834991476499</v>
      </c>
      <c r="D418" s="35">
        <v>25.320840843229</v>
      </c>
      <c r="E418" s="35">
        <v>27.3616710837345</v>
      </c>
      <c r="F418" s="35">
        <v>27.596108918808799</v>
      </c>
      <c r="G418" s="35">
        <v>35.411725398448297</v>
      </c>
      <c r="H418" s="35">
        <v>21.678181366836998</v>
      </c>
      <c r="I418" s="35">
        <v>27.410809890286799</v>
      </c>
      <c r="J418" s="35">
        <v>43.475054855775497</v>
      </c>
      <c r="K418" s="35">
        <v>39.793499922464903</v>
      </c>
      <c r="L418" s="35">
        <v>54.009041078966</v>
      </c>
      <c r="M418" s="35" t="s">
        <v>817</v>
      </c>
      <c r="N418" t="s">
        <v>655</v>
      </c>
      <c r="O418" t="s">
        <v>651</v>
      </c>
      <c r="Q418" t="s">
        <v>656</v>
      </c>
      <c r="R418" t="s">
        <v>657</v>
      </c>
    </row>
    <row r="419" spans="1:18" x14ac:dyDescent="0.15">
      <c r="A419" s="36" t="s">
        <v>646</v>
      </c>
      <c r="B419" s="36">
        <v>209387</v>
      </c>
      <c r="C419" s="37">
        <v>1.9797083196747201</v>
      </c>
      <c r="D419" s="35">
        <v>20.2566726745832</v>
      </c>
      <c r="E419" s="35">
        <v>18.667938153188299</v>
      </c>
      <c r="F419" s="35">
        <v>3.1822540014482201</v>
      </c>
      <c r="G419" s="35">
        <v>3.10742745726786</v>
      </c>
      <c r="H419" s="35">
        <v>5.6504532885991301</v>
      </c>
      <c r="I419" s="35">
        <v>8.2297230639868104</v>
      </c>
      <c r="J419" s="35">
        <v>3.6745298026249</v>
      </c>
      <c r="K419" s="35">
        <v>1.61661093435013</v>
      </c>
      <c r="L419" s="35">
        <v>2.47325747219972</v>
      </c>
      <c r="M419" s="35" t="s">
        <v>765</v>
      </c>
      <c r="O419" t="s">
        <v>680</v>
      </c>
      <c r="Q419" t="s">
        <v>649</v>
      </c>
    </row>
    <row r="420" spans="1:18" x14ac:dyDescent="0.15">
      <c r="A420" s="36" t="s">
        <v>646</v>
      </c>
      <c r="B420" s="36">
        <v>256800</v>
      </c>
      <c r="C420" s="37">
        <v>76.218770307476703</v>
      </c>
      <c r="D420" s="35">
        <v>633.58370643279704</v>
      </c>
      <c r="E420" s="35">
        <v>27.6312441978599</v>
      </c>
      <c r="F420" s="35">
        <v>14.9168156317886</v>
      </c>
      <c r="G420" s="35">
        <v>14.112899701758201</v>
      </c>
      <c r="H420" s="35">
        <v>118.22486880761301</v>
      </c>
      <c r="I420" s="35">
        <v>193.81969830224099</v>
      </c>
      <c r="J420" s="35">
        <v>16.1844458722355</v>
      </c>
      <c r="K420" s="35">
        <v>12.559823413027999</v>
      </c>
      <c r="L420" s="35">
        <v>11.5610407421429</v>
      </c>
      <c r="M420" s="35" t="s">
        <v>818</v>
      </c>
      <c r="N420" t="s">
        <v>659</v>
      </c>
      <c r="O420" t="s">
        <v>651</v>
      </c>
      <c r="P420" t="s">
        <v>32</v>
      </c>
      <c r="Q420" t="s">
        <v>661</v>
      </c>
      <c r="R420" t="s">
        <v>662</v>
      </c>
    </row>
    <row r="421" spans="1:18" x14ac:dyDescent="0.15">
      <c r="A421" s="36" t="s">
        <v>646</v>
      </c>
      <c r="B421" s="36">
        <v>209389</v>
      </c>
      <c r="C421" s="37">
        <v>13.198055464498101</v>
      </c>
      <c r="D421" s="35">
        <v>153.51932022357701</v>
      </c>
      <c r="E421" s="35">
        <v>11.119890957675301</v>
      </c>
      <c r="F421" s="35">
        <v>11.9334525054308</v>
      </c>
      <c r="G421" s="35">
        <v>14.1776377737846</v>
      </c>
      <c r="H421" s="35">
        <v>39.716166865057303</v>
      </c>
      <c r="I421" s="35">
        <v>33.566901946024899</v>
      </c>
      <c r="J421" s="35">
        <v>21.221441781451698</v>
      </c>
      <c r="K421" s="35">
        <v>18.94336402559</v>
      </c>
      <c r="L421" s="35">
        <v>16.3925204552772</v>
      </c>
      <c r="M421" s="35" t="s">
        <v>819</v>
      </c>
      <c r="N421" t="s">
        <v>655</v>
      </c>
      <c r="O421" t="s">
        <v>820</v>
      </c>
      <c r="Q421" t="s">
        <v>656</v>
      </c>
      <c r="R421" t="s">
        <v>657</v>
      </c>
    </row>
    <row r="422" spans="1:18" x14ac:dyDescent="0.15">
      <c r="A422" s="36" t="s">
        <v>646</v>
      </c>
      <c r="B422" s="36">
        <v>209390</v>
      </c>
      <c r="C422" s="37">
        <v>5.9391249590241602</v>
      </c>
      <c r="D422" s="35">
        <v>14.067133801793901</v>
      </c>
      <c r="E422" s="35">
        <v>10.782924565018501</v>
      </c>
      <c r="F422" s="35">
        <v>20.436037415550299</v>
      </c>
      <c r="G422" s="35">
        <v>25.636276522459799</v>
      </c>
      <c r="H422" s="35">
        <v>14.4521209112247</v>
      </c>
      <c r="I422" s="35">
        <v>22.615538183711799</v>
      </c>
      <c r="J422" s="35">
        <v>37.818756170836103</v>
      </c>
      <c r="K422" s="35">
        <v>29.3477061928178</v>
      </c>
      <c r="L422" s="35">
        <v>27.033279347299299</v>
      </c>
      <c r="M422" s="35" t="s">
        <v>821</v>
      </c>
      <c r="N422" t="s">
        <v>746</v>
      </c>
      <c r="O422" t="s">
        <v>804</v>
      </c>
      <c r="Q422" t="s">
        <v>747</v>
      </c>
      <c r="R422" t="s">
        <v>748</v>
      </c>
    </row>
    <row r="423" spans="1:18" x14ac:dyDescent="0.15">
      <c r="A423" s="36" t="s">
        <v>646</v>
      </c>
      <c r="B423" s="36">
        <v>256807</v>
      </c>
      <c r="C423" s="37">
        <v>4.9492707991867997</v>
      </c>
      <c r="D423" s="35">
        <v>7.3149095769328296</v>
      </c>
      <c r="E423" s="35">
        <v>6.1327883463542801</v>
      </c>
      <c r="F423" s="35">
        <v>20.634928290640801</v>
      </c>
      <c r="G423" s="35">
        <v>25.2478480903013</v>
      </c>
      <c r="H423" s="35">
        <v>13.528489123665199</v>
      </c>
      <c r="I423" s="35">
        <v>13.2841986465929</v>
      </c>
      <c r="J423" s="35">
        <v>32.245031189326397</v>
      </c>
      <c r="K423" s="35">
        <v>27.7310952584677</v>
      </c>
      <c r="L423" s="35">
        <v>22.6619405592254</v>
      </c>
      <c r="M423" s="35" t="s">
        <v>822</v>
      </c>
      <c r="N423" t="s">
        <v>655</v>
      </c>
      <c r="O423" t="s">
        <v>651</v>
      </c>
      <c r="Q423" t="s">
        <v>656</v>
      </c>
      <c r="R423" t="s">
        <v>657</v>
      </c>
    </row>
    <row r="424" spans="1:18" x14ac:dyDescent="0.15">
      <c r="A424" s="36" t="s">
        <v>646</v>
      </c>
      <c r="B424" s="36">
        <v>209392</v>
      </c>
      <c r="C424" s="37">
        <v>4.5368315659212399</v>
      </c>
      <c r="D424" s="35">
        <v>4.5014828165740504</v>
      </c>
      <c r="E424" s="35">
        <v>9.1654858802657309</v>
      </c>
      <c r="F424" s="35">
        <v>9.7953755982078103</v>
      </c>
      <c r="G424" s="35">
        <v>12.559185973124199</v>
      </c>
      <c r="H424" s="35">
        <v>7.33472301885464</v>
      </c>
      <c r="I424" s="35">
        <v>9.3313395371189003</v>
      </c>
      <c r="J424" s="35">
        <v>11.560318480168199</v>
      </c>
      <c r="K424" s="35">
        <v>18.8190093383323</v>
      </c>
      <c r="L424" s="35">
        <v>15.1271329113611</v>
      </c>
      <c r="M424" s="35" t="s">
        <v>765</v>
      </c>
      <c r="N424" t="s">
        <v>655</v>
      </c>
      <c r="O424" t="s">
        <v>742</v>
      </c>
      <c r="Q424" t="s">
        <v>656</v>
      </c>
      <c r="R424" t="s">
        <v>657</v>
      </c>
    </row>
    <row r="425" spans="1:18" x14ac:dyDescent="0.15">
      <c r="A425" s="36" t="s">
        <v>646</v>
      </c>
      <c r="B425" s="36">
        <v>256813</v>
      </c>
      <c r="C425" s="37">
        <v>23.261572756178001</v>
      </c>
      <c r="D425" s="35">
        <v>36.762109668687998</v>
      </c>
      <c r="E425" s="35">
        <v>30.259582060583199</v>
      </c>
      <c r="F425" s="35">
        <v>64.689257123189705</v>
      </c>
      <c r="G425" s="35">
        <v>99.502416704597806</v>
      </c>
      <c r="H425" s="35">
        <v>113.552378588194</v>
      </c>
      <c r="I425" s="35">
        <v>84.046856803077901</v>
      </c>
      <c r="J425" s="35">
        <v>105.11632446610101</v>
      </c>
      <c r="K425" s="35">
        <v>126.966135690114</v>
      </c>
      <c r="L425" s="35">
        <v>85.126071136176506</v>
      </c>
      <c r="M425" s="35" t="s">
        <v>823</v>
      </c>
      <c r="N425" t="s">
        <v>655</v>
      </c>
      <c r="O425" t="s">
        <v>651</v>
      </c>
      <c r="P425" t="s">
        <v>32</v>
      </c>
      <c r="Q425" t="s">
        <v>656</v>
      </c>
      <c r="R425" t="s">
        <v>657</v>
      </c>
    </row>
    <row r="426" spans="1:18" x14ac:dyDescent="0.15">
      <c r="A426" s="36" t="s">
        <v>646</v>
      </c>
      <c r="B426" s="36">
        <v>209394</v>
      </c>
      <c r="C426" s="37">
        <v>0.6599027732249072</v>
      </c>
      <c r="D426" s="35">
        <v>1.31293248816743</v>
      </c>
      <c r="E426" s="35">
        <v>2.8305176983173599</v>
      </c>
      <c r="F426" s="35">
        <v>5.66838994007965</v>
      </c>
      <c r="G426" s="35">
        <v>16.637684510788301</v>
      </c>
      <c r="H426" s="35">
        <v>4.1835086848282002</v>
      </c>
      <c r="I426" s="35">
        <v>2.3976358532875</v>
      </c>
      <c r="J426" s="35">
        <v>18.868091233703201</v>
      </c>
      <c r="K426" s="35">
        <v>11.813695289481799</v>
      </c>
      <c r="L426" s="35">
        <v>29.564054435131599</v>
      </c>
      <c r="M426" s="35" t="s">
        <v>765</v>
      </c>
      <c r="O426" t="s">
        <v>824</v>
      </c>
      <c r="Q426" t="s">
        <v>825</v>
      </c>
    </row>
    <row r="427" spans="1:18" x14ac:dyDescent="0.15">
      <c r="A427" s="36" t="s">
        <v>646</v>
      </c>
      <c r="B427" s="36">
        <v>144778</v>
      </c>
      <c r="C427" s="37">
        <v>3.0520503261651899</v>
      </c>
      <c r="D427" s="35">
        <v>5.2517299526697201</v>
      </c>
      <c r="E427" s="35">
        <v>3.70663031922511</v>
      </c>
      <c r="F427" s="35">
        <v>4.3755992519913098</v>
      </c>
      <c r="G427" s="35">
        <v>5.5674741942715702</v>
      </c>
      <c r="H427" s="35">
        <v>6.7370789210220403</v>
      </c>
      <c r="I427" s="35">
        <v>7.3225094978780296</v>
      </c>
      <c r="J427" s="35">
        <v>4.3764062817779701</v>
      </c>
      <c r="K427" s="35">
        <v>4.2280593667618902</v>
      </c>
      <c r="L427" s="35">
        <v>3.9111978630135198</v>
      </c>
      <c r="M427" s="35" t="s">
        <v>826</v>
      </c>
      <c r="N427" t="s">
        <v>655</v>
      </c>
      <c r="O427" t="s">
        <v>699</v>
      </c>
      <c r="Q427" t="s">
        <v>656</v>
      </c>
      <c r="R427" t="s">
        <v>657</v>
      </c>
    </row>
    <row r="428" spans="1:18" x14ac:dyDescent="0.15">
      <c r="A428" s="36" t="s">
        <v>646</v>
      </c>
      <c r="B428" s="36">
        <v>209396</v>
      </c>
      <c r="C428" s="37">
        <v>4.5368315659212399</v>
      </c>
      <c r="D428" s="35">
        <v>11.628830609483</v>
      </c>
      <c r="E428" s="35">
        <v>10.513351450892999</v>
      </c>
      <c r="F428" s="35">
        <v>27.596108918808799</v>
      </c>
      <c r="G428" s="35">
        <v>27.837370971357899</v>
      </c>
      <c r="H428" s="35">
        <v>13.039507589074899</v>
      </c>
      <c r="I428" s="35">
        <v>19.375489733323299</v>
      </c>
      <c r="J428" s="35">
        <v>24.524389918642601</v>
      </c>
      <c r="K428" s="35">
        <v>26.155935886536799</v>
      </c>
      <c r="L428" s="35">
        <v>31.404618135373202</v>
      </c>
      <c r="M428" s="35" t="s">
        <v>827</v>
      </c>
      <c r="N428" t="s">
        <v>655</v>
      </c>
      <c r="O428" t="s">
        <v>651</v>
      </c>
      <c r="Q428" t="s">
        <v>656</v>
      </c>
      <c r="R428" t="s">
        <v>657</v>
      </c>
    </row>
    <row r="429" spans="1:18" x14ac:dyDescent="0.15">
      <c r="A429" s="36" t="s">
        <v>646</v>
      </c>
      <c r="B429" s="36">
        <v>209397</v>
      </c>
      <c r="C429" s="37">
        <v>1.31980554644981</v>
      </c>
      <c r="D429" s="35">
        <v>3.6574547884664099</v>
      </c>
      <c r="E429" s="35">
        <v>4.2457765474760398</v>
      </c>
      <c r="F429" s="35">
        <v>3.9778175018102799</v>
      </c>
      <c r="G429" s="35">
        <v>6.2795929865621201</v>
      </c>
      <c r="H429" s="35">
        <v>3.1512143340264398</v>
      </c>
      <c r="I429" s="35">
        <v>4.6008687995516802</v>
      </c>
      <c r="J429" s="35">
        <v>7.2251990501051404</v>
      </c>
      <c r="K429" s="35">
        <v>6.3420890501428397</v>
      </c>
      <c r="L429" s="35">
        <v>5.9818320257853799</v>
      </c>
      <c r="M429" s="35" t="s">
        <v>828</v>
      </c>
      <c r="N429" t="s">
        <v>659</v>
      </c>
      <c r="O429" t="s">
        <v>691</v>
      </c>
      <c r="Q429" t="s">
        <v>661</v>
      </c>
      <c r="R429" t="s">
        <v>662</v>
      </c>
    </row>
    <row r="430" spans="1:18" x14ac:dyDescent="0.15">
      <c r="A430" s="36" t="s">
        <v>646</v>
      </c>
      <c r="B430" s="36">
        <v>121872</v>
      </c>
      <c r="C430" s="37">
        <v>2.9695624795120801</v>
      </c>
      <c r="D430" s="35">
        <v>6.5646624408371501</v>
      </c>
      <c r="E430" s="35">
        <v>3.1674840909741899</v>
      </c>
      <c r="F430" s="35">
        <v>10.491493661024601</v>
      </c>
      <c r="G430" s="35">
        <v>10.681781884358299</v>
      </c>
      <c r="H430" s="35">
        <v>5.4874594437356903</v>
      </c>
      <c r="I430" s="35">
        <v>8.3593250020023504</v>
      </c>
      <c r="J430" s="35">
        <v>12.551202921325499</v>
      </c>
      <c r="K430" s="35">
        <v>10.901760916258599</v>
      </c>
      <c r="L430" s="35">
        <v>18.463154618049099</v>
      </c>
      <c r="M430" s="35" t="s">
        <v>829</v>
      </c>
      <c r="N430" t="s">
        <v>655</v>
      </c>
      <c r="O430" t="s">
        <v>699</v>
      </c>
      <c r="Q430" t="s">
        <v>656</v>
      </c>
      <c r="R430" t="s">
        <v>657</v>
      </c>
    </row>
    <row r="431" spans="1:18" x14ac:dyDescent="0.15">
      <c r="A431" s="36" t="s">
        <v>646</v>
      </c>
      <c r="B431" s="36">
        <v>256818</v>
      </c>
      <c r="C431" s="37">
        <v>3.1345381728183099</v>
      </c>
      <c r="D431" s="35">
        <v>8.4402802810763404</v>
      </c>
      <c r="E431" s="35">
        <v>14.0851952130554</v>
      </c>
      <c r="F431" s="35">
        <v>18.148792352009401</v>
      </c>
      <c r="G431" s="35">
        <v>23.8236105057202</v>
      </c>
      <c r="H431" s="35">
        <v>9.5623055653215996</v>
      </c>
      <c r="I431" s="35">
        <v>15.6170335308726</v>
      </c>
      <c r="J431" s="35">
        <v>20.560852154013499</v>
      </c>
      <c r="K431" s="35">
        <v>22.425295268805701</v>
      </c>
      <c r="L431" s="35">
        <v>23.697257640611301</v>
      </c>
      <c r="M431" s="35"/>
      <c r="O431" t="s">
        <v>648</v>
      </c>
      <c r="Q431" t="s">
        <v>649</v>
      </c>
    </row>
    <row r="432" spans="1:18" x14ac:dyDescent="0.15">
      <c r="A432" s="36" t="s">
        <v>646</v>
      </c>
      <c r="B432" s="36">
        <v>256887</v>
      </c>
      <c r="C432" s="37">
        <v>54.524466637707903</v>
      </c>
      <c r="D432" s="35">
        <v>73.430438445364103</v>
      </c>
      <c r="E432" s="35">
        <v>87.746048647838094</v>
      </c>
      <c r="F432" s="35">
        <v>426.81981794424303</v>
      </c>
      <c r="G432" s="35">
        <v>1035.29124784641</v>
      </c>
      <c r="H432" s="35">
        <v>103.60975405152401</v>
      </c>
      <c r="I432" s="35">
        <v>196.54133900056701</v>
      </c>
      <c r="J432" s="35">
        <v>969.86943363440002</v>
      </c>
      <c r="K432" s="35">
        <v>1056.89048700321</v>
      </c>
      <c r="L432" s="35">
        <v>1928.2780640813</v>
      </c>
      <c r="M432" s="35" t="s">
        <v>830</v>
      </c>
      <c r="N432" t="s">
        <v>655</v>
      </c>
      <c r="O432" t="s">
        <v>831</v>
      </c>
      <c r="P432" t="s">
        <v>32</v>
      </c>
      <c r="Q432" t="s">
        <v>656</v>
      </c>
      <c r="R432" t="s">
        <v>657</v>
      </c>
    </row>
    <row r="433" spans="1:18" x14ac:dyDescent="0.15">
      <c r="A433" s="36" t="s">
        <v>646</v>
      </c>
      <c r="B433" s="36">
        <v>256897</v>
      </c>
      <c r="C433" s="37">
        <v>30.767966801611301</v>
      </c>
      <c r="D433" s="35">
        <v>63.020759432036698</v>
      </c>
      <c r="E433" s="35">
        <v>72.582560978280796</v>
      </c>
      <c r="F433" s="35">
        <v>45.943792145908702</v>
      </c>
      <c r="G433" s="35">
        <v>74.448782830375706</v>
      </c>
      <c r="H433" s="35">
        <v>50.582423189286402</v>
      </c>
      <c r="I433" s="35">
        <v>76.011536646114394</v>
      </c>
      <c r="J433" s="35">
        <v>44.754947258937001</v>
      </c>
      <c r="K433" s="35">
        <v>49.120101466792597</v>
      </c>
      <c r="L433" s="35">
        <v>56.539816166798303</v>
      </c>
      <c r="M433" s="35" t="s">
        <v>832</v>
      </c>
      <c r="N433" t="s">
        <v>746</v>
      </c>
      <c r="O433" t="s">
        <v>651</v>
      </c>
      <c r="Q433" t="s">
        <v>747</v>
      </c>
      <c r="R433" t="s">
        <v>748</v>
      </c>
    </row>
    <row r="434" spans="1:18" x14ac:dyDescent="0.15">
      <c r="A434" s="36" t="s">
        <v>646</v>
      </c>
      <c r="B434" s="36">
        <v>209483</v>
      </c>
      <c r="C434" s="37">
        <v>5.0317586458399104</v>
      </c>
      <c r="D434" s="35">
        <v>4.7828254926099198</v>
      </c>
      <c r="E434" s="35">
        <v>6.9415076887306597</v>
      </c>
      <c r="F434" s="35">
        <v>4.1269856581281701</v>
      </c>
      <c r="G434" s="35">
        <v>6.1501168425093002</v>
      </c>
      <c r="H434" s="35">
        <v>6.9000727658854704</v>
      </c>
      <c r="I434" s="35">
        <v>6.5448978697847897</v>
      </c>
      <c r="J434" s="35">
        <v>4.95442220578638</v>
      </c>
      <c r="K434" s="35">
        <v>5.1814453024042804</v>
      </c>
      <c r="L434" s="35">
        <v>4.8889973287668997</v>
      </c>
      <c r="M434" s="35" t="s">
        <v>833</v>
      </c>
      <c r="O434" t="s">
        <v>834</v>
      </c>
      <c r="Q434" t="s">
        <v>649</v>
      </c>
    </row>
    <row r="435" spans="1:18" x14ac:dyDescent="0.15">
      <c r="A435" s="36" t="s">
        <v>646</v>
      </c>
      <c r="B435" s="36">
        <v>174150</v>
      </c>
      <c r="C435" s="37">
        <v>17.404935643806901</v>
      </c>
      <c r="D435" s="35">
        <v>21.944728730798499</v>
      </c>
      <c r="E435" s="35">
        <v>16.309173404590499</v>
      </c>
      <c r="F435" s="35">
        <v>12.7290160057929</v>
      </c>
      <c r="G435" s="35">
        <v>11.1996864605696</v>
      </c>
      <c r="H435" s="35">
        <v>23.579776223577099</v>
      </c>
      <c r="I435" s="35">
        <v>33.437300008009402</v>
      </c>
      <c r="J435" s="35">
        <v>12.6750634764702</v>
      </c>
      <c r="K435" s="35">
        <v>10.197084355131601</v>
      </c>
      <c r="L435" s="35">
        <v>5.8092791788877198</v>
      </c>
      <c r="M435" s="35" t="s">
        <v>835</v>
      </c>
      <c r="N435" t="s">
        <v>731</v>
      </c>
      <c r="O435" t="s">
        <v>660</v>
      </c>
      <c r="Q435" t="s">
        <v>732</v>
      </c>
      <c r="R435" t="s">
        <v>676</v>
      </c>
    </row>
    <row r="436" spans="1:18" x14ac:dyDescent="0.15">
      <c r="A436" s="36" t="s">
        <v>646</v>
      </c>
      <c r="B436" s="36">
        <v>257177</v>
      </c>
      <c r="C436" s="37">
        <v>2.0621961663278299</v>
      </c>
      <c r="D436" s="35">
        <v>17.6308076982484</v>
      </c>
      <c r="E436" s="35">
        <v>13.81562209893</v>
      </c>
      <c r="F436" s="35">
        <v>1.1933452505430799</v>
      </c>
      <c r="G436" s="35">
        <v>0.90633300836979114</v>
      </c>
      <c r="H436" s="35">
        <v>5.2158030356299703</v>
      </c>
      <c r="I436" s="35">
        <v>18.792281012253301</v>
      </c>
      <c r="J436" s="35">
        <v>1.11474499630194</v>
      </c>
      <c r="K436" s="35">
        <v>1.9067718712847701</v>
      </c>
      <c r="L436" s="35">
        <v>0.8627642344882761</v>
      </c>
      <c r="M436" s="35" t="s">
        <v>647</v>
      </c>
      <c r="O436" t="s">
        <v>648</v>
      </c>
      <c r="Q436" t="s">
        <v>649</v>
      </c>
    </row>
    <row r="437" spans="1:18" x14ac:dyDescent="0.15">
      <c r="A437" s="36" t="s">
        <v>646</v>
      </c>
      <c r="B437" s="36">
        <v>257741</v>
      </c>
      <c r="C437" s="37">
        <v>9.8985415983735994</v>
      </c>
      <c r="D437" s="35">
        <v>18.005931266296201</v>
      </c>
      <c r="E437" s="35">
        <v>15.7026338978082</v>
      </c>
      <c r="F437" s="35">
        <v>61.705893996832003</v>
      </c>
      <c r="G437" s="35">
        <v>77.8799006477756</v>
      </c>
      <c r="H437" s="35">
        <v>25.970352614907501</v>
      </c>
      <c r="I437" s="35">
        <v>32.8540912869395</v>
      </c>
      <c r="J437" s="35">
        <v>134.47127603538499</v>
      </c>
      <c r="K437" s="35">
        <v>107.15228885371999</v>
      </c>
      <c r="L437" s="35">
        <v>183.30864102094199</v>
      </c>
      <c r="M437" s="35" t="s">
        <v>836</v>
      </c>
      <c r="O437" t="s">
        <v>837</v>
      </c>
      <c r="Q437" t="s">
        <v>649</v>
      </c>
    </row>
    <row r="438" spans="1:18" x14ac:dyDescent="0.15">
      <c r="A438" s="36" t="s">
        <v>646</v>
      </c>
      <c r="B438" s="36">
        <v>145790</v>
      </c>
      <c r="C438" s="37">
        <v>41.0789476332505</v>
      </c>
      <c r="D438" s="35">
        <v>117.601238582997</v>
      </c>
      <c r="E438" s="35">
        <v>136.403995747484</v>
      </c>
      <c r="F438" s="35">
        <v>33.214776140115802</v>
      </c>
      <c r="G438" s="35">
        <v>32.563250229286098</v>
      </c>
      <c r="H438" s="35">
        <v>94.808086428898804</v>
      </c>
      <c r="I438" s="35">
        <v>107.051200800836</v>
      </c>
      <c r="J438" s="35">
        <v>32.162457485896603</v>
      </c>
      <c r="K438" s="35">
        <v>34.736409307318297</v>
      </c>
      <c r="L438" s="35">
        <v>23.927328103141502</v>
      </c>
      <c r="M438" s="35" t="s">
        <v>838</v>
      </c>
      <c r="O438" t="s">
        <v>699</v>
      </c>
      <c r="Q438" t="s">
        <v>649</v>
      </c>
    </row>
    <row r="439" spans="1:18" x14ac:dyDescent="0.15">
      <c r="A439" s="36" t="s">
        <v>646</v>
      </c>
      <c r="B439" s="36">
        <v>196722</v>
      </c>
      <c r="C439" s="37">
        <v>13.4455190044575</v>
      </c>
      <c r="D439" s="35">
        <v>18.474835726356002</v>
      </c>
      <c r="E439" s="35">
        <v>15.972207011933699</v>
      </c>
      <c r="F439" s="35">
        <v>18.3476832270999</v>
      </c>
      <c r="G439" s="35">
        <v>23.046753641403299</v>
      </c>
      <c r="H439" s="35">
        <v>16.5710408944494</v>
      </c>
      <c r="I439" s="35">
        <v>17.755465508128999</v>
      </c>
      <c r="J439" s="35">
        <v>21.221441781451698</v>
      </c>
      <c r="K439" s="35">
        <v>24.332067140090501</v>
      </c>
      <c r="L439" s="35">
        <v>27.4934202723597</v>
      </c>
      <c r="M439" s="35" t="s">
        <v>839</v>
      </c>
      <c r="O439" t="s">
        <v>683</v>
      </c>
      <c r="Q439" t="s">
        <v>649</v>
      </c>
    </row>
    <row r="440" spans="1:18" x14ac:dyDescent="0.15">
      <c r="A440" s="36" t="s">
        <v>646</v>
      </c>
      <c r="B440" s="36">
        <v>146690</v>
      </c>
      <c r="C440" s="37">
        <v>10.475956524945399</v>
      </c>
      <c r="D440" s="35">
        <v>24.007908355061598</v>
      </c>
      <c r="E440" s="35">
        <v>23.8572206001034</v>
      </c>
      <c r="F440" s="35">
        <v>10.242880067161501</v>
      </c>
      <c r="G440" s="35">
        <v>15.1487088541808</v>
      </c>
      <c r="H440" s="35">
        <v>12.9308450258326</v>
      </c>
      <c r="I440" s="35">
        <v>18.403475198206699</v>
      </c>
      <c r="J440" s="35">
        <v>12.881497735044601</v>
      </c>
      <c r="K440" s="35">
        <v>12.352565600931801</v>
      </c>
      <c r="L440" s="35">
        <v>12.308769745366099</v>
      </c>
      <c r="M440" s="35" t="s">
        <v>840</v>
      </c>
      <c r="N440" t="s">
        <v>655</v>
      </c>
      <c r="O440" t="s">
        <v>665</v>
      </c>
      <c r="Q440" t="s">
        <v>656</v>
      </c>
      <c r="R440" t="s">
        <v>657</v>
      </c>
    </row>
    <row r="441" spans="1:18" x14ac:dyDescent="0.15">
      <c r="A441" s="36" t="s">
        <v>646</v>
      </c>
      <c r="B441" s="36">
        <v>163000</v>
      </c>
      <c r="C441" s="37">
        <v>65.165398855959594</v>
      </c>
      <c r="D441" s="35">
        <v>43.232991217513202</v>
      </c>
      <c r="E441" s="35">
        <v>53.240690039778897</v>
      </c>
      <c r="F441" s="35">
        <v>49.076323428584303</v>
      </c>
      <c r="G441" s="35">
        <v>124.167622146661</v>
      </c>
      <c r="H441" s="35">
        <v>46.942227320669701</v>
      </c>
      <c r="I441" s="35">
        <v>67.652211644112</v>
      </c>
      <c r="J441" s="35">
        <v>83.688448426074999</v>
      </c>
      <c r="K441" s="35">
        <v>109.432124786778</v>
      </c>
      <c r="L441" s="35">
        <v>146.497367016109</v>
      </c>
      <c r="M441" s="35" t="s">
        <v>841</v>
      </c>
      <c r="O441" t="s">
        <v>683</v>
      </c>
      <c r="P441" t="s">
        <v>32</v>
      </c>
      <c r="Q441" t="s">
        <v>649</v>
      </c>
    </row>
    <row r="442" spans="1:18" x14ac:dyDescent="0.15">
      <c r="A442" s="36" t="s">
        <v>646</v>
      </c>
      <c r="B442" s="36">
        <v>210387</v>
      </c>
      <c r="C442" s="37">
        <v>36.954555300594798</v>
      </c>
      <c r="D442" s="35">
        <v>20.913138918666899</v>
      </c>
      <c r="E442" s="35">
        <v>31.203087960022302</v>
      </c>
      <c r="F442" s="35">
        <v>28.6900087318066</v>
      </c>
      <c r="G442" s="35">
        <v>65.514928890730602</v>
      </c>
      <c r="H442" s="35">
        <v>20.863212142519899</v>
      </c>
      <c r="I442" s="35">
        <v>20.8011110514942</v>
      </c>
      <c r="J442" s="35">
        <v>35.465405623087499</v>
      </c>
      <c r="K442" s="35">
        <v>34.114635871029797</v>
      </c>
      <c r="L442" s="35">
        <v>50.8455722191757</v>
      </c>
      <c r="M442" s="35" t="s">
        <v>842</v>
      </c>
      <c r="N442" t="s">
        <v>655</v>
      </c>
      <c r="O442" t="s">
        <v>769</v>
      </c>
      <c r="P442" t="s">
        <v>32</v>
      </c>
      <c r="Q442" t="s">
        <v>656</v>
      </c>
      <c r="R442" t="s">
        <v>657</v>
      </c>
    </row>
    <row r="443" spans="1:18" x14ac:dyDescent="0.15">
      <c r="A443" s="36" t="s">
        <v>646</v>
      </c>
      <c r="B443" s="36">
        <v>258552</v>
      </c>
      <c r="C443" s="37">
        <v>94.696047957774098</v>
      </c>
      <c r="D443" s="35">
        <v>136.451197877401</v>
      </c>
      <c r="E443" s="35">
        <v>166.596184529536</v>
      </c>
      <c r="F443" s="35">
        <v>70.109033469406199</v>
      </c>
      <c r="G443" s="35">
        <v>81.246280393149107</v>
      </c>
      <c r="H443" s="35">
        <v>128.49348103400899</v>
      </c>
      <c r="I443" s="35">
        <v>132.51798162089</v>
      </c>
      <c r="J443" s="35">
        <v>74.6053410488</v>
      </c>
      <c r="K443" s="35">
        <v>75.566198290263998</v>
      </c>
      <c r="L443" s="35">
        <v>58.898038407732898</v>
      </c>
      <c r="M443" s="35" t="s">
        <v>843</v>
      </c>
      <c r="N443" t="s">
        <v>655</v>
      </c>
      <c r="O443" t="s">
        <v>769</v>
      </c>
      <c r="P443" t="s">
        <v>32</v>
      </c>
      <c r="Q443" t="s">
        <v>656</v>
      </c>
      <c r="R443" t="s">
        <v>657</v>
      </c>
    </row>
    <row r="444" spans="1:18" x14ac:dyDescent="0.15">
      <c r="A444" s="36" t="s">
        <v>646</v>
      </c>
      <c r="B444" s="36">
        <v>258555</v>
      </c>
      <c r="C444" s="37">
        <v>32.005284501407999</v>
      </c>
      <c r="D444" s="35">
        <v>38.637727508927199</v>
      </c>
      <c r="E444" s="35">
        <v>42.255585639166299</v>
      </c>
      <c r="F444" s="35">
        <v>70.805151532222993</v>
      </c>
      <c r="G444" s="35">
        <v>149.54494638101599</v>
      </c>
      <c r="H444" s="35">
        <v>47.811527826608</v>
      </c>
      <c r="I444" s="35">
        <v>20.671509113478699</v>
      </c>
      <c r="J444" s="35">
        <v>37.942616725980699</v>
      </c>
      <c r="K444" s="35">
        <v>41.4515624192342</v>
      </c>
      <c r="L444" s="35">
        <v>69.941420609182899</v>
      </c>
      <c r="M444" s="35" t="s">
        <v>844</v>
      </c>
      <c r="N444" t="s">
        <v>845</v>
      </c>
      <c r="O444" t="s">
        <v>693</v>
      </c>
      <c r="Q444" t="s">
        <v>846</v>
      </c>
      <c r="R444" t="s">
        <v>748</v>
      </c>
    </row>
    <row r="445" spans="1:18" x14ac:dyDescent="0.15">
      <c r="A445" s="36" t="s">
        <v>646</v>
      </c>
      <c r="B445" s="36">
        <v>96498</v>
      </c>
      <c r="C445" s="37">
        <v>42.811192412965802</v>
      </c>
      <c r="D445" s="35">
        <v>24.476812815121399</v>
      </c>
      <c r="E445" s="35">
        <v>19.072297824376498</v>
      </c>
      <c r="F445" s="35">
        <v>41.617915612690098</v>
      </c>
      <c r="G445" s="35">
        <v>46.287721498885801</v>
      </c>
      <c r="H445" s="35">
        <v>27.274303373814998</v>
      </c>
      <c r="I445" s="35">
        <v>35.575731985265797</v>
      </c>
      <c r="J445" s="35">
        <v>38.892214315423097</v>
      </c>
      <c r="K445" s="35">
        <v>48.332521780827101</v>
      </c>
      <c r="L445" s="35">
        <v>46.359198199836698</v>
      </c>
      <c r="M445" s="35" t="s">
        <v>847</v>
      </c>
      <c r="N445" t="s">
        <v>655</v>
      </c>
      <c r="O445" t="s">
        <v>848</v>
      </c>
      <c r="Q445" t="s">
        <v>849</v>
      </c>
      <c r="R445" t="s">
        <v>657</v>
      </c>
    </row>
    <row r="446" spans="1:18" x14ac:dyDescent="0.15">
      <c r="A446" s="36" t="s">
        <v>646</v>
      </c>
      <c r="B446" s="36">
        <v>210406</v>
      </c>
      <c r="C446" s="37">
        <v>0.6599027732249072</v>
      </c>
      <c r="D446" s="35">
        <v>0.37512356804783697</v>
      </c>
      <c r="E446" s="35">
        <v>1.2804722920959499</v>
      </c>
      <c r="F446" s="35">
        <v>2.53585865740405</v>
      </c>
      <c r="G446" s="35">
        <v>3.5605939614527502</v>
      </c>
      <c r="H446" s="35">
        <v>1.4126133221497801</v>
      </c>
      <c r="I446" s="35">
        <v>2.3976358532875</v>
      </c>
      <c r="J446" s="35">
        <v>3.0552270269016</v>
      </c>
      <c r="K446" s="35">
        <v>1.61661093435013</v>
      </c>
      <c r="L446" s="35">
        <v>2.3007046253020702</v>
      </c>
      <c r="M446" s="35" t="s">
        <v>850</v>
      </c>
      <c r="N446" t="s">
        <v>655</v>
      </c>
      <c r="O446" t="s">
        <v>665</v>
      </c>
      <c r="P446" t="s">
        <v>32</v>
      </c>
      <c r="Q446" t="s">
        <v>656</v>
      </c>
      <c r="R446" t="s">
        <v>657</v>
      </c>
    </row>
    <row r="447" spans="1:18" x14ac:dyDescent="0.15">
      <c r="A447" s="36" t="s">
        <v>646</v>
      </c>
      <c r="B447" s="36">
        <v>210407</v>
      </c>
      <c r="C447" s="37">
        <v>3.38200171277765</v>
      </c>
      <c r="D447" s="35">
        <v>8.7216229571122206</v>
      </c>
      <c r="E447" s="35">
        <v>8.7611262090775401</v>
      </c>
      <c r="F447" s="35">
        <v>9.8450983169804402</v>
      </c>
      <c r="G447" s="35">
        <v>22.787801353297599</v>
      </c>
      <c r="H447" s="35">
        <v>4.1291774032070601</v>
      </c>
      <c r="I447" s="35">
        <v>7.0633056218469497</v>
      </c>
      <c r="J447" s="35">
        <v>16.8863223513886</v>
      </c>
      <c r="K447" s="35">
        <v>14.7982077836666</v>
      </c>
      <c r="L447" s="35">
        <v>25.997962265913401</v>
      </c>
      <c r="M447" s="35" t="s">
        <v>851</v>
      </c>
      <c r="N447" t="s">
        <v>655</v>
      </c>
      <c r="O447" t="s">
        <v>852</v>
      </c>
      <c r="Q447" t="s">
        <v>656</v>
      </c>
      <c r="R447" t="s">
        <v>657</v>
      </c>
    </row>
    <row r="448" spans="1:18" x14ac:dyDescent="0.15">
      <c r="A448" s="36" t="s">
        <v>646</v>
      </c>
      <c r="B448" s="36">
        <v>197041</v>
      </c>
      <c r="C448" s="37">
        <v>7.0114669655146402</v>
      </c>
      <c r="D448" s="35">
        <v>14.9111618299015</v>
      </c>
      <c r="E448" s="35">
        <v>19.8136238882215</v>
      </c>
      <c r="F448" s="35">
        <v>6.6131215967595898</v>
      </c>
      <c r="G448" s="35">
        <v>9.7754488759884595</v>
      </c>
      <c r="H448" s="35">
        <v>11.681225548546299</v>
      </c>
      <c r="I448" s="35">
        <v>16.848251942020202</v>
      </c>
      <c r="J448" s="35">
        <v>8.2160834912624203</v>
      </c>
      <c r="K448" s="35">
        <v>12.1453077888356</v>
      </c>
      <c r="L448" s="35">
        <v>10.0655827356965</v>
      </c>
      <c r="M448" s="35" t="s">
        <v>853</v>
      </c>
      <c r="N448" t="s">
        <v>655</v>
      </c>
      <c r="O448" t="s">
        <v>800</v>
      </c>
      <c r="Q448" t="s">
        <v>656</v>
      </c>
      <c r="R448" t="s">
        <v>657</v>
      </c>
    </row>
    <row r="449" spans="1:18" x14ac:dyDescent="0.15">
      <c r="A449" s="36" t="s">
        <v>646</v>
      </c>
      <c r="B449" s="36">
        <v>197047</v>
      </c>
      <c r="C449" s="37">
        <v>6.3515641922897297</v>
      </c>
      <c r="D449" s="35">
        <v>8.5340611730883005</v>
      </c>
      <c r="E449" s="35">
        <v>14.422161605712301</v>
      </c>
      <c r="F449" s="35">
        <v>11.4859480364772</v>
      </c>
      <c r="G449" s="35">
        <v>20.845659192505199</v>
      </c>
      <c r="H449" s="35">
        <v>14.0718019398767</v>
      </c>
      <c r="I449" s="35">
        <v>16.2650432209503</v>
      </c>
      <c r="J449" s="35">
        <v>16.638601241099302</v>
      </c>
      <c r="K449" s="35">
        <v>18.8190093383323</v>
      </c>
      <c r="L449" s="35">
        <v>18.463154618049099</v>
      </c>
      <c r="M449" s="35" t="s">
        <v>854</v>
      </c>
      <c r="N449" t="s">
        <v>655</v>
      </c>
      <c r="O449" t="s">
        <v>855</v>
      </c>
      <c r="P449" t="s">
        <v>32</v>
      </c>
      <c r="Q449" t="s">
        <v>656</v>
      </c>
      <c r="R449" t="s">
        <v>657</v>
      </c>
    </row>
    <row r="450" spans="1:18" x14ac:dyDescent="0.15">
      <c r="A450" s="36" t="s">
        <v>646</v>
      </c>
      <c r="B450" s="36">
        <v>146816</v>
      </c>
      <c r="C450" s="37">
        <v>1.89722047302161</v>
      </c>
      <c r="D450" s="35">
        <v>7.2211286849208705</v>
      </c>
      <c r="E450" s="35">
        <v>8.7611262090775401</v>
      </c>
      <c r="F450" s="35">
        <v>6.9114579093953603</v>
      </c>
      <c r="G450" s="35">
        <v>7.25066406695833</v>
      </c>
      <c r="H450" s="35">
        <v>5.9221096967048599</v>
      </c>
      <c r="I450" s="35">
        <v>8.8777327540645103</v>
      </c>
      <c r="J450" s="35">
        <v>7.9270755292582198</v>
      </c>
      <c r="K450" s="35">
        <v>9.4095046691661697</v>
      </c>
      <c r="L450" s="35">
        <v>10.008065120064</v>
      </c>
      <c r="M450" s="35" t="s">
        <v>856</v>
      </c>
      <c r="O450" t="s">
        <v>674</v>
      </c>
      <c r="Q450" t="s">
        <v>649</v>
      </c>
    </row>
    <row r="451" spans="1:18" x14ac:dyDescent="0.15">
      <c r="A451" s="36" t="s">
        <v>646</v>
      </c>
      <c r="B451" s="36">
        <v>175458</v>
      </c>
      <c r="C451" s="37">
        <v>2.0621961663278299</v>
      </c>
      <c r="D451" s="35">
        <v>4.2201401405381702</v>
      </c>
      <c r="E451" s="35">
        <v>3.3022706480369202</v>
      </c>
      <c r="F451" s="35">
        <v>5.0219945960354799</v>
      </c>
      <c r="G451" s="35">
        <v>8.7396397235658405</v>
      </c>
      <c r="H451" s="35">
        <v>3.2055456156475799</v>
      </c>
      <c r="I451" s="35">
        <v>7.1281065908547196</v>
      </c>
      <c r="J451" s="35">
        <v>6.0278803503734304</v>
      </c>
      <c r="K451" s="35">
        <v>7.0467656112698203</v>
      </c>
      <c r="L451" s="35">
        <v>6.3269377195806902</v>
      </c>
      <c r="M451" s="35" t="s">
        <v>857</v>
      </c>
      <c r="N451" t="s">
        <v>659</v>
      </c>
      <c r="O451" t="s">
        <v>693</v>
      </c>
      <c r="Q451" t="s">
        <v>661</v>
      </c>
      <c r="R451" t="s">
        <v>662</v>
      </c>
    </row>
    <row r="452" spans="1:18" x14ac:dyDescent="0.15">
      <c r="A452" s="36" t="s">
        <v>646</v>
      </c>
      <c r="B452" s="36">
        <v>163592</v>
      </c>
      <c r="C452" s="37">
        <v>71.846914434861702</v>
      </c>
      <c r="D452" s="35">
        <v>178.84016106680599</v>
      </c>
      <c r="E452" s="35">
        <v>196.65358675452501</v>
      </c>
      <c r="F452" s="35">
        <v>380.527966766926</v>
      </c>
      <c r="G452" s="35">
        <v>394.12538249680603</v>
      </c>
      <c r="H452" s="35">
        <v>151.20395675164801</v>
      </c>
      <c r="I452" s="35">
        <v>226.997794434219</v>
      </c>
      <c r="J452" s="35">
        <v>293.05407347226497</v>
      </c>
      <c r="K452" s="35">
        <v>336.089268095151</v>
      </c>
      <c r="L452" s="35">
        <v>391.11978630135201</v>
      </c>
      <c r="M452" s="35" t="s">
        <v>858</v>
      </c>
      <c r="N452" t="s">
        <v>655</v>
      </c>
      <c r="O452" t="s">
        <v>670</v>
      </c>
      <c r="P452" t="s">
        <v>32</v>
      </c>
      <c r="Q452" t="s">
        <v>656</v>
      </c>
      <c r="R452" t="s">
        <v>657</v>
      </c>
    </row>
    <row r="453" spans="1:18" x14ac:dyDescent="0.15">
      <c r="A453" s="36" t="s">
        <v>646</v>
      </c>
      <c r="B453" s="36">
        <v>124964</v>
      </c>
      <c r="C453" s="37">
        <v>20.951913049890798</v>
      </c>
      <c r="D453" s="35">
        <v>93.218206659887599</v>
      </c>
      <c r="E453" s="35">
        <v>119.55567611464301</v>
      </c>
      <c r="F453" s="35">
        <v>24.016073167179599</v>
      </c>
      <c r="G453" s="35">
        <v>34.375916246025596</v>
      </c>
      <c r="H453" s="35">
        <v>28.197935161374499</v>
      </c>
      <c r="I453" s="35">
        <v>49.378338383920898</v>
      </c>
      <c r="J453" s="35">
        <v>32.327604892756199</v>
      </c>
      <c r="K453" s="35">
        <v>29.7622218170102</v>
      </c>
      <c r="L453" s="35">
        <v>42.448000336823199</v>
      </c>
      <c r="M453" s="35" t="s">
        <v>859</v>
      </c>
      <c r="N453" t="s">
        <v>673</v>
      </c>
      <c r="O453" t="s">
        <v>713</v>
      </c>
      <c r="P453" t="s">
        <v>32</v>
      </c>
      <c r="Q453" t="s">
        <v>675</v>
      </c>
      <c r="R453" t="s">
        <v>676</v>
      </c>
    </row>
    <row r="454" spans="1:18" x14ac:dyDescent="0.15">
      <c r="A454" s="36" t="s">
        <v>646</v>
      </c>
      <c r="B454" s="36">
        <v>211048</v>
      </c>
      <c r="C454" s="37">
        <v>19.5496196567879</v>
      </c>
      <c r="D454" s="35">
        <v>42.951648541477397</v>
      </c>
      <c r="E454" s="35">
        <v>35.1792913933729</v>
      </c>
      <c r="F454" s="35">
        <v>74.484632721397503</v>
      </c>
      <c r="G454" s="35">
        <v>99.437678632571405</v>
      </c>
      <c r="H454" s="35">
        <v>39.3358478937093</v>
      </c>
      <c r="I454" s="35">
        <v>49.6375422599519</v>
      </c>
      <c r="J454" s="35">
        <v>77.371560113697399</v>
      </c>
      <c r="K454" s="35">
        <v>54.218643644358401</v>
      </c>
      <c r="L454" s="35">
        <v>141.49333445607701</v>
      </c>
      <c r="M454" s="35" t="s">
        <v>860</v>
      </c>
      <c r="N454" t="s">
        <v>673</v>
      </c>
      <c r="O454" t="s">
        <v>713</v>
      </c>
      <c r="Q454" t="s">
        <v>675</v>
      </c>
      <c r="R454" t="s">
        <v>676</v>
      </c>
    </row>
    <row r="455" spans="1:18" x14ac:dyDescent="0.15">
      <c r="A455" s="36" t="s">
        <v>646</v>
      </c>
      <c r="B455" s="36">
        <v>259662</v>
      </c>
      <c r="C455" s="37">
        <v>18.642253343603599</v>
      </c>
      <c r="D455" s="35">
        <v>69.210298304825997</v>
      </c>
      <c r="E455" s="35">
        <v>76.558764411631401</v>
      </c>
      <c r="F455" s="35">
        <v>110.086099362599</v>
      </c>
      <c r="G455" s="35">
        <v>139.510545216921</v>
      </c>
      <c r="H455" s="35">
        <v>48.7351596141675</v>
      </c>
      <c r="I455" s="35">
        <v>90.8509585488938</v>
      </c>
      <c r="J455" s="35">
        <v>102.762973918353</v>
      </c>
      <c r="K455" s="35">
        <v>134.46886848799599</v>
      </c>
      <c r="L455" s="35">
        <v>146.899990325537</v>
      </c>
      <c r="M455" s="35" t="s">
        <v>861</v>
      </c>
      <c r="N455" t="s">
        <v>673</v>
      </c>
      <c r="O455" t="s">
        <v>713</v>
      </c>
      <c r="P455" t="s">
        <v>32</v>
      </c>
      <c r="Q455" t="s">
        <v>675</v>
      </c>
      <c r="R455" t="s">
        <v>676</v>
      </c>
    </row>
    <row r="456" spans="1:18" x14ac:dyDescent="0.15">
      <c r="A456" s="36" t="s">
        <v>646</v>
      </c>
      <c r="B456" s="36">
        <v>259665</v>
      </c>
      <c r="C456" s="37">
        <v>592.097763276048</v>
      </c>
      <c r="D456" s="35">
        <v>202.47294585381999</v>
      </c>
      <c r="E456" s="35">
        <v>208.177837383389</v>
      </c>
      <c r="F456" s="35">
        <v>1050.2432659154599</v>
      </c>
      <c r="G456" s="35">
        <v>1600.58409278105</v>
      </c>
      <c r="H456" s="35">
        <v>1733.4938714042701</v>
      </c>
      <c r="I456" s="35">
        <v>593.38247320415098</v>
      </c>
      <c r="J456" s="35">
        <v>1864.1013549271299</v>
      </c>
      <c r="K456" s="35">
        <v>1628.9634999510699</v>
      </c>
      <c r="L456" s="35">
        <v>3028.7050863632699</v>
      </c>
      <c r="M456" s="35" t="s">
        <v>862</v>
      </c>
      <c r="N456" t="s">
        <v>673</v>
      </c>
      <c r="O456" t="s">
        <v>713</v>
      </c>
      <c r="P456" t="s">
        <v>32</v>
      </c>
      <c r="Q456" t="s">
        <v>675</v>
      </c>
      <c r="R456" t="s">
        <v>676</v>
      </c>
    </row>
    <row r="457" spans="1:18" x14ac:dyDescent="0.15">
      <c r="A457" s="36" t="s">
        <v>646</v>
      </c>
      <c r="B457" s="36">
        <v>197951</v>
      </c>
      <c r="C457" s="37">
        <v>8.2487846653113414E-2</v>
      </c>
      <c r="D457" s="35">
        <v>0.46890446005979697</v>
      </c>
      <c r="E457" s="35">
        <v>0.67393278531365708</v>
      </c>
      <c r="F457" s="35">
        <v>0.54694990649891417</v>
      </c>
      <c r="G457" s="35">
        <v>0.45316650418489601</v>
      </c>
      <c r="H457" s="35">
        <v>0.48898153459030902</v>
      </c>
      <c r="I457" s="35">
        <v>0.45360678305439117</v>
      </c>
      <c r="J457" s="35">
        <v>0.45415536886375202</v>
      </c>
      <c r="K457" s="35">
        <v>0.66322499870774809</v>
      </c>
      <c r="L457" s="35">
        <v>0.17255284689765504</v>
      </c>
      <c r="M457" s="35"/>
      <c r="O457" t="s">
        <v>648</v>
      </c>
      <c r="Q457" t="s">
        <v>649</v>
      </c>
    </row>
    <row r="458" spans="1:18" x14ac:dyDescent="0.15">
      <c r="A458" s="36" t="s">
        <v>646</v>
      </c>
      <c r="B458" s="36">
        <v>211341</v>
      </c>
      <c r="C458" s="37">
        <v>3.38200171277765</v>
      </c>
      <c r="D458" s="35">
        <v>11.0661452574112</v>
      </c>
      <c r="E458" s="35">
        <v>4.04359671188194</v>
      </c>
      <c r="F458" s="35">
        <v>3.8783720642650201</v>
      </c>
      <c r="G458" s="35">
        <v>4.7258792579282005</v>
      </c>
      <c r="H458" s="35">
        <v>3.8575209951013298</v>
      </c>
      <c r="I458" s="35">
        <v>4.9896746135983001</v>
      </c>
      <c r="J458" s="35">
        <v>4.8305616506417204</v>
      </c>
      <c r="K458" s="35">
        <v>3.8964468674080202</v>
      </c>
      <c r="L458" s="35">
        <v>6.9021138759062</v>
      </c>
      <c r="M458" s="35" t="s">
        <v>863</v>
      </c>
      <c r="O458" t="s">
        <v>864</v>
      </c>
      <c r="Q458" t="s">
        <v>649</v>
      </c>
    </row>
    <row r="459" spans="1:18" x14ac:dyDescent="0.15">
      <c r="A459" s="36" t="s">
        <v>646</v>
      </c>
      <c r="B459" s="36">
        <v>198150</v>
      </c>
      <c r="C459" s="37">
        <v>5.2792221857992496</v>
      </c>
      <c r="D459" s="35">
        <v>15.380066289961301</v>
      </c>
      <c r="E459" s="35">
        <v>22.509355029476101</v>
      </c>
      <c r="F459" s="35">
        <v>9.6462074418899295</v>
      </c>
      <c r="G459" s="35">
        <v>10.422829596252599</v>
      </c>
      <c r="H459" s="35">
        <v>12.9851763074538</v>
      </c>
      <c r="I459" s="35">
        <v>20.8011110514942</v>
      </c>
      <c r="J459" s="35">
        <v>13.500800510767901</v>
      </c>
      <c r="K459" s="35">
        <v>13.2230484117357</v>
      </c>
      <c r="L459" s="35">
        <v>12.2512521297335</v>
      </c>
      <c r="M459" s="35" t="s">
        <v>865</v>
      </c>
      <c r="O459" t="s">
        <v>660</v>
      </c>
      <c r="Q459" t="s">
        <v>649</v>
      </c>
    </row>
    <row r="460" spans="1:18" x14ac:dyDescent="0.15">
      <c r="A460" s="36" t="s">
        <v>646</v>
      </c>
      <c r="B460" s="36">
        <v>260261</v>
      </c>
      <c r="C460" s="37">
        <v>20.5394738166252</v>
      </c>
      <c r="D460" s="35">
        <v>45.671294409824199</v>
      </c>
      <c r="E460" s="35">
        <v>36.392370406937502</v>
      </c>
      <c r="F460" s="35">
        <v>43.109597175868899</v>
      </c>
      <c r="G460" s="35">
        <v>58.652693255930799</v>
      </c>
      <c r="H460" s="35">
        <v>45.366620153656498</v>
      </c>
      <c r="I460" s="35">
        <v>61.8849254024205</v>
      </c>
      <c r="J460" s="35">
        <v>52.310441122761198</v>
      </c>
      <c r="K460" s="35">
        <v>93.929240441984703</v>
      </c>
      <c r="L460" s="35">
        <v>69.423762068489907</v>
      </c>
      <c r="M460" s="35" t="s">
        <v>866</v>
      </c>
      <c r="O460" t="s">
        <v>867</v>
      </c>
      <c r="Q460" t="s">
        <v>868</v>
      </c>
    </row>
    <row r="461" spans="1:18" x14ac:dyDescent="0.15">
      <c r="A461" s="36" t="s">
        <v>646</v>
      </c>
      <c r="B461" s="36">
        <v>198361</v>
      </c>
      <c r="C461" s="37">
        <v>2.9695624795120801</v>
      </c>
      <c r="D461" s="35">
        <v>12.847982205638401</v>
      </c>
      <c r="E461" s="35">
        <v>5.9980017892915498</v>
      </c>
      <c r="F461" s="35">
        <v>10.242880067161501</v>
      </c>
      <c r="G461" s="35">
        <v>7.9627828592488799</v>
      </c>
      <c r="H461" s="35">
        <v>13.637151686907501</v>
      </c>
      <c r="I461" s="35">
        <v>23.1987469047817</v>
      </c>
      <c r="J461" s="35">
        <v>7.3490596052498001</v>
      </c>
      <c r="K461" s="35">
        <v>6.3420890501428397</v>
      </c>
      <c r="L461" s="35">
        <v>6.4994905664783396</v>
      </c>
      <c r="M461" s="35" t="s">
        <v>869</v>
      </c>
      <c r="N461" t="s">
        <v>655</v>
      </c>
      <c r="O461" t="s">
        <v>699</v>
      </c>
      <c r="Q461" t="s">
        <v>656</v>
      </c>
      <c r="R461" t="s">
        <v>657</v>
      </c>
    </row>
    <row r="462" spans="1:18" x14ac:dyDescent="0.15">
      <c r="A462" s="36" t="s">
        <v>646</v>
      </c>
      <c r="B462" s="36">
        <v>260638</v>
      </c>
      <c r="C462" s="37">
        <v>28.0458678620585</v>
      </c>
      <c r="D462" s="35">
        <v>44.077019245620903</v>
      </c>
      <c r="E462" s="35">
        <v>50.612352177055598</v>
      </c>
      <c r="F462" s="35">
        <v>825.64574521949601</v>
      </c>
      <c r="G462" s="35">
        <v>944.72268508145396</v>
      </c>
      <c r="H462" s="35">
        <v>140.01171273769199</v>
      </c>
      <c r="I462" s="35">
        <v>278.96817157844998</v>
      </c>
      <c r="J462" s="35">
        <v>1125.2731434892301</v>
      </c>
      <c r="K462" s="35">
        <v>897.26052012674404</v>
      </c>
      <c r="L462" s="35">
        <v>1089.6712281586899</v>
      </c>
      <c r="M462" s="35" t="s">
        <v>870</v>
      </c>
      <c r="N462" t="s">
        <v>655</v>
      </c>
      <c r="O462" t="s">
        <v>660</v>
      </c>
      <c r="P462" t="s">
        <v>32</v>
      </c>
      <c r="Q462" t="s">
        <v>656</v>
      </c>
      <c r="R462" t="s">
        <v>657</v>
      </c>
    </row>
    <row r="463" spans="1:18" x14ac:dyDescent="0.15">
      <c r="A463" s="36" t="s">
        <v>646</v>
      </c>
      <c r="B463" s="36">
        <v>211594</v>
      </c>
      <c r="C463" s="37">
        <v>3.38200171277765</v>
      </c>
      <c r="D463" s="35">
        <v>9.8469936612557305</v>
      </c>
      <c r="E463" s="35">
        <v>19.2744776599706</v>
      </c>
      <c r="F463" s="35">
        <v>5.4694990649891304</v>
      </c>
      <c r="G463" s="35">
        <v>5.5674741942715702</v>
      </c>
      <c r="H463" s="35">
        <v>7.0087353291277701</v>
      </c>
      <c r="I463" s="35">
        <v>8.3593250020023504</v>
      </c>
      <c r="J463" s="35">
        <v>5.6562986849394603</v>
      </c>
      <c r="K463" s="35">
        <v>8.8706343577161206</v>
      </c>
      <c r="L463" s="35">
        <v>6.03934964141793</v>
      </c>
      <c r="M463" s="35" t="s">
        <v>871</v>
      </c>
      <c r="N463" t="s">
        <v>659</v>
      </c>
      <c r="O463" t="s">
        <v>872</v>
      </c>
      <c r="Q463" t="s">
        <v>661</v>
      </c>
      <c r="R463" t="s">
        <v>662</v>
      </c>
    </row>
    <row r="464" spans="1:18" x14ac:dyDescent="0.15">
      <c r="A464" s="36" t="s">
        <v>646</v>
      </c>
      <c r="B464" s="36">
        <v>164255</v>
      </c>
      <c r="C464" s="37">
        <v>38.3568486936977</v>
      </c>
      <c r="D464" s="35">
        <v>36.011862532592403</v>
      </c>
      <c r="E464" s="35">
        <v>50.881925291181098</v>
      </c>
      <c r="F464" s="35">
        <v>114.213085020728</v>
      </c>
      <c r="G464" s="35">
        <v>118.79436216846899</v>
      </c>
      <c r="H464" s="35">
        <v>73.184236343682997</v>
      </c>
      <c r="I464" s="35">
        <v>138.738874645636</v>
      </c>
      <c r="J464" s="35">
        <v>141.11845916148201</v>
      </c>
      <c r="K464" s="35">
        <v>147.60901377489299</v>
      </c>
      <c r="L464" s="35">
        <v>126.99889531667399</v>
      </c>
      <c r="M464" s="35" t="s">
        <v>873</v>
      </c>
      <c r="N464" t="s">
        <v>655</v>
      </c>
      <c r="O464" t="s">
        <v>665</v>
      </c>
      <c r="Q464" t="s">
        <v>656</v>
      </c>
      <c r="R464" t="s">
        <v>657</v>
      </c>
    </row>
    <row r="465" spans="1:18" x14ac:dyDescent="0.15">
      <c r="A465" s="36" t="s">
        <v>646</v>
      </c>
      <c r="B465" s="36">
        <v>101072</v>
      </c>
      <c r="C465" s="37">
        <v>1.0723420064904701</v>
      </c>
      <c r="D465" s="35">
        <v>1.9693987322511499</v>
      </c>
      <c r="E465" s="35">
        <v>1.55004540622141</v>
      </c>
      <c r="F465" s="35">
        <v>3.1325312826756</v>
      </c>
      <c r="G465" s="35">
        <v>4.5316650418489601</v>
      </c>
      <c r="H465" s="35">
        <v>3.4772020237533101</v>
      </c>
      <c r="I465" s="35">
        <v>2.3976358532875</v>
      </c>
      <c r="J465" s="35">
        <v>3.4680955440504699</v>
      </c>
      <c r="K465" s="35">
        <v>2.1969328082194099</v>
      </c>
      <c r="L465" s="35">
        <v>3.1634688597903402</v>
      </c>
      <c r="M465" s="35" t="s">
        <v>647</v>
      </c>
      <c r="N465" t="s">
        <v>659</v>
      </c>
      <c r="O465" t="s">
        <v>874</v>
      </c>
      <c r="Q465" t="s">
        <v>661</v>
      </c>
      <c r="R465" t="s">
        <v>662</v>
      </c>
    </row>
    <row r="466" spans="1:18" x14ac:dyDescent="0.15">
      <c r="A466" s="36" t="s">
        <v>646</v>
      </c>
      <c r="B466" s="36">
        <v>148937</v>
      </c>
      <c r="C466" s="37">
        <v>1.31980554644981</v>
      </c>
      <c r="D466" s="35">
        <v>1.0315898121315501</v>
      </c>
      <c r="E466" s="35">
        <v>1.81961852034687</v>
      </c>
      <c r="F466" s="35">
        <v>1.3922361256336</v>
      </c>
      <c r="G466" s="35">
        <v>1.4242375845810999</v>
      </c>
      <c r="H466" s="35">
        <v>0.92363178755947306</v>
      </c>
      <c r="I466" s="35">
        <v>2.00883003924088</v>
      </c>
      <c r="J466" s="35">
        <v>1.7340477720252299</v>
      </c>
      <c r="K466" s="35">
        <v>1.5337078095116699</v>
      </c>
      <c r="L466" s="35">
        <v>1.2653875439161399</v>
      </c>
      <c r="M466" s="35" t="s">
        <v>875</v>
      </c>
      <c r="O466" t="s">
        <v>683</v>
      </c>
      <c r="Q466" t="s">
        <v>649</v>
      </c>
    </row>
    <row r="467" spans="1:18" x14ac:dyDescent="0.15">
      <c r="A467" s="36" t="s">
        <v>646</v>
      </c>
      <c r="B467" s="36">
        <v>260824</v>
      </c>
      <c r="C467" s="37">
        <v>98.078049670551806</v>
      </c>
      <c r="D467" s="35">
        <v>256.39695876069698</v>
      </c>
      <c r="E467" s="35">
        <v>273.75149739440701</v>
      </c>
      <c r="F467" s="35">
        <v>129.27906880883401</v>
      </c>
      <c r="G467" s="35">
        <v>92.769657213850806</v>
      </c>
      <c r="H467" s="35">
        <v>249.652239049163</v>
      </c>
      <c r="I467" s="35">
        <v>358.673363458008</v>
      </c>
      <c r="J467" s="35">
        <v>72.128129945906807</v>
      </c>
      <c r="K467" s="35">
        <v>52.809290522104398</v>
      </c>
      <c r="L467" s="35">
        <v>24.4449866438345</v>
      </c>
      <c r="M467" s="35" t="s">
        <v>876</v>
      </c>
      <c r="N467" t="s">
        <v>877</v>
      </c>
      <c r="O467" t="s">
        <v>795</v>
      </c>
      <c r="P467" t="s">
        <v>32</v>
      </c>
      <c r="Q467" t="s">
        <v>878</v>
      </c>
      <c r="R467" t="s">
        <v>879</v>
      </c>
    </row>
    <row r="468" spans="1:18" x14ac:dyDescent="0.15">
      <c r="A468" s="36" t="s">
        <v>646</v>
      </c>
      <c r="B468" s="36">
        <v>198521</v>
      </c>
      <c r="C468" s="37">
        <v>279.13887307413597</v>
      </c>
      <c r="D468" s="35">
        <v>11.441268825459</v>
      </c>
      <c r="E468" s="35">
        <v>12.198183414177199</v>
      </c>
      <c r="F468" s="35">
        <v>2.4861359386314299</v>
      </c>
      <c r="G468" s="35">
        <v>2.65426095308296</v>
      </c>
      <c r="H468" s="35">
        <v>3.53153330537446</v>
      </c>
      <c r="I468" s="35">
        <v>4.6656697685594501</v>
      </c>
      <c r="J468" s="35">
        <v>3.7983903577695601</v>
      </c>
      <c r="K468" s="35">
        <v>3.68918905531185</v>
      </c>
      <c r="L468" s="35">
        <v>3.3935393223205499</v>
      </c>
      <c r="M468" s="35" t="s">
        <v>880</v>
      </c>
      <c r="O468" t="s">
        <v>742</v>
      </c>
      <c r="Q468" t="s">
        <v>649</v>
      </c>
    </row>
    <row r="469" spans="1:18" x14ac:dyDescent="0.15">
      <c r="A469" s="36" t="s">
        <v>646</v>
      </c>
      <c r="B469" s="36">
        <v>198526</v>
      </c>
      <c r="C469" s="37">
        <v>56.256711417423297</v>
      </c>
      <c r="D469" s="35">
        <v>3.0947694363946598</v>
      </c>
      <c r="E469" s="35">
        <v>2.5609445841918999</v>
      </c>
      <c r="F469" s="35">
        <v>1.2430679693157101</v>
      </c>
      <c r="G469" s="35">
        <v>0.25895228810565507</v>
      </c>
      <c r="H469" s="35">
        <v>1.0322943508017599</v>
      </c>
      <c r="I469" s="35">
        <v>2.07363100824865</v>
      </c>
      <c r="J469" s="35">
        <v>0.66058962743818506</v>
      </c>
      <c r="K469" s="35">
        <v>0.58032187386927914</v>
      </c>
      <c r="L469" s="35">
        <v>0.51765854069296502</v>
      </c>
      <c r="M469" s="35" t="s">
        <v>765</v>
      </c>
      <c r="O469" t="s">
        <v>680</v>
      </c>
      <c r="Q469" t="s">
        <v>649</v>
      </c>
    </row>
    <row r="470" spans="1:18" x14ac:dyDescent="0.15">
      <c r="A470" s="36" t="s">
        <v>646</v>
      </c>
      <c r="B470" s="36">
        <v>211727</v>
      </c>
      <c r="C470" s="37">
        <v>26.891038008915</v>
      </c>
      <c r="D470" s="35">
        <v>26.164868871336701</v>
      </c>
      <c r="E470" s="35">
        <v>25.2724794492621</v>
      </c>
      <c r="F470" s="35">
        <v>50.766895866853702</v>
      </c>
      <c r="G470" s="35">
        <v>35.282249254395403</v>
      </c>
      <c r="H470" s="35">
        <v>94.645092584035396</v>
      </c>
      <c r="I470" s="35">
        <v>92.406181805080195</v>
      </c>
      <c r="J470" s="35">
        <v>34.804815995649399</v>
      </c>
      <c r="K470" s="35">
        <v>25.0367437012175</v>
      </c>
      <c r="L470" s="35">
        <v>23.352151946816001</v>
      </c>
      <c r="M470" s="35" t="s">
        <v>881</v>
      </c>
      <c r="O470" t="s">
        <v>882</v>
      </c>
      <c r="Q470" t="s">
        <v>649</v>
      </c>
    </row>
    <row r="471" spans="1:18" x14ac:dyDescent="0.15">
      <c r="A471" s="36" t="s">
        <v>646</v>
      </c>
      <c r="B471" s="36">
        <v>198544</v>
      </c>
      <c r="C471" s="37">
        <v>46.028218432437299</v>
      </c>
      <c r="D471" s="35">
        <v>75.118494501579406</v>
      </c>
      <c r="E471" s="35">
        <v>88.015621761963601</v>
      </c>
      <c r="F471" s="35">
        <v>104.218818547429</v>
      </c>
      <c r="G471" s="35">
        <v>116.334315431465</v>
      </c>
      <c r="H471" s="35">
        <v>79.052014758766703</v>
      </c>
      <c r="I471" s="35">
        <v>101.34871552815299</v>
      </c>
      <c r="J471" s="35">
        <v>90.294344700456904</v>
      </c>
      <c r="K471" s="35">
        <v>103.297293548732</v>
      </c>
      <c r="L471" s="35">
        <v>94.386407253017396</v>
      </c>
      <c r="M471" s="35" t="s">
        <v>883</v>
      </c>
      <c r="O471" t="s">
        <v>713</v>
      </c>
      <c r="P471" t="s">
        <v>32</v>
      </c>
      <c r="Q471" t="s">
        <v>649</v>
      </c>
    </row>
    <row r="472" spans="1:18" x14ac:dyDescent="0.15">
      <c r="A472" s="36" t="s">
        <v>646</v>
      </c>
      <c r="B472" s="36">
        <v>186631</v>
      </c>
      <c r="C472" s="37">
        <v>3.9594166393494401</v>
      </c>
      <c r="D472" s="35">
        <v>11.1599261494232</v>
      </c>
      <c r="E472" s="35">
        <v>8.9633060446716293</v>
      </c>
      <c r="F472" s="35">
        <v>7.90591228484793</v>
      </c>
      <c r="G472" s="35">
        <v>7.0564498508790896</v>
      </c>
      <c r="H472" s="35">
        <v>9.2363178755947306</v>
      </c>
      <c r="I472" s="35">
        <v>6.9985046528391797</v>
      </c>
      <c r="J472" s="35">
        <v>7.5142070121093498</v>
      </c>
      <c r="K472" s="35">
        <v>6.6737015494967098</v>
      </c>
      <c r="L472" s="35">
        <v>6.6720434133759996</v>
      </c>
      <c r="M472" s="35" t="s">
        <v>884</v>
      </c>
      <c r="N472" t="s">
        <v>655</v>
      </c>
      <c r="O472" t="s">
        <v>680</v>
      </c>
      <c r="Q472" t="s">
        <v>656</v>
      </c>
      <c r="R472" t="s">
        <v>657</v>
      </c>
    </row>
    <row r="473" spans="1:18" x14ac:dyDescent="0.15">
      <c r="A473" s="36" t="s">
        <v>646</v>
      </c>
      <c r="B473" s="36">
        <v>100698</v>
      </c>
      <c r="C473" s="37">
        <v>2.9695624795120801</v>
      </c>
      <c r="D473" s="35">
        <v>8.3464993890643804</v>
      </c>
      <c r="E473" s="35">
        <v>10.917711122081201</v>
      </c>
      <c r="F473" s="35">
        <v>6.1656171278059304</v>
      </c>
      <c r="G473" s="35">
        <v>7.7038305711432304</v>
      </c>
      <c r="H473" s="35">
        <v>4.9441466275242396</v>
      </c>
      <c r="I473" s="35">
        <v>6.9985046528391797</v>
      </c>
      <c r="J473" s="35">
        <v>8.3812308981219701</v>
      </c>
      <c r="K473" s="35">
        <v>8.6633765456199505</v>
      </c>
      <c r="L473" s="35">
        <v>13.171533979854299</v>
      </c>
      <c r="M473" s="35" t="s">
        <v>885</v>
      </c>
      <c r="N473" t="s">
        <v>659</v>
      </c>
      <c r="O473" t="s">
        <v>653</v>
      </c>
      <c r="Q473" t="s">
        <v>661</v>
      </c>
      <c r="R473" t="s">
        <v>662</v>
      </c>
    </row>
    <row r="474" spans="1:18" x14ac:dyDescent="0.15">
      <c r="A474" s="36" t="s">
        <v>646</v>
      </c>
      <c r="B474" s="36">
        <v>211938</v>
      </c>
      <c r="C474" s="37">
        <v>1.7322447797153799</v>
      </c>
      <c r="D474" s="35">
        <v>1.78183694822723</v>
      </c>
      <c r="E474" s="35">
        <v>0.8087193423763881</v>
      </c>
      <c r="F474" s="35">
        <v>0.99445437545256998</v>
      </c>
      <c r="G474" s="35">
        <v>1.9421421607924101</v>
      </c>
      <c r="H474" s="35">
        <v>1.9559261383612401</v>
      </c>
      <c r="I474" s="35">
        <v>1.5552232561864801</v>
      </c>
      <c r="J474" s="35">
        <v>1.6514740685954599</v>
      </c>
      <c r="K474" s="35">
        <v>1.16064374773856</v>
      </c>
      <c r="L474" s="35">
        <v>1.2078699282835901</v>
      </c>
      <c r="M474" s="35" t="s">
        <v>886</v>
      </c>
      <c r="N474" t="s">
        <v>659</v>
      </c>
      <c r="O474" t="s">
        <v>887</v>
      </c>
      <c r="Q474" t="s">
        <v>661</v>
      </c>
      <c r="R474" t="s">
        <v>662</v>
      </c>
    </row>
    <row r="475" spans="1:18" x14ac:dyDescent="0.15">
      <c r="A475" s="36" t="s">
        <v>646</v>
      </c>
      <c r="B475" s="36">
        <v>261326</v>
      </c>
      <c r="C475" s="37">
        <v>51.802367698155201</v>
      </c>
      <c r="D475" s="35">
        <v>61.895388727893199</v>
      </c>
      <c r="E475" s="35">
        <v>95.968028628664698</v>
      </c>
      <c r="F475" s="35">
        <v>54.297208899710299</v>
      </c>
      <c r="G475" s="35">
        <v>83.576850986099998</v>
      </c>
      <c r="H475" s="35">
        <v>55.417907253568401</v>
      </c>
      <c r="I475" s="35">
        <v>66.550595170979904</v>
      </c>
      <c r="J475" s="35">
        <v>67.049847184975704</v>
      </c>
      <c r="K475" s="35">
        <v>81.991190465245296</v>
      </c>
      <c r="L475" s="35">
        <v>84.953518289278904</v>
      </c>
      <c r="M475" s="35" t="s">
        <v>888</v>
      </c>
      <c r="N475" t="s">
        <v>889</v>
      </c>
      <c r="O475" t="s">
        <v>699</v>
      </c>
      <c r="Q475" t="s">
        <v>890</v>
      </c>
      <c r="R475" t="s">
        <v>891</v>
      </c>
    </row>
    <row r="476" spans="1:18" x14ac:dyDescent="0.15">
      <c r="A476" s="36" t="s">
        <v>646</v>
      </c>
      <c r="B476" s="36">
        <v>211944</v>
      </c>
      <c r="C476" s="37">
        <v>32.995138661245299</v>
      </c>
      <c r="D476" s="35">
        <v>39.950659997094704</v>
      </c>
      <c r="E476" s="35">
        <v>51.286284962369301</v>
      </c>
      <c r="F476" s="35">
        <v>52.208854711259903</v>
      </c>
      <c r="G476" s="35">
        <v>87.137444947552794</v>
      </c>
      <c r="H476" s="35">
        <v>27.274303373814998</v>
      </c>
      <c r="I476" s="35">
        <v>39.6581930327553</v>
      </c>
      <c r="J476" s="35">
        <v>79.518476402871499</v>
      </c>
      <c r="K476" s="35">
        <v>98.986331057131295</v>
      </c>
      <c r="L476" s="35">
        <v>118.83139389685201</v>
      </c>
      <c r="M476" s="35" t="s">
        <v>892</v>
      </c>
      <c r="N476" t="s">
        <v>731</v>
      </c>
      <c r="O476" t="s">
        <v>699</v>
      </c>
      <c r="Q476" t="s">
        <v>732</v>
      </c>
      <c r="R476" t="s">
        <v>676</v>
      </c>
    </row>
    <row r="477" spans="1:18" x14ac:dyDescent="0.15">
      <c r="A477" s="36" t="s">
        <v>646</v>
      </c>
      <c r="B477" s="36">
        <v>126770</v>
      </c>
      <c r="C477" s="37">
        <v>20.044546736706501</v>
      </c>
      <c r="D477" s="35">
        <v>48.109597602135104</v>
      </c>
      <c r="E477" s="35">
        <v>59.440871664664499</v>
      </c>
      <c r="F477" s="35">
        <v>56.882790275886997</v>
      </c>
      <c r="G477" s="35">
        <v>71.276617301081401</v>
      </c>
      <c r="H477" s="35">
        <v>37.325590473726898</v>
      </c>
      <c r="I477" s="35">
        <v>52.683187803317097</v>
      </c>
      <c r="J477" s="35">
        <v>46.365134475817598</v>
      </c>
      <c r="K477" s="35">
        <v>61.721376442239801</v>
      </c>
      <c r="L477" s="35">
        <v>48.659902825138701</v>
      </c>
      <c r="M477" s="35" t="s">
        <v>893</v>
      </c>
      <c r="N477" t="s">
        <v>731</v>
      </c>
      <c r="O477" t="s">
        <v>699</v>
      </c>
      <c r="Q477" t="s">
        <v>732</v>
      </c>
      <c r="R477" t="s">
        <v>676</v>
      </c>
    </row>
    <row r="478" spans="1:18" x14ac:dyDescent="0.15">
      <c r="A478" s="36" t="s">
        <v>646</v>
      </c>
      <c r="B478" s="36">
        <v>261335</v>
      </c>
      <c r="C478" s="37">
        <v>30.8504546482644</v>
      </c>
      <c r="D478" s="35">
        <v>38.075042156855503</v>
      </c>
      <c r="E478" s="35">
        <v>39.020708269660702</v>
      </c>
      <c r="F478" s="35">
        <v>42.811260863233102</v>
      </c>
      <c r="G478" s="35">
        <v>46.1582453548329</v>
      </c>
      <c r="H478" s="35">
        <v>38.357884824528703</v>
      </c>
      <c r="I478" s="35">
        <v>36.677348458397901</v>
      </c>
      <c r="J478" s="35">
        <v>34.969963402508903</v>
      </c>
      <c r="K478" s="35">
        <v>36.560278053764598</v>
      </c>
      <c r="L478" s="35">
        <v>37.731555854953903</v>
      </c>
      <c r="M478" s="35" t="s">
        <v>894</v>
      </c>
      <c r="N478" t="s">
        <v>731</v>
      </c>
      <c r="O478" t="s">
        <v>699</v>
      </c>
      <c r="Q478" t="s">
        <v>732</v>
      </c>
      <c r="R478" t="s">
        <v>676</v>
      </c>
    </row>
    <row r="479" spans="1:18" x14ac:dyDescent="0.15">
      <c r="A479" s="36" t="s">
        <v>646</v>
      </c>
      <c r="B479" s="36">
        <v>261462</v>
      </c>
      <c r="C479" s="37">
        <v>4.4543437192681203</v>
      </c>
      <c r="D479" s="35">
        <v>9.9407745532676905</v>
      </c>
      <c r="E479" s="35">
        <v>15.0960943910259</v>
      </c>
      <c r="F479" s="35">
        <v>33.363944296433701</v>
      </c>
      <c r="G479" s="35">
        <v>47.064578363202699</v>
      </c>
      <c r="H479" s="35">
        <v>15.5930778252688</v>
      </c>
      <c r="I479" s="35">
        <v>35.899736830304697</v>
      </c>
      <c r="J479" s="35">
        <v>38.438058946559401</v>
      </c>
      <c r="K479" s="35">
        <v>47.793651469377103</v>
      </c>
      <c r="L479" s="35">
        <v>47.279480049957499</v>
      </c>
      <c r="M479" s="35" t="s">
        <v>647</v>
      </c>
      <c r="N479" t="s">
        <v>659</v>
      </c>
      <c r="O479" t="s">
        <v>895</v>
      </c>
      <c r="Q479" t="s">
        <v>661</v>
      </c>
      <c r="R479" t="s">
        <v>662</v>
      </c>
    </row>
    <row r="480" spans="1:18" x14ac:dyDescent="0.15">
      <c r="A480" s="36" t="s">
        <v>646</v>
      </c>
      <c r="B480" s="36">
        <v>212040</v>
      </c>
      <c r="C480" s="37">
        <v>0.32995138661245305</v>
      </c>
      <c r="D480" s="35">
        <v>1.0315898121315501</v>
      </c>
      <c r="E480" s="35">
        <v>0.8087193423763881</v>
      </c>
      <c r="F480" s="35">
        <v>1.29279068808834</v>
      </c>
      <c r="G480" s="35">
        <v>1.4242375845810999</v>
      </c>
      <c r="H480" s="35">
        <v>1.7929322934978</v>
      </c>
      <c r="I480" s="35">
        <v>1.9440290702331</v>
      </c>
      <c r="J480" s="35">
        <v>3.0965138786164901</v>
      </c>
      <c r="K480" s="35">
        <v>2.2798359330578801</v>
      </c>
      <c r="L480" s="35">
        <v>3.4510569379531</v>
      </c>
      <c r="M480" s="35" t="s">
        <v>677</v>
      </c>
      <c r="N480" t="s">
        <v>659</v>
      </c>
      <c r="O480" t="s">
        <v>691</v>
      </c>
      <c r="Q480" t="s">
        <v>661</v>
      </c>
      <c r="R480" t="s">
        <v>662</v>
      </c>
    </row>
    <row r="481" spans="1:18" x14ac:dyDescent="0.15">
      <c r="A481" s="36" t="s">
        <v>646</v>
      </c>
      <c r="B481" s="36">
        <v>212190</v>
      </c>
      <c r="C481" s="37">
        <v>2.30965970628717</v>
      </c>
      <c r="D481" s="35">
        <v>13.4106675577102</v>
      </c>
      <c r="E481" s="35">
        <v>11.3894640718008</v>
      </c>
      <c r="F481" s="35">
        <v>13.226243193519201</v>
      </c>
      <c r="G481" s="35">
        <v>14.3071139178374</v>
      </c>
      <c r="H481" s="35">
        <v>8.74733634100442</v>
      </c>
      <c r="I481" s="35">
        <v>17.301858725074599</v>
      </c>
      <c r="J481" s="35">
        <v>13.500800510767901</v>
      </c>
      <c r="K481" s="35">
        <v>14.715304658828099</v>
      </c>
      <c r="L481" s="35">
        <v>12.8839459016916</v>
      </c>
      <c r="M481" s="35" t="s">
        <v>896</v>
      </c>
      <c r="N481" t="s">
        <v>655</v>
      </c>
      <c r="O481" t="s">
        <v>651</v>
      </c>
      <c r="Q481" t="s">
        <v>656</v>
      </c>
      <c r="R481" t="s">
        <v>657</v>
      </c>
    </row>
    <row r="482" spans="1:18" x14ac:dyDescent="0.15">
      <c r="A482" s="36" t="s">
        <v>646</v>
      </c>
      <c r="B482" s="36">
        <v>176971</v>
      </c>
      <c r="C482" s="37">
        <v>7.6713697387395401</v>
      </c>
      <c r="D482" s="35">
        <v>17.2556841302005</v>
      </c>
      <c r="E482" s="35">
        <v>23.789827321572101</v>
      </c>
      <c r="F482" s="35">
        <v>38.037879861060802</v>
      </c>
      <c r="G482" s="35">
        <v>97.301322255699702</v>
      </c>
      <c r="H482" s="35">
        <v>10.7032624793657</v>
      </c>
      <c r="I482" s="35">
        <v>21.837926555618502</v>
      </c>
      <c r="J482" s="35">
        <v>32.740473409905</v>
      </c>
      <c r="K482" s="35">
        <v>30.1352858787833</v>
      </c>
      <c r="L482" s="35">
        <v>56.999957091858697</v>
      </c>
      <c r="M482" s="35" t="s">
        <v>897</v>
      </c>
      <c r="N482" t="s">
        <v>746</v>
      </c>
      <c r="O482" t="s">
        <v>699</v>
      </c>
      <c r="Q482" t="s">
        <v>747</v>
      </c>
      <c r="R482" t="s">
        <v>748</v>
      </c>
    </row>
    <row r="483" spans="1:18" x14ac:dyDescent="0.15">
      <c r="A483" s="36" t="s">
        <v>646</v>
      </c>
      <c r="B483" s="36">
        <v>212308</v>
      </c>
      <c r="C483" s="37">
        <v>36.954555300594798</v>
      </c>
      <c r="D483" s="35">
        <v>81.870718726440501</v>
      </c>
      <c r="E483" s="35">
        <v>24.5985466639485</v>
      </c>
      <c r="F483" s="35">
        <v>10.441770942251999</v>
      </c>
      <c r="G483" s="35">
        <v>8.2217351473545293</v>
      </c>
      <c r="H483" s="35">
        <v>108.87988836877599</v>
      </c>
      <c r="I483" s="35">
        <v>91.628570176986997</v>
      </c>
      <c r="J483" s="35">
        <v>9.7436970047132192</v>
      </c>
      <c r="K483" s="35">
        <v>8.3317640462660805</v>
      </c>
      <c r="L483" s="35">
        <v>6.1543848726830301</v>
      </c>
      <c r="M483" s="35" t="s">
        <v>898</v>
      </c>
      <c r="O483" t="s">
        <v>713</v>
      </c>
      <c r="Q483" t="s">
        <v>649</v>
      </c>
    </row>
    <row r="484" spans="1:18" x14ac:dyDescent="0.15">
      <c r="A484" s="36" t="s">
        <v>646</v>
      </c>
      <c r="B484" s="36">
        <v>150298</v>
      </c>
      <c r="C484" s="37">
        <v>1.81473262636849</v>
      </c>
      <c r="D484" s="35">
        <v>2.62586497633486</v>
      </c>
      <c r="E484" s="35">
        <v>2.6283378627232601</v>
      </c>
      <c r="F484" s="35">
        <v>4.4253219707639397</v>
      </c>
      <c r="G484" s="35">
        <v>6.2795929865621201</v>
      </c>
      <c r="H484" s="35">
        <v>3.4772020237533101</v>
      </c>
      <c r="I484" s="35">
        <v>4.1472620164972902</v>
      </c>
      <c r="J484" s="35">
        <v>4.7479879472119499</v>
      </c>
      <c r="K484" s="35">
        <v>3.6477374928926101</v>
      </c>
      <c r="L484" s="35">
        <v>6.2119024883155802</v>
      </c>
      <c r="M484" s="35" t="s">
        <v>899</v>
      </c>
      <c r="N484" t="s">
        <v>746</v>
      </c>
      <c r="O484" t="s">
        <v>795</v>
      </c>
      <c r="P484" t="s">
        <v>32</v>
      </c>
      <c r="Q484" t="s">
        <v>747</v>
      </c>
      <c r="R484" t="s">
        <v>748</v>
      </c>
    </row>
    <row r="485" spans="1:18" x14ac:dyDescent="0.15">
      <c r="A485" s="36" t="s">
        <v>646</v>
      </c>
      <c r="B485" s="36">
        <v>261973</v>
      </c>
      <c r="C485" s="37">
        <v>10.558444371598499</v>
      </c>
      <c r="D485" s="35">
        <v>29.634761875779098</v>
      </c>
      <c r="E485" s="35">
        <v>23.7224340430407</v>
      </c>
      <c r="F485" s="35">
        <v>37.640098110879798</v>
      </c>
      <c r="G485" s="35">
        <v>43.050817897565103</v>
      </c>
      <c r="H485" s="35">
        <v>49.821785246590402</v>
      </c>
      <c r="I485" s="35">
        <v>42.1854308240584</v>
      </c>
      <c r="J485" s="35">
        <v>39.016074870567799</v>
      </c>
      <c r="K485" s="35">
        <v>40.125112421818699</v>
      </c>
      <c r="L485" s="35">
        <v>39.0544610145026</v>
      </c>
      <c r="M485" s="35" t="s">
        <v>900</v>
      </c>
      <c r="N485" t="s">
        <v>655</v>
      </c>
      <c r="O485" t="s">
        <v>795</v>
      </c>
      <c r="Q485" t="s">
        <v>656</v>
      </c>
      <c r="R485" t="s">
        <v>657</v>
      </c>
    </row>
    <row r="486" spans="1:18" x14ac:dyDescent="0.15">
      <c r="A486" s="36" t="s">
        <v>646</v>
      </c>
      <c r="B486" s="36">
        <v>102181</v>
      </c>
      <c r="C486" s="37">
        <v>1.81473262636849</v>
      </c>
      <c r="D486" s="35">
        <v>5.4392917366936402</v>
      </c>
      <c r="E486" s="35">
        <v>8.0871934237638801</v>
      </c>
      <c r="F486" s="35">
        <v>18.496851383417798</v>
      </c>
      <c r="G486" s="35">
        <v>28.808442051754099</v>
      </c>
      <c r="H486" s="35">
        <v>4.50949637455507</v>
      </c>
      <c r="I486" s="35">
        <v>9.5905434131499803</v>
      </c>
      <c r="J486" s="35">
        <v>18.248788457979899</v>
      </c>
      <c r="K486" s="35">
        <v>21.596264020421</v>
      </c>
      <c r="L486" s="35">
        <v>33.302699451247399</v>
      </c>
      <c r="M486" s="35" t="s">
        <v>901</v>
      </c>
      <c r="O486" t="s">
        <v>699</v>
      </c>
      <c r="Q486" t="s">
        <v>649</v>
      </c>
    </row>
    <row r="487" spans="1:18" x14ac:dyDescent="0.15">
      <c r="A487" s="36" t="s">
        <v>646</v>
      </c>
      <c r="B487" s="36">
        <v>150492</v>
      </c>
      <c r="C487" s="37">
        <v>6.51653988559596</v>
      </c>
      <c r="D487" s="35">
        <v>11.535049717471001</v>
      </c>
      <c r="E487" s="35">
        <v>16.039600290465</v>
      </c>
      <c r="F487" s="35">
        <v>21.679105384865998</v>
      </c>
      <c r="G487" s="35">
        <v>30.2974177083616</v>
      </c>
      <c r="H487" s="35">
        <v>15.2127588539207</v>
      </c>
      <c r="I487" s="35">
        <v>21.9027275246263</v>
      </c>
      <c r="J487" s="35">
        <v>28.818222496990799</v>
      </c>
      <c r="K487" s="35">
        <v>24.953840576379001</v>
      </c>
      <c r="L487" s="35">
        <v>33.475252298145101</v>
      </c>
      <c r="M487" s="35" t="s">
        <v>902</v>
      </c>
      <c r="O487" t="s">
        <v>674</v>
      </c>
      <c r="Q487" t="s">
        <v>649</v>
      </c>
    </row>
    <row r="488" spans="1:18" x14ac:dyDescent="0.15">
      <c r="A488" s="36" t="s">
        <v>646</v>
      </c>
      <c r="B488" s="36">
        <v>262256</v>
      </c>
      <c r="C488" s="37">
        <v>18.477277650297399</v>
      </c>
      <c r="D488" s="35">
        <v>59.175742859546297</v>
      </c>
      <c r="E488" s="35">
        <v>47.175294971955999</v>
      </c>
      <c r="F488" s="35">
        <v>218.233012693066</v>
      </c>
      <c r="G488" s="35">
        <v>302.97417708361598</v>
      </c>
      <c r="H488" s="35">
        <v>1024.14465855859</v>
      </c>
      <c r="I488" s="35">
        <v>527.86869353729605</v>
      </c>
      <c r="J488" s="35">
        <v>1060.8243679622899</v>
      </c>
      <c r="K488" s="35">
        <v>1145.38957276828</v>
      </c>
      <c r="L488" s="35">
        <v>448.177261008843</v>
      </c>
      <c r="M488" s="35" t="s">
        <v>903</v>
      </c>
      <c r="N488" t="s">
        <v>655</v>
      </c>
      <c r="O488" t="s">
        <v>904</v>
      </c>
      <c r="Q488" t="s">
        <v>656</v>
      </c>
      <c r="R488" t="s">
        <v>657</v>
      </c>
    </row>
    <row r="489" spans="1:18" x14ac:dyDescent="0.15">
      <c r="A489" s="36" t="s">
        <v>646</v>
      </c>
      <c r="B489" s="36">
        <v>262258</v>
      </c>
      <c r="C489" s="37">
        <v>32.087772348061101</v>
      </c>
      <c r="D489" s="35">
        <v>125.853957080049</v>
      </c>
      <c r="E489" s="35">
        <v>120.499182014082</v>
      </c>
      <c r="F489" s="35">
        <v>59.816430683472099</v>
      </c>
      <c r="G489" s="35">
        <v>19.097731247792002</v>
      </c>
      <c r="H489" s="35">
        <v>67.044801520493493</v>
      </c>
      <c r="I489" s="35">
        <v>59.6168914871485</v>
      </c>
      <c r="J489" s="35">
        <v>70.063787360162493</v>
      </c>
      <c r="K489" s="35">
        <v>44.311720226161398</v>
      </c>
      <c r="L489" s="35">
        <v>15.6447914520541</v>
      </c>
      <c r="M489" s="35" t="s">
        <v>905</v>
      </c>
      <c r="N489" t="s">
        <v>673</v>
      </c>
      <c r="O489" t="s">
        <v>904</v>
      </c>
      <c r="Q489" t="s">
        <v>675</v>
      </c>
      <c r="R489" t="s">
        <v>676</v>
      </c>
    </row>
    <row r="490" spans="1:18" x14ac:dyDescent="0.15">
      <c r="A490" s="36" t="s">
        <v>646</v>
      </c>
      <c r="B490" s="36">
        <v>101826</v>
      </c>
      <c r="C490" s="37">
        <v>9.8985415983735994</v>
      </c>
      <c r="D490" s="35">
        <v>45.5775135178122</v>
      </c>
      <c r="E490" s="35">
        <v>6.8067211316679304</v>
      </c>
      <c r="F490" s="35">
        <v>10.043989192071001</v>
      </c>
      <c r="G490" s="35">
        <v>11.976543324886499</v>
      </c>
      <c r="H490" s="35">
        <v>207.925814764124</v>
      </c>
      <c r="I490" s="35">
        <v>16.005839344919199</v>
      </c>
      <c r="J490" s="35">
        <v>13.5420873624828</v>
      </c>
      <c r="K490" s="35">
        <v>14.6738530964089</v>
      </c>
      <c r="L490" s="35">
        <v>14.3218862925054</v>
      </c>
      <c r="M490" s="35" t="s">
        <v>906</v>
      </c>
      <c r="O490" t="s">
        <v>699</v>
      </c>
      <c r="Q490" t="s">
        <v>649</v>
      </c>
    </row>
    <row r="491" spans="1:18" x14ac:dyDescent="0.15">
      <c r="A491" s="36" t="s">
        <v>646</v>
      </c>
      <c r="B491" s="36">
        <v>102576</v>
      </c>
      <c r="C491" s="37">
        <v>2.30965970628717</v>
      </c>
      <c r="D491" s="35">
        <v>11.253707041435099</v>
      </c>
      <c r="E491" s="35">
        <v>7.0089009672620302</v>
      </c>
      <c r="F491" s="35">
        <v>7.5081305346669005</v>
      </c>
      <c r="G491" s="35">
        <v>5.24378383413951</v>
      </c>
      <c r="H491" s="35">
        <v>6.5197537945374595</v>
      </c>
      <c r="I491" s="35">
        <v>8.1001211259712704</v>
      </c>
      <c r="J491" s="35">
        <v>5.8627329435138904</v>
      </c>
      <c r="K491" s="35">
        <v>5.9275734259504897</v>
      </c>
      <c r="L491" s="35">
        <v>4.2563035568088301</v>
      </c>
      <c r="M491" s="35" t="s">
        <v>907</v>
      </c>
      <c r="O491" t="s">
        <v>651</v>
      </c>
      <c r="Q491" t="s">
        <v>649</v>
      </c>
    </row>
    <row r="492" spans="1:18" x14ac:dyDescent="0.15">
      <c r="A492" s="36" t="s">
        <v>646</v>
      </c>
      <c r="B492" s="36">
        <v>212558</v>
      </c>
      <c r="C492" s="37">
        <v>6.9289791188615197</v>
      </c>
      <c r="D492" s="35">
        <v>3.0009885443826998</v>
      </c>
      <c r="E492" s="35">
        <v>3.50445048363102</v>
      </c>
      <c r="F492" s="35">
        <v>7.5081305346669005</v>
      </c>
      <c r="G492" s="35">
        <v>12.235495612992199</v>
      </c>
      <c r="H492" s="35">
        <v>53.896631368176301</v>
      </c>
      <c r="I492" s="35">
        <v>7.3225094978780296</v>
      </c>
      <c r="J492" s="35">
        <v>10.610720890725799</v>
      </c>
      <c r="K492" s="35">
        <v>12.435468725770299</v>
      </c>
      <c r="L492" s="35">
        <v>18.578189849314199</v>
      </c>
      <c r="M492" s="35" t="s">
        <v>647</v>
      </c>
      <c r="O492" t="s">
        <v>660</v>
      </c>
      <c r="Q492" t="s">
        <v>649</v>
      </c>
    </row>
    <row r="493" spans="1:18" x14ac:dyDescent="0.15">
      <c r="A493" s="36" t="s">
        <v>646</v>
      </c>
      <c r="B493" s="36">
        <v>212559</v>
      </c>
      <c r="C493" s="37">
        <v>144.10626810298899</v>
      </c>
      <c r="D493" s="35">
        <v>58.613057507474601</v>
      </c>
      <c r="E493" s="35">
        <v>56.408174130753103</v>
      </c>
      <c r="F493" s="35">
        <v>101.53379173370701</v>
      </c>
      <c r="G493" s="35">
        <v>244.25674575565901</v>
      </c>
      <c r="H493" s="35">
        <v>1748.0546548787299</v>
      </c>
      <c r="I493" s="35">
        <v>150.53265100505001</v>
      </c>
      <c r="J493" s="35">
        <v>261.46963191037599</v>
      </c>
      <c r="K493" s="35">
        <v>238.84390265962799</v>
      </c>
      <c r="L493" s="35">
        <v>398.48204110231802</v>
      </c>
      <c r="M493" s="35" t="s">
        <v>908</v>
      </c>
      <c r="O493" t="s">
        <v>651</v>
      </c>
      <c r="Q493" t="s">
        <v>649</v>
      </c>
    </row>
    <row r="494" spans="1:18" x14ac:dyDescent="0.15">
      <c r="A494" s="36" t="s">
        <v>646</v>
      </c>
      <c r="B494" s="36">
        <v>128033</v>
      </c>
      <c r="C494" s="37">
        <v>21.941767209728201</v>
      </c>
      <c r="D494" s="35">
        <v>14.817380937889601</v>
      </c>
      <c r="E494" s="35">
        <v>12.669936363896699</v>
      </c>
      <c r="F494" s="35">
        <v>22.027164416274399</v>
      </c>
      <c r="G494" s="35">
        <v>31.333226860784201</v>
      </c>
      <c r="H494" s="35">
        <v>18.9072860041586</v>
      </c>
      <c r="I494" s="35">
        <v>29.095635084488801</v>
      </c>
      <c r="J494" s="35">
        <v>32.905620816764603</v>
      </c>
      <c r="K494" s="35">
        <v>32.207863999745001</v>
      </c>
      <c r="L494" s="35">
        <v>44.921257809022897</v>
      </c>
      <c r="M494" s="35" t="s">
        <v>909</v>
      </c>
      <c r="O494" t="s">
        <v>910</v>
      </c>
      <c r="Q494" t="s">
        <v>649</v>
      </c>
    </row>
    <row r="495" spans="1:18" x14ac:dyDescent="0.15">
      <c r="A495" s="36" t="s">
        <v>646</v>
      </c>
      <c r="B495" s="36">
        <v>212598</v>
      </c>
      <c r="C495" s="37">
        <v>241.35943930701001</v>
      </c>
      <c r="D495" s="35">
        <v>285.18769260836802</v>
      </c>
      <c r="E495" s="35">
        <v>58.497365765225403</v>
      </c>
      <c r="F495" s="35">
        <v>106.406618173425</v>
      </c>
      <c r="G495" s="35">
        <v>40.267080800429298</v>
      </c>
      <c r="H495" s="35">
        <v>1037.0755035844199</v>
      </c>
      <c r="I495" s="35">
        <v>136.600442668379</v>
      </c>
      <c r="J495" s="35">
        <v>131.78763067391799</v>
      </c>
      <c r="K495" s="35">
        <v>90.447309198769105</v>
      </c>
      <c r="L495" s="35">
        <v>62.751718655113898</v>
      </c>
      <c r="M495" s="35" t="s">
        <v>911</v>
      </c>
      <c r="N495" t="s">
        <v>655</v>
      </c>
      <c r="O495" t="s">
        <v>912</v>
      </c>
      <c r="Q495" t="s">
        <v>913</v>
      </c>
      <c r="R495" t="s">
        <v>657</v>
      </c>
    </row>
    <row r="496" spans="1:18" x14ac:dyDescent="0.15">
      <c r="A496" s="36" t="s">
        <v>646</v>
      </c>
      <c r="B496" s="36">
        <v>102490</v>
      </c>
      <c r="C496" s="37">
        <v>2.9695624795120801</v>
      </c>
      <c r="D496" s="35">
        <v>7.5024713609567497</v>
      </c>
      <c r="E496" s="35">
        <v>8.0871934237638801</v>
      </c>
      <c r="F496" s="35">
        <v>13.375411349837099</v>
      </c>
      <c r="G496" s="35">
        <v>12.1707575409658</v>
      </c>
      <c r="H496" s="35">
        <v>10.8119250426079</v>
      </c>
      <c r="I496" s="35">
        <v>13.089795739569601</v>
      </c>
      <c r="J496" s="35">
        <v>12.097047552461801</v>
      </c>
      <c r="K496" s="35">
        <v>13.5961124735088</v>
      </c>
      <c r="L496" s="35">
        <v>12.9989811329567</v>
      </c>
      <c r="M496" s="35" t="s">
        <v>914</v>
      </c>
      <c r="N496" t="s">
        <v>659</v>
      </c>
      <c r="O496" t="s">
        <v>683</v>
      </c>
      <c r="Q496" t="s">
        <v>661</v>
      </c>
      <c r="R496" t="s">
        <v>662</v>
      </c>
    </row>
    <row r="497" spans="1:18" x14ac:dyDescent="0.15">
      <c r="A497" s="36" t="s">
        <v>646</v>
      </c>
      <c r="B497" s="36">
        <v>177444</v>
      </c>
      <c r="C497" s="37">
        <v>0.98985415983736003</v>
      </c>
      <c r="D497" s="35">
        <v>0.93780892011959305</v>
      </c>
      <c r="E497" s="35">
        <v>0.74132606384502231</v>
      </c>
      <c r="F497" s="35">
        <v>0.44750446895365603</v>
      </c>
      <c r="G497" s="35">
        <v>0.7768568643169641</v>
      </c>
      <c r="H497" s="35">
        <v>1.08662563242291</v>
      </c>
      <c r="I497" s="35">
        <v>1.5552232561864801</v>
      </c>
      <c r="J497" s="35">
        <v>1.19731869973171</v>
      </c>
      <c r="K497" s="35">
        <v>1.3264499974155</v>
      </c>
      <c r="L497" s="35">
        <v>1.0928346970184799</v>
      </c>
      <c r="M497" s="35" t="s">
        <v>915</v>
      </c>
      <c r="O497" t="s">
        <v>683</v>
      </c>
      <c r="Q497" t="s">
        <v>649</v>
      </c>
    </row>
    <row r="498" spans="1:18" x14ac:dyDescent="0.15">
      <c r="A498" s="36" t="s">
        <v>646</v>
      </c>
      <c r="B498" s="36">
        <v>262568</v>
      </c>
      <c r="C498" s="37">
        <v>195.743660107838</v>
      </c>
      <c r="D498" s="35">
        <v>120.60222712738</v>
      </c>
      <c r="E498" s="35">
        <v>114.029427275071</v>
      </c>
      <c r="F498" s="35">
        <v>69.760974437997803</v>
      </c>
      <c r="G498" s="35">
        <v>66.680214187206104</v>
      </c>
      <c r="H498" s="35">
        <v>808.34080795940201</v>
      </c>
      <c r="I498" s="35">
        <v>312.98868030752999</v>
      </c>
      <c r="J498" s="35">
        <v>76.339388820825206</v>
      </c>
      <c r="K498" s="35">
        <v>80.498934218152897</v>
      </c>
      <c r="L498" s="35">
        <v>69.826385377917802</v>
      </c>
      <c r="M498" s="35" t="s">
        <v>916</v>
      </c>
      <c r="N498" t="s">
        <v>659</v>
      </c>
      <c r="O498" t="s">
        <v>683</v>
      </c>
      <c r="Q498" t="s">
        <v>661</v>
      </c>
      <c r="R498" t="s">
        <v>662</v>
      </c>
    </row>
    <row r="499" spans="1:18" x14ac:dyDescent="0.15">
      <c r="A499" s="36" t="s">
        <v>646</v>
      </c>
      <c r="B499" s="36">
        <v>212753</v>
      </c>
      <c r="C499" s="37">
        <v>10.063517291679799</v>
      </c>
      <c r="D499" s="35">
        <v>31.510379716018299</v>
      </c>
      <c r="E499" s="35">
        <v>33.494459430088703</v>
      </c>
      <c r="F499" s="35">
        <v>81.1971997557023</v>
      </c>
      <c r="G499" s="35">
        <v>91.604371917375303</v>
      </c>
      <c r="H499" s="35">
        <v>28.3065977246168</v>
      </c>
      <c r="I499" s="35">
        <v>60.070498270202897</v>
      </c>
      <c r="J499" s="35">
        <v>84.060030091509006</v>
      </c>
      <c r="K499" s="35">
        <v>88.416182640226594</v>
      </c>
      <c r="L499" s="35">
        <v>115.725442652694</v>
      </c>
      <c r="M499" s="35" t="s">
        <v>917</v>
      </c>
      <c r="N499" t="s">
        <v>659</v>
      </c>
      <c r="O499" t="s">
        <v>693</v>
      </c>
      <c r="P499" t="s">
        <v>32</v>
      </c>
      <c r="Q499" t="s">
        <v>661</v>
      </c>
      <c r="R499" t="s">
        <v>662</v>
      </c>
    </row>
    <row r="500" spans="1:18" x14ac:dyDescent="0.15">
      <c r="A500" s="36" t="s">
        <v>646</v>
      </c>
      <c r="B500" s="36">
        <v>128456</v>
      </c>
      <c r="C500" s="37">
        <v>25.653720309118299</v>
      </c>
      <c r="D500" s="35">
        <v>32.4481886361379</v>
      </c>
      <c r="E500" s="35">
        <v>19.8136238882215</v>
      </c>
      <c r="F500" s="35">
        <v>18.596296820963101</v>
      </c>
      <c r="G500" s="35">
        <v>21.622516056822199</v>
      </c>
      <c r="H500" s="35">
        <v>21.678181366836998</v>
      </c>
      <c r="I500" s="35">
        <v>25.7907856650925</v>
      </c>
      <c r="J500" s="35">
        <v>23.2444975154811</v>
      </c>
      <c r="K500" s="35">
        <v>23.627390578963499</v>
      </c>
      <c r="L500" s="35">
        <v>26.688173653503998</v>
      </c>
      <c r="M500" s="35" t="s">
        <v>918</v>
      </c>
      <c r="O500" t="s">
        <v>910</v>
      </c>
      <c r="Q500" t="s">
        <v>649</v>
      </c>
    </row>
    <row r="501" spans="1:18" x14ac:dyDescent="0.15">
      <c r="A501" s="36" t="s">
        <v>646</v>
      </c>
      <c r="B501" s="36">
        <v>56255</v>
      </c>
      <c r="C501" s="37">
        <v>0</v>
      </c>
      <c r="D501" s="35">
        <v>0</v>
      </c>
      <c r="E501" s="35">
        <v>0</v>
      </c>
      <c r="F501" s="35">
        <v>9.9445437545257004E-2</v>
      </c>
      <c r="G501" s="35">
        <v>0</v>
      </c>
      <c r="H501" s="35">
        <v>0.21732512648458202</v>
      </c>
      <c r="I501" s="35">
        <v>0</v>
      </c>
      <c r="J501" s="35">
        <v>8.2573703429773104E-2</v>
      </c>
      <c r="K501" s="35">
        <v>0.16580624967693702</v>
      </c>
      <c r="L501" s="35">
        <v>0.11503523126510301</v>
      </c>
      <c r="M501" s="35"/>
      <c r="O501" t="s">
        <v>680</v>
      </c>
      <c r="Q501" t="s">
        <v>743</v>
      </c>
    </row>
    <row r="502" spans="1:18" x14ac:dyDescent="0.15">
      <c r="A502" s="36" t="s">
        <v>646</v>
      </c>
      <c r="B502" s="36">
        <v>262778</v>
      </c>
      <c r="C502" s="37">
        <v>395.52922470167903</v>
      </c>
      <c r="D502" s="35">
        <v>178.55881839077099</v>
      </c>
      <c r="E502" s="35">
        <v>198.068845603684</v>
      </c>
      <c r="F502" s="35">
        <v>827.78382212671897</v>
      </c>
      <c r="G502" s="35">
        <v>715.09674360376505</v>
      </c>
      <c r="H502" s="35">
        <v>589.60306815267097</v>
      </c>
      <c r="I502" s="35">
        <v>734.64858564108999</v>
      </c>
      <c r="J502" s="35">
        <v>892.04371815183902</v>
      </c>
      <c r="K502" s="35">
        <v>1054.19613544596</v>
      </c>
      <c r="L502" s="35">
        <v>453.12377595324199</v>
      </c>
      <c r="M502" s="35" t="s">
        <v>677</v>
      </c>
      <c r="N502" t="s">
        <v>659</v>
      </c>
      <c r="O502" t="s">
        <v>919</v>
      </c>
      <c r="Q502" t="s">
        <v>661</v>
      </c>
      <c r="R502" t="s">
        <v>662</v>
      </c>
    </row>
    <row r="503" spans="1:18" x14ac:dyDescent="0.15">
      <c r="A503" s="36" t="s">
        <v>646</v>
      </c>
      <c r="B503" s="36">
        <v>212817</v>
      </c>
      <c r="C503" s="37">
        <v>159.036568347203</v>
      </c>
      <c r="D503" s="35">
        <v>101.939829617</v>
      </c>
      <c r="E503" s="35">
        <v>143.14332360062099</v>
      </c>
      <c r="F503" s="35">
        <v>198.49309334033299</v>
      </c>
      <c r="G503" s="35">
        <v>230.92070291821801</v>
      </c>
      <c r="H503" s="35">
        <v>134.90457226530401</v>
      </c>
      <c r="I503" s="35">
        <v>201.85501845920399</v>
      </c>
      <c r="J503" s="35">
        <v>258.24925747661501</v>
      </c>
      <c r="K503" s="35">
        <v>273.87047290388102</v>
      </c>
      <c r="L503" s="35">
        <v>227.252099364212</v>
      </c>
      <c r="M503" s="35" t="s">
        <v>920</v>
      </c>
      <c r="N503" t="s">
        <v>655</v>
      </c>
      <c r="O503" t="s">
        <v>693</v>
      </c>
      <c r="P503" t="s">
        <v>32</v>
      </c>
      <c r="Q503" t="s">
        <v>656</v>
      </c>
      <c r="R503" t="s">
        <v>657</v>
      </c>
    </row>
    <row r="504" spans="1:18" x14ac:dyDescent="0.15">
      <c r="A504" s="36" t="s">
        <v>646</v>
      </c>
      <c r="B504" s="36">
        <v>128546</v>
      </c>
      <c r="C504" s="37">
        <v>72.0943779748211</v>
      </c>
      <c r="D504" s="35">
        <v>34.230025584365201</v>
      </c>
      <c r="E504" s="35">
        <v>39.155494826723498</v>
      </c>
      <c r="F504" s="35">
        <v>43.557101644822602</v>
      </c>
      <c r="G504" s="35">
        <v>42.7918656094594</v>
      </c>
      <c r="H504" s="35">
        <v>73.347230188546405</v>
      </c>
      <c r="I504" s="35">
        <v>75.557929863059996</v>
      </c>
      <c r="J504" s="35">
        <v>37.075592839968103</v>
      </c>
      <c r="K504" s="35">
        <v>54.052837394681397</v>
      </c>
      <c r="L504" s="35">
        <v>27.6084555036248</v>
      </c>
      <c r="M504" s="35" t="s">
        <v>921</v>
      </c>
      <c r="N504" t="s">
        <v>655</v>
      </c>
      <c r="O504" t="s">
        <v>651</v>
      </c>
      <c r="Q504" t="s">
        <v>656</v>
      </c>
      <c r="R504" t="s">
        <v>657</v>
      </c>
    </row>
    <row r="505" spans="1:18" x14ac:dyDescent="0.15">
      <c r="A505" s="36" t="s">
        <v>646</v>
      </c>
      <c r="B505" s="36">
        <v>57168</v>
      </c>
      <c r="C505" s="37">
        <v>0</v>
      </c>
      <c r="D505" s="35">
        <v>0.18756178402391901</v>
      </c>
      <c r="E505" s="35">
        <v>0.47175294971956</v>
      </c>
      <c r="F505" s="35">
        <v>0.19889087509051401</v>
      </c>
      <c r="G505" s="35">
        <v>0.19421421607924105</v>
      </c>
      <c r="H505" s="35">
        <v>0.43465025296916404</v>
      </c>
      <c r="I505" s="35">
        <v>0.19440290702331001</v>
      </c>
      <c r="J505" s="35">
        <v>0.16514740685954601</v>
      </c>
      <c r="K505" s="35">
        <v>0.16580624967693702</v>
      </c>
      <c r="L505" s="35">
        <v>0</v>
      </c>
      <c r="M505" s="35" t="s">
        <v>922</v>
      </c>
      <c r="O505" t="s">
        <v>648</v>
      </c>
      <c r="Q505" t="s">
        <v>743</v>
      </c>
    </row>
    <row r="506" spans="1:18" x14ac:dyDescent="0.15">
      <c r="A506" s="36" t="s">
        <v>646</v>
      </c>
      <c r="B506" s="36">
        <v>151345</v>
      </c>
      <c r="C506" s="37">
        <v>19.7145953500941</v>
      </c>
      <c r="D506" s="35">
        <v>18.381054834343999</v>
      </c>
      <c r="E506" s="35">
        <v>17.791825532280502</v>
      </c>
      <c r="F506" s="35">
        <v>12.6792932870203</v>
      </c>
      <c r="G506" s="35">
        <v>16.767160654841099</v>
      </c>
      <c r="H506" s="35">
        <v>29.067235667312801</v>
      </c>
      <c r="I506" s="35">
        <v>21.708324617603001</v>
      </c>
      <c r="J506" s="35">
        <v>15.4825693930825</v>
      </c>
      <c r="K506" s="35">
        <v>15.3785296575359</v>
      </c>
      <c r="L506" s="35">
        <v>14.0918158299752</v>
      </c>
      <c r="M506" s="35" t="s">
        <v>923</v>
      </c>
      <c r="N506" t="s">
        <v>655</v>
      </c>
      <c r="O506" t="s">
        <v>924</v>
      </c>
      <c r="P506" t="s">
        <v>32</v>
      </c>
      <c r="Q506" t="s">
        <v>656</v>
      </c>
      <c r="R506" t="s">
        <v>657</v>
      </c>
    </row>
    <row r="507" spans="1:18" x14ac:dyDescent="0.15">
      <c r="A507" s="36" t="s">
        <v>646</v>
      </c>
      <c r="B507" s="36">
        <v>103842</v>
      </c>
      <c r="C507" s="37">
        <v>41.821338253128502</v>
      </c>
      <c r="D507" s="35">
        <v>4.8766063846218799</v>
      </c>
      <c r="E507" s="35">
        <v>5.79582195369745</v>
      </c>
      <c r="F507" s="35">
        <v>7.3589623783490197</v>
      </c>
      <c r="G507" s="35">
        <v>11.458638748675201</v>
      </c>
      <c r="H507" s="35">
        <v>8.4756799328986894</v>
      </c>
      <c r="I507" s="35">
        <v>11.404970545367499</v>
      </c>
      <c r="J507" s="35">
        <v>8.1335097878326508</v>
      </c>
      <c r="K507" s="35">
        <v>10.777406229000899</v>
      </c>
      <c r="L507" s="35">
        <v>11.676075973408</v>
      </c>
      <c r="M507" s="35" t="s">
        <v>925</v>
      </c>
      <c r="N507" t="s">
        <v>746</v>
      </c>
      <c r="O507" t="s">
        <v>804</v>
      </c>
      <c r="P507" t="s">
        <v>32</v>
      </c>
      <c r="Q507" t="s">
        <v>747</v>
      </c>
      <c r="R507" t="s">
        <v>748</v>
      </c>
    </row>
    <row r="508" spans="1:18" x14ac:dyDescent="0.15">
      <c r="A508" s="36" t="s">
        <v>646</v>
      </c>
      <c r="B508" s="36">
        <v>128560</v>
      </c>
      <c r="C508" s="37">
        <v>22.601669982953101</v>
      </c>
      <c r="D508" s="35">
        <v>17.068122346176601</v>
      </c>
      <c r="E508" s="35">
        <v>19.072297824376498</v>
      </c>
      <c r="F508" s="35">
        <v>17.701287883055699</v>
      </c>
      <c r="G508" s="35">
        <v>25.2478480903013</v>
      </c>
      <c r="H508" s="35">
        <v>17.929322934978</v>
      </c>
      <c r="I508" s="35">
        <v>16.2650432209503</v>
      </c>
      <c r="J508" s="35">
        <v>19.5286808611413</v>
      </c>
      <c r="K508" s="35">
        <v>19.689492149136299</v>
      </c>
      <c r="L508" s="35">
        <v>27.9535611974201</v>
      </c>
      <c r="M508" s="35" t="s">
        <v>926</v>
      </c>
      <c r="N508" t="s">
        <v>655</v>
      </c>
      <c r="O508" t="s">
        <v>927</v>
      </c>
      <c r="P508" t="s">
        <v>32</v>
      </c>
      <c r="Q508" t="s">
        <v>656</v>
      </c>
      <c r="R508" t="s">
        <v>657</v>
      </c>
    </row>
    <row r="509" spans="1:18" x14ac:dyDescent="0.15">
      <c r="A509" s="36" t="s">
        <v>646</v>
      </c>
      <c r="B509" s="36">
        <v>262884</v>
      </c>
      <c r="C509" s="37">
        <v>0.41243923326556708</v>
      </c>
      <c r="D509" s="35">
        <v>0.28134267603587804</v>
      </c>
      <c r="E509" s="35">
        <v>6.7393278531365702E-2</v>
      </c>
      <c r="F509" s="35">
        <v>0.29833631263577104</v>
      </c>
      <c r="G509" s="35">
        <v>0.12947614405282701</v>
      </c>
      <c r="H509" s="35">
        <v>0.21732512648458202</v>
      </c>
      <c r="I509" s="35">
        <v>0.38880581404662101</v>
      </c>
      <c r="J509" s="35">
        <v>0.45415536886375202</v>
      </c>
      <c r="K509" s="35">
        <v>0.58032187386927914</v>
      </c>
      <c r="L509" s="35">
        <v>0.287588078162758</v>
      </c>
      <c r="M509" s="35"/>
      <c r="O509" t="s">
        <v>648</v>
      </c>
      <c r="Q509" t="s">
        <v>649</v>
      </c>
    </row>
    <row r="510" spans="1:18" x14ac:dyDescent="0.15">
      <c r="A510" s="36" t="s">
        <v>646</v>
      </c>
      <c r="B510" s="36">
        <v>262885</v>
      </c>
      <c r="C510" s="37">
        <v>127.526210925713</v>
      </c>
      <c r="D510" s="35">
        <v>157.27055590405601</v>
      </c>
      <c r="E510" s="35">
        <v>138.02143443223699</v>
      </c>
      <c r="F510" s="35">
        <v>265.12153649565499</v>
      </c>
      <c r="G510" s="35">
        <v>417.88425493049999</v>
      </c>
      <c r="H510" s="35">
        <v>69.218052785339296</v>
      </c>
      <c r="I510" s="35">
        <v>132.19397677585101</v>
      </c>
      <c r="J510" s="35">
        <v>367.37040655905997</v>
      </c>
      <c r="K510" s="35">
        <v>347.36409307318303</v>
      </c>
      <c r="L510" s="35">
        <v>634.18922996451499</v>
      </c>
      <c r="M510" s="35" t="s">
        <v>677</v>
      </c>
      <c r="O510" t="s">
        <v>680</v>
      </c>
      <c r="Q510" t="s">
        <v>649</v>
      </c>
    </row>
    <row r="511" spans="1:18" x14ac:dyDescent="0.15">
      <c r="A511" s="36" t="s">
        <v>646</v>
      </c>
      <c r="B511" s="36">
        <v>187601</v>
      </c>
      <c r="C511" s="37">
        <v>39.676654240147499</v>
      </c>
      <c r="D511" s="35">
        <v>23.8203465710377</v>
      </c>
      <c r="E511" s="35">
        <v>22.6441415865389</v>
      </c>
      <c r="F511" s="35">
        <v>37.888711704742903</v>
      </c>
      <c r="G511" s="35">
        <v>26.283657242723901</v>
      </c>
      <c r="H511" s="35">
        <v>25.209714672211501</v>
      </c>
      <c r="I511" s="35">
        <v>30.2620525266287</v>
      </c>
      <c r="J511" s="35">
        <v>38.066477281125401</v>
      </c>
      <c r="K511" s="35">
        <v>33.492862434741198</v>
      </c>
      <c r="L511" s="35">
        <v>33.877875607573003</v>
      </c>
      <c r="M511" s="35" t="s">
        <v>928</v>
      </c>
      <c r="O511" t="s">
        <v>648</v>
      </c>
      <c r="Q511" t="s">
        <v>649</v>
      </c>
    </row>
    <row r="512" spans="1:18" x14ac:dyDescent="0.15">
      <c r="A512" s="36" t="s">
        <v>646</v>
      </c>
      <c r="B512" s="36">
        <v>165799</v>
      </c>
      <c r="C512" s="37">
        <v>7.7538575853926597</v>
      </c>
      <c r="D512" s="35">
        <v>9.6594318772318104</v>
      </c>
      <c r="E512" s="35">
        <v>7.41326063845022</v>
      </c>
      <c r="F512" s="35">
        <v>15.3643201007422</v>
      </c>
      <c r="G512" s="35">
        <v>15.019232710128</v>
      </c>
      <c r="H512" s="35">
        <v>6.3024286680528698</v>
      </c>
      <c r="I512" s="35">
        <v>11.145766669336499</v>
      </c>
      <c r="J512" s="35">
        <v>16.432166982524802</v>
      </c>
      <c r="K512" s="35">
        <v>11.7722437270625</v>
      </c>
      <c r="L512" s="35">
        <v>17.945496077356101</v>
      </c>
      <c r="M512" s="35" t="s">
        <v>929</v>
      </c>
      <c r="O512" t="s">
        <v>680</v>
      </c>
      <c r="Q512" t="s">
        <v>649</v>
      </c>
    </row>
    <row r="513" spans="1:18" x14ac:dyDescent="0.15">
      <c r="A513" s="36" t="s">
        <v>646</v>
      </c>
      <c r="B513" s="36">
        <v>213095</v>
      </c>
      <c r="C513" s="37">
        <v>1.48478123975604</v>
      </c>
      <c r="D513" s="35">
        <v>1.5942751642033097</v>
      </c>
      <c r="E513" s="35">
        <v>1.88701179887824</v>
      </c>
      <c r="F513" s="35">
        <v>2.4364132198588</v>
      </c>
      <c r="G513" s="35">
        <v>3.3016416733470999</v>
      </c>
      <c r="H513" s="35">
        <v>1.4126133221497801</v>
      </c>
      <c r="I513" s="35">
        <v>2.5920387603108099</v>
      </c>
      <c r="J513" s="35">
        <v>1.8991951788847801</v>
      </c>
      <c r="K513" s="35">
        <v>1.9067718712847701</v>
      </c>
      <c r="L513" s="35">
        <v>2.1856693940369598</v>
      </c>
      <c r="M513" s="35" t="s">
        <v>930</v>
      </c>
      <c r="N513" t="s">
        <v>655</v>
      </c>
      <c r="O513" t="s">
        <v>683</v>
      </c>
      <c r="Q513" t="s">
        <v>656</v>
      </c>
      <c r="R513" t="s">
        <v>657</v>
      </c>
    </row>
    <row r="514" spans="1:18" x14ac:dyDescent="0.15">
      <c r="A514" s="36" t="s">
        <v>646</v>
      </c>
      <c r="B514" s="36">
        <v>263271</v>
      </c>
      <c r="C514" s="37">
        <v>40.089093473413101</v>
      </c>
      <c r="D514" s="35">
        <v>211.00700702690801</v>
      </c>
      <c r="E514" s="35">
        <v>238.03305977278399</v>
      </c>
      <c r="F514" s="35">
        <v>74.236019127534306</v>
      </c>
      <c r="G514" s="35">
        <v>93.158085646009198</v>
      </c>
      <c r="H514" s="35">
        <v>124.092647222696</v>
      </c>
      <c r="I514" s="35">
        <v>108.347220180992</v>
      </c>
      <c r="J514" s="35">
        <v>114.36457925023601</v>
      </c>
      <c r="K514" s="35">
        <v>117.556631020948</v>
      </c>
      <c r="L514" s="35">
        <v>107.442906001607</v>
      </c>
      <c r="M514" s="35" t="s">
        <v>931</v>
      </c>
      <c r="N514" t="s">
        <v>889</v>
      </c>
      <c r="O514" t="s">
        <v>699</v>
      </c>
      <c r="P514" t="s">
        <v>32</v>
      </c>
      <c r="Q514" t="s">
        <v>890</v>
      </c>
      <c r="R514" t="s">
        <v>891</v>
      </c>
    </row>
    <row r="515" spans="1:18" x14ac:dyDescent="0.15">
      <c r="A515" s="36" t="s">
        <v>646</v>
      </c>
      <c r="B515" s="36">
        <v>263397</v>
      </c>
      <c r="C515" s="37">
        <v>17.734887030419401</v>
      </c>
      <c r="D515" s="35">
        <v>324.76322903741499</v>
      </c>
      <c r="E515" s="35">
        <v>194.02524889180199</v>
      </c>
      <c r="F515" s="35">
        <v>175.023970079652</v>
      </c>
      <c r="G515" s="35">
        <v>36.382796478844497</v>
      </c>
      <c r="H515" s="35">
        <v>106.760968385551</v>
      </c>
      <c r="I515" s="35">
        <v>275.14491440699197</v>
      </c>
      <c r="J515" s="35">
        <v>151.60531949706299</v>
      </c>
      <c r="K515" s="35">
        <v>126.012749754472</v>
      </c>
      <c r="L515" s="35">
        <v>42.160412258660401</v>
      </c>
      <c r="M515" s="35" t="s">
        <v>647</v>
      </c>
      <c r="N515" t="s">
        <v>655</v>
      </c>
      <c r="O515" t="s">
        <v>729</v>
      </c>
      <c r="Q515" t="s">
        <v>656</v>
      </c>
      <c r="R515" t="s">
        <v>657</v>
      </c>
    </row>
    <row r="516" spans="1:18" x14ac:dyDescent="0.15">
      <c r="A516" s="36" t="s">
        <v>646</v>
      </c>
      <c r="B516" s="36">
        <v>152212</v>
      </c>
      <c r="C516" s="37">
        <v>1.9797083196747201</v>
      </c>
      <c r="D516" s="35">
        <v>3.0009885443826998</v>
      </c>
      <c r="E516" s="35">
        <v>3.50445048363102</v>
      </c>
      <c r="F516" s="35">
        <v>1.3425134068609701</v>
      </c>
      <c r="G516" s="35">
        <v>1.4889756566075101</v>
      </c>
      <c r="H516" s="35">
        <v>0.59764409783260009</v>
      </c>
      <c r="I516" s="35">
        <v>2.5920387603108099</v>
      </c>
      <c r="J516" s="35">
        <v>1.36246610659126</v>
      </c>
      <c r="K516" s="35">
        <v>1.24354687257703</v>
      </c>
      <c r="L516" s="35">
        <v>0.69021138759062006</v>
      </c>
      <c r="M516" s="35" t="s">
        <v>677</v>
      </c>
      <c r="N516" t="s">
        <v>659</v>
      </c>
      <c r="O516" t="s">
        <v>932</v>
      </c>
      <c r="Q516" t="s">
        <v>661</v>
      </c>
      <c r="R516" t="s">
        <v>662</v>
      </c>
    </row>
    <row r="517" spans="1:18" x14ac:dyDescent="0.15">
      <c r="A517" s="36" t="s">
        <v>646</v>
      </c>
      <c r="B517" s="36">
        <v>152457</v>
      </c>
      <c r="C517" s="37">
        <v>74.981452607679998</v>
      </c>
      <c r="D517" s="35">
        <v>57.112563235283197</v>
      </c>
      <c r="E517" s="35">
        <v>51.353678240900599</v>
      </c>
      <c r="F517" s="35">
        <v>48.032146334359098</v>
      </c>
      <c r="G517" s="35">
        <v>53.667861709896897</v>
      </c>
      <c r="H517" s="35">
        <v>76.770100930678595</v>
      </c>
      <c r="I517" s="35">
        <v>61.2369157123428</v>
      </c>
      <c r="J517" s="35">
        <v>51.4021303850338</v>
      </c>
      <c r="K517" s="35">
        <v>50.488003026627297</v>
      </c>
      <c r="L517" s="35">
        <v>49.4076318283619</v>
      </c>
      <c r="M517" s="35" t="s">
        <v>933</v>
      </c>
      <c r="N517" t="s">
        <v>655</v>
      </c>
      <c r="O517" t="s">
        <v>665</v>
      </c>
      <c r="Q517" t="s">
        <v>656</v>
      </c>
      <c r="R517" t="s">
        <v>657</v>
      </c>
    </row>
    <row r="518" spans="1:18" x14ac:dyDescent="0.15">
      <c r="A518" s="36" t="s">
        <v>646</v>
      </c>
      <c r="B518" s="36">
        <v>188057</v>
      </c>
      <c r="C518" s="37">
        <v>1.40229339310293</v>
      </c>
      <c r="D518" s="35">
        <v>2.5320840843229</v>
      </c>
      <c r="E518" s="35">
        <v>3.3022706480369202</v>
      </c>
      <c r="F518" s="35">
        <v>6.8120124718500996</v>
      </c>
      <c r="G518" s="35">
        <v>8.7396397235658405</v>
      </c>
      <c r="H518" s="35">
        <v>2.7708953626784201</v>
      </c>
      <c r="I518" s="35">
        <v>5.76728624169154</v>
      </c>
      <c r="J518" s="35">
        <v>7.6380675672540104</v>
      </c>
      <c r="K518" s="35">
        <v>6.3006374877236002</v>
      </c>
      <c r="L518" s="35">
        <v>7.1897019540689602</v>
      </c>
      <c r="M518" s="35" t="s">
        <v>934</v>
      </c>
      <c r="N518" t="s">
        <v>655</v>
      </c>
      <c r="O518" t="s">
        <v>693</v>
      </c>
      <c r="Q518" t="s">
        <v>656</v>
      </c>
      <c r="R518" t="s">
        <v>657</v>
      </c>
    </row>
    <row r="519" spans="1:18" x14ac:dyDescent="0.15">
      <c r="A519" s="36" t="s">
        <v>646</v>
      </c>
      <c r="B519" s="36">
        <v>263957</v>
      </c>
      <c r="C519" s="37">
        <v>90.736631318424699</v>
      </c>
      <c r="D519" s="35">
        <v>117.132334122937</v>
      </c>
      <c r="E519" s="35">
        <v>109.64886417053199</v>
      </c>
      <c r="F519" s="35">
        <v>100.589060077027</v>
      </c>
      <c r="G519" s="35">
        <v>103.839867530367</v>
      </c>
      <c r="H519" s="35">
        <v>89.918271082995801</v>
      </c>
      <c r="I519" s="35">
        <v>145.08936960839699</v>
      </c>
      <c r="J519" s="35">
        <v>92.358687286201203</v>
      </c>
      <c r="K519" s="35">
        <v>98.737621682615895</v>
      </c>
      <c r="L519" s="35">
        <v>79.3167919572888</v>
      </c>
      <c r="M519" s="35" t="s">
        <v>935</v>
      </c>
      <c r="N519" t="s">
        <v>655</v>
      </c>
      <c r="O519" t="s">
        <v>651</v>
      </c>
      <c r="Q519" t="s">
        <v>656</v>
      </c>
      <c r="R519" t="s">
        <v>657</v>
      </c>
    </row>
    <row r="520" spans="1:18" x14ac:dyDescent="0.15">
      <c r="A520" s="36" t="s">
        <v>646</v>
      </c>
      <c r="B520" s="36">
        <v>213523</v>
      </c>
      <c r="C520" s="37">
        <v>8.5787360519237907</v>
      </c>
      <c r="D520" s="35">
        <v>13.6920102337461</v>
      </c>
      <c r="E520" s="35">
        <v>12.400363249771299</v>
      </c>
      <c r="F520" s="35">
        <v>19.242692165007199</v>
      </c>
      <c r="G520" s="35">
        <v>21.4283018407429</v>
      </c>
      <c r="H520" s="35">
        <v>15.375752698784201</v>
      </c>
      <c r="I520" s="35">
        <v>19.5050916713388</v>
      </c>
      <c r="J520" s="35">
        <v>25.6804217666594</v>
      </c>
      <c r="K520" s="35">
        <v>24.124809327994299</v>
      </c>
      <c r="L520" s="35">
        <v>28.011078813052698</v>
      </c>
      <c r="M520" s="35" t="s">
        <v>936</v>
      </c>
      <c r="N520" t="s">
        <v>669</v>
      </c>
      <c r="O520" t="s">
        <v>691</v>
      </c>
      <c r="Q520" t="s">
        <v>671</v>
      </c>
    </row>
    <row r="521" spans="1:18" x14ac:dyDescent="0.15">
      <c r="A521" s="36" t="s">
        <v>646</v>
      </c>
      <c r="B521" s="36">
        <v>200567</v>
      </c>
      <c r="C521" s="37">
        <v>0.74239061987802002</v>
      </c>
      <c r="D521" s="35">
        <v>0.84402802810763411</v>
      </c>
      <c r="E521" s="35">
        <v>1.1456857350332199</v>
      </c>
      <c r="F521" s="35">
        <v>1.29279068808834</v>
      </c>
      <c r="G521" s="35">
        <v>1.6184518006603401</v>
      </c>
      <c r="H521" s="35">
        <v>0.32598768972687309</v>
      </c>
      <c r="I521" s="35">
        <v>0.64800969007770215</v>
      </c>
      <c r="J521" s="35">
        <v>1.03217129287216</v>
      </c>
      <c r="K521" s="35">
        <v>0.621773436288513</v>
      </c>
      <c r="L521" s="35">
        <v>1.15035231265103</v>
      </c>
      <c r="M521" s="35" t="s">
        <v>937</v>
      </c>
      <c r="N521" t="s">
        <v>655</v>
      </c>
      <c r="O521" t="s">
        <v>660</v>
      </c>
      <c r="Q521" t="s">
        <v>656</v>
      </c>
      <c r="R521" t="s">
        <v>657</v>
      </c>
    </row>
    <row r="522" spans="1:18" x14ac:dyDescent="0.15">
      <c r="A522" s="36" t="s">
        <v>646</v>
      </c>
      <c r="B522" s="36">
        <v>213525</v>
      </c>
      <c r="C522" s="37">
        <v>1.9797083196747201</v>
      </c>
      <c r="D522" s="35">
        <v>1.5942751642033097</v>
      </c>
      <c r="E522" s="35">
        <v>0.74132606384502231</v>
      </c>
      <c r="F522" s="35">
        <v>1.6905724382693701</v>
      </c>
      <c r="G522" s="35">
        <v>0.64738072026413707</v>
      </c>
      <c r="H522" s="35">
        <v>3.4772020237533101</v>
      </c>
      <c r="I522" s="35">
        <v>2.5920387603108099</v>
      </c>
      <c r="J522" s="35">
        <v>2.0643425857443298</v>
      </c>
      <c r="K522" s="35">
        <v>1.20209531015779</v>
      </c>
      <c r="L522" s="35">
        <v>0.9202818501208273</v>
      </c>
      <c r="M522" s="35" t="s">
        <v>938</v>
      </c>
      <c r="N522" t="s">
        <v>655</v>
      </c>
      <c r="O522" t="s">
        <v>699</v>
      </c>
      <c r="Q522" t="s">
        <v>656</v>
      </c>
      <c r="R522" t="s">
        <v>657</v>
      </c>
    </row>
    <row r="523" spans="1:18" x14ac:dyDescent="0.15">
      <c r="A523" s="36" t="s">
        <v>646</v>
      </c>
      <c r="B523" s="36">
        <v>152771</v>
      </c>
      <c r="C523" s="37">
        <v>2.5571232462465101</v>
      </c>
      <c r="D523" s="35">
        <v>4.4077019245620903</v>
      </c>
      <c r="E523" s="35">
        <v>2.8979109768487201</v>
      </c>
      <c r="F523" s="35">
        <v>3.0828085639029701</v>
      </c>
      <c r="G523" s="35">
        <v>3.4958558894263398</v>
      </c>
      <c r="H523" s="35">
        <v>10.0512870999119</v>
      </c>
      <c r="I523" s="35">
        <v>8.4241259710101204</v>
      </c>
      <c r="J523" s="35">
        <v>3.7571035060546798</v>
      </c>
      <c r="K523" s="35">
        <v>3.5233828056349101</v>
      </c>
      <c r="L523" s="35">
        <v>3.8536802473809599</v>
      </c>
      <c r="M523" s="35" t="s">
        <v>939</v>
      </c>
      <c r="O523" t="s">
        <v>940</v>
      </c>
      <c r="Q523" t="s">
        <v>649</v>
      </c>
    </row>
    <row r="524" spans="1:18" x14ac:dyDescent="0.15">
      <c r="A524" s="36" t="s">
        <v>646</v>
      </c>
      <c r="B524" s="36">
        <v>200649</v>
      </c>
      <c r="C524" s="37">
        <v>6.0216128056772797</v>
      </c>
      <c r="D524" s="35">
        <v>18.474835726356002</v>
      </c>
      <c r="E524" s="35">
        <v>16.983106189904099</v>
      </c>
      <c r="F524" s="35">
        <v>13.822915818790699</v>
      </c>
      <c r="G524" s="35">
        <v>20.1982784722411</v>
      </c>
      <c r="H524" s="35">
        <v>14.234795784740101</v>
      </c>
      <c r="I524" s="35">
        <v>31.234067061745201</v>
      </c>
      <c r="J524" s="35">
        <v>11.6016053318831</v>
      </c>
      <c r="K524" s="35">
        <v>15.3370780951167</v>
      </c>
      <c r="L524" s="35">
        <v>14.8395448331983</v>
      </c>
      <c r="M524" s="35" t="s">
        <v>941</v>
      </c>
      <c r="N524" t="s">
        <v>655</v>
      </c>
      <c r="O524" t="s">
        <v>855</v>
      </c>
      <c r="Q524" t="s">
        <v>656</v>
      </c>
      <c r="R524" t="s">
        <v>657</v>
      </c>
    </row>
    <row r="525" spans="1:18" x14ac:dyDescent="0.15">
      <c r="A525" s="36" t="s">
        <v>646</v>
      </c>
      <c r="B525" s="36">
        <v>264492</v>
      </c>
      <c r="C525" s="37">
        <v>71.4344752015962</v>
      </c>
      <c r="D525" s="35">
        <v>188.78093562007399</v>
      </c>
      <c r="E525" s="35">
        <v>239.98746485019299</v>
      </c>
      <c r="F525" s="35">
        <v>256.12172439780898</v>
      </c>
      <c r="G525" s="35">
        <v>338.32116441003802</v>
      </c>
      <c r="H525" s="35">
        <v>287.14082336775402</v>
      </c>
      <c r="I525" s="35">
        <v>642.76081158807199</v>
      </c>
      <c r="J525" s="35">
        <v>321.83100911754099</v>
      </c>
      <c r="K525" s="35">
        <v>589.524120726349</v>
      </c>
      <c r="L525" s="35">
        <v>429.19644785010098</v>
      </c>
      <c r="M525" s="35" t="s">
        <v>942</v>
      </c>
      <c r="O525" t="s">
        <v>867</v>
      </c>
      <c r="Q525" t="s">
        <v>868</v>
      </c>
    </row>
    <row r="526" spans="1:18" x14ac:dyDescent="0.15">
      <c r="A526" s="36" t="s">
        <v>646</v>
      </c>
      <c r="B526" s="36">
        <v>153718</v>
      </c>
      <c r="C526" s="37">
        <v>35.964701140757398</v>
      </c>
      <c r="D526" s="35">
        <v>45.858856193848098</v>
      </c>
      <c r="E526" s="35">
        <v>18.128791924937399</v>
      </c>
      <c r="F526" s="35">
        <v>16.607388070057901</v>
      </c>
      <c r="G526" s="35">
        <v>22.269896777086299</v>
      </c>
      <c r="H526" s="35">
        <v>18.092316779841401</v>
      </c>
      <c r="I526" s="35">
        <v>34.409314543126001</v>
      </c>
      <c r="J526" s="35">
        <v>28.611788238416398</v>
      </c>
      <c r="K526" s="35">
        <v>28.891739006206301</v>
      </c>
      <c r="L526" s="35">
        <v>29.909160128926899</v>
      </c>
      <c r="M526" s="35" t="s">
        <v>943</v>
      </c>
      <c r="N526" t="s">
        <v>737</v>
      </c>
      <c r="O526" t="s">
        <v>944</v>
      </c>
      <c r="Q526" t="s">
        <v>739</v>
      </c>
    </row>
    <row r="527" spans="1:18" x14ac:dyDescent="0.15">
      <c r="A527" s="36" t="s">
        <v>646</v>
      </c>
      <c r="B527" s="36">
        <v>213993</v>
      </c>
      <c r="C527" s="37">
        <v>57.988956197138698</v>
      </c>
      <c r="D527" s="35">
        <v>74.274466473471804</v>
      </c>
      <c r="E527" s="35">
        <v>49.871026113210597</v>
      </c>
      <c r="F527" s="35">
        <v>54.545822493573503</v>
      </c>
      <c r="G527" s="35">
        <v>32.757464445365301</v>
      </c>
      <c r="H527" s="35">
        <v>813.66527355827498</v>
      </c>
      <c r="I527" s="35">
        <v>115.66972967887</v>
      </c>
      <c r="J527" s="35">
        <v>43.722775966064901</v>
      </c>
      <c r="K527" s="35">
        <v>33.658668684418203</v>
      </c>
      <c r="L527" s="35">
        <v>32.267382369861501</v>
      </c>
      <c r="M527" s="35" t="s">
        <v>945</v>
      </c>
      <c r="N527" t="s">
        <v>737</v>
      </c>
      <c r="O527" t="s">
        <v>946</v>
      </c>
      <c r="Q527" t="s">
        <v>739</v>
      </c>
    </row>
    <row r="528" spans="1:18" x14ac:dyDescent="0.15">
      <c r="A528" s="36" t="s">
        <v>646</v>
      </c>
      <c r="B528" s="36">
        <v>153757</v>
      </c>
      <c r="C528" s="37">
        <v>15.4252273241322</v>
      </c>
      <c r="D528" s="35">
        <v>14.9111618299015</v>
      </c>
      <c r="E528" s="35">
        <v>11.793823742989</v>
      </c>
      <c r="F528" s="35">
        <v>5.1711627523533599</v>
      </c>
      <c r="G528" s="35">
        <v>7.5743544270904</v>
      </c>
      <c r="H528" s="35">
        <v>18.9072860041586</v>
      </c>
      <c r="I528" s="35">
        <v>9.7849463201732902</v>
      </c>
      <c r="J528" s="35">
        <v>7.5554938638242399</v>
      </c>
      <c r="K528" s="35">
        <v>9.4095046691661697</v>
      </c>
      <c r="L528" s="35">
        <v>7.7648781103944797</v>
      </c>
      <c r="M528" s="35" t="s">
        <v>947</v>
      </c>
      <c r="N528" t="s">
        <v>659</v>
      </c>
      <c r="O528" t="s">
        <v>782</v>
      </c>
      <c r="Q528" t="s">
        <v>661</v>
      </c>
      <c r="R528" t="s">
        <v>662</v>
      </c>
    </row>
    <row r="529" spans="1:18" x14ac:dyDescent="0.15">
      <c r="A529" s="36" t="s">
        <v>646</v>
      </c>
      <c r="B529" s="36">
        <v>264951</v>
      </c>
      <c r="C529" s="37">
        <v>34.727383440960701</v>
      </c>
      <c r="D529" s="35">
        <v>41.826277837333798</v>
      </c>
      <c r="E529" s="35">
        <v>37.942415813158902</v>
      </c>
      <c r="F529" s="35">
        <v>44.800169614138298</v>
      </c>
      <c r="G529" s="35">
        <v>55.3510515825837</v>
      </c>
      <c r="H529" s="35">
        <v>33.522400760246803</v>
      </c>
      <c r="I529" s="35">
        <v>50.609556795068499</v>
      </c>
      <c r="J529" s="35">
        <v>54.870225929084199</v>
      </c>
      <c r="K529" s="35">
        <v>63.130729564493699</v>
      </c>
      <c r="L529" s="35">
        <v>65.627599436741505</v>
      </c>
      <c r="M529" s="35" t="s">
        <v>948</v>
      </c>
      <c r="O529" t="s">
        <v>837</v>
      </c>
      <c r="Q529" t="s">
        <v>649</v>
      </c>
    </row>
    <row r="530" spans="1:18" x14ac:dyDescent="0.15">
      <c r="A530" s="36" t="s">
        <v>646</v>
      </c>
      <c r="B530" s="36">
        <v>201174</v>
      </c>
      <c r="C530" s="37">
        <v>42.481241026353402</v>
      </c>
      <c r="D530" s="35">
        <v>30.666351687910701</v>
      </c>
      <c r="E530" s="35">
        <v>27.3616710837345</v>
      </c>
      <c r="F530" s="35">
        <v>17.751010601828401</v>
      </c>
      <c r="G530" s="35">
        <v>20.7161830484524</v>
      </c>
      <c r="H530" s="35">
        <v>26.1876777413921</v>
      </c>
      <c r="I530" s="35">
        <v>27.0868050452479</v>
      </c>
      <c r="J530" s="35">
        <v>19.9002625265753</v>
      </c>
      <c r="K530" s="35">
        <v>26.363193698633001</v>
      </c>
      <c r="L530" s="35">
        <v>15.817344298951699</v>
      </c>
      <c r="M530" s="35" t="s">
        <v>949</v>
      </c>
      <c r="O530" t="s">
        <v>683</v>
      </c>
      <c r="Q530" t="s">
        <v>649</v>
      </c>
    </row>
    <row r="531" spans="1:18" x14ac:dyDescent="0.15">
      <c r="A531" s="36" t="s">
        <v>646</v>
      </c>
      <c r="B531" s="36">
        <v>153972</v>
      </c>
      <c r="C531" s="37">
        <v>1.6497569330622701</v>
      </c>
      <c r="D531" s="35">
        <v>5.5330726287056002</v>
      </c>
      <c r="E531" s="35">
        <v>2.3587647485978001</v>
      </c>
      <c r="F531" s="35">
        <v>3.23197672022085</v>
      </c>
      <c r="G531" s="35">
        <v>1.877404088766</v>
      </c>
      <c r="H531" s="35">
        <v>2.3362451097092602</v>
      </c>
      <c r="I531" s="35">
        <v>3.4992523264195898</v>
      </c>
      <c r="J531" s="35">
        <v>2.39463739946342</v>
      </c>
      <c r="K531" s="35">
        <v>1.7824171840270697</v>
      </c>
      <c r="L531" s="35">
        <v>0.575176156325517</v>
      </c>
      <c r="M531" s="35" t="s">
        <v>950</v>
      </c>
      <c r="O531" t="s">
        <v>683</v>
      </c>
      <c r="Q531" t="s">
        <v>649</v>
      </c>
    </row>
    <row r="532" spans="1:18" x14ac:dyDescent="0.15">
      <c r="A532" s="36" t="s">
        <v>646</v>
      </c>
      <c r="B532" s="36">
        <v>131233</v>
      </c>
      <c r="C532" s="37">
        <v>12.455664844620101</v>
      </c>
      <c r="D532" s="35">
        <v>56.080973423151697</v>
      </c>
      <c r="E532" s="35">
        <v>52.836330368590701</v>
      </c>
      <c r="F532" s="35">
        <v>37.043425485608203</v>
      </c>
      <c r="G532" s="35">
        <v>6.4090691306149496</v>
      </c>
      <c r="H532" s="35">
        <v>6.3024286680528698</v>
      </c>
      <c r="I532" s="35">
        <v>36.029338768320201</v>
      </c>
      <c r="J532" s="35">
        <v>15.276135134507999</v>
      </c>
      <c r="K532" s="35">
        <v>8.2488609214276103</v>
      </c>
      <c r="L532" s="35">
        <v>3.5660921692182099</v>
      </c>
      <c r="M532" s="35" t="s">
        <v>951</v>
      </c>
      <c r="O532" t="s">
        <v>713</v>
      </c>
      <c r="Q532" t="s">
        <v>649</v>
      </c>
    </row>
    <row r="533" spans="1:18" x14ac:dyDescent="0.15">
      <c r="A533" s="36" t="s">
        <v>646</v>
      </c>
      <c r="B533" s="36">
        <v>154053</v>
      </c>
      <c r="C533" s="37">
        <v>1.48478123975604</v>
      </c>
      <c r="D533" s="35">
        <v>1.8756178402391899</v>
      </c>
      <c r="E533" s="35">
        <v>2.4261580271291598</v>
      </c>
      <c r="F533" s="35">
        <v>1.64084971949674</v>
      </c>
      <c r="G533" s="35">
        <v>2.9132132411886102</v>
      </c>
      <c r="H533" s="35">
        <v>1.62993844863436</v>
      </c>
      <c r="I533" s="35">
        <v>2.33283488427973</v>
      </c>
      <c r="J533" s="35">
        <v>2.0643425857443298</v>
      </c>
      <c r="K533" s="35">
        <v>1.6995140591886</v>
      </c>
      <c r="L533" s="35">
        <v>1.72552846897655</v>
      </c>
      <c r="M533" s="35" t="s">
        <v>952</v>
      </c>
      <c r="N533" t="s">
        <v>655</v>
      </c>
      <c r="O533" t="s">
        <v>953</v>
      </c>
      <c r="P533" t="s">
        <v>32</v>
      </c>
      <c r="Q533" t="s">
        <v>656</v>
      </c>
      <c r="R533" t="s">
        <v>657</v>
      </c>
    </row>
    <row r="534" spans="1:18" x14ac:dyDescent="0.15">
      <c r="A534" s="36" t="s">
        <v>646</v>
      </c>
      <c r="B534" s="36">
        <v>106360</v>
      </c>
      <c r="C534" s="37">
        <v>0.16497569330622702</v>
      </c>
      <c r="D534" s="35">
        <v>2.2507414082870199</v>
      </c>
      <c r="E534" s="35">
        <v>3.0326975339114601</v>
      </c>
      <c r="F534" s="35">
        <v>2.6850268137219402</v>
      </c>
      <c r="G534" s="35">
        <v>2.46004673700372</v>
      </c>
      <c r="H534" s="35">
        <v>2.06458870160353</v>
      </c>
      <c r="I534" s="35">
        <v>3.9528591094739802</v>
      </c>
      <c r="J534" s="35">
        <v>3.5506692474802399</v>
      </c>
      <c r="K534" s="35">
        <v>3.5648343680541399</v>
      </c>
      <c r="L534" s="35">
        <v>3.3935393223205499</v>
      </c>
      <c r="M534" s="35" t="s">
        <v>954</v>
      </c>
      <c r="N534" t="s">
        <v>673</v>
      </c>
      <c r="O534" t="s">
        <v>691</v>
      </c>
      <c r="Q534" t="s">
        <v>675</v>
      </c>
      <c r="R534" t="s">
        <v>676</v>
      </c>
    </row>
    <row r="535" spans="1:18" x14ac:dyDescent="0.15">
      <c r="A535" s="36" t="s">
        <v>646</v>
      </c>
      <c r="B535" s="36">
        <v>53642</v>
      </c>
      <c r="C535" s="37">
        <v>3.2170260194714202</v>
      </c>
      <c r="D535" s="35">
        <v>9.3780892011959303</v>
      </c>
      <c r="E535" s="35">
        <v>12.939509478022201</v>
      </c>
      <c r="F535" s="35">
        <v>19.988532946596699</v>
      </c>
      <c r="G535" s="35">
        <v>10.0991392361205</v>
      </c>
      <c r="H535" s="35">
        <v>2.1189199832246701</v>
      </c>
      <c r="I535" s="35">
        <v>5.1840775206216101</v>
      </c>
      <c r="J535" s="35">
        <v>3.0965138786164901</v>
      </c>
      <c r="K535" s="35">
        <v>5.7203156138543196</v>
      </c>
      <c r="L535" s="35">
        <v>4.1987859411762702</v>
      </c>
      <c r="M535" s="35" t="s">
        <v>955</v>
      </c>
      <c r="O535" t="s">
        <v>648</v>
      </c>
      <c r="Q535" t="s">
        <v>743</v>
      </c>
    </row>
    <row r="536" spans="1:18" x14ac:dyDescent="0.15">
      <c r="A536" s="36" t="s">
        <v>646</v>
      </c>
      <c r="B536" s="36">
        <v>265204</v>
      </c>
      <c r="C536" s="37">
        <v>17.404935643806901</v>
      </c>
      <c r="D536" s="35">
        <v>70.335669008969504</v>
      </c>
      <c r="E536" s="35">
        <v>72.447774421218099</v>
      </c>
      <c r="F536" s="35">
        <v>106.754677204833</v>
      </c>
      <c r="G536" s="35">
        <v>61.242216136987302</v>
      </c>
      <c r="H536" s="35">
        <v>10.159949663154199</v>
      </c>
      <c r="I536" s="35">
        <v>28.18842151838</v>
      </c>
      <c r="J536" s="35">
        <v>18.6616569751287</v>
      </c>
      <c r="K536" s="35">
        <v>34.3218936831259</v>
      </c>
      <c r="L536" s="35">
        <v>23.5247047937136</v>
      </c>
      <c r="M536" s="35" t="s">
        <v>647</v>
      </c>
      <c r="N536" t="s">
        <v>659</v>
      </c>
      <c r="O536" t="s">
        <v>956</v>
      </c>
      <c r="Q536" t="s">
        <v>661</v>
      </c>
      <c r="R536" t="s">
        <v>662</v>
      </c>
    </row>
    <row r="537" spans="1:18" x14ac:dyDescent="0.15">
      <c r="A537" s="36" t="s">
        <v>646</v>
      </c>
      <c r="B537" s="36">
        <v>265238</v>
      </c>
      <c r="C537" s="37">
        <v>23.756499836096701</v>
      </c>
      <c r="D537" s="35">
        <v>42.388963189405601</v>
      </c>
      <c r="E537" s="35">
        <v>70.628155900871207</v>
      </c>
      <c r="F537" s="35">
        <v>204.01231512409501</v>
      </c>
      <c r="G537" s="35">
        <v>217.71413622482899</v>
      </c>
      <c r="H537" s="35">
        <v>26.350671586255601</v>
      </c>
      <c r="I537" s="35">
        <v>100.50630293105201</v>
      </c>
      <c r="J537" s="35">
        <v>219.02674834747299</v>
      </c>
      <c r="K537" s="35">
        <v>234.45003704318901</v>
      </c>
      <c r="L537" s="35">
        <v>239.675904340843</v>
      </c>
      <c r="M537" s="35" t="s">
        <v>957</v>
      </c>
      <c r="N537" t="s">
        <v>655</v>
      </c>
      <c r="O537" t="s">
        <v>691</v>
      </c>
      <c r="Q537" t="s">
        <v>656</v>
      </c>
      <c r="R537" t="s">
        <v>657</v>
      </c>
    </row>
    <row r="538" spans="1:18" x14ac:dyDescent="0.15">
      <c r="A538" s="36" t="s">
        <v>646</v>
      </c>
      <c r="B538" s="36">
        <v>265393</v>
      </c>
      <c r="C538" s="37">
        <v>103.60473539631001</v>
      </c>
      <c r="D538" s="35">
        <v>22.038509622810398</v>
      </c>
      <c r="E538" s="35">
        <v>30.394368617645899</v>
      </c>
      <c r="F538" s="35">
        <v>3.58003575162925</v>
      </c>
      <c r="G538" s="35">
        <v>3.8195462495584103</v>
      </c>
      <c r="H538" s="35">
        <v>18.418304469568302</v>
      </c>
      <c r="I538" s="35">
        <v>19.9586984543932</v>
      </c>
      <c r="J538" s="35">
        <v>3.2203744337611502</v>
      </c>
      <c r="K538" s="35">
        <v>3.31612499353874</v>
      </c>
      <c r="L538" s="35">
        <v>3.7961626317484098</v>
      </c>
      <c r="M538" s="35" t="s">
        <v>958</v>
      </c>
      <c r="N538" t="s">
        <v>655</v>
      </c>
      <c r="O538" t="s">
        <v>769</v>
      </c>
      <c r="Q538" t="s">
        <v>656</v>
      </c>
      <c r="R538" t="s">
        <v>657</v>
      </c>
    </row>
    <row r="539" spans="1:18" x14ac:dyDescent="0.15">
      <c r="A539" s="36" t="s">
        <v>646</v>
      </c>
      <c r="B539" s="36">
        <v>131561</v>
      </c>
      <c r="C539" s="37">
        <v>19.302156116828499</v>
      </c>
      <c r="D539" s="35">
        <v>11.0661452574112</v>
      </c>
      <c r="E539" s="35">
        <v>10.715531286487099</v>
      </c>
      <c r="F539" s="35">
        <v>23.8669050108617</v>
      </c>
      <c r="G539" s="35">
        <v>22.399372921139101</v>
      </c>
      <c r="H539" s="35">
        <v>23.253788533850301</v>
      </c>
      <c r="I539" s="35">
        <v>33.242897100986099</v>
      </c>
      <c r="J539" s="35">
        <v>29.437525272714101</v>
      </c>
      <c r="K539" s="35">
        <v>37.430760864568498</v>
      </c>
      <c r="L539" s="35">
        <v>22.489387712327702</v>
      </c>
      <c r="M539" s="35" t="s">
        <v>959</v>
      </c>
      <c r="N539" t="s">
        <v>673</v>
      </c>
      <c r="O539" t="s">
        <v>683</v>
      </c>
      <c r="Q539" t="s">
        <v>675</v>
      </c>
      <c r="R539" t="s">
        <v>676</v>
      </c>
    </row>
    <row r="540" spans="1:18" x14ac:dyDescent="0.15">
      <c r="A540" s="36" t="s">
        <v>646</v>
      </c>
      <c r="B540" s="36">
        <v>265422</v>
      </c>
      <c r="C540" s="37">
        <v>10.558444371598499</v>
      </c>
      <c r="D540" s="35">
        <v>26.164868871336701</v>
      </c>
      <c r="E540" s="35">
        <v>15.3656675051514</v>
      </c>
      <c r="F540" s="35">
        <v>45.645455833272997</v>
      </c>
      <c r="G540" s="35">
        <v>41.238151880825498</v>
      </c>
      <c r="H540" s="35">
        <v>20.319899326308398</v>
      </c>
      <c r="I540" s="35">
        <v>30.7804602786908</v>
      </c>
      <c r="J540" s="35">
        <v>37.447174505402103</v>
      </c>
      <c r="K540" s="35">
        <v>35.565440555702999</v>
      </c>
      <c r="L540" s="35">
        <v>54.526699619658999</v>
      </c>
      <c r="M540" s="35" t="s">
        <v>960</v>
      </c>
      <c r="N540" t="s">
        <v>659</v>
      </c>
      <c r="O540" t="s">
        <v>713</v>
      </c>
      <c r="Q540" t="s">
        <v>661</v>
      </c>
      <c r="R540" t="s">
        <v>662</v>
      </c>
    </row>
    <row r="541" spans="1:18" x14ac:dyDescent="0.15">
      <c r="A541" s="36" t="s">
        <v>646</v>
      </c>
      <c r="B541" s="36">
        <v>265429</v>
      </c>
      <c r="C541" s="37">
        <v>1.81473262636849</v>
      </c>
      <c r="D541" s="35">
        <v>6.9397860088849903</v>
      </c>
      <c r="E541" s="35">
        <v>5.1892824469151604</v>
      </c>
      <c r="F541" s="35">
        <v>148.12397922366</v>
      </c>
      <c r="G541" s="35">
        <v>156.21296779973599</v>
      </c>
      <c r="H541" s="35">
        <v>5.5417907253568401</v>
      </c>
      <c r="I541" s="35">
        <v>23.069144966766199</v>
      </c>
      <c r="J541" s="35">
        <v>122.745810148358</v>
      </c>
      <c r="K541" s="35">
        <v>99.732459180677495</v>
      </c>
      <c r="L541" s="35">
        <v>198.66584439483401</v>
      </c>
      <c r="M541" s="35" t="s">
        <v>961</v>
      </c>
      <c r="N541" t="s">
        <v>659</v>
      </c>
      <c r="O541" t="s">
        <v>683</v>
      </c>
      <c r="P541" t="s">
        <v>32</v>
      </c>
      <c r="Q541" t="s">
        <v>661</v>
      </c>
      <c r="R541" t="s">
        <v>662</v>
      </c>
    </row>
    <row r="542" spans="1:18" x14ac:dyDescent="0.15">
      <c r="A542" s="36" t="s">
        <v>646</v>
      </c>
      <c r="B542" s="36">
        <v>214286</v>
      </c>
      <c r="C542" s="37">
        <v>28.7057706352835</v>
      </c>
      <c r="D542" s="35">
        <v>26.633773331396402</v>
      </c>
      <c r="E542" s="35">
        <v>25.744232398981701</v>
      </c>
      <c r="F542" s="35">
        <v>157.57129579046</v>
      </c>
      <c r="G542" s="35">
        <v>644.20855473484198</v>
      </c>
      <c r="H542" s="35">
        <v>56.558864167612398</v>
      </c>
      <c r="I542" s="35">
        <v>47.628712220711101</v>
      </c>
      <c r="J542" s="35">
        <v>190.41496010905701</v>
      </c>
      <c r="K542" s="35">
        <v>204.60491210134001</v>
      </c>
      <c r="L542" s="35">
        <v>318.07241444801099</v>
      </c>
      <c r="M542" s="35" t="s">
        <v>962</v>
      </c>
      <c r="N542" t="s">
        <v>655</v>
      </c>
      <c r="O542" t="s">
        <v>963</v>
      </c>
      <c r="Q542" t="s">
        <v>656</v>
      </c>
      <c r="R542" t="s">
        <v>657</v>
      </c>
    </row>
    <row r="543" spans="1:18" x14ac:dyDescent="0.15">
      <c r="A543" s="36" t="s">
        <v>646</v>
      </c>
      <c r="B543" s="36">
        <v>265459</v>
      </c>
      <c r="C543" s="37">
        <v>7.09395481216775</v>
      </c>
      <c r="D543" s="35">
        <v>10.315898121315501</v>
      </c>
      <c r="E543" s="35">
        <v>9.0306993232030006</v>
      </c>
      <c r="F543" s="35">
        <v>68.120124718501003</v>
      </c>
      <c r="G543" s="35">
        <v>170.97324822175801</v>
      </c>
      <c r="H543" s="35">
        <v>15.9733967966168</v>
      </c>
      <c r="I543" s="35">
        <v>29.873246712581999</v>
      </c>
      <c r="J543" s="35">
        <v>201.355975813502</v>
      </c>
      <c r="K543" s="35">
        <v>184.50090432801201</v>
      </c>
      <c r="L543" s="35">
        <v>421.834193049134</v>
      </c>
      <c r="M543" s="35" t="s">
        <v>964</v>
      </c>
      <c r="N543" t="s">
        <v>655</v>
      </c>
      <c r="O543" t="s">
        <v>831</v>
      </c>
      <c r="Q543" t="s">
        <v>656</v>
      </c>
      <c r="R543" t="s">
        <v>657</v>
      </c>
    </row>
    <row r="544" spans="1:18" x14ac:dyDescent="0.15">
      <c r="A544" s="36" t="s">
        <v>646</v>
      </c>
      <c r="B544" s="36">
        <v>265475</v>
      </c>
      <c r="C544" s="37">
        <v>12.538152691273201</v>
      </c>
      <c r="D544" s="35">
        <v>19.6939873225115</v>
      </c>
      <c r="E544" s="35">
        <v>14.0851952130554</v>
      </c>
      <c r="F544" s="35">
        <v>117.146725428313</v>
      </c>
      <c r="G544" s="35">
        <v>150.12758902925299</v>
      </c>
      <c r="H544" s="35">
        <v>31.349149495400901</v>
      </c>
      <c r="I544" s="35">
        <v>62.662537030513697</v>
      </c>
      <c r="J544" s="35">
        <v>292.51734439997102</v>
      </c>
      <c r="K544" s="35">
        <v>224.75037143708801</v>
      </c>
      <c r="L544" s="35">
        <v>459.45071367282299</v>
      </c>
      <c r="M544" s="35" t="s">
        <v>965</v>
      </c>
      <c r="N544" t="s">
        <v>655</v>
      </c>
      <c r="O544" t="s">
        <v>831</v>
      </c>
      <c r="P544" t="s">
        <v>32</v>
      </c>
      <c r="Q544" t="s">
        <v>656</v>
      </c>
      <c r="R544" t="s">
        <v>657</v>
      </c>
    </row>
    <row r="545" spans="1:18" x14ac:dyDescent="0.15">
      <c r="A545" s="36" t="s">
        <v>646</v>
      </c>
      <c r="B545" s="36">
        <v>265519</v>
      </c>
      <c r="C545" s="37">
        <v>101.37756353667601</v>
      </c>
      <c r="D545" s="35">
        <v>416.01203696505098</v>
      </c>
      <c r="E545" s="35">
        <v>507.94314029090299</v>
      </c>
      <c r="F545" s="35">
        <v>299.08215341736002</v>
      </c>
      <c r="G545" s="35">
        <v>309.318508142204</v>
      </c>
      <c r="H545" s="35">
        <v>54.874594437356897</v>
      </c>
      <c r="I545" s="35">
        <v>201.40141167614999</v>
      </c>
      <c r="J545" s="35">
        <v>155.73400466855199</v>
      </c>
      <c r="K545" s="35">
        <v>184.956871514623</v>
      </c>
      <c r="L545" s="35">
        <v>145.51956755035599</v>
      </c>
      <c r="M545" s="35" t="s">
        <v>966</v>
      </c>
      <c r="N545" t="s">
        <v>673</v>
      </c>
      <c r="O545" t="s">
        <v>660</v>
      </c>
      <c r="P545" t="s">
        <v>32</v>
      </c>
      <c r="Q545" t="s">
        <v>675</v>
      </c>
      <c r="R545" t="s">
        <v>676</v>
      </c>
    </row>
    <row r="546" spans="1:18" x14ac:dyDescent="0.15">
      <c r="A546" s="36" t="s">
        <v>646</v>
      </c>
      <c r="B546" s="36">
        <v>188850</v>
      </c>
      <c r="C546" s="37">
        <v>19.219668270175401</v>
      </c>
      <c r="D546" s="35">
        <v>12.754201313626499</v>
      </c>
      <c r="E546" s="35">
        <v>10.445958172361699</v>
      </c>
      <c r="F546" s="35">
        <v>15.1157065068791</v>
      </c>
      <c r="G546" s="35">
        <v>22.723063281271202</v>
      </c>
      <c r="H546" s="35">
        <v>8.8016676226255708</v>
      </c>
      <c r="I546" s="35">
        <v>16.394645158965801</v>
      </c>
      <c r="J546" s="35">
        <v>21.593023446885699</v>
      </c>
      <c r="K546" s="35">
        <v>25.907226512021399</v>
      </c>
      <c r="L546" s="35">
        <v>35.833474539079702</v>
      </c>
      <c r="M546" s="35" t="s">
        <v>647</v>
      </c>
      <c r="O546" t="s">
        <v>967</v>
      </c>
      <c r="Q546" t="s">
        <v>649</v>
      </c>
    </row>
    <row r="547" spans="1:18" x14ac:dyDescent="0.15">
      <c r="A547" s="36" t="s">
        <v>646</v>
      </c>
      <c r="B547" s="36">
        <v>265795</v>
      </c>
      <c r="C547" s="37">
        <v>8.1662968186582194</v>
      </c>
      <c r="D547" s="35">
        <v>7.5962522529687</v>
      </c>
      <c r="E547" s="35">
        <v>5.5262488395719895</v>
      </c>
      <c r="F547" s="35">
        <v>10.242880067161501</v>
      </c>
      <c r="G547" s="35">
        <v>16.249256078629799</v>
      </c>
      <c r="H547" s="35">
        <v>3.53153330537446</v>
      </c>
      <c r="I547" s="35">
        <v>8.5537279090256604</v>
      </c>
      <c r="J547" s="35">
        <v>11.8080395904576</v>
      </c>
      <c r="K547" s="35">
        <v>17.6583655905938</v>
      </c>
      <c r="L547" s="35">
        <v>14.666991986300699</v>
      </c>
      <c r="M547" s="35"/>
      <c r="O547" t="s">
        <v>648</v>
      </c>
      <c r="Q547" t="s">
        <v>649</v>
      </c>
    </row>
    <row r="548" spans="1:18" x14ac:dyDescent="0.15">
      <c r="A548" s="36" t="s">
        <v>646</v>
      </c>
      <c r="B548" s="36">
        <v>265797</v>
      </c>
      <c r="C548" s="37">
        <v>17.239959950500701</v>
      </c>
      <c r="D548" s="35">
        <v>11.441268825459</v>
      </c>
      <c r="E548" s="35">
        <v>11.8612170215204</v>
      </c>
      <c r="F548" s="35">
        <v>18.397405945872499</v>
      </c>
      <c r="G548" s="35">
        <v>30.2974177083616</v>
      </c>
      <c r="H548" s="35">
        <v>10.3229435080176</v>
      </c>
      <c r="I548" s="35">
        <v>16.653849034996899</v>
      </c>
      <c r="J548" s="35">
        <v>25.391413804655201</v>
      </c>
      <c r="K548" s="35">
        <v>31.503187438617999</v>
      </c>
      <c r="L548" s="35">
        <v>32.612488063656798</v>
      </c>
      <c r="M548" s="35" t="s">
        <v>968</v>
      </c>
      <c r="N548" t="s">
        <v>655</v>
      </c>
      <c r="O548" t="s">
        <v>693</v>
      </c>
      <c r="Q548" t="s">
        <v>656</v>
      </c>
      <c r="R548" t="s">
        <v>657</v>
      </c>
    </row>
    <row r="549" spans="1:18" x14ac:dyDescent="0.15">
      <c r="A549" s="36" t="s">
        <v>646</v>
      </c>
      <c r="B549" s="36">
        <v>202005</v>
      </c>
      <c r="C549" s="37">
        <v>1.81473262636849</v>
      </c>
      <c r="D549" s="35">
        <v>30.2912281198629</v>
      </c>
      <c r="E549" s="35">
        <v>27.698637476391301</v>
      </c>
      <c r="F549" s="35">
        <v>5.1711627523533599</v>
      </c>
      <c r="G549" s="35">
        <v>10.293353452199799</v>
      </c>
      <c r="H549" s="35">
        <v>20.537224452793001</v>
      </c>
      <c r="I549" s="35">
        <v>18.468276167214501</v>
      </c>
      <c r="J549" s="35">
        <v>8.8353862669857204</v>
      </c>
      <c r="K549" s="35">
        <v>10.1141812302931</v>
      </c>
      <c r="L549" s="35">
        <v>1.89808131587421</v>
      </c>
      <c r="M549" s="35" t="s">
        <v>969</v>
      </c>
      <c r="O549" t="s">
        <v>711</v>
      </c>
      <c r="Q549" t="s">
        <v>649</v>
      </c>
    </row>
    <row r="550" spans="1:18" x14ac:dyDescent="0.15">
      <c r="A550" s="36" t="s">
        <v>646</v>
      </c>
      <c r="B550" s="36">
        <v>214508</v>
      </c>
      <c r="C550" s="37">
        <v>68.629888415390297</v>
      </c>
      <c r="D550" s="35">
        <v>101.939829617</v>
      </c>
      <c r="E550" s="35">
        <v>36.7293367995943</v>
      </c>
      <c r="F550" s="35">
        <v>31.275590107983302</v>
      </c>
      <c r="G550" s="35">
        <v>13.659733197573299</v>
      </c>
      <c r="H550" s="35">
        <v>169.676592502837</v>
      </c>
      <c r="I550" s="35">
        <v>118.00256456314899</v>
      </c>
      <c r="J550" s="35">
        <v>21.262728633166599</v>
      </c>
      <c r="K550" s="35">
        <v>29.306254630398598</v>
      </c>
      <c r="L550" s="35">
        <v>9.4904065793710295</v>
      </c>
      <c r="M550" s="35" t="s">
        <v>970</v>
      </c>
      <c r="N550" t="s">
        <v>659</v>
      </c>
      <c r="O550" t="s">
        <v>651</v>
      </c>
      <c r="Q550" t="s">
        <v>661</v>
      </c>
      <c r="R550" t="s">
        <v>662</v>
      </c>
    </row>
    <row r="551" spans="1:18" x14ac:dyDescent="0.15">
      <c r="A551" s="36" t="s">
        <v>646</v>
      </c>
      <c r="B551" s="36">
        <v>214509</v>
      </c>
      <c r="C551" s="37">
        <v>30.1905518750395</v>
      </c>
      <c r="D551" s="35">
        <v>25.320840843229</v>
      </c>
      <c r="E551" s="35">
        <v>26.283378627232601</v>
      </c>
      <c r="F551" s="35">
        <v>24.463577636133198</v>
      </c>
      <c r="G551" s="35">
        <v>27.319466395146598</v>
      </c>
      <c r="H551" s="35">
        <v>17.277347555524301</v>
      </c>
      <c r="I551" s="35">
        <v>24.300363377913801</v>
      </c>
      <c r="J551" s="35">
        <v>19.239672899137101</v>
      </c>
      <c r="K551" s="35">
        <v>25.119646826055899</v>
      </c>
      <c r="L551" s="35">
        <v>22.6619405592254</v>
      </c>
      <c r="M551" s="35" t="s">
        <v>971</v>
      </c>
      <c r="N551" t="s">
        <v>655</v>
      </c>
      <c r="O551" t="s">
        <v>699</v>
      </c>
      <c r="P551" t="s">
        <v>32</v>
      </c>
      <c r="Q551" t="s">
        <v>656</v>
      </c>
      <c r="R551" t="s">
        <v>657</v>
      </c>
    </row>
    <row r="552" spans="1:18" x14ac:dyDescent="0.15">
      <c r="A552" s="36" t="s">
        <v>646</v>
      </c>
      <c r="B552" s="36">
        <v>214533</v>
      </c>
      <c r="C552" s="37">
        <v>64.093056849469093</v>
      </c>
      <c r="D552" s="35">
        <v>24.570593707133298</v>
      </c>
      <c r="E552" s="35">
        <v>26.822524855483501</v>
      </c>
      <c r="F552" s="35">
        <v>44.153774270094097</v>
      </c>
      <c r="G552" s="35">
        <v>44.345579338093401</v>
      </c>
      <c r="H552" s="35">
        <v>42.432730946114603</v>
      </c>
      <c r="I552" s="35">
        <v>32.659688379916197</v>
      </c>
      <c r="J552" s="35">
        <v>26.919027318106</v>
      </c>
      <c r="K552" s="35">
        <v>30.591253065394898</v>
      </c>
      <c r="L552" s="35">
        <v>28.126114044317799</v>
      </c>
      <c r="M552" s="35" t="s">
        <v>972</v>
      </c>
      <c r="O552" t="s">
        <v>772</v>
      </c>
      <c r="Q552" t="s">
        <v>649</v>
      </c>
    </row>
    <row r="553" spans="1:18" x14ac:dyDescent="0.15">
      <c r="A553" s="36" t="s">
        <v>646</v>
      </c>
      <c r="B553" s="36">
        <v>214578</v>
      </c>
      <c r="C553" s="37">
        <v>5.3617100324523701</v>
      </c>
      <c r="D553" s="35">
        <v>5.15794906065776</v>
      </c>
      <c r="E553" s="35">
        <v>6.9415076887306597</v>
      </c>
      <c r="F553" s="35">
        <v>5.1214400335807397</v>
      </c>
      <c r="G553" s="35">
        <v>5.9559026264300599</v>
      </c>
      <c r="H553" s="35">
        <v>6.4654225129163096</v>
      </c>
      <c r="I553" s="35">
        <v>5.89688817970708</v>
      </c>
      <c r="J553" s="35">
        <v>5.4911512780799097</v>
      </c>
      <c r="K553" s="35">
        <v>5.4716062393389198</v>
      </c>
      <c r="L553" s="35">
        <v>4.5438916349715797</v>
      </c>
      <c r="M553" s="35" t="s">
        <v>973</v>
      </c>
      <c r="N553" t="s">
        <v>889</v>
      </c>
      <c r="O553" t="s">
        <v>699</v>
      </c>
      <c r="Q553" t="s">
        <v>890</v>
      </c>
      <c r="R553" t="s">
        <v>891</v>
      </c>
    </row>
    <row r="554" spans="1:18" x14ac:dyDescent="0.15">
      <c r="A554" s="36" t="s">
        <v>646</v>
      </c>
      <c r="B554" s="36">
        <v>57990</v>
      </c>
      <c r="C554" s="37">
        <v>0.16497569330622702</v>
      </c>
      <c r="D554" s="35">
        <v>1.1253707041435099</v>
      </c>
      <c r="E554" s="35">
        <v>0.26957311412546309</v>
      </c>
      <c r="F554" s="35">
        <v>9.9445437545257004E-2</v>
      </c>
      <c r="G554" s="35">
        <v>0.19421421607924105</v>
      </c>
      <c r="H554" s="35">
        <v>0.76063794269603702</v>
      </c>
      <c r="I554" s="35">
        <v>0.25920387603108108</v>
      </c>
      <c r="J554" s="35">
        <v>0.28900796200420609</v>
      </c>
      <c r="K554" s="35">
        <v>0.58032187386927914</v>
      </c>
      <c r="L554" s="35">
        <v>0.34510569379531003</v>
      </c>
      <c r="M554" s="35" t="s">
        <v>974</v>
      </c>
      <c r="O554" t="s">
        <v>648</v>
      </c>
      <c r="Q554" t="s">
        <v>743</v>
      </c>
    </row>
    <row r="555" spans="1:18" x14ac:dyDescent="0.15">
      <c r="A555" s="36" t="s">
        <v>646</v>
      </c>
      <c r="B555" s="36">
        <v>132187</v>
      </c>
      <c r="C555" s="37">
        <v>33.902504974429597</v>
      </c>
      <c r="D555" s="35">
        <v>16.317875210080899</v>
      </c>
      <c r="E555" s="35">
        <v>11.4568573503322</v>
      </c>
      <c r="F555" s="35">
        <v>17.1543379765568</v>
      </c>
      <c r="G555" s="35">
        <v>21.363563768716499</v>
      </c>
      <c r="H555" s="35">
        <v>60.579379007577202</v>
      </c>
      <c r="I555" s="35">
        <v>18.273873260191198</v>
      </c>
      <c r="J555" s="35">
        <v>18.6616569751287</v>
      </c>
      <c r="K555" s="35">
        <v>28.933190568625498</v>
      </c>
      <c r="L555" s="35">
        <v>17.945496077356101</v>
      </c>
      <c r="M555" s="35" t="s">
        <v>975</v>
      </c>
      <c r="O555" t="s">
        <v>751</v>
      </c>
      <c r="Q555" t="s">
        <v>649</v>
      </c>
    </row>
    <row r="556" spans="1:18" x14ac:dyDescent="0.15">
      <c r="A556" s="36" t="s">
        <v>646</v>
      </c>
      <c r="B556" s="36">
        <v>214663</v>
      </c>
      <c r="C556" s="37">
        <v>57.164077730607602</v>
      </c>
      <c r="D556" s="35">
        <v>63.489663892096502</v>
      </c>
      <c r="E556" s="35">
        <v>54.925522003063001</v>
      </c>
      <c r="F556" s="35">
        <v>17.1046152577842</v>
      </c>
      <c r="G556" s="35">
        <v>20.1982784722411</v>
      </c>
      <c r="H556" s="35">
        <v>71.228310205321705</v>
      </c>
      <c r="I556" s="35">
        <v>54.627216873550204</v>
      </c>
      <c r="J556" s="35">
        <v>23.2032106637662</v>
      </c>
      <c r="K556" s="35">
        <v>24.953840576379001</v>
      </c>
      <c r="L556" s="35">
        <v>19.0383307743746</v>
      </c>
      <c r="M556" s="35" t="s">
        <v>976</v>
      </c>
      <c r="N556" t="s">
        <v>655</v>
      </c>
      <c r="O556" t="s">
        <v>699</v>
      </c>
      <c r="Q556" t="s">
        <v>656</v>
      </c>
      <c r="R556" t="s">
        <v>657</v>
      </c>
    </row>
    <row r="557" spans="1:18" x14ac:dyDescent="0.15">
      <c r="A557" s="36" t="s">
        <v>646</v>
      </c>
      <c r="B557" s="36">
        <v>108423</v>
      </c>
      <c r="C557" s="37">
        <v>22.3542064429937</v>
      </c>
      <c r="D557" s="35">
        <v>9.7532127692437705</v>
      </c>
      <c r="E557" s="35">
        <v>11.3220707932694</v>
      </c>
      <c r="F557" s="35">
        <v>10.5412163797972</v>
      </c>
      <c r="G557" s="35">
        <v>12.818138261229899</v>
      </c>
      <c r="H557" s="35">
        <v>10.757593760986801</v>
      </c>
      <c r="I557" s="35">
        <v>7.5817133739091105</v>
      </c>
      <c r="J557" s="35">
        <v>11.642892183598001</v>
      </c>
      <c r="K557" s="35">
        <v>11.274824978031701</v>
      </c>
      <c r="L557" s="35">
        <v>13.631674904914799</v>
      </c>
      <c r="M557" s="35" t="s">
        <v>977</v>
      </c>
      <c r="N557" t="s">
        <v>655</v>
      </c>
      <c r="O557" t="s">
        <v>670</v>
      </c>
      <c r="Q557" t="s">
        <v>656</v>
      </c>
      <c r="R557" t="s">
        <v>657</v>
      </c>
    </row>
    <row r="558" spans="1:18" x14ac:dyDescent="0.15">
      <c r="A558" s="36" t="s">
        <v>646</v>
      </c>
      <c r="B558" s="36">
        <v>202500</v>
      </c>
      <c r="C558" s="37">
        <v>20.456985969972099</v>
      </c>
      <c r="D558" s="35">
        <v>6.1895388727893099</v>
      </c>
      <c r="E558" s="35">
        <v>5.79582195369745</v>
      </c>
      <c r="F558" s="35">
        <v>5.7181126588522799</v>
      </c>
      <c r="G558" s="35">
        <v>10.8112580284111</v>
      </c>
      <c r="H558" s="35">
        <v>15.2127588539207</v>
      </c>
      <c r="I558" s="35">
        <v>7.9705191879557304</v>
      </c>
      <c r="J558" s="35">
        <v>11.5190316284533</v>
      </c>
      <c r="K558" s="35">
        <v>12.228210913674101</v>
      </c>
      <c r="L558" s="35">
        <v>11.8486288203057</v>
      </c>
      <c r="M558" s="35" t="s">
        <v>978</v>
      </c>
      <c r="N558" t="s">
        <v>655</v>
      </c>
      <c r="O558" t="s">
        <v>691</v>
      </c>
      <c r="Q558" t="s">
        <v>656</v>
      </c>
      <c r="R558" t="s">
        <v>657</v>
      </c>
    </row>
    <row r="559" spans="1:18" x14ac:dyDescent="0.15">
      <c r="A559" s="36" t="s">
        <v>646</v>
      </c>
      <c r="B559" s="36">
        <v>154991</v>
      </c>
      <c r="C559" s="37">
        <v>13.6929825444168</v>
      </c>
      <c r="D559" s="35">
        <v>6.4708815488251901</v>
      </c>
      <c r="E559" s="35">
        <v>11.9960035785831</v>
      </c>
      <c r="F559" s="35">
        <v>13.474856787382301</v>
      </c>
      <c r="G559" s="35">
        <v>15.4076611422865</v>
      </c>
      <c r="H559" s="35">
        <v>9.0733240307312908</v>
      </c>
      <c r="I559" s="35">
        <v>13.543402522624</v>
      </c>
      <c r="J559" s="35">
        <v>20.643425857443301</v>
      </c>
      <c r="K559" s="35">
        <v>21.7206187076787</v>
      </c>
      <c r="L559" s="35">
        <v>23.064563868653199</v>
      </c>
      <c r="M559" s="35" t="s">
        <v>979</v>
      </c>
      <c r="N559" t="s">
        <v>655</v>
      </c>
      <c r="O559" t="s">
        <v>691</v>
      </c>
      <c r="Q559" t="s">
        <v>656</v>
      </c>
      <c r="R559" t="s">
        <v>657</v>
      </c>
    </row>
    <row r="560" spans="1:18" x14ac:dyDescent="0.15">
      <c r="A560" s="36" t="s">
        <v>646</v>
      </c>
      <c r="B560" s="36">
        <v>214733</v>
      </c>
      <c r="C560" s="37">
        <v>0.82487846653113417</v>
      </c>
      <c r="D560" s="35">
        <v>10.691021689363399</v>
      </c>
      <c r="E560" s="35">
        <v>8.1545867022952496</v>
      </c>
      <c r="F560" s="35">
        <v>1.8894633133598799</v>
      </c>
      <c r="G560" s="35">
        <v>4.1432366096904696</v>
      </c>
      <c r="H560" s="35">
        <v>7.6607107085815098</v>
      </c>
      <c r="I560" s="35">
        <v>5.4432813966526901</v>
      </c>
      <c r="J560" s="35">
        <v>2.5184979546080801</v>
      </c>
      <c r="K560" s="35">
        <v>2.4041906203155801</v>
      </c>
      <c r="L560" s="35">
        <v>1.03531708138593</v>
      </c>
      <c r="M560" s="35" t="s">
        <v>980</v>
      </c>
      <c r="O560" t="s">
        <v>722</v>
      </c>
      <c r="Q560" t="s">
        <v>649</v>
      </c>
    </row>
    <row r="561" spans="1:18" x14ac:dyDescent="0.15">
      <c r="A561" s="36" t="s">
        <v>646</v>
      </c>
      <c r="B561" s="36">
        <v>109043</v>
      </c>
      <c r="C561" s="37">
        <v>0.24746353995934001</v>
      </c>
      <c r="D561" s="35">
        <v>1.5942751642033097</v>
      </c>
      <c r="E561" s="35">
        <v>1.81961852034687</v>
      </c>
      <c r="F561" s="35">
        <v>3.4308675953113701</v>
      </c>
      <c r="G561" s="35">
        <v>3.9490223936112301</v>
      </c>
      <c r="H561" s="35">
        <v>3.0968830524052899</v>
      </c>
      <c r="I561" s="35">
        <v>3.5640532954273603</v>
      </c>
      <c r="J561" s="35">
        <v>2.80750591661229</v>
      </c>
      <c r="K561" s="35">
        <v>3.31612499353874</v>
      </c>
      <c r="L561" s="35">
        <v>2.5307750878322799</v>
      </c>
      <c r="M561" s="35" t="s">
        <v>750</v>
      </c>
      <c r="O561" t="s">
        <v>726</v>
      </c>
      <c r="Q561" t="s">
        <v>649</v>
      </c>
    </row>
    <row r="562" spans="1:18" x14ac:dyDescent="0.15">
      <c r="A562" s="36" t="s">
        <v>646</v>
      </c>
      <c r="B562" s="36">
        <v>109089</v>
      </c>
      <c r="C562" s="37">
        <v>0.24746353995934001</v>
      </c>
      <c r="D562" s="35">
        <v>0.28134267603587804</v>
      </c>
      <c r="E562" s="35">
        <v>0.60653950678229118</v>
      </c>
      <c r="F562" s="35">
        <v>0.19889087509051401</v>
      </c>
      <c r="G562" s="35">
        <v>0.32369036013206809</v>
      </c>
      <c r="H562" s="35">
        <v>0.70630666107489104</v>
      </c>
      <c r="I562" s="35">
        <v>0.45360678305439117</v>
      </c>
      <c r="J562" s="35">
        <v>0.33029481371909208</v>
      </c>
      <c r="K562" s="35">
        <v>0.74612812354621605</v>
      </c>
      <c r="L562" s="35">
        <v>0.11503523126510301</v>
      </c>
      <c r="M562" s="35" t="s">
        <v>981</v>
      </c>
      <c r="N562" t="s">
        <v>655</v>
      </c>
      <c r="O562" t="s">
        <v>691</v>
      </c>
      <c r="Q562" t="s">
        <v>656</v>
      </c>
      <c r="R562" t="s">
        <v>657</v>
      </c>
    </row>
    <row r="563" spans="1:18" x14ac:dyDescent="0.15">
      <c r="A563" s="36" t="s">
        <v>646</v>
      </c>
      <c r="B563" s="36">
        <v>214862</v>
      </c>
      <c r="C563" s="37">
        <v>120.01981688028</v>
      </c>
      <c r="D563" s="35">
        <v>52.423518634685301</v>
      </c>
      <c r="E563" s="35">
        <v>32.618346809180998</v>
      </c>
      <c r="F563" s="35">
        <v>57.031958432204902</v>
      </c>
      <c r="G563" s="35">
        <v>57.487407959455297</v>
      </c>
      <c r="H563" s="35">
        <v>204.50294402199199</v>
      </c>
      <c r="I563" s="35">
        <v>53.590401369425898</v>
      </c>
      <c r="J563" s="35">
        <v>63.292743678921099</v>
      </c>
      <c r="K563" s="35">
        <v>84.395381085560899</v>
      </c>
      <c r="L563" s="35">
        <v>63.269377195806896</v>
      </c>
      <c r="M563" s="35" t="s">
        <v>982</v>
      </c>
      <c r="O563" t="s">
        <v>983</v>
      </c>
      <c r="Q563" t="s">
        <v>735</v>
      </c>
    </row>
    <row r="564" spans="1:18" x14ac:dyDescent="0.15">
      <c r="A564" s="36" t="s">
        <v>646</v>
      </c>
      <c r="B564" s="36">
        <v>203097</v>
      </c>
      <c r="C564" s="37">
        <v>2337.70557414923</v>
      </c>
      <c r="D564" s="35">
        <v>58.144153047414797</v>
      </c>
      <c r="E564" s="35">
        <v>64.495367554516903</v>
      </c>
      <c r="F564" s="35">
        <v>25.706645605448902</v>
      </c>
      <c r="G564" s="35">
        <v>16.896636798894001</v>
      </c>
      <c r="H564" s="35">
        <v>30.697174115947199</v>
      </c>
      <c r="I564" s="35">
        <v>46.915901561625603</v>
      </c>
      <c r="J564" s="35">
        <v>28.3227802764122</v>
      </c>
      <c r="K564" s="35">
        <v>27.772546820886902</v>
      </c>
      <c r="L564" s="35">
        <v>30.2542658227222</v>
      </c>
      <c r="M564" s="35" t="s">
        <v>765</v>
      </c>
      <c r="N564" t="s">
        <v>659</v>
      </c>
      <c r="O564" t="s">
        <v>769</v>
      </c>
      <c r="Q564" t="s">
        <v>661</v>
      </c>
      <c r="R564" t="s">
        <v>662</v>
      </c>
    </row>
    <row r="565" spans="1:18" x14ac:dyDescent="0.15">
      <c r="A565" s="36" t="s">
        <v>646</v>
      </c>
      <c r="B565" s="36">
        <v>109290</v>
      </c>
      <c r="C565" s="37">
        <v>0</v>
      </c>
      <c r="D565" s="35">
        <v>0</v>
      </c>
      <c r="E565" s="35">
        <v>0</v>
      </c>
      <c r="F565" s="35">
        <v>0</v>
      </c>
      <c r="G565" s="35">
        <v>0</v>
      </c>
      <c r="H565" s="35">
        <v>0</v>
      </c>
      <c r="I565" s="35">
        <v>0</v>
      </c>
      <c r="J565" s="35">
        <v>0</v>
      </c>
      <c r="K565" s="35">
        <v>0</v>
      </c>
      <c r="L565" s="35">
        <v>0</v>
      </c>
      <c r="M565" s="35"/>
      <c r="O565" t="s">
        <v>648</v>
      </c>
      <c r="Q565" t="s">
        <v>649</v>
      </c>
    </row>
    <row r="566" spans="1:18" x14ac:dyDescent="0.15">
      <c r="A566" s="36" t="s">
        <v>646</v>
      </c>
      <c r="B566" s="36">
        <v>203138</v>
      </c>
      <c r="C566" s="37">
        <v>0.74239061987802002</v>
      </c>
      <c r="D566" s="35">
        <v>2.7196458683468201</v>
      </c>
      <c r="E566" s="35">
        <v>0.67393278531365708</v>
      </c>
      <c r="F566" s="35">
        <v>0.94473165667994219</v>
      </c>
      <c r="G566" s="35">
        <v>0.71211879229055008</v>
      </c>
      <c r="H566" s="35">
        <v>1.4126133221497801</v>
      </c>
      <c r="I566" s="35">
        <v>0.64800969007770215</v>
      </c>
      <c r="J566" s="35">
        <v>1.36246610659126</v>
      </c>
      <c r="K566" s="35">
        <v>1.6995140591886</v>
      </c>
      <c r="L566" s="35">
        <v>1.2653875439161399</v>
      </c>
      <c r="M566" s="35" t="s">
        <v>984</v>
      </c>
      <c r="O566" t="s">
        <v>910</v>
      </c>
      <c r="Q566" t="s">
        <v>649</v>
      </c>
    </row>
    <row r="567" spans="1:18" x14ac:dyDescent="0.15">
      <c r="A567" s="36" t="s">
        <v>646</v>
      </c>
      <c r="B567" s="36">
        <v>64492</v>
      </c>
      <c r="C567" s="37">
        <v>3.29951386612453</v>
      </c>
      <c r="D567" s="35">
        <v>54.955602719008198</v>
      </c>
      <c r="E567" s="35">
        <v>48.523160542583298</v>
      </c>
      <c r="F567" s="35">
        <v>10.043989192071001</v>
      </c>
      <c r="G567" s="35">
        <v>18.7093028156335</v>
      </c>
      <c r="H567" s="35">
        <v>40.748461215859102</v>
      </c>
      <c r="I567" s="35">
        <v>39.0101833426776</v>
      </c>
      <c r="J567" s="35">
        <v>15.4825693930825</v>
      </c>
      <c r="K567" s="35">
        <v>17.5340109033361</v>
      </c>
      <c r="L567" s="35">
        <v>2.5307750878322799</v>
      </c>
      <c r="M567" s="35" t="s">
        <v>985</v>
      </c>
      <c r="O567" t="s">
        <v>680</v>
      </c>
      <c r="Q567" t="s">
        <v>649</v>
      </c>
    </row>
    <row r="568" spans="1:18" x14ac:dyDescent="0.15">
      <c r="A568" s="36" t="s">
        <v>646</v>
      </c>
      <c r="B568" s="36">
        <v>215005</v>
      </c>
      <c r="C568" s="37">
        <v>0.24746353995934001</v>
      </c>
      <c r="D568" s="35">
        <v>0.84402802810763411</v>
      </c>
      <c r="E568" s="35">
        <v>0.26957311412546309</v>
      </c>
      <c r="F568" s="35">
        <v>3.0828085639029701</v>
      </c>
      <c r="G568" s="35">
        <v>0.7768568643169641</v>
      </c>
      <c r="H568" s="35">
        <v>0.76063794269603702</v>
      </c>
      <c r="I568" s="35">
        <v>0.97201453511655211</v>
      </c>
      <c r="J568" s="35">
        <v>1.9817688823145501</v>
      </c>
      <c r="K568" s="35">
        <v>1.61661093435013</v>
      </c>
      <c r="L568" s="35">
        <v>0.80524661885572402</v>
      </c>
      <c r="M568" s="35" t="s">
        <v>986</v>
      </c>
      <c r="N568" t="s">
        <v>655</v>
      </c>
      <c r="O568" t="s">
        <v>651</v>
      </c>
      <c r="Q568" t="s">
        <v>656</v>
      </c>
      <c r="R568" t="s">
        <v>657</v>
      </c>
    </row>
    <row r="569" spans="1:18" x14ac:dyDescent="0.15">
      <c r="A569" s="36" t="s">
        <v>646</v>
      </c>
      <c r="B569" s="36">
        <v>112761</v>
      </c>
      <c r="C569" s="37">
        <v>1098.90309311278</v>
      </c>
      <c r="D569" s="35">
        <v>713.01612196692702</v>
      </c>
      <c r="E569" s="35">
        <v>431.45176915780303</v>
      </c>
      <c r="F569" s="35">
        <v>277.70138434513001</v>
      </c>
      <c r="G569" s="35">
        <v>215.77199406403699</v>
      </c>
      <c r="H569" s="35">
        <v>693.21282220419505</v>
      </c>
      <c r="I569" s="35">
        <v>588.00399277650604</v>
      </c>
      <c r="J569" s="35">
        <v>179.88681292176099</v>
      </c>
      <c r="K569" s="35">
        <v>469.56329908508502</v>
      </c>
      <c r="L569" s="35">
        <v>251.58205077678099</v>
      </c>
      <c r="M569" s="35" t="s">
        <v>987</v>
      </c>
      <c r="O569" t="s">
        <v>988</v>
      </c>
      <c r="Q569" t="s">
        <v>868</v>
      </c>
    </row>
    <row r="571" spans="1:18" x14ac:dyDescent="0.15">
      <c r="B571" s="36"/>
    </row>
  </sheetData>
  <mergeCells count="2">
    <mergeCell ref="C1:G1"/>
    <mergeCell ref="H1:L1"/>
  </mergeCells>
  <conditionalFormatting sqref="C3:L3">
    <cfRule type="dataBar" priority="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{595CD642-60CF-4A25-81AF-1BA9514137AD}</x14:id>
        </ext>
      </extLst>
    </cfRule>
  </conditionalFormatting>
  <conditionalFormatting sqref="C5:L14">
    <cfRule type="dataBar" priority="5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{06E72595-3F93-4153-B9B4-11D5860D1536}</x14:id>
        </ext>
      </extLst>
    </cfRule>
  </conditionalFormatting>
  <conditionalFormatting sqref="C5:L15">
    <cfRule type="dataBar" priority="5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{C8966689-D1A0-4D30-920C-A529030C43D7}</x14:id>
        </ext>
      </extLst>
    </cfRule>
  </conditionalFormatting>
  <conditionalFormatting sqref="C17:L26">
    <cfRule type="dataBar" priority="55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{D696CD41-6D53-4826-8A0B-0BE884FA49F6}</x14:id>
        </ext>
      </extLst>
    </cfRule>
  </conditionalFormatting>
  <conditionalFormatting sqref="C28:L33">
    <cfRule type="dataBar" priority="5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{C1132848-9955-4552-A8C0-D4067491E68B}</x14:id>
        </ext>
      </extLst>
    </cfRule>
  </conditionalFormatting>
  <conditionalFormatting sqref="C35:L37">
    <cfRule type="dataBar" priority="5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{6183BD9F-4656-455F-B483-9132B606F99A}</x14:id>
        </ext>
      </extLst>
    </cfRule>
  </conditionalFormatting>
  <conditionalFormatting sqref="C39:L49">
    <cfRule type="dataBar" priority="52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{FC860767-0913-4923-A57C-8F96EAE76B55}</x14:id>
        </ext>
      </extLst>
    </cfRule>
  </conditionalFormatting>
  <conditionalFormatting sqref="C51:L53">
    <cfRule type="dataBar" priority="5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{8392E3BF-6E9D-4C12-98B3-45176A83217C}</x14:id>
        </ext>
      </extLst>
    </cfRule>
  </conditionalFormatting>
  <conditionalFormatting sqref="C55:L55">
    <cfRule type="dataBar" priority="4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{2E1BFBB8-4A33-41C9-98B1-E1E32AC703FA}</x14:id>
        </ext>
      </extLst>
    </cfRule>
  </conditionalFormatting>
  <conditionalFormatting sqref="C57:L58">
    <cfRule type="dataBar" priority="48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{842605F0-6D3B-4463-80D2-8F431AAADED4}</x14:id>
        </ext>
      </extLst>
    </cfRule>
  </conditionalFormatting>
  <conditionalFormatting sqref="C60:L61">
    <cfRule type="dataBar" priority="4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{F21EDD01-F75F-48A1-9C34-04E3924270D6}</x14:id>
        </ext>
      </extLst>
    </cfRule>
  </conditionalFormatting>
  <conditionalFormatting sqref="C63:L68">
    <cfRule type="dataBar" priority="4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{5BAAA82A-B207-413F-868B-51FF03753FC9}</x14:id>
        </ext>
      </extLst>
    </cfRule>
  </conditionalFormatting>
  <conditionalFormatting sqref="C70:L74">
    <cfRule type="dataBar" priority="45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{7190974C-EAE3-48CA-979F-D3EDEA0490DD}</x14:id>
        </ext>
      </extLst>
    </cfRule>
  </conditionalFormatting>
  <conditionalFormatting sqref="C76:L78">
    <cfRule type="dataBar" priority="4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{0F3AE053-B438-41BB-AB42-9804E75BB851}</x14:id>
        </ext>
      </extLst>
    </cfRule>
  </conditionalFormatting>
  <conditionalFormatting sqref="C80:L81">
    <cfRule type="dataBar" priority="4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{D89A76D2-7436-42F5-AE65-BCC221BACD40}</x14:id>
        </ext>
      </extLst>
    </cfRule>
  </conditionalFormatting>
  <conditionalFormatting sqref="C83:L84">
    <cfRule type="dataBar" priority="4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{BF8A049E-E76B-4256-AC8B-14766CEFE0DF}</x14:id>
        </ext>
      </extLst>
    </cfRule>
  </conditionalFormatting>
  <conditionalFormatting sqref="C86:L90">
    <cfRule type="dataBar" priority="4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{B5AE6ADF-2B81-4824-A784-F6B54E81E366}</x14:id>
        </ext>
      </extLst>
    </cfRule>
  </conditionalFormatting>
  <conditionalFormatting sqref="C92:L92">
    <cfRule type="dataBar" priority="4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{7F18E032-C635-4BCC-967F-99242C0BCB11}</x14:id>
        </ext>
      </extLst>
    </cfRule>
  </conditionalFormatting>
  <conditionalFormatting sqref="C94:L94">
    <cfRule type="dataBar" priority="39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{73044112-EE43-4F85-B7E1-721F9919C142}</x14:id>
        </ext>
      </extLst>
    </cfRule>
  </conditionalFormatting>
  <conditionalFormatting sqref="C96:L98">
    <cfRule type="dataBar" priority="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{97D2DA1F-8385-4B1E-B915-C3FD716EC79E}</x14:id>
        </ext>
      </extLst>
    </cfRule>
  </conditionalFormatting>
  <conditionalFormatting sqref="C100:L109">
    <cfRule type="dataBar" priority="3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{2C0FA1E0-2917-40B6-A28F-02B435BEEC9B}</x14:id>
        </ext>
      </extLst>
    </cfRule>
  </conditionalFormatting>
  <conditionalFormatting sqref="C111:L112">
    <cfRule type="dataBar" priority="36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{CCEA8A4B-9D23-4D0E-B777-E4B0A9A4D942}</x14:id>
        </ext>
      </extLst>
    </cfRule>
  </conditionalFormatting>
  <conditionalFormatting sqref="C114:L137">
    <cfRule type="dataBar" priority="3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{7AAF8A5A-0B83-4BA9-AEE0-A44B3B23D6A1}</x14:id>
        </ext>
      </extLst>
    </cfRule>
  </conditionalFormatting>
  <conditionalFormatting sqref="C139:L140">
    <cfRule type="dataBar" priority="3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{E568FFC0-F2FB-4826-98B4-D8D51D931534}</x14:id>
        </ext>
      </extLst>
    </cfRule>
  </conditionalFormatting>
  <conditionalFormatting sqref="C142:L142">
    <cfRule type="dataBar" priority="33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{6D433DBE-4D9E-43F0-B815-547A3881A523}</x14:id>
        </ext>
      </extLst>
    </cfRule>
  </conditionalFormatting>
  <conditionalFormatting sqref="C144:L145">
    <cfRule type="dataBar" priority="3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{BDF209A9-41BB-4537-8AD4-27C1CCE79BA2}</x14:id>
        </ext>
      </extLst>
    </cfRule>
  </conditionalFormatting>
  <conditionalFormatting sqref="C147:L149">
    <cfRule type="dataBar" priority="3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{770F4F56-14AD-4545-BE35-B196DA0D4D08}</x14:id>
        </ext>
      </extLst>
    </cfRule>
  </conditionalFormatting>
  <conditionalFormatting sqref="C151:L154">
    <cfRule type="dataBar" priority="30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{BBDCB9F0-7119-4BE5-BFB5-604E5BB0635D}</x14:id>
        </ext>
      </extLst>
    </cfRule>
  </conditionalFormatting>
  <conditionalFormatting sqref="C156:L166">
    <cfRule type="dataBar" priority="2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{6CB28EE9-96F9-4E74-B0D0-5D5E931D893B}</x14:id>
        </ext>
      </extLst>
    </cfRule>
  </conditionalFormatting>
  <conditionalFormatting sqref="C168:L170">
    <cfRule type="dataBar" priority="2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{5C658A85-751F-4110-B774-DDE237028406}</x14:id>
        </ext>
      </extLst>
    </cfRule>
  </conditionalFormatting>
  <conditionalFormatting sqref="C172:L179">
    <cfRule type="dataBar" priority="26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{6C06887A-DA35-4998-AD62-68C683A0DD8B}</x14:id>
        </ext>
      </extLst>
    </cfRule>
  </conditionalFormatting>
  <conditionalFormatting sqref="C181:L184">
    <cfRule type="dataBar" priority="2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{838F531F-9CE5-47C3-A840-E8EC063424C8}</x14:id>
        </ext>
      </extLst>
    </cfRule>
  </conditionalFormatting>
  <conditionalFormatting sqref="C186:L187">
    <cfRule type="dataBar" priority="2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{6FE14CF6-708A-44C8-9A94-A16EE98D679A}</x14:id>
        </ext>
      </extLst>
    </cfRule>
  </conditionalFormatting>
  <conditionalFormatting sqref="C189:L191">
    <cfRule type="dataBar" priority="2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{237EF47E-4C81-4CE0-AA1F-A99331E5B7CA}</x14:id>
        </ext>
      </extLst>
    </cfRule>
  </conditionalFormatting>
  <conditionalFormatting sqref="C193:L196">
    <cfRule type="dataBar" priority="2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{6824CAEE-3BD4-406A-B449-ECE941FF957A}</x14:id>
        </ext>
      </extLst>
    </cfRule>
  </conditionalFormatting>
  <conditionalFormatting sqref="C198:L198">
    <cfRule type="dataBar" priority="2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{3F17B467-FFF6-4F06-B7CB-33A936A9A5D3}</x14:id>
        </ext>
      </extLst>
    </cfRule>
  </conditionalFormatting>
  <conditionalFormatting sqref="C200:L204">
    <cfRule type="dataBar" priority="20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{2580F841-FC40-415B-82FF-65237AFFBCCE}</x14:id>
        </ext>
      </extLst>
    </cfRule>
  </conditionalFormatting>
  <conditionalFormatting sqref="C206:L229"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{D162DDF8-E3D7-4CCD-922B-06D34BD98ADF}</x14:id>
        </ext>
      </extLst>
    </cfRule>
  </conditionalFormatting>
  <conditionalFormatting sqref="C231:L235">
    <cfRule type="dataBar" priority="1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{9DD00C0D-127D-46AC-A134-CA7AFC56F358}</x14:id>
        </ext>
      </extLst>
    </cfRule>
  </conditionalFormatting>
  <conditionalFormatting sqref="C237:L237">
    <cfRule type="dataBar" priority="1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{0CBEF758-3FCC-4C81-A5D4-AC84F362CF73}</x14:id>
        </ext>
      </extLst>
    </cfRule>
  </conditionalFormatting>
  <conditionalFormatting sqref="C239:L239">
    <cfRule type="dataBar" priority="1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{4B6277E5-D2CC-4E22-A133-6B34A7AE2C25}</x14:id>
        </ext>
      </extLst>
    </cfRule>
  </conditionalFormatting>
  <conditionalFormatting sqref="C241:L245">
    <cfRule type="dataBar" priority="1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{5071B8F9-1927-4E12-8ABF-0BFCFE306E0E}</x14:id>
        </ext>
      </extLst>
    </cfRule>
  </conditionalFormatting>
  <conditionalFormatting sqref="C247:L248">
    <cfRule type="dataBar" priority="1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{06AADF15-01C5-4973-8CFB-3637921C81F1}</x14:id>
        </ext>
      </extLst>
    </cfRule>
  </conditionalFormatting>
  <conditionalFormatting sqref="C250:L250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{112032FC-884A-4F4A-BF35-D94B6F69B849}</x14:id>
        </ext>
      </extLst>
    </cfRule>
  </conditionalFormatting>
  <conditionalFormatting sqref="C252:L253">
    <cfRule type="dataBar" priority="1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{04D1780D-86DB-491B-A722-B0AE6CE33DF8}</x14:id>
        </ext>
      </extLst>
    </cfRule>
  </conditionalFormatting>
  <conditionalFormatting sqref="C255:L255">
    <cfRule type="dataBar" priority="1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{71B2A3EF-7AE7-443A-9927-ABF3CDB527D6}</x14:id>
        </ext>
      </extLst>
    </cfRule>
  </conditionalFormatting>
  <conditionalFormatting sqref="C257:L267">
    <cfRule type="dataBar" priority="10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{682DC41A-69E2-4D1A-8A64-12CBECCBB5C6}</x14:id>
        </ext>
      </extLst>
    </cfRule>
  </conditionalFormatting>
  <conditionalFormatting sqref="C269:L269">
    <cfRule type="dataBar" priority="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{FCE42BFD-2DDE-4B5F-ACDE-8DFE743B5755}</x14:id>
        </ext>
      </extLst>
    </cfRule>
  </conditionalFormatting>
  <conditionalFormatting sqref="C271:L271">
    <cfRule type="dataBar" priority="8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{3431FE1F-CA1C-4509-B88C-BFD698DDB4D6}</x14:id>
        </ext>
      </extLst>
    </cfRule>
  </conditionalFormatting>
  <conditionalFormatting sqref="C273:L276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{5C694FA0-00A6-4F8D-A7AB-4B00B58D9847}</x14:id>
        </ext>
      </extLst>
    </cfRule>
  </conditionalFormatting>
  <conditionalFormatting sqref="C278:L278">
    <cfRule type="dataBar" priority="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{AF8C9F20-F6D8-4667-B8B7-35A06E29EA19}</x14:id>
        </ext>
      </extLst>
    </cfRule>
  </conditionalFormatting>
  <conditionalFormatting sqref="C280:L286">
    <cfRule type="dataBar" priority="5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{CAB7C869-B38A-4839-B51F-F138A86EC23C}</x14:id>
        </ext>
      </extLst>
    </cfRule>
  </conditionalFormatting>
  <conditionalFormatting sqref="C288:L288">
    <cfRule type="dataBar" priority="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{1E87518E-8746-4453-837E-A8298CBCABE1}</x14:id>
        </ext>
      </extLst>
    </cfRule>
  </conditionalFormatting>
  <conditionalFormatting sqref="C290:L302">
    <cfRule type="dataBar" priority="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{1B85B36E-F3E9-4549-B626-4671835B7870}</x14:id>
        </ext>
      </extLst>
    </cfRule>
  </conditionalFormatting>
  <conditionalFormatting sqref="C304:L569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{EAD335A1-A8DE-448A-9895-D09F0A065E98}</x14:id>
        </ext>
      </extLst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5CD642-60CF-4A25-81AF-1BA9514137A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C3:L3</xm:sqref>
        </x14:conditionalFormatting>
        <x14:conditionalFormatting xmlns:xm="http://schemas.microsoft.com/office/excel/2006/main">
          <x14:cfRule type="dataBar" id="{06E72595-3F93-4153-B9B4-11D5860D153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C5:L14</xm:sqref>
        </x14:conditionalFormatting>
        <x14:conditionalFormatting xmlns:xm="http://schemas.microsoft.com/office/excel/2006/main">
          <x14:cfRule type="dataBar" id="{C8966689-D1A0-4D30-920C-A529030C43D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C5:L15</xm:sqref>
        </x14:conditionalFormatting>
        <x14:conditionalFormatting xmlns:xm="http://schemas.microsoft.com/office/excel/2006/main">
          <x14:cfRule type="dataBar" id="{D696CD41-6D53-4826-8A0B-0BE884FA49F6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C17:L26</xm:sqref>
        </x14:conditionalFormatting>
        <x14:conditionalFormatting xmlns:xm="http://schemas.microsoft.com/office/excel/2006/main">
          <x14:cfRule type="dataBar" id="{C1132848-9955-4552-A8C0-D4067491E68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C28:L33</xm:sqref>
        </x14:conditionalFormatting>
        <x14:conditionalFormatting xmlns:xm="http://schemas.microsoft.com/office/excel/2006/main">
          <x14:cfRule type="dataBar" id="{6183BD9F-4656-455F-B483-9132B606F99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C35:L37</xm:sqref>
        </x14:conditionalFormatting>
        <x14:conditionalFormatting xmlns:xm="http://schemas.microsoft.com/office/excel/2006/main">
          <x14:cfRule type="dataBar" id="{FC860767-0913-4923-A57C-8F96EAE76B55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C39:L49</xm:sqref>
        </x14:conditionalFormatting>
        <x14:conditionalFormatting xmlns:xm="http://schemas.microsoft.com/office/excel/2006/main">
          <x14:cfRule type="dataBar" id="{8392E3BF-6E9D-4C12-98B3-45176A83217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C51:L53</xm:sqref>
        </x14:conditionalFormatting>
        <x14:conditionalFormatting xmlns:xm="http://schemas.microsoft.com/office/excel/2006/main">
          <x14:cfRule type="dataBar" id="{2E1BFBB8-4A33-41C9-98B1-E1E32AC703F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C55:L55</xm:sqref>
        </x14:conditionalFormatting>
        <x14:conditionalFormatting xmlns:xm="http://schemas.microsoft.com/office/excel/2006/main">
          <x14:cfRule type="dataBar" id="{842605F0-6D3B-4463-80D2-8F431AAADED4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C57:L58</xm:sqref>
        </x14:conditionalFormatting>
        <x14:conditionalFormatting xmlns:xm="http://schemas.microsoft.com/office/excel/2006/main">
          <x14:cfRule type="dataBar" id="{F21EDD01-F75F-48A1-9C34-04E3924270D6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C60:L61</xm:sqref>
        </x14:conditionalFormatting>
        <x14:conditionalFormatting xmlns:xm="http://schemas.microsoft.com/office/excel/2006/main">
          <x14:cfRule type="dataBar" id="{5BAAA82A-B207-413F-868B-51FF03753FC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C63:L68</xm:sqref>
        </x14:conditionalFormatting>
        <x14:conditionalFormatting xmlns:xm="http://schemas.microsoft.com/office/excel/2006/main">
          <x14:cfRule type="dataBar" id="{7190974C-EAE3-48CA-979F-D3EDEA0490DD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C70:L74</xm:sqref>
        </x14:conditionalFormatting>
        <x14:conditionalFormatting xmlns:xm="http://schemas.microsoft.com/office/excel/2006/main">
          <x14:cfRule type="dataBar" id="{0F3AE053-B438-41BB-AB42-9804E75BB85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C76:L78</xm:sqref>
        </x14:conditionalFormatting>
        <x14:conditionalFormatting xmlns:xm="http://schemas.microsoft.com/office/excel/2006/main">
          <x14:cfRule type="dataBar" id="{D89A76D2-7436-42F5-AE65-BCC221BACD4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C80:L81</xm:sqref>
        </x14:conditionalFormatting>
        <x14:conditionalFormatting xmlns:xm="http://schemas.microsoft.com/office/excel/2006/main">
          <x14:cfRule type="dataBar" id="{BF8A049E-E76B-4256-AC8B-14766CEFE0D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C83:L84</xm:sqref>
        </x14:conditionalFormatting>
        <x14:conditionalFormatting xmlns:xm="http://schemas.microsoft.com/office/excel/2006/main">
          <x14:cfRule type="dataBar" id="{B5AE6ADF-2B81-4824-A784-F6B54E81E366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C86:L90</xm:sqref>
        </x14:conditionalFormatting>
        <x14:conditionalFormatting xmlns:xm="http://schemas.microsoft.com/office/excel/2006/main">
          <x14:cfRule type="dataBar" id="{7F18E032-C635-4BCC-967F-99242C0BCB1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C92:L92</xm:sqref>
        </x14:conditionalFormatting>
        <x14:conditionalFormatting xmlns:xm="http://schemas.microsoft.com/office/excel/2006/main">
          <x14:cfRule type="dataBar" id="{73044112-EE43-4F85-B7E1-721F9919C142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C94:L94</xm:sqref>
        </x14:conditionalFormatting>
        <x14:conditionalFormatting xmlns:xm="http://schemas.microsoft.com/office/excel/2006/main">
          <x14:cfRule type="dataBar" id="{97D2DA1F-8385-4B1E-B915-C3FD716EC79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C96:L98</xm:sqref>
        </x14:conditionalFormatting>
        <x14:conditionalFormatting xmlns:xm="http://schemas.microsoft.com/office/excel/2006/main">
          <x14:cfRule type="dataBar" id="{2C0FA1E0-2917-40B6-A28F-02B435BEEC9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C100:L109</xm:sqref>
        </x14:conditionalFormatting>
        <x14:conditionalFormatting xmlns:xm="http://schemas.microsoft.com/office/excel/2006/main">
          <x14:cfRule type="dataBar" id="{CCEA8A4B-9D23-4D0E-B777-E4B0A9A4D942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C111:L112</xm:sqref>
        </x14:conditionalFormatting>
        <x14:conditionalFormatting xmlns:xm="http://schemas.microsoft.com/office/excel/2006/main">
          <x14:cfRule type="dataBar" id="{7AAF8A5A-0B83-4BA9-AEE0-A44B3B23D6A1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C114:L137</xm:sqref>
        </x14:conditionalFormatting>
        <x14:conditionalFormatting xmlns:xm="http://schemas.microsoft.com/office/excel/2006/main">
          <x14:cfRule type="dataBar" id="{E568FFC0-F2FB-4826-98B4-D8D51D93153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C139:L140</xm:sqref>
        </x14:conditionalFormatting>
        <x14:conditionalFormatting xmlns:xm="http://schemas.microsoft.com/office/excel/2006/main">
          <x14:cfRule type="dataBar" id="{6D433DBE-4D9E-43F0-B815-547A3881A523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C142:L142</xm:sqref>
        </x14:conditionalFormatting>
        <x14:conditionalFormatting xmlns:xm="http://schemas.microsoft.com/office/excel/2006/main">
          <x14:cfRule type="dataBar" id="{BDF209A9-41BB-4537-8AD4-27C1CCE79BA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C144:L145</xm:sqref>
        </x14:conditionalFormatting>
        <x14:conditionalFormatting xmlns:xm="http://schemas.microsoft.com/office/excel/2006/main">
          <x14:cfRule type="dataBar" id="{770F4F56-14AD-4545-BE35-B196DA0D4D0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C147:L149</xm:sqref>
        </x14:conditionalFormatting>
        <x14:conditionalFormatting xmlns:xm="http://schemas.microsoft.com/office/excel/2006/main">
          <x14:cfRule type="dataBar" id="{BBDCB9F0-7119-4BE5-BFB5-604E5BB0635D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C151:L154</xm:sqref>
        </x14:conditionalFormatting>
        <x14:conditionalFormatting xmlns:xm="http://schemas.microsoft.com/office/excel/2006/main">
          <x14:cfRule type="dataBar" id="{6CB28EE9-96F9-4E74-B0D0-5D5E931D893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C156:L166</xm:sqref>
        </x14:conditionalFormatting>
        <x14:conditionalFormatting xmlns:xm="http://schemas.microsoft.com/office/excel/2006/main">
          <x14:cfRule type="dataBar" id="{5C658A85-751F-4110-B774-DDE23702840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C168:L170</xm:sqref>
        </x14:conditionalFormatting>
        <x14:conditionalFormatting xmlns:xm="http://schemas.microsoft.com/office/excel/2006/main">
          <x14:cfRule type="dataBar" id="{6C06887A-DA35-4998-AD62-68C683A0DD8B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C172:L179</xm:sqref>
        </x14:conditionalFormatting>
        <x14:conditionalFormatting xmlns:xm="http://schemas.microsoft.com/office/excel/2006/main">
          <x14:cfRule type="dataBar" id="{838F531F-9CE5-47C3-A840-E8EC063424C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C181:L184</xm:sqref>
        </x14:conditionalFormatting>
        <x14:conditionalFormatting xmlns:xm="http://schemas.microsoft.com/office/excel/2006/main">
          <x14:cfRule type="dataBar" id="{6FE14CF6-708A-44C8-9A94-A16EE98D679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C186:L187</xm:sqref>
        </x14:conditionalFormatting>
        <x14:conditionalFormatting xmlns:xm="http://schemas.microsoft.com/office/excel/2006/main">
          <x14:cfRule type="dataBar" id="{237EF47E-4C81-4CE0-AA1F-A99331E5B7CA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C189:L191</xm:sqref>
        </x14:conditionalFormatting>
        <x14:conditionalFormatting xmlns:xm="http://schemas.microsoft.com/office/excel/2006/main">
          <x14:cfRule type="dataBar" id="{6824CAEE-3BD4-406A-B449-ECE941FF957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C193:L196</xm:sqref>
        </x14:conditionalFormatting>
        <x14:conditionalFormatting xmlns:xm="http://schemas.microsoft.com/office/excel/2006/main">
          <x14:cfRule type="dataBar" id="{3F17B467-FFF6-4F06-B7CB-33A936A9A5D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C198:L198</xm:sqref>
        </x14:conditionalFormatting>
        <x14:conditionalFormatting xmlns:xm="http://schemas.microsoft.com/office/excel/2006/main">
          <x14:cfRule type="dataBar" id="{2580F841-FC40-415B-82FF-65237AFFBCCE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C200:L204</xm:sqref>
        </x14:conditionalFormatting>
        <x14:conditionalFormatting xmlns:xm="http://schemas.microsoft.com/office/excel/2006/main">
          <x14:cfRule type="dataBar" id="{D162DDF8-E3D7-4CCD-922B-06D34BD98AD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C206:L229</xm:sqref>
        </x14:conditionalFormatting>
        <x14:conditionalFormatting xmlns:xm="http://schemas.microsoft.com/office/excel/2006/main">
          <x14:cfRule type="dataBar" id="{9DD00C0D-127D-46AC-A134-CA7AFC56F35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C231:L235</xm:sqref>
        </x14:conditionalFormatting>
        <x14:conditionalFormatting xmlns:xm="http://schemas.microsoft.com/office/excel/2006/main">
          <x14:cfRule type="dataBar" id="{0CBEF758-3FCC-4C81-A5D4-AC84F362CF73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C237:L237</xm:sqref>
        </x14:conditionalFormatting>
        <x14:conditionalFormatting xmlns:xm="http://schemas.microsoft.com/office/excel/2006/main">
          <x14:cfRule type="dataBar" id="{4B6277E5-D2CC-4E22-A133-6B34A7AE2C2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C239:L239</xm:sqref>
        </x14:conditionalFormatting>
        <x14:conditionalFormatting xmlns:xm="http://schemas.microsoft.com/office/excel/2006/main">
          <x14:cfRule type="dataBar" id="{5071B8F9-1927-4E12-8ABF-0BFCFE306E0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C241:L245</xm:sqref>
        </x14:conditionalFormatting>
        <x14:conditionalFormatting xmlns:xm="http://schemas.microsoft.com/office/excel/2006/main">
          <x14:cfRule type="dataBar" id="{06AADF15-01C5-4973-8CFB-3637921C81F1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C247:L248</xm:sqref>
        </x14:conditionalFormatting>
        <x14:conditionalFormatting xmlns:xm="http://schemas.microsoft.com/office/excel/2006/main">
          <x14:cfRule type="dataBar" id="{112032FC-884A-4F4A-BF35-D94B6F69B84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C250:L250</xm:sqref>
        </x14:conditionalFormatting>
        <x14:conditionalFormatting xmlns:xm="http://schemas.microsoft.com/office/excel/2006/main">
          <x14:cfRule type="dataBar" id="{04D1780D-86DB-491B-A722-B0AE6CE33DF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C252:L253</xm:sqref>
        </x14:conditionalFormatting>
        <x14:conditionalFormatting xmlns:xm="http://schemas.microsoft.com/office/excel/2006/main">
          <x14:cfRule type="dataBar" id="{71B2A3EF-7AE7-443A-9927-ABF3CDB527D6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C255:L255</xm:sqref>
        </x14:conditionalFormatting>
        <x14:conditionalFormatting xmlns:xm="http://schemas.microsoft.com/office/excel/2006/main">
          <x14:cfRule type="dataBar" id="{682DC41A-69E2-4D1A-8A64-12CBECCBB5C6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C257:L267</xm:sqref>
        </x14:conditionalFormatting>
        <x14:conditionalFormatting xmlns:xm="http://schemas.microsoft.com/office/excel/2006/main">
          <x14:cfRule type="dataBar" id="{FCE42BFD-2DDE-4B5F-ACDE-8DFE743B575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C269:L269</xm:sqref>
        </x14:conditionalFormatting>
        <x14:conditionalFormatting xmlns:xm="http://schemas.microsoft.com/office/excel/2006/main">
          <x14:cfRule type="dataBar" id="{3431FE1F-CA1C-4509-B88C-BFD698DDB4D6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C271:L271</xm:sqref>
        </x14:conditionalFormatting>
        <x14:conditionalFormatting xmlns:xm="http://schemas.microsoft.com/office/excel/2006/main">
          <x14:cfRule type="dataBar" id="{5C694FA0-00A6-4F8D-A7AB-4B00B58D984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C273:L276</xm:sqref>
        </x14:conditionalFormatting>
        <x14:conditionalFormatting xmlns:xm="http://schemas.microsoft.com/office/excel/2006/main">
          <x14:cfRule type="dataBar" id="{AF8C9F20-F6D8-4667-B8B7-35A06E29EA1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C278:L278</xm:sqref>
        </x14:conditionalFormatting>
        <x14:conditionalFormatting xmlns:xm="http://schemas.microsoft.com/office/excel/2006/main">
          <x14:cfRule type="dataBar" id="{CAB7C869-B38A-4839-B51F-F138A86EC23C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C280:L286</xm:sqref>
        </x14:conditionalFormatting>
        <x14:conditionalFormatting xmlns:xm="http://schemas.microsoft.com/office/excel/2006/main">
          <x14:cfRule type="dataBar" id="{1E87518E-8746-4453-837E-A8298CBCABE1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C288:L288</xm:sqref>
        </x14:conditionalFormatting>
        <x14:conditionalFormatting xmlns:xm="http://schemas.microsoft.com/office/excel/2006/main">
          <x14:cfRule type="dataBar" id="{1B85B36E-F3E9-4549-B626-4671835B787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C290:L302</xm:sqref>
        </x14:conditionalFormatting>
        <x14:conditionalFormatting xmlns:xm="http://schemas.microsoft.com/office/excel/2006/main">
          <x14:cfRule type="dataBar" id="{EAD335A1-A8DE-448A-9895-D09F0A065E9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C304:L569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50"/>
  <sheetViews>
    <sheetView topLeftCell="L1" zoomScale="80" zoomScaleNormal="80" workbookViewId="0">
      <selection activeCell="T1" sqref="T1:T1048576"/>
    </sheetView>
  </sheetViews>
  <sheetFormatPr baseColWidth="10" defaultColWidth="11.5" defaultRowHeight="13" x14ac:dyDescent="0.15"/>
  <cols>
    <col min="13" max="13" width="86.5" customWidth="1"/>
    <col min="19" max="19" width="125" bestFit="1" customWidth="1"/>
  </cols>
  <sheetData>
    <row r="1" spans="1:20" s="1" customFormat="1" x14ac:dyDescent="0.15"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  <c r="O1" s="1" t="s">
        <v>25</v>
      </c>
      <c r="P1" s="1" t="s">
        <v>26</v>
      </c>
      <c r="Q1" s="1" t="s">
        <v>27</v>
      </c>
      <c r="R1" s="1" t="s">
        <v>28</v>
      </c>
      <c r="S1" s="1" t="s">
        <v>29</v>
      </c>
      <c r="T1" s="1" t="s">
        <v>581</v>
      </c>
    </row>
    <row r="2" spans="1:20" x14ac:dyDescent="0.15">
      <c r="A2">
        <v>1</v>
      </c>
      <c r="B2">
        <v>256991</v>
      </c>
      <c r="C2">
        <v>2.4835340116813702</v>
      </c>
      <c r="D2">
        <v>1.5111904580767002</v>
      </c>
      <c r="E2">
        <v>1.5496023284887399</v>
      </c>
      <c r="F2">
        <v>4.2849050202216699</v>
      </c>
      <c r="G2">
        <v>4.2443453444393802</v>
      </c>
      <c r="H2">
        <v>2.2788697548740902</v>
      </c>
      <c r="I2">
        <v>3.0346099271573599</v>
      </c>
      <c r="J2">
        <v>4.5725577520843501</v>
      </c>
      <c r="K2">
        <v>4.4076979437261601</v>
      </c>
      <c r="L2">
        <v>4.5435065473110603</v>
      </c>
      <c r="M2" t="s">
        <v>317</v>
      </c>
      <c r="N2" t="s">
        <v>310</v>
      </c>
      <c r="O2" t="s">
        <v>311</v>
      </c>
      <c r="P2" t="s">
        <v>32</v>
      </c>
      <c r="Q2" t="s">
        <v>312</v>
      </c>
      <c r="R2" t="s">
        <v>313</v>
      </c>
      <c r="S2" t="s">
        <v>314</v>
      </c>
      <c r="T2" t="s">
        <v>535</v>
      </c>
    </row>
    <row r="3" spans="1:20" x14ac:dyDescent="0.15">
      <c r="A3">
        <v>2</v>
      </c>
      <c r="B3">
        <v>262882</v>
      </c>
      <c r="C3">
        <v>1.72997095505391</v>
      </c>
      <c r="D3">
        <v>0.79165829482579608</v>
      </c>
      <c r="E3">
        <v>0.50985782171058902</v>
      </c>
      <c r="F3">
        <v>3.2557790063146101</v>
      </c>
      <c r="G3">
        <v>3.2133351365058802</v>
      </c>
      <c r="H3">
        <v>2.0264188001830101</v>
      </c>
      <c r="I3">
        <v>3.1137825107905002</v>
      </c>
      <c r="J3">
        <v>4.0474247772975804</v>
      </c>
      <c r="K3">
        <v>4.0462360309265897</v>
      </c>
      <c r="L3">
        <v>4.2207272683117196</v>
      </c>
      <c r="M3" t="s">
        <v>477</v>
      </c>
      <c r="N3" t="s">
        <v>310</v>
      </c>
      <c r="O3" t="s">
        <v>311</v>
      </c>
      <c r="P3" t="s">
        <v>32</v>
      </c>
      <c r="Q3" t="s">
        <v>312</v>
      </c>
      <c r="R3" t="s">
        <v>313</v>
      </c>
      <c r="S3" t="s">
        <v>314</v>
      </c>
      <c r="T3" t="s">
        <v>535</v>
      </c>
    </row>
    <row r="4" spans="1:20" x14ac:dyDescent="0.15">
      <c r="A4">
        <v>3</v>
      </c>
      <c r="B4">
        <v>258261</v>
      </c>
      <c r="C4">
        <v>2.4322638101974001</v>
      </c>
      <c r="D4">
        <v>1.78032533220815</v>
      </c>
      <c r="E4">
        <v>1.8035885786330699</v>
      </c>
      <c r="F4">
        <v>2.55171044444484</v>
      </c>
      <c r="G4">
        <v>3.0808594588587499</v>
      </c>
      <c r="H4">
        <v>2.31023779465909</v>
      </c>
      <c r="I4">
        <v>2.5316580729532601</v>
      </c>
      <c r="J4">
        <v>3.6676740224265298</v>
      </c>
      <c r="K4">
        <v>3.3866300829484999</v>
      </c>
      <c r="L4">
        <v>3.8661787805625201</v>
      </c>
      <c r="M4" t="s">
        <v>364</v>
      </c>
      <c r="O4" t="s">
        <v>255</v>
      </c>
      <c r="P4" t="s">
        <v>32</v>
      </c>
      <c r="S4" t="s">
        <v>365</v>
      </c>
      <c r="T4" t="s">
        <v>534</v>
      </c>
    </row>
    <row r="5" spans="1:20" x14ac:dyDescent="0.15">
      <c r="A5">
        <v>4</v>
      </c>
      <c r="B5">
        <v>252324</v>
      </c>
      <c r="C5">
        <v>2.6095891116394299</v>
      </c>
      <c r="D5">
        <v>2.65821413127984</v>
      </c>
      <c r="E5">
        <v>1.9142638726318602</v>
      </c>
      <c r="F5">
        <v>3.5070024623909699</v>
      </c>
      <c r="G5">
        <v>3.48756984427644</v>
      </c>
      <c r="H5">
        <v>2.6767600986730802</v>
      </c>
      <c r="I5">
        <v>2.85095595595359</v>
      </c>
      <c r="J5">
        <v>3.57116753800676</v>
      </c>
      <c r="K5">
        <v>3.47819029379413</v>
      </c>
      <c r="L5">
        <v>3.5904793434511202</v>
      </c>
      <c r="M5" t="s">
        <v>206</v>
      </c>
      <c r="N5" t="s">
        <v>35</v>
      </c>
      <c r="O5" t="s">
        <v>36</v>
      </c>
      <c r="Q5" t="s">
        <v>37</v>
      </c>
      <c r="R5" t="s">
        <v>38</v>
      </c>
      <c r="S5" t="s">
        <v>207</v>
      </c>
      <c r="T5" t="s">
        <v>549</v>
      </c>
    </row>
    <row r="6" spans="1:20" x14ac:dyDescent="0.15">
      <c r="A6">
        <v>5</v>
      </c>
      <c r="B6">
        <v>256980</v>
      </c>
      <c r="C6">
        <v>2.2084244024804498</v>
      </c>
      <c r="D6">
        <v>0.65335559665951604</v>
      </c>
      <c r="E6">
        <v>0.82861658433500307</v>
      </c>
      <c r="F6">
        <v>2.56378658178674</v>
      </c>
      <c r="G6">
        <v>2.72771898077549</v>
      </c>
      <c r="H6">
        <v>1.3113912999372199</v>
      </c>
      <c r="I6">
        <v>1.44907122969762</v>
      </c>
      <c r="J6">
        <v>2.8899927168915402</v>
      </c>
      <c r="K6">
        <v>2.6557635432734301</v>
      </c>
      <c r="L6">
        <v>3.4573701940513</v>
      </c>
      <c r="M6" t="s">
        <v>309</v>
      </c>
      <c r="N6" t="s">
        <v>310</v>
      </c>
      <c r="O6" t="s">
        <v>311</v>
      </c>
      <c r="P6" t="s">
        <v>32</v>
      </c>
      <c r="Q6" t="s">
        <v>312</v>
      </c>
      <c r="R6" t="s">
        <v>313</v>
      </c>
      <c r="S6" t="s">
        <v>314</v>
      </c>
      <c r="T6" t="s">
        <v>535</v>
      </c>
    </row>
    <row r="7" spans="1:20" x14ac:dyDescent="0.15">
      <c r="A7">
        <v>6</v>
      </c>
      <c r="B7">
        <v>257261</v>
      </c>
      <c r="C7">
        <v>1.87303854569092</v>
      </c>
      <c r="D7">
        <v>2.1107327931834199</v>
      </c>
      <c r="E7">
        <v>2.16667445975476</v>
      </c>
      <c r="F7">
        <v>2.9575558906030501</v>
      </c>
      <c r="G7">
        <v>2.8474292572171898</v>
      </c>
      <c r="H7">
        <v>2.5467589764276202</v>
      </c>
      <c r="I7">
        <v>2.6784003031111601</v>
      </c>
      <c r="J7">
        <v>2.8876765976913101</v>
      </c>
      <c r="K7">
        <v>2.827805903937</v>
      </c>
      <c r="L7">
        <v>3.1091561208565199</v>
      </c>
      <c r="M7" t="s">
        <v>335</v>
      </c>
      <c r="N7" t="s">
        <v>127</v>
      </c>
      <c r="O7" t="s">
        <v>336</v>
      </c>
      <c r="Q7" t="s">
        <v>129</v>
      </c>
      <c r="R7" t="s">
        <v>130</v>
      </c>
      <c r="S7" t="s">
        <v>131</v>
      </c>
      <c r="T7" t="s">
        <v>528</v>
      </c>
    </row>
    <row r="8" spans="1:20" x14ac:dyDescent="0.15">
      <c r="A8">
        <v>7</v>
      </c>
      <c r="B8">
        <v>263356</v>
      </c>
      <c r="C8">
        <v>1.68724197812786</v>
      </c>
      <c r="D8">
        <v>2.23503982861576</v>
      </c>
      <c r="E8">
        <v>2.3517124225875699</v>
      </c>
      <c r="F8">
        <v>3.1395986959161899</v>
      </c>
      <c r="G8">
        <v>3.1244362771234302</v>
      </c>
      <c r="H8">
        <v>2.4374804861769501</v>
      </c>
      <c r="I8">
        <v>2.6338149804239599</v>
      </c>
      <c r="J8">
        <v>2.9649143760349399</v>
      </c>
      <c r="K8">
        <v>2.9744268460706902</v>
      </c>
      <c r="L8">
        <v>3.0943551449085698</v>
      </c>
      <c r="M8" t="s">
        <v>483</v>
      </c>
      <c r="N8" t="s">
        <v>105</v>
      </c>
      <c r="O8" t="s">
        <v>66</v>
      </c>
      <c r="Q8" t="s">
        <v>106</v>
      </c>
      <c r="R8" t="s">
        <v>107</v>
      </c>
      <c r="S8" t="s">
        <v>67</v>
      </c>
      <c r="T8" t="s">
        <v>536</v>
      </c>
    </row>
    <row r="9" spans="1:20" x14ac:dyDescent="0.15">
      <c r="A9">
        <v>8</v>
      </c>
      <c r="B9">
        <v>249148</v>
      </c>
      <c r="C9">
        <v>2.2435444788951502</v>
      </c>
      <c r="D9">
        <v>2.7730375410971497</v>
      </c>
      <c r="E9">
        <v>2.7979858960685302</v>
      </c>
      <c r="F9">
        <v>3.00930328819741</v>
      </c>
      <c r="G9">
        <v>3.1790558845891801</v>
      </c>
      <c r="H9">
        <v>2.8246371684042302</v>
      </c>
      <c r="I9">
        <v>2.89289279534509</v>
      </c>
      <c r="J9">
        <v>3.0603249738059501</v>
      </c>
      <c r="K9">
        <v>3.1864111624082998</v>
      </c>
      <c r="L9">
        <v>3.0293138184792401</v>
      </c>
      <c r="M9" t="s">
        <v>137</v>
      </c>
      <c r="O9" t="s">
        <v>138</v>
      </c>
      <c r="S9" t="s">
        <v>67</v>
      </c>
      <c r="T9" t="s">
        <v>536</v>
      </c>
    </row>
    <row r="10" spans="1:20" x14ac:dyDescent="0.15">
      <c r="A10">
        <v>9</v>
      </c>
      <c r="B10">
        <v>259359</v>
      </c>
      <c r="C10">
        <v>3.4314951706525099</v>
      </c>
      <c r="D10">
        <v>3.9187483611062102</v>
      </c>
      <c r="E10">
        <v>3.8149403613857702</v>
      </c>
      <c r="F10">
        <v>3.4351293247293198</v>
      </c>
      <c r="G10">
        <v>3.2650129940625598</v>
      </c>
      <c r="H10">
        <v>3.41458686056373</v>
      </c>
      <c r="I10">
        <v>3.3229835298743899</v>
      </c>
      <c r="J10">
        <v>3.2174807177712901</v>
      </c>
      <c r="K10">
        <v>3.1917111246354999</v>
      </c>
      <c r="L10">
        <v>3.0127509434455999</v>
      </c>
      <c r="M10" t="s">
        <v>387</v>
      </c>
      <c r="O10" t="s">
        <v>255</v>
      </c>
      <c r="P10" t="s">
        <v>32</v>
      </c>
      <c r="S10" t="s">
        <v>256</v>
      </c>
      <c r="T10" t="s">
        <v>534</v>
      </c>
    </row>
    <row r="11" spans="1:20" x14ac:dyDescent="0.15">
      <c r="A11">
        <v>10</v>
      </c>
      <c r="B11">
        <v>246982</v>
      </c>
      <c r="C11">
        <v>2.3850326348772302</v>
      </c>
      <c r="D11">
        <v>2.9147671709771399</v>
      </c>
      <c r="E11">
        <v>2.90412704885942</v>
      </c>
      <c r="F11">
        <v>2.8042056934143398</v>
      </c>
      <c r="G11">
        <v>2.9503774616119598</v>
      </c>
      <c r="H11">
        <v>2.69651850508221</v>
      </c>
      <c r="I11">
        <v>2.7277194832922902</v>
      </c>
      <c r="J11">
        <v>2.8142764028438298</v>
      </c>
      <c r="K11">
        <v>2.8886154323806101</v>
      </c>
      <c r="L11">
        <v>2.9843598332021601</v>
      </c>
      <c r="M11" t="s">
        <v>68</v>
      </c>
      <c r="O11" t="s">
        <v>69</v>
      </c>
      <c r="P11" t="s">
        <v>32</v>
      </c>
      <c r="Q11" t="s">
        <v>51</v>
      </c>
      <c r="S11" t="s">
        <v>70</v>
      </c>
      <c r="T11" t="s">
        <v>570</v>
      </c>
    </row>
    <row r="12" spans="1:20" x14ac:dyDescent="0.15">
      <c r="A12">
        <v>11</v>
      </c>
      <c r="B12">
        <v>142355</v>
      </c>
      <c r="C12">
        <v>1.7937613123554899</v>
      </c>
      <c r="D12">
        <v>2.6704759253390398</v>
      </c>
      <c r="E12">
        <v>2.8746041899959698</v>
      </c>
      <c r="F12">
        <v>2.98993952291729</v>
      </c>
      <c r="G12">
        <v>2.86123002584181</v>
      </c>
      <c r="H12">
        <v>2.2753794245223</v>
      </c>
      <c r="I12">
        <v>2.7447649793597302</v>
      </c>
      <c r="J12">
        <v>2.8823727067587499</v>
      </c>
      <c r="K12">
        <v>2.86312759387893</v>
      </c>
      <c r="L12">
        <v>2.89375471877928</v>
      </c>
      <c r="M12" t="s">
        <v>243</v>
      </c>
      <c r="N12" t="s">
        <v>127</v>
      </c>
      <c r="O12" t="s">
        <v>244</v>
      </c>
      <c r="Q12" t="s">
        <v>129</v>
      </c>
      <c r="R12" t="s">
        <v>130</v>
      </c>
      <c r="S12" t="s">
        <v>232</v>
      </c>
      <c r="T12" t="s">
        <v>565</v>
      </c>
    </row>
    <row r="13" spans="1:20" x14ac:dyDescent="0.15">
      <c r="A13">
        <v>12</v>
      </c>
      <c r="B13">
        <v>261864</v>
      </c>
      <c r="C13">
        <v>1.0686783108687701</v>
      </c>
      <c r="D13">
        <v>1.58383766729127</v>
      </c>
      <c r="E13">
        <v>1.46510448068837</v>
      </c>
      <c r="F13">
        <v>2.5868081724223799</v>
      </c>
      <c r="G13">
        <v>2.6824991425742399</v>
      </c>
      <c r="H13">
        <v>1.85693793483511</v>
      </c>
      <c r="I13">
        <v>1.8925685470959999</v>
      </c>
      <c r="J13">
        <v>2.5448217529658699</v>
      </c>
      <c r="K13">
        <v>2.10693682663184</v>
      </c>
      <c r="L13">
        <v>2.8736774068923698</v>
      </c>
      <c r="M13" t="s">
        <v>456</v>
      </c>
      <c r="N13" t="s">
        <v>457</v>
      </c>
      <c r="O13" t="s">
        <v>278</v>
      </c>
      <c r="P13" t="s">
        <v>32</v>
      </c>
      <c r="Q13" t="s">
        <v>458</v>
      </c>
      <c r="S13" t="s">
        <v>459</v>
      </c>
      <c r="T13" t="s">
        <v>545</v>
      </c>
    </row>
    <row r="14" spans="1:20" x14ac:dyDescent="0.15">
      <c r="A14">
        <v>13</v>
      </c>
      <c r="B14">
        <v>260543</v>
      </c>
      <c r="C14">
        <v>2.7966889579114698</v>
      </c>
      <c r="D14">
        <v>2.73703734393382</v>
      </c>
      <c r="E14">
        <v>2.7079418851198103</v>
      </c>
      <c r="F14">
        <v>2.7501710416722398</v>
      </c>
      <c r="G14">
        <v>2.7745697771545998</v>
      </c>
      <c r="H14">
        <v>2.7071601781342602</v>
      </c>
      <c r="I14">
        <v>2.42330480819246</v>
      </c>
      <c r="J14">
        <v>2.7947024225208201</v>
      </c>
      <c r="K14">
        <v>2.7759637114895899</v>
      </c>
      <c r="L14">
        <v>2.8665695394381299</v>
      </c>
      <c r="M14" t="s">
        <v>423</v>
      </c>
      <c r="N14" t="s">
        <v>35</v>
      </c>
      <c r="O14" t="s">
        <v>36</v>
      </c>
      <c r="P14" t="s">
        <v>32</v>
      </c>
      <c r="Q14" t="s">
        <v>37</v>
      </c>
      <c r="R14" t="s">
        <v>38</v>
      </c>
      <c r="S14" t="s">
        <v>386</v>
      </c>
      <c r="T14" t="s">
        <v>549</v>
      </c>
    </row>
    <row r="15" spans="1:20" x14ac:dyDescent="0.15">
      <c r="A15">
        <v>14</v>
      </c>
      <c r="B15">
        <v>254412</v>
      </c>
      <c r="C15">
        <v>2.90557271774126</v>
      </c>
      <c r="D15">
        <v>2.21762702709808</v>
      </c>
      <c r="E15">
        <v>2.3103457812950201</v>
      </c>
      <c r="F15">
        <v>2.81336178323019</v>
      </c>
      <c r="G15">
        <v>2.9212104776220302</v>
      </c>
      <c r="H15">
        <v>3.07802501754067</v>
      </c>
      <c r="I15">
        <v>2.3107184947224999</v>
      </c>
      <c r="J15">
        <v>2.6700416773353099</v>
      </c>
      <c r="K15">
        <v>2.6791818389664002</v>
      </c>
      <c r="L15">
        <v>2.8160576101114598</v>
      </c>
      <c r="M15" t="s">
        <v>242</v>
      </c>
      <c r="O15" t="s">
        <v>160</v>
      </c>
      <c r="Q15" t="s">
        <v>161</v>
      </c>
      <c r="S15" t="s">
        <v>162</v>
      </c>
      <c r="T15" t="s">
        <v>564</v>
      </c>
    </row>
    <row r="16" spans="1:20" x14ac:dyDescent="0.15">
      <c r="A16">
        <v>15</v>
      </c>
      <c r="B16">
        <v>102946</v>
      </c>
      <c r="C16">
        <v>2.1828568619259601</v>
      </c>
      <c r="D16">
        <v>3.26518949940679</v>
      </c>
      <c r="E16">
        <v>3.12604878914517</v>
      </c>
      <c r="F16">
        <v>2.98105327809589</v>
      </c>
      <c r="G16">
        <v>3.0983790568751801</v>
      </c>
      <c r="H16">
        <v>2.84882623356846</v>
      </c>
      <c r="I16">
        <v>2.9951075732068402</v>
      </c>
      <c r="J16">
        <v>2.8915606519510999</v>
      </c>
      <c r="K16">
        <v>3.0031114326301802</v>
      </c>
      <c r="L16">
        <v>2.77995490589965</v>
      </c>
      <c r="M16" t="s">
        <v>489</v>
      </c>
      <c r="O16" t="s">
        <v>490</v>
      </c>
      <c r="Q16" t="s">
        <v>51</v>
      </c>
      <c r="S16" t="s">
        <v>63</v>
      </c>
      <c r="T16" t="s">
        <v>530</v>
      </c>
    </row>
    <row r="17" spans="1:20" x14ac:dyDescent="0.15">
      <c r="A17">
        <v>16</v>
      </c>
      <c r="B17">
        <v>250578</v>
      </c>
      <c r="C17">
        <v>2.4036697829287901</v>
      </c>
      <c r="D17">
        <v>2.5241738934718101</v>
      </c>
      <c r="E17">
        <v>2.62324402899951</v>
      </c>
      <c r="F17">
        <v>2.9116634483209403</v>
      </c>
      <c r="G17">
        <v>2.8888183105585101</v>
      </c>
      <c r="H17">
        <v>2.5494307442013699</v>
      </c>
      <c r="I17">
        <v>2.9812265493200698</v>
      </c>
      <c r="J17">
        <v>2.8718797501601898</v>
      </c>
      <c r="K17">
        <v>2.9650270429812799</v>
      </c>
      <c r="L17">
        <v>2.7790002753166099</v>
      </c>
      <c r="M17" t="s">
        <v>177</v>
      </c>
      <c r="N17" t="s">
        <v>178</v>
      </c>
      <c r="O17" t="s">
        <v>179</v>
      </c>
      <c r="Q17" t="s">
        <v>180</v>
      </c>
      <c r="R17" t="s">
        <v>181</v>
      </c>
      <c r="S17" t="s">
        <v>182</v>
      </c>
      <c r="T17" t="s">
        <v>552</v>
      </c>
    </row>
    <row r="18" spans="1:20" x14ac:dyDescent="0.15">
      <c r="A18">
        <v>17</v>
      </c>
      <c r="B18">
        <v>259381</v>
      </c>
      <c r="C18">
        <v>2.30943843290249</v>
      </c>
      <c r="D18">
        <v>2.8078683268033098</v>
      </c>
      <c r="E18">
        <v>2.7455966316553799</v>
      </c>
      <c r="F18">
        <v>2.7429329553161201</v>
      </c>
      <c r="G18">
        <v>2.8162973573832399</v>
      </c>
      <c r="H18">
        <v>2.7883589308555301</v>
      </c>
      <c r="I18">
        <v>2.6220156561077901</v>
      </c>
      <c r="J18">
        <v>2.7427869063397399</v>
      </c>
      <c r="K18">
        <v>2.8031680405796102</v>
      </c>
      <c r="L18">
        <v>2.7780018967576101</v>
      </c>
      <c r="M18" t="s">
        <v>393</v>
      </c>
      <c r="O18" t="s">
        <v>194</v>
      </c>
      <c r="Q18" t="s">
        <v>51</v>
      </c>
      <c r="S18" t="s">
        <v>63</v>
      </c>
      <c r="T18" t="s">
        <v>530</v>
      </c>
    </row>
    <row r="19" spans="1:20" x14ac:dyDescent="0.15">
      <c r="A19">
        <v>18</v>
      </c>
      <c r="B19">
        <v>213022</v>
      </c>
      <c r="C19">
        <v>2.7958299324809301</v>
      </c>
      <c r="D19">
        <v>2.6767795447384599</v>
      </c>
      <c r="E19">
        <v>2.7447018841787099</v>
      </c>
      <c r="F19">
        <v>2.7263443380997101</v>
      </c>
      <c r="G19">
        <v>2.7230095579737998</v>
      </c>
      <c r="H19">
        <v>2.60982158691573</v>
      </c>
      <c r="I19">
        <v>2.81062499978828</v>
      </c>
      <c r="J19">
        <v>2.7602614283408098</v>
      </c>
      <c r="K19">
        <v>2.7218914241474499</v>
      </c>
      <c r="L19">
        <v>2.7668227998399999</v>
      </c>
      <c r="M19" t="s">
        <v>479</v>
      </c>
      <c r="O19" t="s">
        <v>31</v>
      </c>
      <c r="S19" t="s">
        <v>33</v>
      </c>
      <c r="T19" t="s">
        <v>537</v>
      </c>
    </row>
    <row r="20" spans="1:20" x14ac:dyDescent="0.15">
      <c r="A20">
        <v>19</v>
      </c>
      <c r="B20">
        <v>247521</v>
      </c>
      <c r="C20">
        <v>2.0572121465950302</v>
      </c>
      <c r="D20">
        <v>2.4641759637965301</v>
      </c>
      <c r="E20">
        <v>2.5148058185790299</v>
      </c>
      <c r="F20">
        <v>2.6089895006434198</v>
      </c>
      <c r="G20">
        <v>2.68127091683878</v>
      </c>
      <c r="H20">
        <v>2.45280364294215</v>
      </c>
      <c r="I20">
        <v>2.50802526332411</v>
      </c>
      <c r="J20">
        <v>2.6462090683286701</v>
      </c>
      <c r="K20">
        <v>2.6576683466861701</v>
      </c>
      <c r="L20">
        <v>2.7328825238626901</v>
      </c>
      <c r="M20" t="s">
        <v>90</v>
      </c>
      <c r="O20" t="s">
        <v>91</v>
      </c>
      <c r="S20" t="s">
        <v>63</v>
      </c>
      <c r="T20" t="s">
        <v>530</v>
      </c>
    </row>
    <row r="21" spans="1:20" x14ac:dyDescent="0.15">
      <c r="A21">
        <v>20</v>
      </c>
      <c r="B21">
        <v>263528</v>
      </c>
      <c r="C21">
        <v>1.45294840905725</v>
      </c>
      <c r="D21">
        <v>1.7707650047292001</v>
      </c>
      <c r="E21">
        <v>1.6895532050351001</v>
      </c>
      <c r="F21">
        <v>2.65301145067775</v>
      </c>
      <c r="G21">
        <v>2.69374121502883</v>
      </c>
      <c r="H21">
        <v>1.9840035652271402</v>
      </c>
      <c r="I21">
        <v>2.11065276021252</v>
      </c>
      <c r="J21">
        <v>2.5048892601219701</v>
      </c>
      <c r="K21">
        <v>2.7171524952972401</v>
      </c>
      <c r="L21">
        <v>2.7189377054317001</v>
      </c>
      <c r="M21" t="s">
        <v>250</v>
      </c>
      <c r="O21" t="s">
        <v>486</v>
      </c>
      <c r="S21" t="s">
        <v>256</v>
      </c>
      <c r="T21" t="s">
        <v>534</v>
      </c>
    </row>
    <row r="22" spans="1:20" x14ac:dyDescent="0.15">
      <c r="A22">
        <v>21</v>
      </c>
      <c r="B22">
        <v>256543</v>
      </c>
      <c r="C22">
        <v>2.2073145258684699</v>
      </c>
      <c r="D22">
        <v>2.3184673337345698</v>
      </c>
      <c r="E22">
        <v>2.3399650998252199</v>
      </c>
      <c r="F22">
        <v>2.6060574086732702</v>
      </c>
      <c r="G22">
        <v>2.43760278680567</v>
      </c>
      <c r="H22">
        <v>2.3803739512937199</v>
      </c>
      <c r="I22">
        <v>2.5586046776367399</v>
      </c>
      <c r="J22">
        <v>2.6598024333500399</v>
      </c>
      <c r="K22">
        <v>2.5763913565843901</v>
      </c>
      <c r="L22">
        <v>2.6948544634923901</v>
      </c>
      <c r="M22" t="s">
        <v>49</v>
      </c>
      <c r="N22" t="s">
        <v>41</v>
      </c>
      <c r="O22" t="s">
        <v>293</v>
      </c>
      <c r="Q22" t="s">
        <v>43</v>
      </c>
      <c r="R22" t="s">
        <v>44</v>
      </c>
      <c r="S22" t="s">
        <v>45</v>
      </c>
      <c r="T22" t="s">
        <v>550</v>
      </c>
    </row>
    <row r="23" spans="1:20" x14ac:dyDescent="0.15">
      <c r="A23">
        <v>22</v>
      </c>
      <c r="B23">
        <v>190446</v>
      </c>
      <c r="C23">
        <v>1.6463642521852702</v>
      </c>
      <c r="D23">
        <v>1.66584130820757</v>
      </c>
      <c r="E23">
        <v>1.48948206233887</v>
      </c>
      <c r="F23">
        <v>2.57668218948448</v>
      </c>
      <c r="G23">
        <v>2.6918018878786603</v>
      </c>
      <c r="H23">
        <v>1.8402193777307601</v>
      </c>
      <c r="I23">
        <v>2.0852770881152098</v>
      </c>
      <c r="J23">
        <v>2.6092039049209101</v>
      </c>
      <c r="K23">
        <v>2.602338161994</v>
      </c>
      <c r="L23">
        <v>2.66780307543387</v>
      </c>
      <c r="M23" t="s">
        <v>96</v>
      </c>
      <c r="N23" t="s">
        <v>97</v>
      </c>
      <c r="O23" t="s">
        <v>98</v>
      </c>
      <c r="Q23" t="s">
        <v>99</v>
      </c>
      <c r="S23" t="s">
        <v>100</v>
      </c>
      <c r="T23" t="s">
        <v>540</v>
      </c>
    </row>
    <row r="24" spans="1:20" x14ac:dyDescent="0.15">
      <c r="A24">
        <v>23</v>
      </c>
      <c r="B24">
        <v>256302</v>
      </c>
      <c r="C24">
        <v>2.9409987626122698</v>
      </c>
      <c r="D24">
        <v>3.53362121327533</v>
      </c>
      <c r="E24">
        <v>3.4123026739014302</v>
      </c>
      <c r="F24">
        <v>2.8113325992394103</v>
      </c>
      <c r="G24">
        <v>2.7386327824696499</v>
      </c>
      <c r="H24">
        <v>2.9951929188196402</v>
      </c>
      <c r="I24">
        <v>2.9774191248752402</v>
      </c>
      <c r="J24">
        <v>2.6519214345324897</v>
      </c>
      <c r="K24">
        <v>2.7499927176337202</v>
      </c>
      <c r="L24">
        <v>2.6609866543984699</v>
      </c>
      <c r="M24" t="s">
        <v>286</v>
      </c>
      <c r="N24" t="s">
        <v>287</v>
      </c>
      <c r="O24" t="s">
        <v>288</v>
      </c>
      <c r="P24" t="s">
        <v>32</v>
      </c>
      <c r="Q24" t="s">
        <v>289</v>
      </c>
      <c r="S24" t="s">
        <v>290</v>
      </c>
      <c r="T24" t="s">
        <v>542</v>
      </c>
    </row>
    <row r="25" spans="1:20" x14ac:dyDescent="0.15">
      <c r="A25">
        <v>24</v>
      </c>
      <c r="B25">
        <v>256101</v>
      </c>
      <c r="C25">
        <v>2.3269985090540901</v>
      </c>
      <c r="D25">
        <v>2.5427740293054599</v>
      </c>
      <c r="E25">
        <v>2.5292337800170599</v>
      </c>
      <c r="F25">
        <v>2.63170931448402</v>
      </c>
      <c r="G25">
        <v>2.6050897682470602</v>
      </c>
      <c r="H25">
        <v>2.4591619036926398</v>
      </c>
      <c r="I25">
        <v>2.5028398583182301</v>
      </c>
      <c r="J25">
        <v>2.64250842345007</v>
      </c>
      <c r="K25">
        <v>2.6054305149024599</v>
      </c>
      <c r="L25">
        <v>2.6479803681796499</v>
      </c>
      <c r="M25" t="s">
        <v>272</v>
      </c>
      <c r="O25" t="s">
        <v>138</v>
      </c>
      <c r="S25" t="s">
        <v>67</v>
      </c>
      <c r="T25" t="s">
        <v>536</v>
      </c>
    </row>
    <row r="26" spans="1:20" x14ac:dyDescent="0.15">
      <c r="A26">
        <v>25</v>
      </c>
      <c r="B26">
        <v>264038</v>
      </c>
      <c r="C26">
        <v>2.26876546148624</v>
      </c>
      <c r="D26">
        <v>2.58637864664263</v>
      </c>
      <c r="E26">
        <v>2.52462329955355</v>
      </c>
      <c r="F26">
        <v>2.7518949668120301</v>
      </c>
      <c r="G26">
        <v>2.6880700728189999</v>
      </c>
      <c r="H26">
        <v>2.5896595878272199</v>
      </c>
      <c r="I26">
        <v>2.5540709647668898</v>
      </c>
      <c r="J26">
        <v>2.62877546729769</v>
      </c>
      <c r="K26">
        <v>2.6892020283465001</v>
      </c>
      <c r="L26">
        <v>2.6106308341098501</v>
      </c>
      <c r="M26" t="s">
        <v>493</v>
      </c>
      <c r="O26" t="s">
        <v>62</v>
      </c>
      <c r="P26" t="s">
        <v>32</v>
      </c>
      <c r="S26" t="s">
        <v>63</v>
      </c>
      <c r="T26" t="s">
        <v>530</v>
      </c>
    </row>
    <row r="27" spans="1:20" x14ac:dyDescent="0.15">
      <c r="A27">
        <v>26</v>
      </c>
      <c r="B27">
        <v>121157</v>
      </c>
      <c r="C27">
        <v>2.22941307680895</v>
      </c>
      <c r="D27">
        <v>1.9126308442164901</v>
      </c>
      <c r="E27">
        <v>1.8397639451107999</v>
      </c>
      <c r="F27">
        <v>2.30067287345988</v>
      </c>
      <c r="G27">
        <v>2.5620536818564998</v>
      </c>
      <c r="H27">
        <v>1.9530599927157901</v>
      </c>
      <c r="I27">
        <v>2.0381814053924701</v>
      </c>
      <c r="J27">
        <v>2.3796139915465</v>
      </c>
      <c r="K27">
        <v>2.5300286662370399</v>
      </c>
      <c r="L27">
        <v>2.6061998472959997</v>
      </c>
      <c r="M27" t="s">
        <v>285</v>
      </c>
      <c r="N27" t="s">
        <v>35</v>
      </c>
      <c r="O27" t="s">
        <v>36</v>
      </c>
      <c r="Q27" t="s">
        <v>37</v>
      </c>
      <c r="R27" t="s">
        <v>38</v>
      </c>
      <c r="S27" t="s">
        <v>207</v>
      </c>
      <c r="T27" t="s">
        <v>549</v>
      </c>
    </row>
    <row r="28" spans="1:20" x14ac:dyDescent="0.15">
      <c r="A28">
        <v>27</v>
      </c>
      <c r="B28">
        <v>250203</v>
      </c>
      <c r="C28">
        <v>2.1022153260986798</v>
      </c>
      <c r="D28">
        <v>2.5650679308317899</v>
      </c>
      <c r="E28">
        <v>2.60857363558191</v>
      </c>
      <c r="F28">
        <v>2.8045783766139403</v>
      </c>
      <c r="G28">
        <v>2.7927518786884598</v>
      </c>
      <c r="H28">
        <v>2.5152231933740201</v>
      </c>
      <c r="I28">
        <v>2.5732838677265297</v>
      </c>
      <c r="J28">
        <v>2.6018216993251699</v>
      </c>
      <c r="K28">
        <v>2.66442609574242</v>
      </c>
      <c r="L28">
        <v>2.5891046470923502</v>
      </c>
      <c r="M28" t="s">
        <v>168</v>
      </c>
      <c r="O28" t="s">
        <v>169</v>
      </c>
      <c r="S28" t="s">
        <v>170</v>
      </c>
      <c r="T28" t="s">
        <v>541</v>
      </c>
    </row>
    <row r="29" spans="1:20" x14ac:dyDescent="0.15">
      <c r="A29">
        <v>28</v>
      </c>
      <c r="B29">
        <v>265415</v>
      </c>
      <c r="C29">
        <v>2.0077051261829402</v>
      </c>
      <c r="D29">
        <v>2.3795052637546599</v>
      </c>
      <c r="E29">
        <v>2.3185750637598401</v>
      </c>
      <c r="F29">
        <v>2.5299569964997097</v>
      </c>
      <c r="G29">
        <v>2.6474838771811298</v>
      </c>
      <c r="H29">
        <v>2.4044598170192102</v>
      </c>
      <c r="I29">
        <v>2.4400726051522401</v>
      </c>
      <c r="J29">
        <v>2.50230249264439</v>
      </c>
      <c r="K29">
        <v>2.5684409942711</v>
      </c>
      <c r="L29">
        <v>2.5865233944303099</v>
      </c>
      <c r="M29" t="s">
        <v>509</v>
      </c>
      <c r="O29" t="s">
        <v>510</v>
      </c>
      <c r="P29" t="s">
        <v>32</v>
      </c>
      <c r="S29" t="s">
        <v>63</v>
      </c>
      <c r="T29" t="s">
        <v>530</v>
      </c>
    </row>
    <row r="30" spans="1:20" x14ac:dyDescent="0.15">
      <c r="A30">
        <v>29</v>
      </c>
      <c r="B30">
        <v>256742</v>
      </c>
      <c r="C30">
        <v>1.7937613123554899</v>
      </c>
      <c r="D30">
        <v>1.88539826104435</v>
      </c>
      <c r="E30">
        <v>1.9560453621866001</v>
      </c>
      <c r="F30">
        <v>2.2323551580927501</v>
      </c>
      <c r="G30">
        <v>2.3016800708377199</v>
      </c>
      <c r="H30">
        <v>2.11071356369232</v>
      </c>
      <c r="I30">
        <v>2.1528181234238102</v>
      </c>
      <c r="J30">
        <v>2.3837834888535299</v>
      </c>
      <c r="K30">
        <v>2.4285794135089298</v>
      </c>
      <c r="L30">
        <v>2.5792131854706501</v>
      </c>
      <c r="M30" t="s">
        <v>303</v>
      </c>
      <c r="N30" t="s">
        <v>127</v>
      </c>
      <c r="O30" t="s">
        <v>304</v>
      </c>
      <c r="Q30" t="s">
        <v>129</v>
      </c>
      <c r="R30" t="s">
        <v>130</v>
      </c>
      <c r="S30" t="s">
        <v>131</v>
      </c>
      <c r="T30" t="s">
        <v>528</v>
      </c>
    </row>
    <row r="31" spans="1:20" x14ac:dyDescent="0.15">
      <c r="A31">
        <v>30</v>
      </c>
      <c r="B31">
        <v>262212</v>
      </c>
      <c r="C31">
        <v>3.03073402109553</v>
      </c>
      <c r="D31">
        <v>2.11637713304592</v>
      </c>
      <c r="E31">
        <v>1.9110428851957701</v>
      </c>
      <c r="F31">
        <v>2.0650277057082098</v>
      </c>
      <c r="G31">
        <v>2.3123560035014599</v>
      </c>
      <c r="H31">
        <v>2.2827016080913998</v>
      </c>
      <c r="I31">
        <v>2.1750054331022901</v>
      </c>
      <c r="J31">
        <v>2.4581713408025898</v>
      </c>
      <c r="K31">
        <v>2.4085996484965402</v>
      </c>
      <c r="L31">
        <v>2.5531721231802802</v>
      </c>
      <c r="M31" t="s">
        <v>469</v>
      </c>
      <c r="N31" t="s">
        <v>41</v>
      </c>
      <c r="O31" t="s">
        <v>382</v>
      </c>
      <c r="Q31" t="s">
        <v>383</v>
      </c>
      <c r="R31" t="s">
        <v>44</v>
      </c>
      <c r="S31" t="s">
        <v>154</v>
      </c>
      <c r="T31" t="s">
        <v>542</v>
      </c>
    </row>
    <row r="32" spans="1:20" x14ac:dyDescent="0.15">
      <c r="A32">
        <v>31</v>
      </c>
      <c r="B32">
        <v>255866</v>
      </c>
      <c r="C32">
        <v>2.5974502101175299</v>
      </c>
      <c r="D32">
        <v>2.8307117042786198</v>
      </c>
      <c r="E32">
        <v>2.9456225809709702</v>
      </c>
      <c r="F32">
        <v>2.80059789718986</v>
      </c>
      <c r="G32">
        <v>2.52186932719871</v>
      </c>
      <c r="H32">
        <v>2.54129777692722</v>
      </c>
      <c r="I32">
        <v>2.5478983080892199</v>
      </c>
      <c r="J32">
        <v>2.5276083579091599</v>
      </c>
      <c r="K32">
        <v>2.47697944035977</v>
      </c>
      <c r="L32">
        <v>2.4950004226836402</v>
      </c>
      <c r="M32" t="s">
        <v>264</v>
      </c>
      <c r="O32" t="s">
        <v>265</v>
      </c>
      <c r="P32" t="s">
        <v>32</v>
      </c>
      <c r="Q32" t="s">
        <v>266</v>
      </c>
      <c r="S32" t="s">
        <v>267</v>
      </c>
      <c r="T32" t="s">
        <v>562</v>
      </c>
    </row>
    <row r="33" spans="1:20" x14ac:dyDescent="0.15">
      <c r="A33">
        <v>32</v>
      </c>
      <c r="B33">
        <v>257147</v>
      </c>
      <c r="C33">
        <v>1.5344380631978098</v>
      </c>
      <c r="D33">
        <v>1.2249673902638201</v>
      </c>
      <c r="E33">
        <v>1.0381315988776301</v>
      </c>
      <c r="F33">
        <v>1.9874794266506002</v>
      </c>
      <c r="G33">
        <v>2.67543345827875</v>
      </c>
      <c r="H33">
        <v>1.8010029300452999</v>
      </c>
      <c r="I33">
        <v>1.5765044848350001</v>
      </c>
      <c r="J33">
        <v>2.3390210778770202</v>
      </c>
      <c r="K33">
        <v>2.4361626312806002</v>
      </c>
      <c r="L33">
        <v>2.4877485838061202</v>
      </c>
      <c r="O33" t="s">
        <v>71</v>
      </c>
      <c r="Q33" t="s">
        <v>72</v>
      </c>
      <c r="S33" t="s">
        <v>73</v>
      </c>
      <c r="T33" t="s">
        <v>557</v>
      </c>
    </row>
    <row r="34" spans="1:20" x14ac:dyDescent="0.15">
      <c r="A34">
        <v>33</v>
      </c>
      <c r="B34">
        <v>248681</v>
      </c>
      <c r="C34">
        <v>2.55006037253716</v>
      </c>
      <c r="D34">
        <v>3.12247161728245</v>
      </c>
      <c r="E34">
        <v>3.19842594300854</v>
      </c>
      <c r="F34">
        <v>2.50571039901503</v>
      </c>
      <c r="G34">
        <v>2.48638801506744</v>
      </c>
      <c r="H34">
        <v>2.5911139030645298</v>
      </c>
      <c r="I34">
        <v>2.72385671068393</v>
      </c>
      <c r="J34">
        <v>2.57917453357565</v>
      </c>
      <c r="K34">
        <v>2.7384765974658398</v>
      </c>
      <c r="L34">
        <v>2.4817762758472801</v>
      </c>
      <c r="M34" t="s">
        <v>118</v>
      </c>
      <c r="O34" t="s">
        <v>119</v>
      </c>
      <c r="S34" t="s">
        <v>120</v>
      </c>
      <c r="T34" t="s">
        <v>558</v>
      </c>
    </row>
    <row r="35" spans="1:20" x14ac:dyDescent="0.15">
      <c r="A35">
        <v>34</v>
      </c>
      <c r="B35">
        <v>246124</v>
      </c>
      <c r="C35">
        <v>3.0872088645193898</v>
      </c>
      <c r="D35">
        <v>2.3595041856226602</v>
      </c>
      <c r="E35">
        <v>2.4334903548876401</v>
      </c>
      <c r="F35">
        <v>2.8803939043242699</v>
      </c>
      <c r="G35">
        <v>2.5147949990582701</v>
      </c>
      <c r="H35">
        <v>2.6432668028208202</v>
      </c>
      <c r="I35">
        <v>2.8180903279603999</v>
      </c>
      <c r="J35">
        <v>2.6761317961601998</v>
      </c>
      <c r="K35">
        <v>2.5798628776342998</v>
      </c>
      <c r="L35">
        <v>2.4711018341774902</v>
      </c>
      <c r="M35" t="s">
        <v>46</v>
      </c>
      <c r="N35" t="s">
        <v>41</v>
      </c>
      <c r="O35" t="s">
        <v>47</v>
      </c>
      <c r="P35" t="s">
        <v>32</v>
      </c>
      <c r="Q35" t="s">
        <v>43</v>
      </c>
      <c r="R35" t="s">
        <v>44</v>
      </c>
      <c r="S35" t="s">
        <v>45</v>
      </c>
      <c r="T35" t="s">
        <v>550</v>
      </c>
    </row>
    <row r="36" spans="1:20" x14ac:dyDescent="0.15">
      <c r="A36">
        <v>35</v>
      </c>
      <c r="B36">
        <v>263354</v>
      </c>
      <c r="C36">
        <v>1.31606368796676</v>
      </c>
      <c r="D36">
        <v>1.6614232184075499</v>
      </c>
      <c r="E36">
        <v>1.6501301127397698</v>
      </c>
      <c r="F36">
        <v>2.4168795846852902</v>
      </c>
      <c r="G36">
        <v>2.4943869675158101</v>
      </c>
      <c r="H36">
        <v>1.74322413373785</v>
      </c>
      <c r="I36">
        <v>1.92951533522476</v>
      </c>
      <c r="J36">
        <v>2.3377047836868701</v>
      </c>
      <c r="K36">
        <v>2.2343313912344298</v>
      </c>
      <c r="L36">
        <v>2.4667745504375</v>
      </c>
      <c r="M36" t="s">
        <v>482</v>
      </c>
      <c r="O36" t="s">
        <v>66</v>
      </c>
      <c r="Q36" t="s">
        <v>51</v>
      </c>
      <c r="S36" t="s">
        <v>67</v>
      </c>
      <c r="T36" t="s">
        <v>536</v>
      </c>
    </row>
    <row r="37" spans="1:20" x14ac:dyDescent="0.15">
      <c r="A37">
        <v>36</v>
      </c>
      <c r="B37">
        <v>205470</v>
      </c>
      <c r="C37">
        <v>1.6153599708217401</v>
      </c>
      <c r="D37">
        <v>2.0414123713994599</v>
      </c>
      <c r="E37">
        <v>2.0026763920600299</v>
      </c>
      <c r="F37">
        <v>2.1308043196643198</v>
      </c>
      <c r="G37">
        <v>2.2749034827214301</v>
      </c>
      <c r="H37">
        <v>2.1422708426588302</v>
      </c>
      <c r="I37">
        <v>2.04660465968034</v>
      </c>
      <c r="J37">
        <v>2.2482690596566299</v>
      </c>
      <c r="K37">
        <v>2.2790696450366901</v>
      </c>
      <c r="L37">
        <v>2.4440176694001998</v>
      </c>
      <c r="N37" t="s">
        <v>127</v>
      </c>
      <c r="O37" t="s">
        <v>147</v>
      </c>
      <c r="Q37" t="s">
        <v>129</v>
      </c>
      <c r="R37" t="s">
        <v>130</v>
      </c>
      <c r="S37" t="s">
        <v>131</v>
      </c>
      <c r="T37" t="s">
        <v>528</v>
      </c>
    </row>
    <row r="38" spans="1:20" x14ac:dyDescent="0.15">
      <c r="A38">
        <v>37</v>
      </c>
      <c r="B38">
        <v>257901</v>
      </c>
      <c r="C38">
        <v>3.1398599476476399</v>
      </c>
      <c r="D38">
        <v>2.8247773036285002</v>
      </c>
      <c r="E38">
        <v>2.9098558452467</v>
      </c>
      <c r="F38">
        <v>2.9780427552079303</v>
      </c>
      <c r="G38">
        <v>2.8231951206238999</v>
      </c>
      <c r="H38">
        <v>3.0021277664718702</v>
      </c>
      <c r="I38">
        <v>2.4448479113405401</v>
      </c>
      <c r="J38">
        <v>2.3844498687195199</v>
      </c>
      <c r="K38">
        <v>2.5421819523218701</v>
      </c>
      <c r="L38">
        <v>2.41685672711843</v>
      </c>
      <c r="M38" t="s">
        <v>355</v>
      </c>
      <c r="O38" t="s">
        <v>356</v>
      </c>
      <c r="Q38" t="s">
        <v>357</v>
      </c>
      <c r="S38" t="s">
        <v>358</v>
      </c>
      <c r="T38" t="s">
        <v>553</v>
      </c>
    </row>
    <row r="39" spans="1:20" x14ac:dyDescent="0.15">
      <c r="A39">
        <v>38</v>
      </c>
      <c r="B39">
        <v>260054</v>
      </c>
      <c r="C39">
        <v>2.8577025918463801</v>
      </c>
      <c r="D39">
        <v>2.28850411035712</v>
      </c>
      <c r="E39">
        <v>2.2780949835223701</v>
      </c>
      <c r="F39">
        <v>2.3055085665437098</v>
      </c>
      <c r="G39">
        <v>2.3649214598643802</v>
      </c>
      <c r="H39">
        <v>2.45004991714347</v>
      </c>
      <c r="I39">
        <v>2.2632144476421101</v>
      </c>
      <c r="J39">
        <v>2.3508514725056298</v>
      </c>
      <c r="K39">
        <v>2.3487266125387101</v>
      </c>
      <c r="L39">
        <v>2.4051248758236099</v>
      </c>
      <c r="M39" t="s">
        <v>417</v>
      </c>
      <c r="N39" t="s">
        <v>418</v>
      </c>
      <c r="O39" t="s">
        <v>293</v>
      </c>
      <c r="P39" t="s">
        <v>32</v>
      </c>
      <c r="Q39" t="s">
        <v>419</v>
      </c>
      <c r="S39" t="s">
        <v>45</v>
      </c>
      <c r="T39" t="s">
        <v>550</v>
      </c>
    </row>
    <row r="40" spans="1:20" x14ac:dyDescent="0.15">
      <c r="A40">
        <v>39</v>
      </c>
      <c r="B40">
        <v>208092</v>
      </c>
      <c r="C40">
        <v>1.62565992746155</v>
      </c>
      <c r="D40">
        <v>2.1735114836043801</v>
      </c>
      <c r="E40">
        <v>1.7256935875444199</v>
      </c>
      <c r="F40">
        <v>2.0792921330291798</v>
      </c>
      <c r="G40">
        <v>2.0839293480261301</v>
      </c>
      <c r="H40">
        <v>2.0646511980879501</v>
      </c>
      <c r="I40">
        <v>1.7248654019455301</v>
      </c>
      <c r="J40">
        <v>2.0589182242091799</v>
      </c>
      <c r="K40">
        <v>1.62571508891114</v>
      </c>
      <c r="L40">
        <v>2.3771158075596199</v>
      </c>
      <c r="M40" t="s">
        <v>240</v>
      </c>
      <c r="O40" t="s">
        <v>241</v>
      </c>
      <c r="P40" t="s">
        <v>32</v>
      </c>
      <c r="Q40" t="s">
        <v>202</v>
      </c>
      <c r="S40" t="s">
        <v>204</v>
      </c>
      <c r="T40" t="s">
        <v>547</v>
      </c>
    </row>
    <row r="41" spans="1:20" x14ac:dyDescent="0.15">
      <c r="A41">
        <v>40</v>
      </c>
      <c r="B41">
        <v>261196</v>
      </c>
      <c r="C41">
        <v>1.5810319420418399</v>
      </c>
      <c r="D41">
        <v>1.94431719766299</v>
      </c>
      <c r="E41">
        <v>1.81043519150567</v>
      </c>
      <c r="F41">
        <v>2.2766811926794301</v>
      </c>
      <c r="G41">
        <v>2.1290142508058398</v>
      </c>
      <c r="H41">
        <v>1.9064838506744399</v>
      </c>
      <c r="I41">
        <v>2.03637345667779</v>
      </c>
      <c r="J41">
        <v>2.2367802031161998</v>
      </c>
      <c r="K41">
        <v>2.06267787361802</v>
      </c>
      <c r="L41">
        <v>2.3558478818067599</v>
      </c>
      <c r="O41" t="s">
        <v>138</v>
      </c>
      <c r="P41" t="s">
        <v>32</v>
      </c>
      <c r="S41" t="s">
        <v>429</v>
      </c>
      <c r="T41" t="s">
        <v>531</v>
      </c>
    </row>
    <row r="42" spans="1:20" x14ac:dyDescent="0.15">
      <c r="A42">
        <v>41</v>
      </c>
      <c r="B42">
        <v>264040</v>
      </c>
      <c r="C42">
        <v>2.2352876811132001</v>
      </c>
      <c r="D42">
        <v>2.1945706959631699</v>
      </c>
      <c r="E42">
        <v>2.34488746706434</v>
      </c>
      <c r="F42">
        <v>2.5201594956230098</v>
      </c>
      <c r="G42">
        <v>2.4047780696039101</v>
      </c>
      <c r="H42">
        <v>2.1199407462619799</v>
      </c>
      <c r="I42">
        <v>2.4117918065944401</v>
      </c>
      <c r="J42">
        <v>2.5079620453732701</v>
      </c>
      <c r="K42">
        <v>2.5280052209003299</v>
      </c>
      <c r="L42">
        <v>2.3544143834214202</v>
      </c>
      <c r="M42" t="s">
        <v>494</v>
      </c>
      <c r="O42" t="s">
        <v>62</v>
      </c>
      <c r="P42" t="s">
        <v>32</v>
      </c>
      <c r="S42" t="s">
        <v>63</v>
      </c>
      <c r="T42" t="s">
        <v>530</v>
      </c>
    </row>
    <row r="43" spans="1:20" x14ac:dyDescent="0.15">
      <c r="A43">
        <v>42</v>
      </c>
      <c r="B43">
        <v>247327</v>
      </c>
      <c r="C43">
        <v>2.3041356260945802</v>
      </c>
      <c r="D43">
        <v>2.5259973859278002</v>
      </c>
      <c r="E43">
        <v>2.6305688191892802</v>
      </c>
      <c r="F43">
        <v>2.3085966119131198</v>
      </c>
      <c r="G43">
        <v>2.3234438247562301</v>
      </c>
      <c r="H43">
        <v>2.39344297601055</v>
      </c>
      <c r="I43">
        <v>2.3588638081484201</v>
      </c>
      <c r="J43">
        <v>2.3063622289822701</v>
      </c>
      <c r="K43">
        <v>2.2948740563246099</v>
      </c>
      <c r="L43">
        <v>2.3294088418081502</v>
      </c>
      <c r="M43" t="s">
        <v>89</v>
      </c>
      <c r="O43" t="s">
        <v>62</v>
      </c>
      <c r="S43" t="s">
        <v>63</v>
      </c>
      <c r="T43" t="s">
        <v>530</v>
      </c>
    </row>
    <row r="44" spans="1:20" x14ac:dyDescent="0.15">
      <c r="A44">
        <v>43</v>
      </c>
      <c r="B44">
        <v>136813</v>
      </c>
      <c r="C44">
        <v>1.7713029887935701</v>
      </c>
      <c r="D44">
        <v>2.34058719772429</v>
      </c>
      <c r="E44">
        <v>2.3032698376970702</v>
      </c>
      <c r="F44">
        <v>2.4034432622494699</v>
      </c>
      <c r="G44">
        <v>2.5601226227305398</v>
      </c>
      <c r="H44">
        <v>2.1251014461904201</v>
      </c>
      <c r="I44">
        <v>2.1952173685469898</v>
      </c>
      <c r="J44">
        <v>2.27477661013635</v>
      </c>
      <c r="K44">
        <v>2.3204881510862698</v>
      </c>
      <c r="L44">
        <v>2.3195878424618801</v>
      </c>
      <c r="M44" t="s">
        <v>148</v>
      </c>
      <c r="O44" t="s">
        <v>149</v>
      </c>
      <c r="S44" t="s">
        <v>63</v>
      </c>
      <c r="T44" t="s">
        <v>530</v>
      </c>
    </row>
    <row r="45" spans="1:20" x14ac:dyDescent="0.15">
      <c r="A45">
        <v>44</v>
      </c>
      <c r="B45">
        <v>249609</v>
      </c>
      <c r="C45">
        <v>1.6503892530241</v>
      </c>
      <c r="D45">
        <v>2.0443642568974401</v>
      </c>
      <c r="E45">
        <v>2.0130240697473201</v>
      </c>
      <c r="F45">
        <v>2.0548705073500502</v>
      </c>
      <c r="G45">
        <v>2.14741931348857</v>
      </c>
      <c r="H45">
        <v>2.00409565938905</v>
      </c>
      <c r="I45">
        <v>2.0322125196332101</v>
      </c>
      <c r="J45">
        <v>2.1752395672314</v>
      </c>
      <c r="K45">
        <v>2.1616089492549899</v>
      </c>
      <c r="L45">
        <v>2.2987514362756798</v>
      </c>
      <c r="M45" t="s">
        <v>145</v>
      </c>
      <c r="N45" t="s">
        <v>127</v>
      </c>
      <c r="O45" t="s">
        <v>146</v>
      </c>
      <c r="Q45" t="s">
        <v>129</v>
      </c>
      <c r="R45" t="s">
        <v>130</v>
      </c>
      <c r="S45" t="s">
        <v>131</v>
      </c>
      <c r="T45" t="s">
        <v>528</v>
      </c>
    </row>
    <row r="46" spans="1:20" x14ac:dyDescent="0.15">
      <c r="A46">
        <v>45</v>
      </c>
      <c r="B46">
        <v>257123</v>
      </c>
      <c r="C46">
        <v>2.82288662628507</v>
      </c>
      <c r="D46">
        <v>2.7680638581867298</v>
      </c>
      <c r="E46">
        <v>2.7616480794374101</v>
      </c>
      <c r="F46">
        <v>2.3891374295427599</v>
      </c>
      <c r="G46">
        <v>2.3559716732321498</v>
      </c>
      <c r="H46">
        <v>2.6036943881262502</v>
      </c>
      <c r="I46">
        <v>2.5224601178702901</v>
      </c>
      <c r="J46">
        <v>2.3088348353955999</v>
      </c>
      <c r="K46">
        <v>2.4013016006486398</v>
      </c>
      <c r="L46">
        <v>2.2775244690950602</v>
      </c>
      <c r="M46" t="s">
        <v>325</v>
      </c>
      <c r="N46" t="s">
        <v>326</v>
      </c>
      <c r="O46" t="s">
        <v>119</v>
      </c>
      <c r="Q46" t="s">
        <v>327</v>
      </c>
      <c r="S46" t="s">
        <v>120</v>
      </c>
      <c r="T46" t="s">
        <v>558</v>
      </c>
    </row>
    <row r="47" spans="1:20" x14ac:dyDescent="0.15">
      <c r="A47">
        <v>46</v>
      </c>
      <c r="B47">
        <v>247542</v>
      </c>
      <c r="C47">
        <v>2.5393289356972097</v>
      </c>
      <c r="D47">
        <v>2.2348027035856202</v>
      </c>
      <c r="E47">
        <v>2.1128216520367999</v>
      </c>
      <c r="F47">
        <v>2.36419457332426</v>
      </c>
      <c r="G47">
        <v>2.3050358723272</v>
      </c>
      <c r="H47">
        <v>2.57828272782944</v>
      </c>
      <c r="I47">
        <v>2.3635191955499502</v>
      </c>
      <c r="J47">
        <v>2.23113042408339</v>
      </c>
      <c r="K47">
        <v>2.3247703242320101</v>
      </c>
      <c r="L47">
        <v>2.2752773156437001</v>
      </c>
      <c r="M47" t="s">
        <v>92</v>
      </c>
      <c r="O47" t="s">
        <v>91</v>
      </c>
      <c r="S47" t="s">
        <v>63</v>
      </c>
      <c r="T47" t="s">
        <v>530</v>
      </c>
    </row>
    <row r="48" spans="1:20" x14ac:dyDescent="0.15">
      <c r="A48">
        <v>47</v>
      </c>
      <c r="B48">
        <v>122169</v>
      </c>
      <c r="C48">
        <v>3.7826004847860402</v>
      </c>
      <c r="D48">
        <v>1.8159697819070901</v>
      </c>
      <c r="E48">
        <v>1.5829649200460199</v>
      </c>
      <c r="F48">
        <v>1.9515860306134001</v>
      </c>
      <c r="G48">
        <v>2.13482429708248</v>
      </c>
      <c r="H48">
        <v>2.32933197854324</v>
      </c>
      <c r="I48">
        <v>1.8993629179946598</v>
      </c>
      <c r="J48">
        <v>2.2798893576569901</v>
      </c>
      <c r="K48">
        <v>2.24192614632498</v>
      </c>
      <c r="L48">
        <v>2.2750121785891202</v>
      </c>
      <c r="M48" t="s">
        <v>322</v>
      </c>
      <c r="O48" t="s">
        <v>323</v>
      </c>
      <c r="P48" t="s">
        <v>32</v>
      </c>
      <c r="Q48" t="s">
        <v>324</v>
      </c>
      <c r="S48" t="s">
        <v>73</v>
      </c>
      <c r="T48" t="s">
        <v>557</v>
      </c>
    </row>
    <row r="49" spans="1:20" x14ac:dyDescent="0.15">
      <c r="A49">
        <v>48</v>
      </c>
      <c r="B49">
        <v>264426</v>
      </c>
      <c r="C49">
        <v>2.4021113929673001</v>
      </c>
      <c r="D49">
        <v>2.26058715988371</v>
      </c>
      <c r="E49">
        <v>2.2234183614977101</v>
      </c>
      <c r="F49">
        <v>1.8899577703302701</v>
      </c>
      <c r="G49">
        <v>2.1751475912228702</v>
      </c>
      <c r="H49">
        <v>2.7369566537723102</v>
      </c>
      <c r="I49">
        <v>2.25796331240756</v>
      </c>
      <c r="J49">
        <v>2.11107851185972</v>
      </c>
      <c r="K49">
        <v>2.19755301743414</v>
      </c>
      <c r="L49">
        <v>2.2623645433686801</v>
      </c>
      <c r="M49" t="s">
        <v>496</v>
      </c>
      <c r="O49" t="s">
        <v>144</v>
      </c>
      <c r="P49" t="s">
        <v>32</v>
      </c>
      <c r="Q49" t="s">
        <v>83</v>
      </c>
      <c r="S49" t="s">
        <v>142</v>
      </c>
      <c r="T49" t="s">
        <v>533</v>
      </c>
    </row>
    <row r="50" spans="1:20" x14ac:dyDescent="0.15">
      <c r="A50">
        <v>49</v>
      </c>
      <c r="B50">
        <v>262183</v>
      </c>
      <c r="C50">
        <v>1.5967254799002801</v>
      </c>
      <c r="D50">
        <v>1.9516627339880199</v>
      </c>
      <c r="E50">
        <v>1.9358265539828698</v>
      </c>
      <c r="F50">
        <v>2.32176439264973</v>
      </c>
      <c r="G50">
        <v>2.22512973322244</v>
      </c>
      <c r="H50">
        <v>2.1134478506795702</v>
      </c>
      <c r="I50">
        <v>2.0443235629058498</v>
      </c>
      <c r="J50">
        <v>2.2484714807658199</v>
      </c>
      <c r="K50">
        <v>2.0991268412723398</v>
      </c>
      <c r="L50">
        <v>2.2592129999336001</v>
      </c>
      <c r="M50" t="s">
        <v>466</v>
      </c>
      <c r="O50" t="s">
        <v>467</v>
      </c>
      <c r="P50" t="s">
        <v>32</v>
      </c>
      <c r="Q50" t="s">
        <v>83</v>
      </c>
      <c r="S50" t="s">
        <v>237</v>
      </c>
      <c r="T50" t="s">
        <v>543</v>
      </c>
    </row>
    <row r="51" spans="1:20" x14ac:dyDescent="0.15">
      <c r="A51">
        <v>50</v>
      </c>
      <c r="B51">
        <v>259392</v>
      </c>
      <c r="C51">
        <v>1.38473729689787</v>
      </c>
      <c r="D51">
        <v>1.91560887519003</v>
      </c>
      <c r="E51">
        <v>1.9428938808965901</v>
      </c>
      <c r="F51">
        <v>2.08784291586315</v>
      </c>
      <c r="G51">
        <v>2.13482429708248</v>
      </c>
      <c r="H51">
        <v>1.8453028670848299</v>
      </c>
      <c r="I51">
        <v>2.0202915200915101</v>
      </c>
      <c r="J51">
        <v>2.1865881362666602</v>
      </c>
      <c r="K51">
        <v>2.0932120932291398</v>
      </c>
      <c r="L51">
        <v>2.25102245050061</v>
      </c>
      <c r="M51" t="s">
        <v>394</v>
      </c>
      <c r="O51" t="s">
        <v>395</v>
      </c>
      <c r="Q51" t="s">
        <v>307</v>
      </c>
      <c r="S51" t="s">
        <v>396</v>
      </c>
      <c r="T51" t="s">
        <v>551</v>
      </c>
    </row>
    <row r="52" spans="1:20" x14ac:dyDescent="0.15">
      <c r="A52">
        <v>51</v>
      </c>
      <c r="B52">
        <v>262713</v>
      </c>
      <c r="C52">
        <v>1.2874578287574501</v>
      </c>
      <c r="D52">
        <v>1.8115924066581299</v>
      </c>
      <c r="E52">
        <v>1.7580355100493001</v>
      </c>
      <c r="F52">
        <v>2.2138827495622202</v>
      </c>
      <c r="G52">
        <v>2.1162960804180102</v>
      </c>
      <c r="H52">
        <v>2.2172086451427102</v>
      </c>
      <c r="I52">
        <v>1.8080931723392899</v>
      </c>
      <c r="J52">
        <v>2.0156584801848298</v>
      </c>
      <c r="K52">
        <v>1.8075923226639201</v>
      </c>
      <c r="L52">
        <v>2.24153007122134</v>
      </c>
      <c r="M52" t="s">
        <v>475</v>
      </c>
      <c r="N52" t="s">
        <v>127</v>
      </c>
      <c r="O52" t="s">
        <v>476</v>
      </c>
      <c r="P52" t="s">
        <v>32</v>
      </c>
      <c r="Q52" t="s">
        <v>129</v>
      </c>
      <c r="R52" t="s">
        <v>130</v>
      </c>
      <c r="S52" t="s">
        <v>131</v>
      </c>
      <c r="T52" t="s">
        <v>528</v>
      </c>
    </row>
    <row r="53" spans="1:20" x14ac:dyDescent="0.15">
      <c r="A53">
        <v>52</v>
      </c>
      <c r="B53">
        <v>95998</v>
      </c>
      <c r="C53">
        <v>1.04349476485052</v>
      </c>
      <c r="D53">
        <v>2.15080359905952</v>
      </c>
      <c r="E53">
        <v>1.4061083841722299</v>
      </c>
      <c r="F53">
        <v>1.86828132092108</v>
      </c>
      <c r="G53">
        <v>2.0806727056922898</v>
      </c>
      <c r="H53">
        <v>1.9064838506744399</v>
      </c>
      <c r="I53">
        <v>1.54155578588467</v>
      </c>
      <c r="J53">
        <v>1.7451793631949</v>
      </c>
      <c r="K53">
        <v>1.60832359670785</v>
      </c>
      <c r="L53">
        <v>2.23706686968618</v>
      </c>
      <c r="M53" t="s">
        <v>345</v>
      </c>
      <c r="N53" t="s">
        <v>342</v>
      </c>
      <c r="O53" t="s">
        <v>346</v>
      </c>
      <c r="P53" t="s">
        <v>32</v>
      </c>
      <c r="Q53" t="s">
        <v>339</v>
      </c>
      <c r="R53" t="s">
        <v>344</v>
      </c>
      <c r="S53" t="s">
        <v>340</v>
      </c>
      <c r="T53" t="s">
        <v>569</v>
      </c>
    </row>
    <row r="54" spans="1:20" x14ac:dyDescent="0.15">
      <c r="A54">
        <v>53</v>
      </c>
      <c r="B54">
        <v>246104</v>
      </c>
      <c r="C54">
        <v>2.33002496368427</v>
      </c>
      <c r="D54">
        <v>2.4518335947234999</v>
      </c>
      <c r="E54">
        <v>2.3995096205533901</v>
      </c>
      <c r="F54">
        <v>2.5707466719469201</v>
      </c>
      <c r="G54">
        <v>2.3547311854367399</v>
      </c>
      <c r="H54">
        <v>2.2536954740617401</v>
      </c>
      <c r="I54">
        <v>2.1654977311054799</v>
      </c>
      <c r="J54">
        <v>2.2266847678519599</v>
      </c>
      <c r="K54">
        <v>2.01842412045308</v>
      </c>
      <c r="L54">
        <v>2.2260751960506102</v>
      </c>
      <c r="M54" t="s">
        <v>40</v>
      </c>
      <c r="N54" t="s">
        <v>41</v>
      </c>
      <c r="O54" t="s">
        <v>42</v>
      </c>
      <c r="P54" t="s">
        <v>32</v>
      </c>
      <c r="Q54" t="s">
        <v>43</v>
      </c>
      <c r="R54" t="s">
        <v>44</v>
      </c>
      <c r="S54" t="s">
        <v>45</v>
      </c>
      <c r="T54" t="s">
        <v>550</v>
      </c>
    </row>
    <row r="55" spans="1:20" x14ac:dyDescent="0.15">
      <c r="A55">
        <v>54</v>
      </c>
      <c r="B55">
        <v>252891</v>
      </c>
      <c r="C55">
        <v>2.2048627670854999</v>
      </c>
      <c r="D55">
        <v>2.47180144190233</v>
      </c>
      <c r="E55">
        <v>2.5013607826416</v>
      </c>
      <c r="F55">
        <v>2.1767055925411301</v>
      </c>
      <c r="G55">
        <v>2.3369817136310402</v>
      </c>
      <c r="H55">
        <v>2.4720834810653098</v>
      </c>
      <c r="I55">
        <v>2.29029225569787</v>
      </c>
      <c r="J55">
        <v>2.2011596785665</v>
      </c>
      <c r="K55">
        <v>2.2588166621366201</v>
      </c>
      <c r="L55">
        <v>2.2259267446795201</v>
      </c>
      <c r="M55" t="s">
        <v>212</v>
      </c>
      <c r="N55" t="s">
        <v>105</v>
      </c>
      <c r="O55" t="s">
        <v>213</v>
      </c>
      <c r="Q55" t="s">
        <v>106</v>
      </c>
      <c r="R55" t="s">
        <v>107</v>
      </c>
      <c r="S55" t="s">
        <v>214</v>
      </c>
      <c r="T55" t="s">
        <v>567</v>
      </c>
    </row>
    <row r="56" spans="1:20" x14ac:dyDescent="0.15">
      <c r="A56">
        <v>55</v>
      </c>
      <c r="B56">
        <v>166617</v>
      </c>
      <c r="C56">
        <v>1.3363457149754701</v>
      </c>
      <c r="D56">
        <v>1.71718915086599</v>
      </c>
      <c r="E56">
        <v>1.3588162825380901</v>
      </c>
      <c r="F56">
        <v>2.1280794514552999</v>
      </c>
      <c r="G56">
        <v>1.8811976280821301</v>
      </c>
      <c r="H56">
        <v>1.8631259624001399</v>
      </c>
      <c r="I56">
        <v>1.7545810935511499</v>
      </c>
      <c r="J56">
        <v>2.0953870776469001</v>
      </c>
      <c r="K56">
        <v>1.67558713529999</v>
      </c>
      <c r="L56">
        <v>2.2212994010443401</v>
      </c>
      <c r="M56" t="s">
        <v>500</v>
      </c>
      <c r="N56" t="s">
        <v>105</v>
      </c>
      <c r="O56" t="s">
        <v>66</v>
      </c>
      <c r="Q56" t="s">
        <v>106</v>
      </c>
      <c r="R56" t="s">
        <v>107</v>
      </c>
      <c r="S56" t="s">
        <v>67</v>
      </c>
      <c r="T56" t="s">
        <v>536</v>
      </c>
    </row>
    <row r="57" spans="1:20" x14ac:dyDescent="0.15">
      <c r="A57">
        <v>56</v>
      </c>
      <c r="B57">
        <v>262410</v>
      </c>
      <c r="C57">
        <v>1.8778110605521601</v>
      </c>
      <c r="D57">
        <v>1.79558858845423</v>
      </c>
      <c r="E57">
        <v>1.7828590937743301</v>
      </c>
      <c r="F57">
        <v>1.8772540685638801</v>
      </c>
      <c r="G57">
        <v>2.0048407910156598</v>
      </c>
      <c r="H57">
        <v>1.7466203933287101</v>
      </c>
      <c r="I57">
        <v>1.9116072302929799</v>
      </c>
      <c r="J57">
        <v>1.96353198450595</v>
      </c>
      <c r="K57">
        <v>2.0419324593149901</v>
      </c>
      <c r="L57">
        <v>2.2100499825806801</v>
      </c>
      <c r="M57" t="s">
        <v>472</v>
      </c>
      <c r="O57" t="s">
        <v>157</v>
      </c>
      <c r="P57" t="s">
        <v>32</v>
      </c>
      <c r="S57" t="s">
        <v>158</v>
      </c>
      <c r="T57" t="s">
        <v>539</v>
      </c>
    </row>
    <row r="58" spans="1:20" x14ac:dyDescent="0.15">
      <c r="A58">
        <v>57</v>
      </c>
      <c r="B58">
        <v>260114</v>
      </c>
      <c r="C58">
        <v>2.1554390596259099</v>
      </c>
      <c r="D58">
        <v>2.1188623729145699</v>
      </c>
      <c r="E58">
        <v>1.9662871215717601</v>
      </c>
      <c r="F58">
        <v>2.08376666758158</v>
      </c>
      <c r="G58">
        <v>2.1281778625224899</v>
      </c>
      <c r="H58">
        <v>2.34453763958471</v>
      </c>
      <c r="I58">
        <v>2.2328562913954602</v>
      </c>
      <c r="J58">
        <v>2.14434282810732</v>
      </c>
      <c r="K58">
        <v>2.2404798741162</v>
      </c>
      <c r="L58">
        <v>2.1496754326523102</v>
      </c>
      <c r="M58" t="s">
        <v>420</v>
      </c>
      <c r="O58" t="s">
        <v>138</v>
      </c>
      <c r="S58" t="s">
        <v>67</v>
      </c>
      <c r="T58" t="s">
        <v>536</v>
      </c>
    </row>
    <row r="59" spans="1:20" x14ac:dyDescent="0.15">
      <c r="A59">
        <v>58</v>
      </c>
      <c r="B59">
        <v>100402</v>
      </c>
      <c r="C59">
        <v>1.55187371330063</v>
      </c>
      <c r="D59">
        <v>2.06867679765806</v>
      </c>
      <c r="E59">
        <v>2.0978959741068999</v>
      </c>
      <c r="F59">
        <v>2.0605426970163401</v>
      </c>
      <c r="G59">
        <v>2.0502088546145698</v>
      </c>
      <c r="H59">
        <v>2.01288828273348</v>
      </c>
      <c r="I59">
        <v>2.0617574482690402</v>
      </c>
      <c r="J59">
        <v>2.1327435763399198</v>
      </c>
      <c r="K59">
        <v>2.0889793122940099</v>
      </c>
      <c r="L59">
        <v>2.1459429831921399</v>
      </c>
      <c r="M59" t="s">
        <v>447</v>
      </c>
      <c r="O59" t="s">
        <v>448</v>
      </c>
      <c r="Q59" t="s">
        <v>449</v>
      </c>
      <c r="S59" t="s">
        <v>450</v>
      </c>
      <c r="T59" t="s">
        <v>572</v>
      </c>
    </row>
    <row r="60" spans="1:20" x14ac:dyDescent="0.15">
      <c r="A60">
        <v>59</v>
      </c>
      <c r="B60">
        <v>213241</v>
      </c>
      <c r="C60">
        <v>1.3477537306447001</v>
      </c>
      <c r="D60">
        <v>1.1364672150683699</v>
      </c>
      <c r="E60">
        <v>1.1382467517609001</v>
      </c>
      <c r="F60">
        <v>1.6124820789649701</v>
      </c>
      <c r="G60">
        <v>1.7426176321633799</v>
      </c>
      <c r="H60">
        <v>1.0852979680655901</v>
      </c>
      <c r="I60">
        <v>1.4686373530422201</v>
      </c>
      <c r="J60">
        <v>1.92544193489781</v>
      </c>
      <c r="K60">
        <v>1.8289284578415699</v>
      </c>
      <c r="L60">
        <v>2.14019303431835</v>
      </c>
      <c r="M60" t="s">
        <v>485</v>
      </c>
      <c r="O60" t="s">
        <v>311</v>
      </c>
      <c r="P60" t="s">
        <v>32</v>
      </c>
      <c r="Q60" t="s">
        <v>454</v>
      </c>
      <c r="S60" t="s">
        <v>455</v>
      </c>
      <c r="T60" t="s">
        <v>535</v>
      </c>
    </row>
    <row r="61" spans="1:20" x14ac:dyDescent="0.15">
      <c r="A61">
        <v>60</v>
      </c>
      <c r="B61">
        <v>261057</v>
      </c>
      <c r="C61">
        <v>0.93342330578449706</v>
      </c>
      <c r="D61">
        <v>1.79297234872363</v>
      </c>
      <c r="E61">
        <v>1.30718307992885</v>
      </c>
      <c r="F61">
        <v>1.5869758860687599</v>
      </c>
      <c r="G61">
        <v>2.4109337006207601</v>
      </c>
      <c r="H61">
        <v>1.27160839230296</v>
      </c>
      <c r="I61">
        <v>1.68664276357681</v>
      </c>
      <c r="J61">
        <v>1.6935429471243</v>
      </c>
      <c r="K61">
        <v>2.12024108021527</v>
      </c>
      <c r="L61">
        <v>2.1167822752544501</v>
      </c>
      <c r="M61" t="s">
        <v>428</v>
      </c>
      <c r="O61" t="s">
        <v>157</v>
      </c>
      <c r="P61" t="s">
        <v>32</v>
      </c>
      <c r="S61" t="s">
        <v>158</v>
      </c>
      <c r="T61" t="s">
        <v>547</v>
      </c>
    </row>
    <row r="62" spans="1:20" x14ac:dyDescent="0.15">
      <c r="A62">
        <v>61</v>
      </c>
      <c r="B62">
        <v>86332</v>
      </c>
      <c r="C62">
        <v>2.19008555441581</v>
      </c>
      <c r="D62">
        <v>1.7377829140429402</v>
      </c>
      <c r="E62">
        <v>1.788134961308</v>
      </c>
      <c r="F62">
        <v>1.9076754085259</v>
      </c>
      <c r="G62">
        <v>1.7581030321722</v>
      </c>
      <c r="H62">
        <v>1.78037292851809</v>
      </c>
      <c r="I62">
        <v>1.9214973632089101</v>
      </c>
      <c r="J62">
        <v>2.1128797038704201</v>
      </c>
      <c r="K62">
        <v>1.9975711528725399</v>
      </c>
      <c r="L62">
        <v>2.1088840430409102</v>
      </c>
      <c r="M62" t="s">
        <v>171</v>
      </c>
      <c r="N62" t="s">
        <v>172</v>
      </c>
      <c r="O62" t="s">
        <v>173</v>
      </c>
      <c r="P62" t="s">
        <v>32</v>
      </c>
      <c r="Q62" t="s">
        <v>174</v>
      </c>
      <c r="R62" t="s">
        <v>175</v>
      </c>
      <c r="S62" t="s">
        <v>115</v>
      </c>
      <c r="T62" t="s">
        <v>532</v>
      </c>
    </row>
    <row r="63" spans="1:20" x14ac:dyDescent="0.15">
      <c r="A63">
        <v>62</v>
      </c>
      <c r="B63">
        <v>146663</v>
      </c>
      <c r="C63">
        <v>1.9111469110733501</v>
      </c>
      <c r="D63">
        <v>2.1781302360472701</v>
      </c>
      <c r="E63">
        <v>2.1268144514448202</v>
      </c>
      <c r="F63">
        <v>2.0991601091877601</v>
      </c>
      <c r="G63">
        <v>2.0323130834290799</v>
      </c>
      <c r="H63">
        <v>1.90940054721081</v>
      </c>
      <c r="I63">
        <v>1.9675245181569498</v>
      </c>
      <c r="J63">
        <v>2.02743147343514</v>
      </c>
      <c r="K63">
        <v>2.0522694466844702</v>
      </c>
      <c r="L63">
        <v>2.1022235550835302</v>
      </c>
      <c r="M63" t="s">
        <v>373</v>
      </c>
      <c r="O63" t="s">
        <v>138</v>
      </c>
      <c r="P63" t="s">
        <v>32</v>
      </c>
      <c r="S63" t="s">
        <v>214</v>
      </c>
      <c r="T63" t="s">
        <v>567</v>
      </c>
    </row>
    <row r="64" spans="1:20" x14ac:dyDescent="0.15">
      <c r="A64">
        <v>63</v>
      </c>
      <c r="B64">
        <v>255063</v>
      </c>
      <c r="C64">
        <v>0.74246476918654403</v>
      </c>
      <c r="D64">
        <v>1.5598253243028402</v>
      </c>
      <c r="E64">
        <v>1.1382467517609001</v>
      </c>
      <c r="F64">
        <v>1.9348519351432401</v>
      </c>
      <c r="G64">
        <v>1.97222814694555</v>
      </c>
      <c r="H64">
        <v>1.9830232160932399</v>
      </c>
      <c r="I64">
        <v>1.6566795401993701</v>
      </c>
      <c r="J64">
        <v>1.61276101596729</v>
      </c>
      <c r="K64">
        <v>1.3352114079069799</v>
      </c>
      <c r="L64">
        <v>2.0988546099704601</v>
      </c>
      <c r="M64" t="s">
        <v>249</v>
      </c>
      <c r="O64" t="s">
        <v>123</v>
      </c>
      <c r="P64" t="s">
        <v>32</v>
      </c>
      <c r="S64" t="s">
        <v>124</v>
      </c>
      <c r="T64" t="s">
        <v>563</v>
      </c>
    </row>
    <row r="65" spans="1:20" x14ac:dyDescent="0.15">
      <c r="A65">
        <v>64</v>
      </c>
      <c r="B65">
        <v>82797</v>
      </c>
      <c r="C65">
        <v>9.2481225541397899E-2</v>
      </c>
      <c r="D65">
        <v>1.38875486662221</v>
      </c>
      <c r="E65">
        <v>0.95572138269981</v>
      </c>
      <c r="F65">
        <v>1.6995843378214701</v>
      </c>
      <c r="G65">
        <v>1.66485797325055</v>
      </c>
      <c r="H65">
        <v>2.0427598731362302</v>
      </c>
      <c r="I65">
        <v>1.9928532717445799</v>
      </c>
      <c r="J65">
        <v>1.69859713778836</v>
      </c>
      <c r="K65">
        <v>1.4021581975375901</v>
      </c>
      <c r="L65">
        <v>2.0855217322807298</v>
      </c>
      <c r="M65" t="s">
        <v>121</v>
      </c>
      <c r="O65" t="s">
        <v>122</v>
      </c>
      <c r="P65" t="s">
        <v>32</v>
      </c>
      <c r="Q65" t="s">
        <v>58</v>
      </c>
      <c r="S65" t="s">
        <v>59</v>
      </c>
      <c r="T65" t="s">
        <v>536</v>
      </c>
    </row>
    <row r="66" spans="1:20" x14ac:dyDescent="0.15">
      <c r="A66">
        <v>65</v>
      </c>
      <c r="B66">
        <v>259608</v>
      </c>
      <c r="C66">
        <v>2.0898676099387101</v>
      </c>
      <c r="D66">
        <v>1.8953583779142</v>
      </c>
      <c r="E66">
        <v>1.8608322876329799</v>
      </c>
      <c r="F66">
        <v>2.2813382462643599</v>
      </c>
      <c r="G66">
        <v>2.0382748440634999</v>
      </c>
      <c r="H66">
        <v>1.77998149588059</v>
      </c>
      <c r="I66">
        <v>1.8513920543334601</v>
      </c>
      <c r="J66">
        <v>2.0521334676116401</v>
      </c>
      <c r="K66">
        <v>1.9499793648203201</v>
      </c>
      <c r="L66">
        <v>2.0786985888888099</v>
      </c>
      <c r="M66" t="s">
        <v>408</v>
      </c>
      <c r="N66" t="s">
        <v>35</v>
      </c>
      <c r="O66" t="s">
        <v>409</v>
      </c>
      <c r="P66" t="s">
        <v>32</v>
      </c>
      <c r="Q66" t="s">
        <v>410</v>
      </c>
      <c r="R66" t="s">
        <v>38</v>
      </c>
      <c r="S66" t="s">
        <v>411</v>
      </c>
      <c r="T66" t="s">
        <v>549</v>
      </c>
    </row>
    <row r="67" spans="1:20" x14ac:dyDescent="0.15">
      <c r="A67">
        <v>66</v>
      </c>
      <c r="B67">
        <v>262694</v>
      </c>
      <c r="C67">
        <v>1.6653528277418799</v>
      </c>
      <c r="D67">
        <v>1.9335354533503799</v>
      </c>
      <c r="E67">
        <v>1.90013038943009</v>
      </c>
      <c r="F67">
        <v>2.5530420801364802</v>
      </c>
      <c r="G67">
        <v>2.1360592585266902</v>
      </c>
      <c r="H67">
        <v>1.5288403344222501</v>
      </c>
      <c r="I67">
        <v>1.83318421621336</v>
      </c>
      <c r="J67">
        <v>2.28289097293613</v>
      </c>
      <c r="K67">
        <v>2.0604907744825698</v>
      </c>
      <c r="L67">
        <v>2.0766096263143399</v>
      </c>
      <c r="M67" t="s">
        <v>473</v>
      </c>
      <c r="O67" t="s">
        <v>474</v>
      </c>
      <c r="P67" t="s">
        <v>32</v>
      </c>
      <c r="Q67" t="s">
        <v>83</v>
      </c>
      <c r="S67" t="s">
        <v>55</v>
      </c>
      <c r="T67" t="s">
        <v>538</v>
      </c>
    </row>
    <row r="68" spans="1:20" x14ac:dyDescent="0.15">
      <c r="A68">
        <v>67</v>
      </c>
      <c r="B68">
        <v>262385</v>
      </c>
      <c r="C68">
        <v>2.2084244024804498</v>
      </c>
      <c r="D68">
        <v>2.3266069598733599</v>
      </c>
      <c r="E68">
        <v>2.3343090917472002</v>
      </c>
      <c r="F68">
        <v>2.1126958984361801</v>
      </c>
      <c r="G68">
        <v>2.1132741384305702</v>
      </c>
      <c r="H68">
        <v>2.2902653548575</v>
      </c>
      <c r="I68">
        <v>2.1835724116500299</v>
      </c>
      <c r="J68">
        <v>2.0657527562452498</v>
      </c>
      <c r="K68">
        <v>2.09941331521537</v>
      </c>
      <c r="L68">
        <v>2.0687919032614901</v>
      </c>
      <c r="M68" t="s">
        <v>471</v>
      </c>
      <c r="O68" t="s">
        <v>91</v>
      </c>
      <c r="S68" t="s">
        <v>63</v>
      </c>
      <c r="T68" t="s">
        <v>530</v>
      </c>
    </row>
    <row r="69" spans="1:20" x14ac:dyDescent="0.15">
      <c r="A69">
        <v>68</v>
      </c>
      <c r="B69">
        <v>248821</v>
      </c>
      <c r="C69">
        <v>1.3037797928244501</v>
      </c>
      <c r="D69">
        <v>1.6623104393124399</v>
      </c>
      <c r="E69">
        <v>1.47989459833315</v>
      </c>
      <c r="F69">
        <v>2.11419260692008</v>
      </c>
      <c r="G69">
        <v>1.9035294611035001</v>
      </c>
      <c r="H69">
        <v>2.0531132846941902</v>
      </c>
      <c r="I69">
        <v>1.74708876600983</v>
      </c>
      <c r="J69">
        <v>1.8188446544866199</v>
      </c>
      <c r="K69">
        <v>1.3734157605771999</v>
      </c>
      <c r="L69">
        <v>2.0616985914565298</v>
      </c>
      <c r="M69" t="s">
        <v>125</v>
      </c>
      <c r="P69" t="s">
        <v>32</v>
      </c>
      <c r="S69" t="s">
        <v>60</v>
      </c>
      <c r="T69" t="s">
        <v>525</v>
      </c>
    </row>
    <row r="70" spans="1:20" x14ac:dyDescent="0.15">
      <c r="A70">
        <v>69</v>
      </c>
      <c r="B70">
        <v>246477</v>
      </c>
      <c r="C70">
        <v>0.83020381886943406</v>
      </c>
      <c r="D70">
        <v>1.0793243289318</v>
      </c>
      <c r="E70">
        <v>0.93920629463425109</v>
      </c>
      <c r="F70">
        <v>1.7846909559683999</v>
      </c>
      <c r="G70">
        <v>1.83234906054431</v>
      </c>
      <c r="H70">
        <v>1.3305461715569999</v>
      </c>
      <c r="I70">
        <v>1.10383757154159</v>
      </c>
      <c r="J70">
        <v>1.5568260111774799</v>
      </c>
      <c r="K70">
        <v>1.3130225813949101</v>
      </c>
      <c r="L70">
        <v>2.0599614112126701</v>
      </c>
      <c r="M70" t="s">
        <v>53</v>
      </c>
      <c r="O70" t="s">
        <v>54</v>
      </c>
      <c r="P70" t="s">
        <v>32</v>
      </c>
      <c r="Q70" t="s">
        <v>51</v>
      </c>
      <c r="S70" t="s">
        <v>55</v>
      </c>
      <c r="T70" t="s">
        <v>538</v>
      </c>
    </row>
    <row r="71" spans="1:20" x14ac:dyDescent="0.15">
      <c r="A71">
        <v>70</v>
      </c>
      <c r="B71">
        <v>259567</v>
      </c>
      <c r="C71">
        <v>1.55086723664645</v>
      </c>
      <c r="D71">
        <v>1.6442122172196501</v>
      </c>
      <c r="E71">
        <v>1.53957970333028</v>
      </c>
      <c r="F71">
        <v>2.0146182022306101</v>
      </c>
      <c r="G71">
        <v>1.9217494717736199</v>
      </c>
      <c r="H71">
        <v>2.07668228550948</v>
      </c>
      <c r="I71">
        <v>1.99797271588061</v>
      </c>
      <c r="J71">
        <v>2.2620193796786001</v>
      </c>
      <c r="K71">
        <v>2.2173148440511001</v>
      </c>
      <c r="L71">
        <v>2.0595260282369598</v>
      </c>
      <c r="O71" t="s">
        <v>401</v>
      </c>
      <c r="Q71" t="s">
        <v>402</v>
      </c>
      <c r="S71" t="s">
        <v>403</v>
      </c>
      <c r="T71" t="s">
        <v>544</v>
      </c>
    </row>
    <row r="72" spans="1:20" x14ac:dyDescent="0.15">
      <c r="A72">
        <v>71</v>
      </c>
      <c r="B72">
        <v>256104</v>
      </c>
      <c r="C72">
        <v>2.08193104320809</v>
      </c>
      <c r="D72">
        <v>1.8288432496668099</v>
      </c>
      <c r="E72">
        <v>1.77506884934808</v>
      </c>
      <c r="F72">
        <v>1.9308189916466398</v>
      </c>
      <c r="G72">
        <v>2.0150082252206101</v>
      </c>
      <c r="H72">
        <v>1.7842679724016099</v>
      </c>
      <c r="I72">
        <v>1.77631242123874</v>
      </c>
      <c r="J72">
        <v>2.0262515536822598</v>
      </c>
      <c r="K72">
        <v>2.0002781706660402</v>
      </c>
      <c r="L72">
        <v>2.05799874137114</v>
      </c>
      <c r="M72" t="s">
        <v>273</v>
      </c>
      <c r="O72" t="s">
        <v>274</v>
      </c>
      <c r="Q72" t="s">
        <v>275</v>
      </c>
      <c r="S72" t="s">
        <v>276</v>
      </c>
      <c r="T72" t="s">
        <v>554</v>
      </c>
    </row>
    <row r="73" spans="1:20" x14ac:dyDescent="0.15">
      <c r="A73">
        <v>72</v>
      </c>
      <c r="B73">
        <v>259638</v>
      </c>
      <c r="C73">
        <v>1.91941943703933</v>
      </c>
      <c r="D73">
        <v>2.2252099451329599</v>
      </c>
      <c r="E73">
        <v>2.24375693653087</v>
      </c>
      <c r="F73">
        <v>1.9762218113163099</v>
      </c>
      <c r="G73">
        <v>1.9346847424171099</v>
      </c>
      <c r="H73">
        <v>2.1511909808997598</v>
      </c>
      <c r="I73">
        <v>2.03455795007851</v>
      </c>
      <c r="J73">
        <v>2.0764089563695101</v>
      </c>
      <c r="K73">
        <v>2.0371662657924601</v>
      </c>
      <c r="L73">
        <v>2.05404659039944</v>
      </c>
      <c r="M73" t="s">
        <v>412</v>
      </c>
      <c r="O73" t="s">
        <v>91</v>
      </c>
      <c r="S73" t="s">
        <v>63</v>
      </c>
      <c r="T73" t="s">
        <v>530</v>
      </c>
    </row>
    <row r="74" spans="1:20" x14ac:dyDescent="0.15">
      <c r="A74">
        <v>73</v>
      </c>
      <c r="B74">
        <v>248819</v>
      </c>
      <c r="C74">
        <v>1.71365750731643</v>
      </c>
      <c r="D74">
        <v>1.79099977387794</v>
      </c>
      <c r="E74">
        <v>1.81224287145954</v>
      </c>
      <c r="F74">
        <v>1.87148646079629</v>
      </c>
      <c r="G74">
        <v>1.9613019233229299</v>
      </c>
      <c r="H74">
        <v>1.94375996963783</v>
      </c>
      <c r="I74">
        <v>1.86234781141816</v>
      </c>
      <c r="J74">
        <v>1.95167067879173</v>
      </c>
      <c r="K74">
        <v>1.92310721842002</v>
      </c>
      <c r="L74">
        <v>2.0507254336440801</v>
      </c>
      <c r="O74" t="s">
        <v>123</v>
      </c>
      <c r="S74" t="s">
        <v>124</v>
      </c>
      <c r="T74" t="s">
        <v>563</v>
      </c>
    </row>
    <row r="75" spans="1:20" x14ac:dyDescent="0.15">
      <c r="A75">
        <v>74</v>
      </c>
      <c r="B75">
        <v>122298</v>
      </c>
      <c r="C75">
        <v>2.3113666860402802</v>
      </c>
      <c r="D75">
        <v>2.2645919529517098</v>
      </c>
      <c r="E75">
        <v>2.24857233282476</v>
      </c>
      <c r="F75">
        <v>2.0222757252872601</v>
      </c>
      <c r="G75">
        <v>2.0569191174416499</v>
      </c>
      <c r="H75">
        <v>2.3435759833086198</v>
      </c>
      <c r="I75">
        <v>2.1614415823774502</v>
      </c>
      <c r="J75">
        <v>2.0377445807504202</v>
      </c>
      <c r="K75">
        <v>2.0203179745150601</v>
      </c>
      <c r="L75">
        <v>2.0412887622014</v>
      </c>
      <c r="M75" t="s">
        <v>333</v>
      </c>
      <c r="O75" t="s">
        <v>334</v>
      </c>
      <c r="Q75" t="s">
        <v>51</v>
      </c>
      <c r="S75" t="s">
        <v>67</v>
      </c>
      <c r="T75" t="s">
        <v>536</v>
      </c>
    </row>
    <row r="76" spans="1:20" x14ac:dyDescent="0.15">
      <c r="A76">
        <v>75</v>
      </c>
      <c r="B76">
        <v>246779</v>
      </c>
      <c r="C76">
        <v>1.5548792234403499</v>
      </c>
      <c r="D76">
        <v>1.9686260314381099</v>
      </c>
      <c r="E76">
        <v>2.0324650480812401</v>
      </c>
      <c r="F76">
        <v>2.0247305287061699</v>
      </c>
      <c r="G76">
        <v>2.0574120737736998</v>
      </c>
      <c r="H76">
        <v>1.78927985959483</v>
      </c>
      <c r="I76">
        <v>1.97294950242009</v>
      </c>
      <c r="J76">
        <v>2.0463705369946701</v>
      </c>
      <c r="K76">
        <v>2.1048207213477799</v>
      </c>
      <c r="L76">
        <v>2.0378682051499899</v>
      </c>
      <c r="M76" t="s">
        <v>61</v>
      </c>
      <c r="O76" t="s">
        <v>62</v>
      </c>
      <c r="P76" t="s">
        <v>32</v>
      </c>
      <c r="S76" t="s">
        <v>63</v>
      </c>
      <c r="T76" t="s">
        <v>530</v>
      </c>
    </row>
    <row r="77" spans="1:20" x14ac:dyDescent="0.15">
      <c r="A77">
        <v>76</v>
      </c>
      <c r="B77">
        <v>261445</v>
      </c>
      <c r="C77">
        <v>2.4464615353230901</v>
      </c>
      <c r="D77">
        <v>3.45543058332616</v>
      </c>
      <c r="E77">
        <v>3.4129478087025298</v>
      </c>
      <c r="F77">
        <v>2.8688074196915401</v>
      </c>
      <c r="G77">
        <v>2.46687431109308</v>
      </c>
      <c r="H77">
        <v>2.60982158691573</v>
      </c>
      <c r="I77">
        <v>2.88617854477515</v>
      </c>
      <c r="J77">
        <v>2.5875513583596899</v>
      </c>
      <c r="K77">
        <v>2.3939514937120601</v>
      </c>
      <c r="L77">
        <v>2.0311777461554001</v>
      </c>
      <c r="M77" t="s">
        <v>437</v>
      </c>
      <c r="N77" t="s">
        <v>300</v>
      </c>
      <c r="O77" t="s">
        <v>301</v>
      </c>
      <c r="P77" t="s">
        <v>32</v>
      </c>
      <c r="Q77" t="s">
        <v>302</v>
      </c>
      <c r="R77" t="s">
        <v>107</v>
      </c>
      <c r="S77" t="s">
        <v>154</v>
      </c>
      <c r="T77" t="s">
        <v>542</v>
      </c>
    </row>
    <row r="78" spans="1:20" x14ac:dyDescent="0.15">
      <c r="A78">
        <v>77</v>
      </c>
      <c r="B78">
        <v>247750</v>
      </c>
      <c r="C78">
        <v>1.5930835761105802</v>
      </c>
      <c r="D78">
        <v>1.9961893465913501</v>
      </c>
      <c r="E78">
        <v>1.9735020026221402</v>
      </c>
      <c r="F78">
        <v>2.4546336895174599</v>
      </c>
      <c r="G78">
        <v>1.9382645598391801</v>
      </c>
      <c r="H78">
        <v>2.3236577544741199</v>
      </c>
      <c r="I78">
        <v>2.0181375442841398</v>
      </c>
      <c r="J78">
        <v>2.16432402381295</v>
      </c>
      <c r="K78">
        <v>1.8914676850052401</v>
      </c>
      <c r="L78">
        <v>2.0248546627653399</v>
      </c>
      <c r="M78" t="s">
        <v>94</v>
      </c>
      <c r="P78" t="s">
        <v>32</v>
      </c>
      <c r="S78" t="s">
        <v>95</v>
      </c>
      <c r="T78" t="s">
        <v>529</v>
      </c>
    </row>
    <row r="79" spans="1:20" x14ac:dyDescent="0.15">
      <c r="A79">
        <v>78</v>
      </c>
      <c r="B79">
        <v>177066</v>
      </c>
      <c r="C79">
        <v>2.4558424580351801</v>
      </c>
      <c r="D79">
        <v>1.6988415683105</v>
      </c>
      <c r="E79">
        <v>1.6706013889251201</v>
      </c>
      <c r="F79">
        <v>1.64251557084542</v>
      </c>
      <c r="G79">
        <v>1.7856714542117</v>
      </c>
      <c r="H79">
        <v>1.82140978040618</v>
      </c>
      <c r="I79">
        <v>1.7410004258994101</v>
      </c>
      <c r="J79">
        <v>1.94357925737464</v>
      </c>
      <c r="K79">
        <v>1.83947650473272</v>
      </c>
      <c r="L79">
        <v>2.0217770656591401</v>
      </c>
      <c r="M79" t="s">
        <v>460</v>
      </c>
      <c r="N79" t="s">
        <v>41</v>
      </c>
      <c r="O79" t="s">
        <v>382</v>
      </c>
      <c r="Q79" t="s">
        <v>383</v>
      </c>
      <c r="R79" t="s">
        <v>44</v>
      </c>
      <c r="S79" t="s">
        <v>154</v>
      </c>
      <c r="T79" t="s">
        <v>542</v>
      </c>
    </row>
    <row r="80" spans="1:20" x14ac:dyDescent="0.15">
      <c r="A80">
        <v>79</v>
      </c>
      <c r="B80">
        <v>259050</v>
      </c>
      <c r="C80">
        <v>1.6162276923529602</v>
      </c>
      <c r="D80">
        <v>1.8963936453458099</v>
      </c>
      <c r="E80">
        <v>1.72403913037441</v>
      </c>
      <c r="F80">
        <v>1.9518273723711599</v>
      </c>
      <c r="G80">
        <v>1.8150509277112898</v>
      </c>
      <c r="H80">
        <v>2.0518587017844498</v>
      </c>
      <c r="I80">
        <v>2.08987770827639</v>
      </c>
      <c r="J80">
        <v>1.8377473672999201</v>
      </c>
      <c r="K80">
        <v>1.8246364453239301</v>
      </c>
      <c r="L80">
        <v>2.0196335733248101</v>
      </c>
      <c r="M80" t="s">
        <v>379</v>
      </c>
      <c r="N80" t="s">
        <v>178</v>
      </c>
      <c r="O80" t="s">
        <v>380</v>
      </c>
      <c r="P80" t="s">
        <v>32</v>
      </c>
      <c r="Q80" t="s">
        <v>180</v>
      </c>
      <c r="R80" t="s">
        <v>181</v>
      </c>
      <c r="S80" t="s">
        <v>182</v>
      </c>
      <c r="T80" t="s">
        <v>552</v>
      </c>
    </row>
    <row r="81" spans="1:20" x14ac:dyDescent="0.15">
      <c r="A81">
        <v>80</v>
      </c>
      <c r="B81">
        <v>253139</v>
      </c>
      <c r="C81">
        <v>2.1498937268268499</v>
      </c>
      <c r="D81">
        <v>2.2444202036860101</v>
      </c>
      <c r="E81">
        <v>2.2857412106384101</v>
      </c>
      <c r="F81">
        <v>2.0869600237479302</v>
      </c>
      <c r="G81">
        <v>2.0062287579429601</v>
      </c>
      <c r="H81">
        <v>2.4870215244677598</v>
      </c>
      <c r="I81">
        <v>2.2126372259569598</v>
      </c>
      <c r="J81">
        <v>2.0128823174313202</v>
      </c>
      <c r="K81">
        <v>2.0350125981080001</v>
      </c>
      <c r="L81">
        <v>2.0155556609043699</v>
      </c>
      <c r="O81" t="s">
        <v>220</v>
      </c>
      <c r="P81" t="s">
        <v>32</v>
      </c>
      <c r="S81" t="s">
        <v>84</v>
      </c>
      <c r="T81" t="s">
        <v>566</v>
      </c>
    </row>
    <row r="82" spans="1:20" x14ac:dyDescent="0.15">
      <c r="A82">
        <v>81</v>
      </c>
      <c r="B82">
        <v>252166</v>
      </c>
      <c r="C82">
        <v>0.70878165598397103</v>
      </c>
      <c r="D82">
        <v>1.65606149003544</v>
      </c>
      <c r="E82">
        <v>1.4456169254559001</v>
      </c>
      <c r="F82">
        <v>2.1628291890571401</v>
      </c>
      <c r="G82">
        <v>1.5914770736145298</v>
      </c>
      <c r="H82">
        <v>1.8422599193793001</v>
      </c>
      <c r="I82">
        <v>1.6363579626606599</v>
      </c>
      <c r="J82">
        <v>1.92008681794904</v>
      </c>
      <c r="K82">
        <v>1.51571738840239</v>
      </c>
      <c r="L82">
        <v>2.00728313493837</v>
      </c>
      <c r="M82" t="s">
        <v>205</v>
      </c>
      <c r="N82" t="s">
        <v>112</v>
      </c>
      <c r="O82" t="s">
        <v>113</v>
      </c>
      <c r="P82" t="s">
        <v>32</v>
      </c>
      <c r="Q82" t="s">
        <v>114</v>
      </c>
      <c r="R82" t="s">
        <v>52</v>
      </c>
      <c r="S82" t="s">
        <v>115</v>
      </c>
      <c r="T82" t="s">
        <v>532</v>
      </c>
    </row>
    <row r="83" spans="1:20" x14ac:dyDescent="0.15">
      <c r="A83">
        <v>82</v>
      </c>
      <c r="B83">
        <v>260703</v>
      </c>
      <c r="C83">
        <v>2.0356458557636499</v>
      </c>
      <c r="D83">
        <v>2.1840354435924398</v>
      </c>
      <c r="E83">
        <v>2.0476769167838702</v>
      </c>
      <c r="F83">
        <v>2.0716695519600798</v>
      </c>
      <c r="G83">
        <v>1.7956870748181699</v>
      </c>
      <c r="H83">
        <v>2.16849974349303</v>
      </c>
      <c r="I83">
        <v>1.8529741853433399</v>
      </c>
      <c r="J83">
        <v>1.7851922627838599</v>
      </c>
      <c r="K83">
        <v>1.58180053510156</v>
      </c>
      <c r="L83">
        <v>2.0038304632913402</v>
      </c>
      <c r="M83" t="s">
        <v>424</v>
      </c>
      <c r="P83" t="s">
        <v>32</v>
      </c>
      <c r="S83" t="s">
        <v>425</v>
      </c>
      <c r="T83" t="s">
        <v>548</v>
      </c>
    </row>
    <row r="84" spans="1:20" x14ac:dyDescent="0.15">
      <c r="A84">
        <v>83</v>
      </c>
      <c r="B84">
        <v>262323</v>
      </c>
      <c r="C84">
        <v>1.96132151263488</v>
      </c>
      <c r="D84">
        <v>2.1476261726473802</v>
      </c>
      <c r="E84">
        <v>2.2048284346176801</v>
      </c>
      <c r="F84">
        <v>2.1831270177862101</v>
      </c>
      <c r="G84">
        <v>2.1762731931019501</v>
      </c>
      <c r="H84">
        <v>2.0802275662741301</v>
      </c>
      <c r="I84">
        <v>2.1069286485187302</v>
      </c>
      <c r="J84">
        <v>2.0406934041029801</v>
      </c>
      <c r="K84">
        <v>2.1298249681865702</v>
      </c>
      <c r="L84">
        <v>2.00084902493297</v>
      </c>
      <c r="S84" t="s">
        <v>170</v>
      </c>
      <c r="T84" t="s">
        <v>541</v>
      </c>
    </row>
    <row r="85" spans="1:20" x14ac:dyDescent="0.15">
      <c r="A85">
        <v>84</v>
      </c>
      <c r="B85">
        <v>111035</v>
      </c>
      <c r="C85">
        <v>1.90717265828885</v>
      </c>
      <c r="D85">
        <v>1.9949549701604599</v>
      </c>
      <c r="E85">
        <v>2.0098883558944598</v>
      </c>
      <c r="F85">
        <v>1.89023589680913</v>
      </c>
      <c r="G85">
        <v>1.9758099774086699</v>
      </c>
      <c r="H85">
        <v>1.9538479478431698</v>
      </c>
      <c r="I85">
        <v>1.94287929678274</v>
      </c>
      <c r="J85">
        <v>1.9036134974021399</v>
      </c>
      <c r="K85">
        <v>1.95599739850932</v>
      </c>
      <c r="L85">
        <v>1.9953293211688701</v>
      </c>
      <c r="M85" t="s">
        <v>85</v>
      </c>
      <c r="O85" t="s">
        <v>86</v>
      </c>
      <c r="Q85" t="s">
        <v>87</v>
      </c>
      <c r="S85" t="s">
        <v>88</v>
      </c>
      <c r="T85" t="s">
        <v>580</v>
      </c>
    </row>
    <row r="86" spans="1:20" x14ac:dyDescent="0.15">
      <c r="A86">
        <v>85</v>
      </c>
      <c r="B86">
        <v>249799</v>
      </c>
      <c r="C86">
        <v>1.6231077488224801</v>
      </c>
      <c r="D86">
        <v>2.2338529066364701</v>
      </c>
      <c r="E86">
        <v>1.8372167560969199</v>
      </c>
      <c r="F86">
        <v>2.0265625681406099</v>
      </c>
      <c r="G86">
        <v>1.7856714542117</v>
      </c>
      <c r="H86">
        <v>2.3476219037966</v>
      </c>
      <c r="I86">
        <v>2.06029023578603</v>
      </c>
      <c r="J86">
        <v>1.91510110155959</v>
      </c>
      <c r="K86">
        <v>1.8286614461627599</v>
      </c>
      <c r="L86">
        <v>1.9927969846534799</v>
      </c>
      <c r="M86" t="s">
        <v>155</v>
      </c>
      <c r="N86" t="s">
        <v>127</v>
      </c>
      <c r="O86" t="s">
        <v>128</v>
      </c>
      <c r="Q86" t="s">
        <v>129</v>
      </c>
      <c r="R86" t="s">
        <v>130</v>
      </c>
      <c r="S86" t="s">
        <v>131</v>
      </c>
      <c r="T86" t="s">
        <v>528</v>
      </c>
    </row>
    <row r="87" spans="1:20" x14ac:dyDescent="0.15">
      <c r="A87">
        <v>86</v>
      </c>
      <c r="B87">
        <v>263097</v>
      </c>
      <c r="C87">
        <v>1.8696663031530201</v>
      </c>
      <c r="D87">
        <v>2.1604802853470799</v>
      </c>
      <c r="E87">
        <v>1.93207820642971</v>
      </c>
      <c r="F87">
        <v>2.4967218574692098</v>
      </c>
      <c r="G87">
        <v>1.99641852677096</v>
      </c>
      <c r="H87">
        <v>2.2763795273981202</v>
      </c>
      <c r="I87">
        <v>2.19485815059276</v>
      </c>
      <c r="J87">
        <v>2.2000298795893101</v>
      </c>
      <c r="K87">
        <v>1.9887935340296501</v>
      </c>
      <c r="L87">
        <v>1.9778109172456801</v>
      </c>
      <c r="M87" t="s">
        <v>478</v>
      </c>
      <c r="O87" t="s">
        <v>136</v>
      </c>
      <c r="P87" t="s">
        <v>32</v>
      </c>
      <c r="Q87" t="s">
        <v>83</v>
      </c>
      <c r="S87" t="s">
        <v>33</v>
      </c>
      <c r="T87" t="s">
        <v>537</v>
      </c>
    </row>
    <row r="88" spans="1:20" x14ac:dyDescent="0.15">
      <c r="A88">
        <v>87</v>
      </c>
      <c r="B88">
        <v>248627</v>
      </c>
      <c r="C88">
        <v>1.82433848809799</v>
      </c>
      <c r="D88">
        <v>1.9883117127963699</v>
      </c>
      <c r="E88">
        <v>1.9659706957057401</v>
      </c>
      <c r="F88">
        <v>2.02980056622981</v>
      </c>
      <c r="G88">
        <v>1.9790675714758601</v>
      </c>
      <c r="H88">
        <v>1.94106582649477</v>
      </c>
      <c r="I88">
        <v>2.18042600701094</v>
      </c>
      <c r="J88">
        <v>1.99238872452842</v>
      </c>
      <c r="K88">
        <v>2.02645892575149</v>
      </c>
      <c r="L88">
        <v>1.9534819038025999</v>
      </c>
      <c r="M88" t="s">
        <v>111</v>
      </c>
      <c r="N88" t="s">
        <v>112</v>
      </c>
      <c r="O88" t="s">
        <v>113</v>
      </c>
      <c r="Q88" t="s">
        <v>114</v>
      </c>
      <c r="R88" t="s">
        <v>52</v>
      </c>
      <c r="S88" t="s">
        <v>115</v>
      </c>
      <c r="T88" t="s">
        <v>532</v>
      </c>
    </row>
    <row r="89" spans="1:20" x14ac:dyDescent="0.15">
      <c r="A89">
        <v>88</v>
      </c>
      <c r="B89">
        <v>262199</v>
      </c>
      <c r="C89">
        <v>1.6967072786258699</v>
      </c>
      <c r="D89">
        <v>2.1219490559997101</v>
      </c>
      <c r="E89">
        <v>2.0853343303124898</v>
      </c>
      <c r="F89">
        <v>2.0917064587723901</v>
      </c>
      <c r="G89">
        <v>1.9063291129061302</v>
      </c>
      <c r="H89">
        <v>1.8463124633904902</v>
      </c>
      <c r="I89">
        <v>2.0503800628990301</v>
      </c>
      <c r="J89">
        <v>2.3961290796120602</v>
      </c>
      <c r="K89">
        <v>2.1935365251079801</v>
      </c>
      <c r="L89">
        <v>1.9413586481241101</v>
      </c>
      <c r="M89" t="s">
        <v>468</v>
      </c>
      <c r="O89" t="s">
        <v>31</v>
      </c>
      <c r="P89" t="s">
        <v>32</v>
      </c>
      <c r="S89" t="s">
        <v>33</v>
      </c>
      <c r="T89" t="s">
        <v>537</v>
      </c>
    </row>
    <row r="90" spans="1:20" x14ac:dyDescent="0.15">
      <c r="A90">
        <v>89</v>
      </c>
      <c r="B90">
        <v>266084</v>
      </c>
      <c r="C90">
        <v>2.4518106845418899</v>
      </c>
      <c r="D90">
        <v>1.9815652550826202</v>
      </c>
      <c r="E90">
        <v>2.0838890894383102</v>
      </c>
      <c r="F90">
        <v>2.14757331942331</v>
      </c>
      <c r="G90">
        <v>2.1005257129944099</v>
      </c>
      <c r="H90">
        <v>2.3600535507462901</v>
      </c>
      <c r="I90">
        <v>2.0866623986419701</v>
      </c>
      <c r="J90">
        <v>2.1260886118892701</v>
      </c>
      <c r="K90">
        <v>2.13526449973845</v>
      </c>
      <c r="L90">
        <v>1.9294753083201299</v>
      </c>
      <c r="M90" t="s">
        <v>518</v>
      </c>
      <c r="N90" t="s">
        <v>127</v>
      </c>
      <c r="O90" t="s">
        <v>128</v>
      </c>
      <c r="P90" t="s">
        <v>32</v>
      </c>
      <c r="Q90" t="s">
        <v>129</v>
      </c>
      <c r="R90" t="s">
        <v>130</v>
      </c>
      <c r="S90" t="s">
        <v>131</v>
      </c>
      <c r="T90" t="s">
        <v>528</v>
      </c>
    </row>
    <row r="91" spans="1:20" x14ac:dyDescent="0.15">
      <c r="A91">
        <v>90</v>
      </c>
      <c r="B91">
        <v>256571</v>
      </c>
      <c r="C91">
        <v>2.4876328170459399</v>
      </c>
      <c r="D91">
        <v>1.96378336666388</v>
      </c>
      <c r="E91">
        <v>1.87393956312166</v>
      </c>
      <c r="F91">
        <v>1.91086876469225</v>
      </c>
      <c r="G91">
        <v>1.8703443791057501</v>
      </c>
      <c r="H91">
        <v>2.1930831422279402</v>
      </c>
      <c r="I91">
        <v>2.0871231885864301</v>
      </c>
      <c r="J91">
        <v>1.9909264521641399</v>
      </c>
      <c r="K91">
        <v>2.0261200303133799</v>
      </c>
      <c r="L91">
        <v>1.9208692597325001</v>
      </c>
      <c r="M91" t="s">
        <v>294</v>
      </c>
      <c r="N91" t="s">
        <v>295</v>
      </c>
      <c r="O91" t="s">
        <v>296</v>
      </c>
      <c r="Q91" t="s">
        <v>297</v>
      </c>
      <c r="R91" t="s">
        <v>52</v>
      </c>
      <c r="S91" t="s">
        <v>298</v>
      </c>
      <c r="T91" t="s">
        <v>560</v>
      </c>
    </row>
    <row r="92" spans="1:20" x14ac:dyDescent="0.15">
      <c r="A92">
        <v>91</v>
      </c>
      <c r="B92">
        <v>213770</v>
      </c>
      <c r="C92">
        <v>1.54579956558844</v>
      </c>
      <c r="D92">
        <v>1.9165970314341001</v>
      </c>
      <c r="E92">
        <v>2.04266526374695</v>
      </c>
      <c r="F92">
        <v>2.7137969518155001</v>
      </c>
      <c r="G92">
        <v>2.2866856765136498</v>
      </c>
      <c r="H92">
        <v>2.4712870486361602</v>
      </c>
      <c r="I92">
        <v>2.3366263072219602</v>
      </c>
      <c r="J92">
        <v>2.14549872124483</v>
      </c>
      <c r="K92">
        <v>1.82057379191942</v>
      </c>
      <c r="L92">
        <v>1.9184648550753098</v>
      </c>
      <c r="M92" t="s">
        <v>497</v>
      </c>
      <c r="O92" t="s">
        <v>498</v>
      </c>
      <c r="Q92" t="s">
        <v>499</v>
      </c>
      <c r="S92" t="s">
        <v>154</v>
      </c>
      <c r="T92" t="s">
        <v>542</v>
      </c>
    </row>
    <row r="93" spans="1:20" x14ac:dyDescent="0.15">
      <c r="A93">
        <v>92</v>
      </c>
      <c r="B93">
        <v>253820</v>
      </c>
      <c r="C93">
        <v>1.6196813446043801</v>
      </c>
      <c r="D93">
        <v>1.76450604878218</v>
      </c>
      <c r="E93">
        <v>1.7492615857417899</v>
      </c>
      <c r="F93">
        <v>1.9527914004737701</v>
      </c>
      <c r="G93">
        <v>1.98230091250276</v>
      </c>
      <c r="H93">
        <v>1.9348051269849</v>
      </c>
      <c r="I93">
        <v>1.9570886715947799</v>
      </c>
      <c r="J93">
        <v>1.99584201543974</v>
      </c>
      <c r="K93">
        <v>2.0116422069447499</v>
      </c>
      <c r="L93">
        <v>1.91086412761507</v>
      </c>
      <c r="M93" t="s">
        <v>230</v>
      </c>
      <c r="N93" t="s">
        <v>127</v>
      </c>
      <c r="O93" t="s">
        <v>231</v>
      </c>
      <c r="Q93" t="s">
        <v>129</v>
      </c>
      <c r="R93" t="s">
        <v>130</v>
      </c>
      <c r="S93" t="s">
        <v>232</v>
      </c>
      <c r="T93" t="s">
        <v>565</v>
      </c>
    </row>
    <row r="94" spans="1:20" x14ac:dyDescent="0.15">
      <c r="A94">
        <v>93</v>
      </c>
      <c r="B94">
        <v>184879</v>
      </c>
      <c r="C94">
        <v>1.5270501295756</v>
      </c>
      <c r="D94">
        <v>1.93684528033756</v>
      </c>
      <c r="E94">
        <v>2.0264482776639099</v>
      </c>
      <c r="F94">
        <v>1.8405059836918101</v>
      </c>
      <c r="G94">
        <v>1.81848071439712</v>
      </c>
      <c r="H94">
        <v>1.86826940646392</v>
      </c>
      <c r="I94">
        <v>2.0005099839459701</v>
      </c>
      <c r="J94">
        <v>1.8317135806759399</v>
      </c>
      <c r="K94">
        <v>1.8114998829239002</v>
      </c>
      <c r="L94">
        <v>1.8904562232833499</v>
      </c>
      <c r="M94" t="s">
        <v>337</v>
      </c>
      <c r="O94" t="s">
        <v>338</v>
      </c>
      <c r="Q94" t="s">
        <v>339</v>
      </c>
      <c r="S94" t="s">
        <v>340</v>
      </c>
      <c r="T94" t="s">
        <v>569</v>
      </c>
    </row>
    <row r="95" spans="1:20" x14ac:dyDescent="0.15">
      <c r="A95">
        <v>94</v>
      </c>
      <c r="B95">
        <v>261700</v>
      </c>
      <c r="C95">
        <v>1.3992635500944699</v>
      </c>
      <c r="D95">
        <v>2.0320562473458801</v>
      </c>
      <c r="E95">
        <v>1.9583064765342999</v>
      </c>
      <c r="F95">
        <v>2.2326080224270601</v>
      </c>
      <c r="G95">
        <v>2.1904652792249601</v>
      </c>
      <c r="H95">
        <v>1.84090062411657</v>
      </c>
      <c r="I95">
        <v>1.7956585340879498</v>
      </c>
      <c r="J95">
        <v>1.9931180185401098</v>
      </c>
      <c r="K95">
        <v>1.9984753682354099</v>
      </c>
      <c r="L95">
        <v>1.8901346427563301</v>
      </c>
      <c r="M95" t="s">
        <v>451</v>
      </c>
      <c r="N95" t="s">
        <v>389</v>
      </c>
      <c r="O95" t="s">
        <v>452</v>
      </c>
      <c r="P95" t="s">
        <v>32</v>
      </c>
      <c r="Q95" t="s">
        <v>391</v>
      </c>
      <c r="S95" t="s">
        <v>392</v>
      </c>
      <c r="T95" t="s">
        <v>546</v>
      </c>
    </row>
    <row r="96" spans="1:20" x14ac:dyDescent="0.15">
      <c r="A96">
        <v>95</v>
      </c>
      <c r="B96">
        <v>264768</v>
      </c>
      <c r="C96">
        <v>1.6423015987807599</v>
      </c>
      <c r="D96">
        <v>1.8159697819070901</v>
      </c>
      <c r="E96">
        <v>1.74717111488528</v>
      </c>
      <c r="F96">
        <v>1.8803939043242699</v>
      </c>
      <c r="G96">
        <v>1.9166699462443502</v>
      </c>
      <c r="H96">
        <v>1.6562160003691702</v>
      </c>
      <c r="I96">
        <v>1.7243348038564399</v>
      </c>
      <c r="J96">
        <v>1.8754056463578599</v>
      </c>
      <c r="K96">
        <v>1.9583814547170399</v>
      </c>
      <c r="L96">
        <v>1.8901346427563301</v>
      </c>
      <c r="M96" t="s">
        <v>501</v>
      </c>
      <c r="N96" t="s">
        <v>112</v>
      </c>
      <c r="O96" t="s">
        <v>113</v>
      </c>
      <c r="Q96" t="s">
        <v>114</v>
      </c>
      <c r="R96" t="s">
        <v>52</v>
      </c>
      <c r="S96" t="s">
        <v>115</v>
      </c>
      <c r="T96" t="s">
        <v>532</v>
      </c>
    </row>
    <row r="97" spans="1:20" x14ac:dyDescent="0.15">
      <c r="A97">
        <v>96</v>
      </c>
      <c r="B97">
        <v>255713</v>
      </c>
      <c r="C97">
        <v>0.64878372630868508</v>
      </c>
      <c r="D97">
        <v>1.2151524079702201</v>
      </c>
      <c r="E97">
        <v>1.0741292521491501</v>
      </c>
      <c r="F97">
        <v>1.9313251624287699</v>
      </c>
      <c r="G97">
        <v>1.25986608137945</v>
      </c>
      <c r="H97">
        <v>1.80062966445988</v>
      </c>
      <c r="I97">
        <v>1.69863587823607</v>
      </c>
      <c r="J97">
        <v>2.0329511771992399</v>
      </c>
      <c r="K97">
        <v>1.7281306152039599</v>
      </c>
      <c r="L97">
        <v>1.88820014297913</v>
      </c>
      <c r="M97" t="s">
        <v>260</v>
      </c>
      <c r="O97" t="s">
        <v>261</v>
      </c>
      <c r="P97" t="s">
        <v>32</v>
      </c>
      <c r="Q97" t="s">
        <v>262</v>
      </c>
      <c r="S97" t="s">
        <v>263</v>
      </c>
      <c r="T97" t="s">
        <v>530</v>
      </c>
    </row>
    <row r="98" spans="1:20" x14ac:dyDescent="0.15">
      <c r="A98">
        <v>97</v>
      </c>
      <c r="B98">
        <v>258413</v>
      </c>
      <c r="C98">
        <v>0.71573051593929804</v>
      </c>
      <c r="D98">
        <v>1.1364672150683699</v>
      </c>
      <c r="E98">
        <v>0.91140195465145302</v>
      </c>
      <c r="F98">
        <v>1.9113987153155501</v>
      </c>
      <c r="G98">
        <v>1.6084273023050901</v>
      </c>
      <c r="H98">
        <v>1.2164925782337299</v>
      </c>
      <c r="I98">
        <v>1.0740325899155401</v>
      </c>
      <c r="J98">
        <v>1.6278048821311701</v>
      </c>
      <c r="K98">
        <v>1.36882000888805</v>
      </c>
      <c r="L98">
        <v>1.8833258552040499</v>
      </c>
      <c r="M98" t="s">
        <v>367</v>
      </c>
      <c r="O98" t="s">
        <v>269</v>
      </c>
      <c r="P98" t="s">
        <v>32</v>
      </c>
      <c r="S98" t="s">
        <v>263</v>
      </c>
      <c r="T98" t="s">
        <v>537</v>
      </c>
    </row>
    <row r="99" spans="1:20" x14ac:dyDescent="0.15">
      <c r="A99">
        <v>98</v>
      </c>
      <c r="B99">
        <v>115084</v>
      </c>
      <c r="C99">
        <v>1.64393122351427</v>
      </c>
      <c r="D99">
        <v>1.98956508879446</v>
      </c>
      <c r="E99">
        <v>1.74401641954727</v>
      </c>
      <c r="F99">
        <v>1.86681658266281</v>
      </c>
      <c r="G99">
        <v>2.06231110464973</v>
      </c>
      <c r="H99">
        <v>1.7478871744366</v>
      </c>
      <c r="I99">
        <v>1.6143552254770901</v>
      </c>
      <c r="J99">
        <v>1.7406419168857701</v>
      </c>
      <c r="K99">
        <v>1.82436678093656</v>
      </c>
      <c r="L99">
        <v>1.8810323294109401</v>
      </c>
      <c r="M99" t="s">
        <v>176</v>
      </c>
      <c r="P99" t="s">
        <v>32</v>
      </c>
      <c r="S99" t="s">
        <v>60</v>
      </c>
      <c r="T99" t="s">
        <v>525</v>
      </c>
    </row>
    <row r="100" spans="1:20" x14ac:dyDescent="0.15">
      <c r="A100">
        <v>99</v>
      </c>
      <c r="B100">
        <v>121402</v>
      </c>
      <c r="C100">
        <v>1.66224516165945</v>
      </c>
      <c r="D100">
        <v>2.0527408462057299</v>
      </c>
      <c r="E100">
        <v>1.9923741083169602</v>
      </c>
      <c r="F100">
        <v>1.9472187867310899</v>
      </c>
      <c r="G100">
        <v>1.8804577735899</v>
      </c>
      <c r="H100">
        <v>2.0656666170258702</v>
      </c>
      <c r="I100">
        <v>1.8437972034831001</v>
      </c>
      <c r="J100">
        <v>1.88858135402367</v>
      </c>
      <c r="K100">
        <v>1.8884525443151901</v>
      </c>
      <c r="L100">
        <v>1.87773470930096</v>
      </c>
      <c r="M100" t="s">
        <v>292</v>
      </c>
      <c r="O100" t="s">
        <v>251</v>
      </c>
      <c r="P100" t="s">
        <v>32</v>
      </c>
      <c r="S100" t="s">
        <v>158</v>
      </c>
      <c r="T100" t="s">
        <v>539</v>
      </c>
    </row>
    <row r="101" spans="1:20" x14ac:dyDescent="0.15">
      <c r="A101">
        <v>100</v>
      </c>
      <c r="B101">
        <v>123038</v>
      </c>
      <c r="C101">
        <v>2.0631379801163598</v>
      </c>
      <c r="D101">
        <v>2.0793243289318002</v>
      </c>
      <c r="E101">
        <v>2.0539258660608599</v>
      </c>
      <c r="F101">
        <v>2.17208078230713</v>
      </c>
      <c r="G101">
        <v>1.81289347428338</v>
      </c>
      <c r="H101">
        <v>2.0860728023155501</v>
      </c>
      <c r="I101">
        <v>1.95615570779473</v>
      </c>
      <c r="J101">
        <v>2.0996842216945799</v>
      </c>
      <c r="K101">
        <v>1.8588382920147</v>
      </c>
      <c r="L101">
        <v>1.8724058757958999</v>
      </c>
      <c r="M101" t="s">
        <v>351</v>
      </c>
      <c r="O101" t="s">
        <v>123</v>
      </c>
      <c r="P101" t="s">
        <v>32</v>
      </c>
      <c r="S101" t="s">
        <v>124</v>
      </c>
      <c r="T101" t="s">
        <v>563</v>
      </c>
    </row>
    <row r="102" spans="1:20" x14ac:dyDescent="0.15">
      <c r="A102">
        <v>101</v>
      </c>
      <c r="B102">
        <v>198942</v>
      </c>
      <c r="C102">
        <v>1.0269796767849599</v>
      </c>
      <c r="D102">
        <v>1.36656604011014</v>
      </c>
      <c r="E102">
        <v>1.2880090720942299</v>
      </c>
      <c r="F102">
        <v>1.7291736281185699</v>
      </c>
      <c r="G102">
        <v>1.7702011537954701</v>
      </c>
      <c r="H102">
        <v>1.42346977173414</v>
      </c>
      <c r="I102">
        <v>1.4991104613997499</v>
      </c>
      <c r="J102">
        <v>1.7455016596712101</v>
      </c>
      <c r="K102">
        <v>1.46573002189611</v>
      </c>
      <c r="L102">
        <v>1.86326249635603</v>
      </c>
      <c r="M102" t="s">
        <v>442</v>
      </c>
      <c r="N102" t="s">
        <v>443</v>
      </c>
      <c r="O102" t="s">
        <v>444</v>
      </c>
      <c r="P102" t="s">
        <v>32</v>
      </c>
      <c r="Q102" t="s">
        <v>445</v>
      </c>
      <c r="R102" t="s">
        <v>198</v>
      </c>
      <c r="S102" t="s">
        <v>446</v>
      </c>
      <c r="T102" t="s">
        <v>574</v>
      </c>
    </row>
    <row r="103" spans="1:20" x14ac:dyDescent="0.15">
      <c r="A103">
        <v>102</v>
      </c>
      <c r="B103">
        <v>249739</v>
      </c>
      <c r="C103">
        <v>1.5829079470406</v>
      </c>
      <c r="D103">
        <v>1.9729820808151501</v>
      </c>
      <c r="E103">
        <v>2.13202865493174</v>
      </c>
      <c r="F103">
        <v>2.2759954644076501</v>
      </c>
      <c r="G103">
        <v>2.3787742042052198</v>
      </c>
      <c r="H103">
        <v>2.1781564064687</v>
      </c>
      <c r="I103">
        <v>1.6440904128913501</v>
      </c>
      <c r="J103">
        <v>1.7603859750815301</v>
      </c>
      <c r="K103">
        <v>1.9246088555660101</v>
      </c>
      <c r="L103">
        <v>1.86120422481665</v>
      </c>
      <c r="M103" t="s">
        <v>150</v>
      </c>
      <c r="N103" t="s">
        <v>151</v>
      </c>
      <c r="O103" t="s">
        <v>152</v>
      </c>
      <c r="Q103" t="s">
        <v>153</v>
      </c>
      <c r="R103" t="s">
        <v>107</v>
      </c>
      <c r="S103" t="s">
        <v>154</v>
      </c>
      <c r="T103" t="s">
        <v>542</v>
      </c>
    </row>
    <row r="104" spans="1:20" x14ac:dyDescent="0.15">
      <c r="A104">
        <v>103</v>
      </c>
      <c r="B104">
        <v>168586</v>
      </c>
      <c r="C104">
        <v>9.2481225541397899E-2</v>
      </c>
      <c r="D104">
        <v>1.6035581282971001</v>
      </c>
      <c r="E104">
        <v>0.98395262180006404</v>
      </c>
      <c r="F104">
        <v>1.5459742810647499</v>
      </c>
      <c r="G104">
        <v>1.1555520351594901</v>
      </c>
      <c r="H104">
        <v>1.6135717452326399</v>
      </c>
      <c r="I104">
        <v>1.1147775576056</v>
      </c>
      <c r="J104">
        <v>1.4755503336690601</v>
      </c>
      <c r="K104">
        <v>0.73481220056047603</v>
      </c>
      <c r="L104">
        <v>1.86086022916944</v>
      </c>
      <c r="M104" t="s">
        <v>93</v>
      </c>
      <c r="O104" t="s">
        <v>66</v>
      </c>
      <c r="P104" t="s">
        <v>32</v>
      </c>
      <c r="Q104" t="s">
        <v>51</v>
      </c>
      <c r="S104" t="s">
        <v>67</v>
      </c>
      <c r="T104" t="s">
        <v>576</v>
      </c>
    </row>
    <row r="105" spans="1:20" x14ac:dyDescent="0.15">
      <c r="A105">
        <v>104</v>
      </c>
      <c r="B105">
        <v>89569</v>
      </c>
      <c r="C105">
        <v>1.6205404833255201</v>
      </c>
      <c r="D105">
        <v>1.9798621372846701</v>
      </c>
      <c r="E105">
        <v>2.06262740192218</v>
      </c>
      <c r="F105">
        <v>1.7924213207463899</v>
      </c>
      <c r="G105">
        <v>1.8867067228669101</v>
      </c>
      <c r="H105">
        <v>1.81459295713433</v>
      </c>
      <c r="I105">
        <v>1.9067508516168701</v>
      </c>
      <c r="J105">
        <v>1.83644278692</v>
      </c>
      <c r="K105">
        <v>1.8286614461627599</v>
      </c>
      <c r="L105">
        <v>1.85111603395854</v>
      </c>
      <c r="M105" t="s">
        <v>190</v>
      </c>
      <c r="N105" t="s">
        <v>105</v>
      </c>
      <c r="O105" t="s">
        <v>66</v>
      </c>
      <c r="Q105" t="s">
        <v>106</v>
      </c>
      <c r="R105" t="s">
        <v>107</v>
      </c>
      <c r="S105" t="s">
        <v>67</v>
      </c>
      <c r="T105" t="s">
        <v>536</v>
      </c>
    </row>
    <row r="106" spans="1:20" x14ac:dyDescent="0.15">
      <c r="A106">
        <v>105</v>
      </c>
      <c r="B106">
        <v>257662</v>
      </c>
      <c r="C106">
        <v>1.5568714034561399</v>
      </c>
      <c r="D106">
        <v>1.7187485582215101</v>
      </c>
      <c r="E106">
        <v>1.62933366261739</v>
      </c>
      <c r="F106">
        <v>2.2919408480769898</v>
      </c>
      <c r="G106">
        <v>1.85215745389787</v>
      </c>
      <c r="H106">
        <v>1.9070687591559898</v>
      </c>
      <c r="I106">
        <v>2.2398783141679899</v>
      </c>
      <c r="J106">
        <v>1.961185498031</v>
      </c>
      <c r="K106">
        <v>1.7689107551521701</v>
      </c>
      <c r="L106">
        <v>1.84544816255818</v>
      </c>
      <c r="M106" t="s">
        <v>347</v>
      </c>
      <c r="O106" t="s">
        <v>348</v>
      </c>
      <c r="P106" t="s">
        <v>32</v>
      </c>
      <c r="S106" t="s">
        <v>276</v>
      </c>
      <c r="T106" t="s">
        <v>554</v>
      </c>
    </row>
    <row r="107" spans="1:20" x14ac:dyDescent="0.15">
      <c r="A107">
        <v>106</v>
      </c>
      <c r="B107">
        <v>247272</v>
      </c>
      <c r="C107">
        <v>1.8270143713749198</v>
      </c>
      <c r="D107">
        <v>2.1043740488149698</v>
      </c>
      <c r="E107">
        <v>2.07683514552508</v>
      </c>
      <c r="F107">
        <v>1.9971503511578099</v>
      </c>
      <c r="G107">
        <v>1.91014940087555</v>
      </c>
      <c r="H107">
        <v>2.2258509017422798</v>
      </c>
      <c r="I107">
        <v>1.97948931018659</v>
      </c>
      <c r="J107">
        <v>1.9433750276591901</v>
      </c>
      <c r="K107">
        <v>1.8884525443151901</v>
      </c>
      <c r="L107">
        <v>1.84473444919804</v>
      </c>
      <c r="M107" t="s">
        <v>81</v>
      </c>
      <c r="O107" t="s">
        <v>82</v>
      </c>
      <c r="P107" t="s">
        <v>32</v>
      </c>
      <c r="Q107" t="s">
        <v>83</v>
      </c>
      <c r="S107" t="s">
        <v>84</v>
      </c>
      <c r="T107" t="s">
        <v>566</v>
      </c>
    </row>
    <row r="108" spans="1:20" x14ac:dyDescent="0.15">
      <c r="A108">
        <v>107</v>
      </c>
      <c r="B108">
        <v>260755</v>
      </c>
      <c r="C108">
        <v>2.00452605518627</v>
      </c>
      <c r="D108">
        <v>2.5681613668293699</v>
      </c>
      <c r="E108">
        <v>2.4926000389432699</v>
      </c>
      <c r="F108">
        <v>2.0512394212225802</v>
      </c>
      <c r="G108">
        <v>1.9915723943126999</v>
      </c>
      <c r="H108">
        <v>2.3007797375625598</v>
      </c>
      <c r="I108">
        <v>2.3603393287588199</v>
      </c>
      <c r="J108">
        <v>1.9243761810331499</v>
      </c>
      <c r="K108">
        <v>1.9407930050764</v>
      </c>
      <c r="L108">
        <v>1.8404273611831301</v>
      </c>
      <c r="M108" t="s">
        <v>426</v>
      </c>
      <c r="O108" t="s">
        <v>62</v>
      </c>
      <c r="P108" t="s">
        <v>32</v>
      </c>
      <c r="S108" t="s">
        <v>63</v>
      </c>
      <c r="T108" t="s">
        <v>530</v>
      </c>
    </row>
    <row r="109" spans="1:20" x14ac:dyDescent="0.15">
      <c r="A109">
        <v>108</v>
      </c>
      <c r="B109">
        <v>210357</v>
      </c>
      <c r="C109">
        <v>1.8442733768164201</v>
      </c>
      <c r="D109">
        <v>2.0813553278721302</v>
      </c>
      <c r="E109">
        <v>2.04741458244674</v>
      </c>
      <c r="F109">
        <v>2.3748000191948901</v>
      </c>
      <c r="G109">
        <v>1.87860260425076</v>
      </c>
      <c r="H109">
        <v>2.00502962637675</v>
      </c>
      <c r="I109">
        <v>1.9514605865863501</v>
      </c>
      <c r="J109">
        <v>2.17499995647669</v>
      </c>
      <c r="K109">
        <v>1.80364928471792</v>
      </c>
      <c r="L109">
        <v>1.8364413179316599</v>
      </c>
      <c r="M109" t="s">
        <v>370</v>
      </c>
      <c r="N109" t="s">
        <v>76</v>
      </c>
      <c r="O109" t="s">
        <v>371</v>
      </c>
      <c r="P109" t="s">
        <v>32</v>
      </c>
      <c r="Q109" t="s">
        <v>372</v>
      </c>
      <c r="R109" t="s">
        <v>79</v>
      </c>
      <c r="S109" t="s">
        <v>80</v>
      </c>
      <c r="T109" t="s">
        <v>568</v>
      </c>
    </row>
    <row r="110" spans="1:20" x14ac:dyDescent="0.15">
      <c r="A110">
        <v>109</v>
      </c>
      <c r="B110">
        <v>146440</v>
      </c>
      <c r="C110">
        <v>1.72796497235631</v>
      </c>
      <c r="D110">
        <v>1.93872534596586</v>
      </c>
      <c r="E110">
        <v>2.0118864280178101</v>
      </c>
      <c r="F110">
        <v>1.85128307470801</v>
      </c>
      <c r="G110">
        <v>1.8449854554276901</v>
      </c>
      <c r="H110">
        <v>1.86085640787096</v>
      </c>
      <c r="I110">
        <v>1.9133285741314801</v>
      </c>
      <c r="J110">
        <v>1.7789731424489301</v>
      </c>
      <c r="K110">
        <v>1.84310861834418</v>
      </c>
      <c r="L110">
        <v>1.83020819600144</v>
      </c>
      <c r="M110" t="s">
        <v>366</v>
      </c>
      <c r="P110" t="s">
        <v>32</v>
      </c>
      <c r="S110" t="s">
        <v>329</v>
      </c>
      <c r="T110" t="s">
        <v>527</v>
      </c>
    </row>
    <row r="111" spans="1:20" x14ac:dyDescent="0.15">
      <c r="A111">
        <v>110</v>
      </c>
      <c r="B111">
        <v>256446</v>
      </c>
      <c r="C111">
        <v>2.13988590744811</v>
      </c>
      <c r="D111">
        <v>2.2625941726145999</v>
      </c>
      <c r="E111">
        <v>2.2371957097436699</v>
      </c>
      <c r="F111">
        <v>2.11733548681641</v>
      </c>
      <c r="G111">
        <v>2.0678775074518598</v>
      </c>
      <c r="H111">
        <v>2.1289759563172601</v>
      </c>
      <c r="I111">
        <v>2.0272190636201701</v>
      </c>
      <c r="J111">
        <v>1.84753615080043</v>
      </c>
      <c r="K111">
        <v>1.9913720499785401</v>
      </c>
      <c r="L111">
        <v>1.8117247903074301</v>
      </c>
      <c r="M111" t="s">
        <v>291</v>
      </c>
      <c r="O111" t="s">
        <v>157</v>
      </c>
      <c r="P111" t="s">
        <v>32</v>
      </c>
      <c r="S111" t="s">
        <v>158</v>
      </c>
      <c r="T111" t="s">
        <v>539</v>
      </c>
    </row>
    <row r="112" spans="1:20" x14ac:dyDescent="0.15">
      <c r="A112">
        <v>111</v>
      </c>
      <c r="B112">
        <v>175869</v>
      </c>
      <c r="C112">
        <v>1.2447695699244501</v>
      </c>
      <c r="D112">
        <v>1.3735149000654701</v>
      </c>
      <c r="E112">
        <v>1.33916159454161</v>
      </c>
      <c r="F112">
        <v>1.66363460141235</v>
      </c>
      <c r="G112">
        <v>1.69368429942926</v>
      </c>
      <c r="H112">
        <v>1.56499664567306</v>
      </c>
      <c r="I112">
        <v>1.7290870097376601</v>
      </c>
      <c r="J112">
        <v>1.71995731802592</v>
      </c>
      <c r="K112">
        <v>1.6489493691563402</v>
      </c>
      <c r="L112">
        <v>1.7916131455916902</v>
      </c>
      <c r="M112" t="s">
        <v>413</v>
      </c>
      <c r="N112" t="s">
        <v>342</v>
      </c>
      <c r="O112" t="s">
        <v>414</v>
      </c>
      <c r="Q112" t="s">
        <v>339</v>
      </c>
      <c r="R112" t="s">
        <v>344</v>
      </c>
      <c r="S112" t="s">
        <v>340</v>
      </c>
      <c r="T112" t="s">
        <v>569</v>
      </c>
    </row>
    <row r="113" spans="1:20" x14ac:dyDescent="0.15">
      <c r="A113">
        <v>112</v>
      </c>
      <c r="B113">
        <v>261211</v>
      </c>
      <c r="C113">
        <v>1.35729904855093</v>
      </c>
      <c r="D113">
        <v>1.65063273832404</v>
      </c>
      <c r="E113">
        <v>1.6258841251657201</v>
      </c>
      <c r="F113">
        <v>1.9200508082302399</v>
      </c>
      <c r="G113">
        <v>1.7521740051799402</v>
      </c>
      <c r="H113">
        <v>1.6964710437978801</v>
      </c>
      <c r="I113">
        <v>1.84339377151549</v>
      </c>
      <c r="J113">
        <v>1.8207452898260601</v>
      </c>
      <c r="K113">
        <v>1.7842669604847599</v>
      </c>
      <c r="L113">
        <v>1.7859253910067698</v>
      </c>
      <c r="O113" t="s">
        <v>430</v>
      </c>
      <c r="Q113" t="s">
        <v>51</v>
      </c>
      <c r="S113" t="s">
        <v>131</v>
      </c>
      <c r="T113" t="s">
        <v>528</v>
      </c>
    </row>
    <row r="114" spans="1:20" x14ac:dyDescent="0.15">
      <c r="A114">
        <v>113</v>
      </c>
      <c r="B114">
        <v>202980</v>
      </c>
      <c r="C114">
        <v>1.15942801517201</v>
      </c>
      <c r="D114">
        <v>1.6497213120044201</v>
      </c>
      <c r="E114">
        <v>1.7030984020344699</v>
      </c>
      <c r="F114">
        <v>1.6756477679061801</v>
      </c>
      <c r="G114">
        <v>1.7082367646838001</v>
      </c>
      <c r="H114">
        <v>1.6192787193640301</v>
      </c>
      <c r="I114">
        <v>1.71030668177461</v>
      </c>
      <c r="J114">
        <v>1.75030762330658</v>
      </c>
      <c r="K114">
        <v>1.72407175872709</v>
      </c>
      <c r="L114">
        <v>1.7818166140790401</v>
      </c>
      <c r="M114" t="s">
        <v>447</v>
      </c>
      <c r="O114" t="s">
        <v>516</v>
      </c>
      <c r="Q114" t="s">
        <v>517</v>
      </c>
      <c r="S114" t="s">
        <v>450</v>
      </c>
      <c r="T114" t="s">
        <v>572</v>
      </c>
    </row>
    <row r="115" spans="1:20" x14ac:dyDescent="0.15">
      <c r="A115">
        <v>114</v>
      </c>
      <c r="B115">
        <v>257835</v>
      </c>
      <c r="C115">
        <v>1.1095145648401801</v>
      </c>
      <c r="D115">
        <v>1.6432872019990099</v>
      </c>
      <c r="E115">
        <v>1.5205816871023599</v>
      </c>
      <c r="F115">
        <v>1.92598071518855</v>
      </c>
      <c r="G115">
        <v>1.4905876580864901</v>
      </c>
      <c r="H115">
        <v>1.77486050387978</v>
      </c>
      <c r="I115">
        <v>1.5720039836083299</v>
      </c>
      <c r="J115">
        <v>1.8503290509846</v>
      </c>
      <c r="K115">
        <v>1.60787975969231</v>
      </c>
      <c r="L115">
        <v>1.7747412240542602</v>
      </c>
      <c r="O115" t="s">
        <v>349</v>
      </c>
      <c r="P115" t="s">
        <v>32</v>
      </c>
      <c r="Q115" t="s">
        <v>350</v>
      </c>
      <c r="S115" t="s">
        <v>60</v>
      </c>
      <c r="T115" t="s">
        <v>525</v>
      </c>
    </row>
    <row r="116" spans="1:20" x14ac:dyDescent="0.15">
      <c r="A116">
        <v>115</v>
      </c>
      <c r="B116">
        <v>263533</v>
      </c>
      <c r="C116">
        <v>1.3346912578054599</v>
      </c>
      <c r="D116">
        <v>2.17132083844559</v>
      </c>
      <c r="E116">
        <v>1.4730551738028401</v>
      </c>
      <c r="F116">
        <v>1.6930665394220301</v>
      </c>
      <c r="G116">
        <v>1.6696969590440101</v>
      </c>
      <c r="H116">
        <v>1.80729984734494</v>
      </c>
      <c r="I116">
        <v>2.02695465296854</v>
      </c>
      <c r="J116">
        <v>1.7085324121560101</v>
      </c>
      <c r="K116">
        <v>1.70140170577129</v>
      </c>
      <c r="L116">
        <v>1.7726380989664901</v>
      </c>
      <c r="M116" t="s">
        <v>250</v>
      </c>
      <c r="O116" t="s">
        <v>487</v>
      </c>
      <c r="P116" t="s">
        <v>32</v>
      </c>
      <c r="S116" t="s">
        <v>256</v>
      </c>
      <c r="T116" t="s">
        <v>534</v>
      </c>
    </row>
    <row r="117" spans="1:20" x14ac:dyDescent="0.15">
      <c r="A117">
        <v>116</v>
      </c>
      <c r="B117">
        <v>256997</v>
      </c>
      <c r="C117">
        <v>0.81401705777615907</v>
      </c>
      <c r="D117">
        <v>1.3065681104348599</v>
      </c>
      <c r="E117">
        <v>1.15903035768419</v>
      </c>
      <c r="F117">
        <v>1.4158861542515799</v>
      </c>
      <c r="G117">
        <v>1.6220640421430801</v>
      </c>
      <c r="H117">
        <v>0.93370703668585209</v>
      </c>
      <c r="I117">
        <v>1.2060331810113301</v>
      </c>
      <c r="J117">
        <v>1.59078376176998</v>
      </c>
      <c r="K117">
        <v>1.6477356902614599</v>
      </c>
      <c r="L117">
        <v>1.77179398892058</v>
      </c>
      <c r="M117" t="s">
        <v>318</v>
      </c>
      <c r="N117" t="s">
        <v>310</v>
      </c>
      <c r="O117" t="s">
        <v>319</v>
      </c>
      <c r="P117" t="s">
        <v>32</v>
      </c>
      <c r="Q117" t="s">
        <v>320</v>
      </c>
      <c r="R117" t="s">
        <v>313</v>
      </c>
      <c r="S117" t="s">
        <v>314</v>
      </c>
      <c r="T117" t="s">
        <v>535</v>
      </c>
    </row>
    <row r="118" spans="1:20" x14ac:dyDescent="0.15">
      <c r="A118">
        <v>117</v>
      </c>
      <c r="B118">
        <v>140518</v>
      </c>
      <c r="C118">
        <v>1.62988050957966</v>
      </c>
      <c r="D118">
        <v>1.7028966349503198</v>
      </c>
      <c r="E118">
        <v>1.64086128113537</v>
      </c>
      <c r="F118">
        <v>1.9052648871742499</v>
      </c>
      <c r="G118">
        <v>1.93041565075231</v>
      </c>
      <c r="H118">
        <v>1.95411028218029</v>
      </c>
      <c r="I118">
        <v>1.9088388098785301</v>
      </c>
      <c r="J118">
        <v>1.81638869422676</v>
      </c>
      <c r="K118">
        <v>1.91442538044326</v>
      </c>
      <c r="L118">
        <v>1.7584960325729799</v>
      </c>
      <c r="M118" t="s">
        <v>215</v>
      </c>
      <c r="N118" t="s">
        <v>216</v>
      </c>
      <c r="O118" t="s">
        <v>217</v>
      </c>
      <c r="Q118" t="s">
        <v>218</v>
      </c>
      <c r="R118" t="s">
        <v>107</v>
      </c>
      <c r="S118" t="s">
        <v>219</v>
      </c>
      <c r="T118" t="s">
        <v>571</v>
      </c>
    </row>
    <row r="119" spans="1:20" x14ac:dyDescent="0.15">
      <c r="A119">
        <v>118</v>
      </c>
      <c r="B119">
        <v>256205</v>
      </c>
      <c r="C119">
        <v>1.3963969094428701</v>
      </c>
      <c r="D119">
        <v>1.82642040108501</v>
      </c>
      <c r="E119">
        <v>1.8026674871278801</v>
      </c>
      <c r="F119">
        <v>1.9559097945758799</v>
      </c>
      <c r="G119">
        <v>1.74817586893919</v>
      </c>
      <c r="H119">
        <v>2.1159844130621299</v>
      </c>
      <c r="I119">
        <v>2.2459907077726102</v>
      </c>
      <c r="J119">
        <v>1.9082893611396901</v>
      </c>
      <c r="K119">
        <v>1.80675039448702</v>
      </c>
      <c r="L119">
        <v>1.7532371047589299</v>
      </c>
      <c r="M119" t="s">
        <v>280</v>
      </c>
      <c r="O119" t="s">
        <v>281</v>
      </c>
      <c r="P119" t="s">
        <v>32</v>
      </c>
      <c r="Q119" t="s">
        <v>282</v>
      </c>
      <c r="S119" t="s">
        <v>185</v>
      </c>
      <c r="T119" t="s">
        <v>556</v>
      </c>
    </row>
    <row r="120" spans="1:20" x14ac:dyDescent="0.15">
      <c r="A120">
        <v>119</v>
      </c>
      <c r="B120">
        <v>183787</v>
      </c>
      <c r="C120">
        <v>1.21958602390621</v>
      </c>
      <c r="D120">
        <v>1.9561913931867601</v>
      </c>
      <c r="E120">
        <v>2.0600861747656798</v>
      </c>
      <c r="F120">
        <v>1.5147807608818</v>
      </c>
      <c r="G120">
        <v>1.6300451760683798</v>
      </c>
      <c r="H120">
        <v>1.3996919252875499</v>
      </c>
      <c r="I120">
        <v>1.7195300217973899</v>
      </c>
      <c r="J120">
        <v>1.7206401711255701</v>
      </c>
      <c r="K120">
        <v>1.6963600880035599</v>
      </c>
      <c r="L120">
        <v>1.7178867227824099</v>
      </c>
      <c r="O120" t="s">
        <v>138</v>
      </c>
      <c r="S120" t="s">
        <v>67</v>
      </c>
      <c r="T120" t="s">
        <v>536</v>
      </c>
    </row>
    <row r="121" spans="1:20" x14ac:dyDescent="0.15">
      <c r="A121">
        <v>120</v>
      </c>
      <c r="B121">
        <v>208424</v>
      </c>
      <c r="C121">
        <v>1.73659142597136</v>
      </c>
      <c r="D121">
        <v>1.7574441942946999</v>
      </c>
      <c r="E121">
        <v>1.83593753725775</v>
      </c>
      <c r="F121">
        <v>1.6987209290243599</v>
      </c>
      <c r="G121">
        <v>1.78474938490163</v>
      </c>
      <c r="H121">
        <v>1.69883777707698</v>
      </c>
      <c r="I121">
        <v>1.7667880377270599</v>
      </c>
      <c r="J121">
        <v>1.68213769283395</v>
      </c>
      <c r="K121">
        <v>1.74269673448524</v>
      </c>
      <c r="L121">
        <v>1.71548862457483</v>
      </c>
      <c r="M121" t="s">
        <v>245</v>
      </c>
      <c r="O121" t="s">
        <v>246</v>
      </c>
      <c r="Q121" t="s">
        <v>51</v>
      </c>
      <c r="S121" t="s">
        <v>67</v>
      </c>
      <c r="T121" t="s">
        <v>536</v>
      </c>
    </row>
    <row r="122" spans="1:20" x14ac:dyDescent="0.15">
      <c r="A122">
        <v>121</v>
      </c>
      <c r="B122">
        <v>114139</v>
      </c>
      <c r="C122">
        <v>1.09536691377889</v>
      </c>
      <c r="D122">
        <v>1.90812515499914</v>
      </c>
      <c r="E122">
        <v>1.80679710127242</v>
      </c>
      <c r="F122">
        <v>1.6756477679061801</v>
      </c>
      <c r="G122">
        <v>1.8327624775026199</v>
      </c>
      <c r="H122">
        <v>1.29495657476754</v>
      </c>
      <c r="I122">
        <v>1.50706317667531</v>
      </c>
      <c r="J122">
        <v>1.6484305283226299</v>
      </c>
      <c r="K122">
        <v>1.65136659885802</v>
      </c>
      <c r="L122">
        <v>1.70378974933509</v>
      </c>
      <c r="M122" t="s">
        <v>163</v>
      </c>
      <c r="N122" t="s">
        <v>164</v>
      </c>
      <c r="O122" t="s">
        <v>165</v>
      </c>
      <c r="P122" t="s">
        <v>32</v>
      </c>
      <c r="Q122" t="s">
        <v>166</v>
      </c>
      <c r="R122" t="s">
        <v>107</v>
      </c>
      <c r="S122" t="s">
        <v>167</v>
      </c>
      <c r="T122" t="s">
        <v>579</v>
      </c>
    </row>
    <row r="123" spans="1:20" x14ac:dyDescent="0.15">
      <c r="A123">
        <v>122</v>
      </c>
      <c r="B123">
        <v>264999</v>
      </c>
      <c r="C123">
        <v>0.87063247592504112</v>
      </c>
      <c r="D123">
        <v>1.4434060703428699</v>
      </c>
      <c r="E123">
        <v>1.4382109935602201</v>
      </c>
      <c r="F123">
        <v>2.0444700537695399</v>
      </c>
      <c r="G123">
        <v>1.7286652710269199</v>
      </c>
      <c r="H123">
        <v>1.4576838722652399</v>
      </c>
      <c r="I123">
        <v>1.7842470924512299</v>
      </c>
      <c r="J123">
        <v>1.7317549444109699</v>
      </c>
      <c r="K123">
        <v>1.70567699360526</v>
      </c>
      <c r="L123">
        <v>1.69379403809256</v>
      </c>
      <c r="M123" t="s">
        <v>503</v>
      </c>
      <c r="N123" t="s">
        <v>504</v>
      </c>
      <c r="O123" t="s">
        <v>505</v>
      </c>
      <c r="P123" t="s">
        <v>32</v>
      </c>
      <c r="Q123" t="s">
        <v>506</v>
      </c>
      <c r="R123" t="s">
        <v>103</v>
      </c>
      <c r="S123" t="s">
        <v>429</v>
      </c>
      <c r="T123" t="s">
        <v>531</v>
      </c>
    </row>
    <row r="124" spans="1:20" x14ac:dyDescent="0.15">
      <c r="A124">
        <v>123</v>
      </c>
      <c r="B124">
        <v>126707</v>
      </c>
      <c r="C124">
        <v>2.4239760062487301</v>
      </c>
      <c r="D124">
        <v>1.39041565060367</v>
      </c>
      <c r="E124">
        <v>1.3269271381245999</v>
      </c>
      <c r="F124">
        <v>1.7008762410504898</v>
      </c>
      <c r="G124">
        <v>1.7032543641648599</v>
      </c>
      <c r="H124">
        <v>1.45188767303095</v>
      </c>
      <c r="I124">
        <v>1.7634045355010302</v>
      </c>
      <c r="J124">
        <v>1.7531658788426401</v>
      </c>
      <c r="K124">
        <v>1.72373180216813</v>
      </c>
      <c r="L124">
        <v>1.6840801603232001</v>
      </c>
      <c r="M124" t="s">
        <v>433</v>
      </c>
      <c r="N124" t="s">
        <v>35</v>
      </c>
      <c r="O124" t="s">
        <v>36</v>
      </c>
      <c r="Q124" t="s">
        <v>37</v>
      </c>
      <c r="R124" t="s">
        <v>38</v>
      </c>
      <c r="S124" t="s">
        <v>207</v>
      </c>
      <c r="T124" t="s">
        <v>549</v>
      </c>
    </row>
    <row r="125" spans="1:20" x14ac:dyDescent="0.15">
      <c r="A125">
        <v>124</v>
      </c>
      <c r="B125">
        <v>121155</v>
      </c>
      <c r="C125">
        <v>1.7501743411422002</v>
      </c>
      <c r="D125">
        <v>1.6631958514069001</v>
      </c>
      <c r="E125">
        <v>1.64086128113537</v>
      </c>
      <c r="F125">
        <v>1.6077124760078298</v>
      </c>
      <c r="G125">
        <v>1.65376900108494</v>
      </c>
      <c r="H125">
        <v>1.76483942056328</v>
      </c>
      <c r="I125">
        <v>1.7595051200168399</v>
      </c>
      <c r="J125">
        <v>1.51998613575607</v>
      </c>
      <c r="K125">
        <v>1.5397471823437301</v>
      </c>
      <c r="L125">
        <v>1.6830448928916</v>
      </c>
      <c r="M125" t="s">
        <v>283</v>
      </c>
      <c r="O125" t="s">
        <v>284</v>
      </c>
      <c r="P125" t="s">
        <v>32</v>
      </c>
      <c r="Q125" t="s">
        <v>51</v>
      </c>
      <c r="S125" t="s">
        <v>185</v>
      </c>
      <c r="T125" t="s">
        <v>556</v>
      </c>
    </row>
    <row r="126" spans="1:20" x14ac:dyDescent="0.15">
      <c r="A126">
        <v>125</v>
      </c>
      <c r="B126">
        <v>248847</v>
      </c>
      <c r="C126">
        <v>1.36043476240379</v>
      </c>
      <c r="D126">
        <v>1.75957483380234</v>
      </c>
      <c r="E126">
        <v>1.60676783471865</v>
      </c>
      <c r="F126">
        <v>1.8370629103060301</v>
      </c>
      <c r="G126">
        <v>1.6481164985339301</v>
      </c>
      <c r="H126">
        <v>1.8657052987534599</v>
      </c>
      <c r="I126">
        <v>1.74658465163877</v>
      </c>
      <c r="J126">
        <v>1.5242967863505599</v>
      </c>
      <c r="K126">
        <v>1.5649746267917601</v>
      </c>
      <c r="L126">
        <v>1.6585260558508099</v>
      </c>
      <c r="M126" t="s">
        <v>126</v>
      </c>
      <c r="N126" t="s">
        <v>127</v>
      </c>
      <c r="O126" t="s">
        <v>128</v>
      </c>
      <c r="P126" t="s">
        <v>32</v>
      </c>
      <c r="Q126" t="s">
        <v>129</v>
      </c>
      <c r="R126" t="s">
        <v>130</v>
      </c>
      <c r="S126" t="s">
        <v>131</v>
      </c>
      <c r="T126" t="s">
        <v>528</v>
      </c>
    </row>
    <row r="127" spans="1:20" x14ac:dyDescent="0.15">
      <c r="A127">
        <v>126</v>
      </c>
      <c r="B127">
        <v>202223</v>
      </c>
      <c r="C127">
        <v>1.1067216646560101</v>
      </c>
      <c r="D127">
        <v>1.53559544467834</v>
      </c>
      <c r="E127">
        <v>1.67557190935483</v>
      </c>
      <c r="F127">
        <v>1.6218669587674999</v>
      </c>
      <c r="G127">
        <v>1.6152991938097299</v>
      </c>
      <c r="H127">
        <v>1.55261531929121</v>
      </c>
      <c r="I127">
        <v>1.6136707580668501</v>
      </c>
      <c r="J127">
        <v>1.6646418540002599</v>
      </c>
      <c r="K127">
        <v>1.59663380554304</v>
      </c>
      <c r="L127">
        <v>1.6507804712510099</v>
      </c>
      <c r="M127" t="s">
        <v>447</v>
      </c>
      <c r="O127" t="s">
        <v>516</v>
      </c>
      <c r="Q127" t="s">
        <v>517</v>
      </c>
      <c r="S127" t="s">
        <v>450</v>
      </c>
      <c r="T127" t="s">
        <v>572</v>
      </c>
    </row>
    <row r="128" spans="1:20" x14ac:dyDescent="0.15">
      <c r="A128">
        <v>127</v>
      </c>
      <c r="B128">
        <v>259133</v>
      </c>
      <c r="C128">
        <v>1.58848782442143</v>
      </c>
      <c r="D128">
        <v>2.0926882904897801</v>
      </c>
      <c r="E128">
        <v>2.0272736712894299</v>
      </c>
      <c r="F128">
        <v>1.67382107969514</v>
      </c>
      <c r="G128">
        <v>1.6254073572063001</v>
      </c>
      <c r="H128">
        <v>1.6770580027537401</v>
      </c>
      <c r="I128">
        <v>1.7189928609597001</v>
      </c>
      <c r="J128">
        <v>1.64356897216246</v>
      </c>
      <c r="K128">
        <v>1.66753376182485</v>
      </c>
      <c r="L128">
        <v>1.6496625955195099</v>
      </c>
      <c r="M128" t="s">
        <v>381</v>
      </c>
      <c r="N128" t="s">
        <v>41</v>
      </c>
      <c r="O128" t="s">
        <v>382</v>
      </c>
      <c r="Q128" t="s">
        <v>383</v>
      </c>
      <c r="R128" t="s">
        <v>44</v>
      </c>
      <c r="S128" t="s">
        <v>154</v>
      </c>
      <c r="T128" t="s">
        <v>542</v>
      </c>
    </row>
    <row r="129" spans="1:20" x14ac:dyDescent="0.15">
      <c r="A129">
        <v>128</v>
      </c>
      <c r="B129">
        <v>257303</v>
      </c>
      <c r="C129">
        <v>0.80288069165819909</v>
      </c>
      <c r="D129">
        <v>1.38875486662221</v>
      </c>
      <c r="E129">
        <v>1.4730551738028401</v>
      </c>
      <c r="F129">
        <v>1.3963925931351</v>
      </c>
      <c r="G129">
        <v>1.44260353048755</v>
      </c>
      <c r="H129">
        <v>1.09677778574902</v>
      </c>
      <c r="I129">
        <v>1.36424971629731</v>
      </c>
      <c r="J129">
        <v>1.5034290678076498</v>
      </c>
      <c r="K129">
        <v>1.4983544971855001</v>
      </c>
      <c r="L129">
        <v>1.6496625955195099</v>
      </c>
      <c r="M129" t="s">
        <v>341</v>
      </c>
      <c r="N129" t="s">
        <v>342</v>
      </c>
      <c r="O129" t="s">
        <v>343</v>
      </c>
      <c r="Q129" t="s">
        <v>339</v>
      </c>
      <c r="R129" t="s">
        <v>344</v>
      </c>
      <c r="S129" t="s">
        <v>340</v>
      </c>
      <c r="T129" t="s">
        <v>538</v>
      </c>
    </row>
    <row r="130" spans="1:20" x14ac:dyDescent="0.15">
      <c r="A130">
        <v>129</v>
      </c>
      <c r="B130">
        <v>253876</v>
      </c>
      <c r="C130">
        <v>0.96946840996913608</v>
      </c>
      <c r="D130">
        <v>1.73404219770446</v>
      </c>
      <c r="E130">
        <v>1.75495903096066</v>
      </c>
      <c r="F130">
        <v>1.5258586400988698</v>
      </c>
      <c r="G130">
        <v>1.5943484525496299</v>
      </c>
      <c r="H130">
        <v>1.40250290262138</v>
      </c>
      <c r="I130">
        <v>1.5940541243514001</v>
      </c>
      <c r="J130">
        <v>1.51233798496147</v>
      </c>
      <c r="K130">
        <v>1.56595387068331</v>
      </c>
      <c r="L130">
        <v>1.6462915994338001</v>
      </c>
      <c r="M130" t="s">
        <v>233</v>
      </c>
      <c r="N130" t="s">
        <v>105</v>
      </c>
      <c r="O130" t="s">
        <v>66</v>
      </c>
      <c r="Q130" t="s">
        <v>106</v>
      </c>
      <c r="R130" t="s">
        <v>107</v>
      </c>
      <c r="S130" t="s">
        <v>67</v>
      </c>
      <c r="T130" t="s">
        <v>536</v>
      </c>
    </row>
    <row r="131" spans="1:20" x14ac:dyDescent="0.15">
      <c r="A131">
        <v>130</v>
      </c>
      <c r="B131">
        <v>254017</v>
      </c>
      <c r="C131">
        <v>2.8806967487896502</v>
      </c>
      <c r="D131">
        <v>1.45641419863071</v>
      </c>
      <c r="E131">
        <v>1.7852651635402101</v>
      </c>
      <c r="F131">
        <v>2.1036056820721001</v>
      </c>
      <c r="G131">
        <v>1.54595959106322</v>
      </c>
      <c r="H131">
        <v>1.3338404564945501</v>
      </c>
      <c r="I131">
        <v>0.91538522114107213</v>
      </c>
      <c r="J131">
        <v>1.74775106268234</v>
      </c>
      <c r="K131">
        <v>1.5162660864942099</v>
      </c>
      <c r="L131">
        <v>1.6457272140627501</v>
      </c>
      <c r="M131" t="s">
        <v>235</v>
      </c>
      <c r="O131" t="s">
        <v>236</v>
      </c>
      <c r="P131" t="s">
        <v>32</v>
      </c>
      <c r="Q131" t="s">
        <v>83</v>
      </c>
      <c r="S131" t="s">
        <v>237</v>
      </c>
      <c r="T131" t="s">
        <v>553</v>
      </c>
    </row>
    <row r="132" spans="1:20" x14ac:dyDescent="0.15">
      <c r="A132">
        <v>131</v>
      </c>
      <c r="B132">
        <v>28202</v>
      </c>
      <c r="C132">
        <v>1.4822377851592301</v>
      </c>
      <c r="D132">
        <v>1.69227366268988</v>
      </c>
      <c r="E132">
        <v>1.7615974062582</v>
      </c>
      <c r="F132">
        <v>1.7899765524300801</v>
      </c>
      <c r="G132">
        <v>1.6630293622041399</v>
      </c>
      <c r="H132">
        <v>1.6790388248051999</v>
      </c>
      <c r="I132">
        <v>1.73274755082285</v>
      </c>
      <c r="J132">
        <v>1.6738579978671901</v>
      </c>
      <c r="K132">
        <v>1.72236930855837</v>
      </c>
      <c r="L132">
        <v>1.6394700798933801</v>
      </c>
      <c r="M132" t="s">
        <v>253</v>
      </c>
      <c r="N132" t="s">
        <v>112</v>
      </c>
      <c r="O132" t="s">
        <v>113</v>
      </c>
      <c r="Q132" t="s">
        <v>114</v>
      </c>
      <c r="R132" t="s">
        <v>52</v>
      </c>
      <c r="S132" t="s">
        <v>115</v>
      </c>
      <c r="T132" t="s">
        <v>532</v>
      </c>
    </row>
    <row r="133" spans="1:20" x14ac:dyDescent="0.15">
      <c r="A133">
        <v>132</v>
      </c>
      <c r="B133">
        <v>251888</v>
      </c>
      <c r="C133">
        <v>1.6591150977904201</v>
      </c>
      <c r="D133">
        <v>1.3920701077736899</v>
      </c>
      <c r="E133">
        <v>1.14876287044606</v>
      </c>
      <c r="F133">
        <v>1.52906377997409</v>
      </c>
      <c r="G133">
        <v>1.5929151361268401</v>
      </c>
      <c r="H133">
        <v>1.68297356956316</v>
      </c>
      <c r="I133">
        <v>1.5463813297739599</v>
      </c>
      <c r="J133">
        <v>1.5457413275565002</v>
      </c>
      <c r="K133">
        <v>1.55556000238092</v>
      </c>
      <c r="L133">
        <v>1.6348621376530201</v>
      </c>
      <c r="M133" t="s">
        <v>192</v>
      </c>
      <c r="N133" t="s">
        <v>76</v>
      </c>
      <c r="O133" t="s">
        <v>193</v>
      </c>
      <c r="P133" t="s">
        <v>32</v>
      </c>
      <c r="Q133" t="s">
        <v>78</v>
      </c>
      <c r="R133" t="s">
        <v>79</v>
      </c>
      <c r="S133" t="s">
        <v>80</v>
      </c>
      <c r="T133" t="s">
        <v>568</v>
      </c>
    </row>
    <row r="134" spans="1:20" x14ac:dyDescent="0.15">
      <c r="A134">
        <v>133</v>
      </c>
      <c r="B134">
        <v>247121</v>
      </c>
      <c r="C134">
        <v>1.08665168188067</v>
      </c>
      <c r="D134">
        <v>1.21762702709808</v>
      </c>
      <c r="E134">
        <v>1.1670730779396099</v>
      </c>
      <c r="F134">
        <v>1.2564614923039601</v>
      </c>
      <c r="G134">
        <v>1.4344090518722801</v>
      </c>
      <c r="H134">
        <v>1.58446936352833</v>
      </c>
      <c r="I134">
        <v>1.3417811983882</v>
      </c>
      <c r="J134">
        <v>1.40468688324733</v>
      </c>
      <c r="K134">
        <v>1.2271353141299299</v>
      </c>
      <c r="L134">
        <v>1.6225284025793001</v>
      </c>
      <c r="M134" t="s">
        <v>75</v>
      </c>
      <c r="N134" t="s">
        <v>76</v>
      </c>
      <c r="O134" t="s">
        <v>77</v>
      </c>
      <c r="Q134" t="s">
        <v>78</v>
      </c>
      <c r="R134" t="s">
        <v>79</v>
      </c>
      <c r="S134" t="s">
        <v>80</v>
      </c>
      <c r="T134" t="s">
        <v>568</v>
      </c>
    </row>
    <row r="135" spans="1:20" x14ac:dyDescent="0.15">
      <c r="A135">
        <v>134</v>
      </c>
      <c r="B135">
        <v>203521</v>
      </c>
      <c r="C135">
        <v>1.85340607395053</v>
      </c>
      <c r="D135">
        <v>1.69557003131911</v>
      </c>
      <c r="E135">
        <v>1.39446440300852</v>
      </c>
      <c r="F135">
        <v>1.1468039755872099</v>
      </c>
      <c r="G135">
        <v>1.32835565942435</v>
      </c>
      <c r="H135">
        <v>2.1168867497297699</v>
      </c>
      <c r="I135">
        <v>1.42647871621825</v>
      </c>
      <c r="J135">
        <v>1.2970530048475</v>
      </c>
      <c r="K135">
        <v>1.25302465171962</v>
      </c>
      <c r="L135">
        <v>1.6189391715558501</v>
      </c>
      <c r="M135" t="s">
        <v>48</v>
      </c>
      <c r="N135" t="s">
        <v>41</v>
      </c>
      <c r="O135" t="s">
        <v>42</v>
      </c>
      <c r="P135" t="s">
        <v>32</v>
      </c>
      <c r="Q135" t="s">
        <v>43</v>
      </c>
      <c r="R135" t="s">
        <v>44</v>
      </c>
      <c r="S135" t="s">
        <v>45</v>
      </c>
      <c r="T135" t="s">
        <v>550</v>
      </c>
    </row>
    <row r="136" spans="1:20" x14ac:dyDescent="0.15">
      <c r="A136">
        <v>135</v>
      </c>
      <c r="B136">
        <v>256919</v>
      </c>
      <c r="C136">
        <v>1.83963398511599</v>
      </c>
      <c r="D136">
        <v>2.7996128674173901</v>
      </c>
      <c r="E136">
        <v>2.9436943009945802</v>
      </c>
      <c r="F136">
        <v>1.67382107969514</v>
      </c>
      <c r="G136">
        <v>1.51872993757231</v>
      </c>
      <c r="H136">
        <v>1.9682999592725299</v>
      </c>
      <c r="I136">
        <v>1.9841844313949699</v>
      </c>
      <c r="J136">
        <v>1.7039478561724599</v>
      </c>
      <c r="K136">
        <v>1.6517681656752599</v>
      </c>
      <c r="L136">
        <v>1.6147138965691799</v>
      </c>
      <c r="M136" t="s">
        <v>305</v>
      </c>
      <c r="O136" t="s">
        <v>306</v>
      </c>
      <c r="P136" t="s">
        <v>32</v>
      </c>
      <c r="Q136" t="s">
        <v>307</v>
      </c>
      <c r="S136" t="s">
        <v>308</v>
      </c>
      <c r="T136" t="s">
        <v>559</v>
      </c>
    </row>
    <row r="137" spans="1:20" x14ac:dyDescent="0.15">
      <c r="A137">
        <v>136</v>
      </c>
      <c r="B137">
        <v>260328</v>
      </c>
      <c r="C137">
        <v>1.56082855595356</v>
      </c>
      <c r="D137">
        <v>1.81409916387404</v>
      </c>
      <c r="E137">
        <v>1.95798418005799</v>
      </c>
      <c r="F137">
        <v>1.5914245240131</v>
      </c>
      <c r="G137">
        <v>1.66849225790564</v>
      </c>
      <c r="H137">
        <v>1.49772851345886</v>
      </c>
      <c r="I137">
        <v>1.62980739379907</v>
      </c>
      <c r="J137">
        <v>1.58569341121841</v>
      </c>
      <c r="K137">
        <v>1.56399316991779</v>
      </c>
      <c r="L137">
        <v>1.6110592229803999</v>
      </c>
      <c r="M137" t="s">
        <v>421</v>
      </c>
      <c r="S137" t="s">
        <v>329</v>
      </c>
      <c r="T137" t="s">
        <v>527</v>
      </c>
    </row>
    <row r="138" spans="1:20" x14ac:dyDescent="0.15">
      <c r="A138">
        <v>137</v>
      </c>
      <c r="B138">
        <v>257164</v>
      </c>
      <c r="C138">
        <v>1.3445247605145099</v>
      </c>
      <c r="D138">
        <v>2.1097848965206798</v>
      </c>
      <c r="E138">
        <v>1.7575242745789601</v>
      </c>
      <c r="F138">
        <v>1.75231533195558</v>
      </c>
      <c r="G138">
        <v>1.4832576194100899</v>
      </c>
      <c r="H138">
        <v>2.05912652947092</v>
      </c>
      <c r="I138">
        <v>1.8958001869243502</v>
      </c>
      <c r="J138">
        <v>1.6311715228811301</v>
      </c>
      <c r="K138">
        <v>1.4626389449189701</v>
      </c>
      <c r="L138">
        <v>1.5992789216355199</v>
      </c>
      <c r="M138" t="s">
        <v>330</v>
      </c>
      <c r="N138" t="s">
        <v>41</v>
      </c>
      <c r="O138" t="s">
        <v>331</v>
      </c>
      <c r="P138" t="s">
        <v>32</v>
      </c>
      <c r="Q138" t="s">
        <v>43</v>
      </c>
      <c r="R138" t="s">
        <v>44</v>
      </c>
      <c r="S138" t="s">
        <v>45</v>
      </c>
      <c r="T138" t="s">
        <v>550</v>
      </c>
    </row>
    <row r="139" spans="1:20" x14ac:dyDescent="0.15">
      <c r="A139">
        <v>138</v>
      </c>
      <c r="B139">
        <v>258567</v>
      </c>
      <c r="C139">
        <v>1.19514356743854</v>
      </c>
      <c r="D139">
        <v>1.6754057374025901</v>
      </c>
      <c r="E139">
        <v>1.59799391041114</v>
      </c>
      <c r="F139">
        <v>1.4377064661196399</v>
      </c>
      <c r="G139">
        <v>1.59506334074711</v>
      </c>
      <c r="H139">
        <v>1.5923824461626999</v>
      </c>
      <c r="I139">
        <v>1.74909939220246</v>
      </c>
      <c r="J139">
        <v>1.58893962107161</v>
      </c>
      <c r="K139">
        <v>1.6901583814499501</v>
      </c>
      <c r="L139">
        <v>1.5961249899680698</v>
      </c>
      <c r="M139" t="s">
        <v>374</v>
      </c>
      <c r="O139" t="s">
        <v>194</v>
      </c>
      <c r="Q139" t="s">
        <v>51</v>
      </c>
      <c r="S139" t="s">
        <v>63</v>
      </c>
      <c r="T139" t="s">
        <v>530</v>
      </c>
    </row>
    <row r="140" spans="1:20" x14ac:dyDescent="0.15">
      <c r="A140">
        <v>139</v>
      </c>
      <c r="B140">
        <v>26878</v>
      </c>
      <c r="C140">
        <v>1.7010072591185899</v>
      </c>
      <c r="D140">
        <v>1.6055828148635101</v>
      </c>
      <c r="E140">
        <v>1.67742128538681</v>
      </c>
      <c r="F140">
        <v>1.5532837576507301</v>
      </c>
      <c r="G140">
        <v>1.53543563107516</v>
      </c>
      <c r="H140">
        <v>1.46259120675999</v>
      </c>
      <c r="I140">
        <v>1.6658875419862</v>
      </c>
      <c r="J140">
        <v>1.6311715228811301</v>
      </c>
      <c r="K140">
        <v>1.65616106685441</v>
      </c>
      <c r="L140">
        <v>1.59294798617411</v>
      </c>
      <c r="M140" t="s">
        <v>209</v>
      </c>
      <c r="N140" t="s">
        <v>105</v>
      </c>
      <c r="O140" t="s">
        <v>66</v>
      </c>
      <c r="Q140" t="s">
        <v>106</v>
      </c>
      <c r="R140" t="s">
        <v>107</v>
      </c>
      <c r="S140" t="s">
        <v>67</v>
      </c>
      <c r="T140" t="s">
        <v>536</v>
      </c>
    </row>
    <row r="141" spans="1:20" x14ac:dyDescent="0.15">
      <c r="A141">
        <v>140</v>
      </c>
      <c r="B141">
        <v>255931</v>
      </c>
      <c r="C141">
        <v>2.1328197973619698</v>
      </c>
      <c r="D141">
        <v>2.6718653909734398</v>
      </c>
      <c r="E141">
        <v>2.4975613187927399</v>
      </c>
      <c r="F141">
        <v>2.0131541693617101</v>
      </c>
      <c r="G141">
        <v>1.88889094112677</v>
      </c>
      <c r="H141">
        <v>2.3737388364215501</v>
      </c>
      <c r="I141">
        <v>2.1725533839110498</v>
      </c>
      <c r="J141">
        <v>1.88858135402367</v>
      </c>
      <c r="K141">
        <v>1.83397073578096</v>
      </c>
      <c r="L141">
        <v>1.5826225195644299</v>
      </c>
      <c r="M141" t="s">
        <v>271</v>
      </c>
      <c r="O141" t="s">
        <v>157</v>
      </c>
      <c r="P141" t="s">
        <v>32</v>
      </c>
      <c r="S141" t="s">
        <v>158</v>
      </c>
      <c r="T141" t="s">
        <v>539</v>
      </c>
    </row>
    <row r="142" spans="1:20" x14ac:dyDescent="0.15">
      <c r="A142">
        <v>141</v>
      </c>
      <c r="B142">
        <v>249084</v>
      </c>
      <c r="C142">
        <v>1.0098116516479501</v>
      </c>
      <c r="D142">
        <v>1.7810002266437399</v>
      </c>
      <c r="E142">
        <v>1.5214635036122299</v>
      </c>
      <c r="F142">
        <v>1.43691755676209</v>
      </c>
      <c r="G142">
        <v>1.4841806686032699</v>
      </c>
      <c r="H142">
        <v>1.34571011282131</v>
      </c>
      <c r="I142">
        <v>1.39704222969362</v>
      </c>
      <c r="J142">
        <v>1.4879680402202</v>
      </c>
      <c r="K142">
        <v>1.52117342098895</v>
      </c>
      <c r="L142">
        <v>1.5793448098031901</v>
      </c>
      <c r="O142" t="s">
        <v>134</v>
      </c>
      <c r="S142" t="s">
        <v>124</v>
      </c>
      <c r="T142" t="s">
        <v>563</v>
      </c>
    </row>
    <row r="143" spans="1:20" x14ac:dyDescent="0.15">
      <c r="A143">
        <v>142</v>
      </c>
      <c r="B143">
        <v>259591</v>
      </c>
      <c r="C143">
        <v>1.5538796959982299</v>
      </c>
      <c r="D143">
        <v>1.27961039719714</v>
      </c>
      <c r="E143">
        <v>1.3991595242168999</v>
      </c>
      <c r="F143">
        <v>1.2368843420587199</v>
      </c>
      <c r="G143">
        <v>1.3863476064020399</v>
      </c>
      <c r="H143">
        <v>1.15665387660126</v>
      </c>
      <c r="I143">
        <v>1.25873953152733</v>
      </c>
      <c r="J143">
        <v>1.37016010318293</v>
      </c>
      <c r="K143">
        <v>1.3401748274385299</v>
      </c>
      <c r="L143">
        <v>1.5727142309041799</v>
      </c>
      <c r="M143" t="s">
        <v>404</v>
      </c>
      <c r="N143" t="s">
        <v>300</v>
      </c>
      <c r="O143" t="s">
        <v>405</v>
      </c>
      <c r="P143" t="s">
        <v>32</v>
      </c>
      <c r="Q143" t="s">
        <v>406</v>
      </c>
      <c r="R143" t="s">
        <v>107</v>
      </c>
      <c r="S143" t="s">
        <v>154</v>
      </c>
      <c r="T143" t="s">
        <v>542</v>
      </c>
    </row>
    <row r="144" spans="1:20" x14ac:dyDescent="0.15">
      <c r="A144">
        <v>143</v>
      </c>
      <c r="B144">
        <v>264060</v>
      </c>
      <c r="C144">
        <v>1.46783996445859</v>
      </c>
      <c r="D144">
        <v>2.3059645043864698</v>
      </c>
      <c r="E144">
        <v>2.3413009805521701</v>
      </c>
      <c r="F144">
        <v>3.2137639654573902</v>
      </c>
      <c r="G144">
        <v>1.5066414379645701</v>
      </c>
      <c r="H144">
        <v>2.6393326073770602</v>
      </c>
      <c r="I144">
        <v>2.10139333930274</v>
      </c>
      <c r="J144">
        <v>2.8301521777916498</v>
      </c>
      <c r="K144">
        <v>1.56152977997848</v>
      </c>
      <c r="L144">
        <v>1.54083781288245</v>
      </c>
      <c r="M144" t="s">
        <v>495</v>
      </c>
      <c r="O144" t="s">
        <v>144</v>
      </c>
      <c r="P144" t="s">
        <v>32</v>
      </c>
      <c r="Q144" t="s">
        <v>83</v>
      </c>
      <c r="S144" t="s">
        <v>142</v>
      </c>
      <c r="T144" s="3" t="s">
        <v>533</v>
      </c>
    </row>
    <row r="145" spans="1:20" x14ac:dyDescent="0.15">
      <c r="A145">
        <v>144</v>
      </c>
      <c r="B145">
        <v>248589</v>
      </c>
      <c r="C145">
        <v>1.69598645774354</v>
      </c>
      <c r="D145">
        <v>1.9539329664545901</v>
      </c>
      <c r="E145">
        <v>1.6174917001104201</v>
      </c>
      <c r="F145">
        <v>2.1418476366938202</v>
      </c>
      <c r="G145">
        <v>1.4951068922258899</v>
      </c>
      <c r="H145">
        <v>2.0597438635932002</v>
      </c>
      <c r="I145">
        <v>1.7758411303819601</v>
      </c>
      <c r="J145">
        <v>1.92480279647207</v>
      </c>
      <c r="K145">
        <v>1.4972101105367699</v>
      </c>
      <c r="L145">
        <v>1.53939736551915</v>
      </c>
      <c r="M145" t="s">
        <v>110</v>
      </c>
      <c r="O145" t="s">
        <v>102</v>
      </c>
      <c r="P145" t="s">
        <v>32</v>
      </c>
      <c r="Q145" t="s">
        <v>83</v>
      </c>
      <c r="S145" t="s">
        <v>67</v>
      </c>
      <c r="T145" t="s">
        <v>536</v>
      </c>
    </row>
    <row r="146" spans="1:20" x14ac:dyDescent="0.15">
      <c r="A146">
        <v>145</v>
      </c>
      <c r="B146">
        <v>260832</v>
      </c>
      <c r="C146">
        <v>0.67981796004865402</v>
      </c>
      <c r="D146">
        <v>1.36128044364846</v>
      </c>
      <c r="E146">
        <v>1.3788449373900999</v>
      </c>
      <c r="F146">
        <v>1.4516671336629199</v>
      </c>
      <c r="G146">
        <v>1.5118634786193899</v>
      </c>
      <c r="H146">
        <v>1.2033972801435899</v>
      </c>
      <c r="I146">
        <v>1.32745534389679</v>
      </c>
      <c r="J146">
        <v>1.44768154175241</v>
      </c>
      <c r="K146">
        <v>1.5281653097939101</v>
      </c>
      <c r="L146">
        <v>1.52843897550894</v>
      </c>
      <c r="S146" t="s">
        <v>60</v>
      </c>
      <c r="T146" t="s">
        <v>525</v>
      </c>
    </row>
    <row r="147" spans="1:20" x14ac:dyDescent="0.15">
      <c r="A147">
        <v>146</v>
      </c>
      <c r="B147">
        <v>248300</v>
      </c>
      <c r="C147">
        <v>1.3090869197453801</v>
      </c>
      <c r="D147">
        <v>2.1545290117184801</v>
      </c>
      <c r="E147">
        <v>1.49793346490111</v>
      </c>
      <c r="F147">
        <v>1.4158861542515799</v>
      </c>
      <c r="G147">
        <v>1.4088549473998899</v>
      </c>
      <c r="H147">
        <v>1.8698643200518901</v>
      </c>
      <c r="I147">
        <v>1.6616147578748799</v>
      </c>
      <c r="J147">
        <v>1.41995119980726</v>
      </c>
      <c r="K147">
        <v>1.42911591077531</v>
      </c>
      <c r="L147">
        <v>1.5025260055660201</v>
      </c>
      <c r="M147" t="s">
        <v>104</v>
      </c>
      <c r="N147" t="s">
        <v>105</v>
      </c>
      <c r="O147" t="s">
        <v>66</v>
      </c>
      <c r="P147" t="s">
        <v>32</v>
      </c>
      <c r="Q147" t="s">
        <v>106</v>
      </c>
      <c r="R147" t="s">
        <v>107</v>
      </c>
      <c r="S147" t="s">
        <v>67</v>
      </c>
      <c r="T147" t="s">
        <v>536</v>
      </c>
    </row>
    <row r="148" spans="1:20" x14ac:dyDescent="0.15">
      <c r="A148">
        <v>147</v>
      </c>
      <c r="B148">
        <v>133445</v>
      </c>
      <c r="C148">
        <v>0.64878372630868508</v>
      </c>
      <c r="D148">
        <v>1.12133347193931</v>
      </c>
      <c r="E148">
        <v>1.0381315988776301</v>
      </c>
      <c r="F148">
        <v>2.1258225337010201</v>
      </c>
      <c r="G148">
        <v>2.2923156323024099</v>
      </c>
      <c r="H148">
        <v>1.1483497138126799</v>
      </c>
      <c r="I148">
        <v>1.22988279150486</v>
      </c>
      <c r="J148">
        <v>1.47913462759237</v>
      </c>
      <c r="K148">
        <v>1.83869422685942</v>
      </c>
      <c r="L148">
        <v>1.5001635637555601</v>
      </c>
      <c r="M148" t="s">
        <v>64</v>
      </c>
      <c r="O148" t="s">
        <v>62</v>
      </c>
      <c r="P148" t="s">
        <v>32</v>
      </c>
      <c r="S148" t="s">
        <v>63</v>
      </c>
      <c r="T148" t="s">
        <v>561</v>
      </c>
    </row>
    <row r="149" spans="1:20" x14ac:dyDescent="0.15">
      <c r="A149">
        <v>148</v>
      </c>
      <c r="B149">
        <v>90334</v>
      </c>
      <c r="C149">
        <v>0.93342330578449706</v>
      </c>
      <c r="D149">
        <v>1.4345123571828799</v>
      </c>
      <c r="E149">
        <v>1.0765898506968099</v>
      </c>
      <c r="F149">
        <v>1.56225092718392</v>
      </c>
      <c r="G149">
        <v>1.5092603070977599</v>
      </c>
      <c r="H149">
        <v>1.32611455675793</v>
      </c>
      <c r="I149">
        <v>1.2493320630055</v>
      </c>
      <c r="J149">
        <v>1.2482690596566299</v>
      </c>
      <c r="K149">
        <v>1.1677692579598</v>
      </c>
      <c r="L149">
        <v>1.4816114894738699</v>
      </c>
      <c r="M149" t="s">
        <v>199</v>
      </c>
      <c r="N149" t="s">
        <v>200</v>
      </c>
      <c r="O149" t="s">
        <v>201</v>
      </c>
      <c r="Q149" t="s">
        <v>202</v>
      </c>
      <c r="R149" t="s">
        <v>203</v>
      </c>
      <c r="S149" t="s">
        <v>204</v>
      </c>
      <c r="T149" t="s">
        <v>537</v>
      </c>
    </row>
    <row r="150" spans="1:20" x14ac:dyDescent="0.15">
      <c r="A150">
        <v>149</v>
      </c>
      <c r="B150">
        <v>179599</v>
      </c>
      <c r="C150">
        <v>1.43883419999204</v>
      </c>
      <c r="D150">
        <v>2.0224941155453799</v>
      </c>
      <c r="E150">
        <v>1.87197886235613</v>
      </c>
      <c r="F150">
        <v>1.7896261736439101</v>
      </c>
      <c r="G150">
        <v>1.6798041998692002</v>
      </c>
      <c r="H150">
        <v>1.7100219440295001</v>
      </c>
      <c r="I150">
        <v>1.82188145682493</v>
      </c>
      <c r="J150">
        <v>1.5563282524044801</v>
      </c>
      <c r="K150">
        <v>1.54388335153037</v>
      </c>
      <c r="L150">
        <v>1.4605045914063399</v>
      </c>
      <c r="M150" t="s">
        <v>34</v>
      </c>
      <c r="N150" t="s">
        <v>35</v>
      </c>
      <c r="O150" t="s">
        <v>36</v>
      </c>
      <c r="P150" t="s">
        <v>32</v>
      </c>
      <c r="Q150" t="s">
        <v>37</v>
      </c>
      <c r="R150" t="s">
        <v>38</v>
      </c>
      <c r="S150" t="s">
        <v>39</v>
      </c>
      <c r="T150" t="s">
        <v>549</v>
      </c>
    </row>
    <row r="151" spans="1:20" x14ac:dyDescent="0.15">
      <c r="A151">
        <v>150</v>
      </c>
      <c r="B151">
        <v>249300</v>
      </c>
      <c r="C151">
        <v>1.1668099687946101</v>
      </c>
      <c r="D151">
        <v>1.49062829916182</v>
      </c>
      <c r="E151">
        <v>1.43392163047611</v>
      </c>
      <c r="F151">
        <v>2.5097353998538598</v>
      </c>
      <c r="G151">
        <v>1.42920785818647</v>
      </c>
      <c r="H151">
        <v>1.2164925782337299</v>
      </c>
      <c r="I151">
        <v>1.3981688048568701</v>
      </c>
      <c r="J151">
        <v>1.56763480278782</v>
      </c>
      <c r="K151">
        <v>1.4370848404465799</v>
      </c>
      <c r="L151">
        <v>1.4473298354759601</v>
      </c>
      <c r="M151" t="s">
        <v>143</v>
      </c>
      <c r="O151" t="s">
        <v>144</v>
      </c>
      <c r="P151" t="s">
        <v>32</v>
      </c>
      <c r="Q151" t="s">
        <v>83</v>
      </c>
      <c r="S151" t="s">
        <v>142</v>
      </c>
      <c r="T151" t="s">
        <v>533</v>
      </c>
    </row>
    <row r="152" spans="1:20" x14ac:dyDescent="0.15">
      <c r="A152">
        <v>151</v>
      </c>
      <c r="B152">
        <v>154301</v>
      </c>
      <c r="C152">
        <v>0.39351122120537901</v>
      </c>
      <c r="D152">
        <v>0.80462327199016404</v>
      </c>
      <c r="E152">
        <v>0.50985782171058902</v>
      </c>
      <c r="F152">
        <v>0.95423344213703509</v>
      </c>
      <c r="G152">
        <v>1.2056114423005899</v>
      </c>
      <c r="H152">
        <v>1.1242160340959599</v>
      </c>
      <c r="I152">
        <v>0.78930510547396204</v>
      </c>
      <c r="J152">
        <v>0.62441193923382809</v>
      </c>
      <c r="K152">
        <v>0.63873020397464997</v>
      </c>
      <c r="L152">
        <v>1.42444284981745</v>
      </c>
      <c r="M152" t="s">
        <v>507</v>
      </c>
      <c r="N152" t="s">
        <v>443</v>
      </c>
      <c r="O152" t="s">
        <v>508</v>
      </c>
      <c r="P152" t="s">
        <v>32</v>
      </c>
      <c r="Q152" t="s">
        <v>445</v>
      </c>
      <c r="R152" t="s">
        <v>198</v>
      </c>
      <c r="S152" t="s">
        <v>446</v>
      </c>
      <c r="T152" t="s">
        <v>537</v>
      </c>
    </row>
    <row r="153" spans="1:20" x14ac:dyDescent="0.15">
      <c r="A153">
        <v>152</v>
      </c>
      <c r="B153">
        <v>114036</v>
      </c>
      <c r="C153">
        <v>1.08665168188067</v>
      </c>
      <c r="D153">
        <v>1.3803543245957801</v>
      </c>
      <c r="E153">
        <v>1.5043949260090899</v>
      </c>
      <c r="F153">
        <v>1.3741618199883399</v>
      </c>
      <c r="G153">
        <v>1.41861478468904</v>
      </c>
      <c r="H153">
        <v>1.3940147923958599</v>
      </c>
      <c r="I153">
        <v>1.4864426409229301</v>
      </c>
      <c r="J153">
        <v>1.45086786919203</v>
      </c>
      <c r="K153">
        <v>1.4196301627864401</v>
      </c>
      <c r="L153">
        <v>1.4206663522651901</v>
      </c>
      <c r="M153" t="s">
        <v>159</v>
      </c>
      <c r="O153" t="s">
        <v>160</v>
      </c>
      <c r="Q153" t="s">
        <v>161</v>
      </c>
      <c r="S153" t="s">
        <v>162</v>
      </c>
      <c r="T153" t="s">
        <v>564</v>
      </c>
    </row>
    <row r="154" spans="1:20" x14ac:dyDescent="0.15">
      <c r="A154">
        <v>153</v>
      </c>
      <c r="B154">
        <v>261990</v>
      </c>
      <c r="C154">
        <v>1.3666390748050801</v>
      </c>
      <c r="D154">
        <v>1.1624460574542199</v>
      </c>
      <c r="E154">
        <v>1.16507631818353</v>
      </c>
      <c r="F154">
        <v>1.43374750997259</v>
      </c>
      <c r="G154">
        <v>1.3387896623457101</v>
      </c>
      <c r="H154">
        <v>1.78812839321485</v>
      </c>
      <c r="I154">
        <v>1.7301360307353901</v>
      </c>
      <c r="J154">
        <v>1.4431810405257399</v>
      </c>
      <c r="K154">
        <v>1.5090783625772799</v>
      </c>
      <c r="L154">
        <v>1.41781227091843</v>
      </c>
      <c r="M154" t="s">
        <v>461</v>
      </c>
      <c r="N154" t="s">
        <v>462</v>
      </c>
      <c r="O154" t="s">
        <v>463</v>
      </c>
      <c r="P154" t="s">
        <v>32</v>
      </c>
      <c r="Q154" t="s">
        <v>464</v>
      </c>
      <c r="R154" t="s">
        <v>107</v>
      </c>
      <c r="S154" t="s">
        <v>403</v>
      </c>
      <c r="T154" t="s">
        <v>544</v>
      </c>
    </row>
    <row r="155" spans="1:20" x14ac:dyDescent="0.15">
      <c r="A155">
        <v>154</v>
      </c>
      <c r="B155">
        <v>92332</v>
      </c>
      <c r="C155">
        <v>1.31432997515775</v>
      </c>
      <c r="D155">
        <v>2.3353501637676199</v>
      </c>
      <c r="E155">
        <v>2.3608612279615802</v>
      </c>
      <c r="F155">
        <v>2.0304050123703998</v>
      </c>
      <c r="G155">
        <v>1.6227347673449701</v>
      </c>
      <c r="H155">
        <v>1.7873590493787499</v>
      </c>
      <c r="I155">
        <v>2.1383268797504398</v>
      </c>
      <c r="J155">
        <v>1.7317549444109699</v>
      </c>
      <c r="K155">
        <v>1.62614107666663</v>
      </c>
      <c r="L155">
        <v>1.41301338803667</v>
      </c>
      <c r="M155" t="s">
        <v>227</v>
      </c>
      <c r="O155" t="s">
        <v>62</v>
      </c>
      <c r="P155" t="s">
        <v>32</v>
      </c>
      <c r="S155" t="s">
        <v>63</v>
      </c>
      <c r="T155" t="s">
        <v>530</v>
      </c>
    </row>
    <row r="156" spans="1:20" x14ac:dyDescent="0.15">
      <c r="A156">
        <v>155</v>
      </c>
      <c r="B156">
        <v>257200</v>
      </c>
      <c r="C156">
        <v>1.18120778949525</v>
      </c>
      <c r="D156">
        <v>1.49715916632077</v>
      </c>
      <c r="E156">
        <v>1.5512505068688101</v>
      </c>
      <c r="F156">
        <v>1.3981228523237799</v>
      </c>
      <c r="G156">
        <v>1.4786127143643299</v>
      </c>
      <c r="H156">
        <v>1.4270150524987901</v>
      </c>
      <c r="I156">
        <v>1.4855234988192001</v>
      </c>
      <c r="J156">
        <v>1.4179010253536399</v>
      </c>
      <c r="K156">
        <v>1.47727947110186</v>
      </c>
      <c r="L156">
        <v>1.40620460048439</v>
      </c>
      <c r="O156" t="s">
        <v>284</v>
      </c>
      <c r="P156" t="s">
        <v>32</v>
      </c>
      <c r="Q156" t="s">
        <v>51</v>
      </c>
      <c r="S156" t="s">
        <v>185</v>
      </c>
      <c r="T156" t="s">
        <v>555</v>
      </c>
    </row>
    <row r="157" spans="1:20" x14ac:dyDescent="0.15">
      <c r="A157">
        <v>156</v>
      </c>
      <c r="B157">
        <v>253391</v>
      </c>
      <c r="C157">
        <v>0.93342330578449706</v>
      </c>
      <c r="D157">
        <v>1.85634312891653</v>
      </c>
      <c r="E157">
        <v>1.42740709109812</v>
      </c>
      <c r="F157">
        <v>2.5628422063520402</v>
      </c>
      <c r="G157">
        <v>1.4436170536591</v>
      </c>
      <c r="H157">
        <v>1.9805626175455799</v>
      </c>
      <c r="I157">
        <v>1.6969427202166298</v>
      </c>
      <c r="J157">
        <v>2.1783425363341702</v>
      </c>
      <c r="K157">
        <v>1.4506880168175</v>
      </c>
      <c r="L157">
        <v>1.40028231123174</v>
      </c>
      <c r="M157" t="s">
        <v>221</v>
      </c>
      <c r="O157" t="s">
        <v>136</v>
      </c>
      <c r="P157" t="s">
        <v>32</v>
      </c>
      <c r="Q157" t="s">
        <v>83</v>
      </c>
      <c r="S157" t="s">
        <v>33</v>
      </c>
      <c r="T157" t="s">
        <v>539</v>
      </c>
    </row>
    <row r="158" spans="1:20" x14ac:dyDescent="0.15">
      <c r="A158">
        <v>157</v>
      </c>
      <c r="B158">
        <v>251219</v>
      </c>
      <c r="C158">
        <v>1.49042123421344</v>
      </c>
      <c r="D158">
        <v>1.4269592192924401</v>
      </c>
      <c r="E158">
        <v>1.4252136799614599</v>
      </c>
      <c r="F158">
        <v>1.4569773506910599</v>
      </c>
      <c r="G158">
        <v>1.24091204147678</v>
      </c>
      <c r="H158">
        <v>1.52814154990801</v>
      </c>
      <c r="I158">
        <v>1.58973275056876</v>
      </c>
      <c r="J158">
        <v>1.4489588793846999</v>
      </c>
      <c r="K158">
        <v>1.42710061953998</v>
      </c>
      <c r="L158">
        <v>1.39528462107623</v>
      </c>
      <c r="M158" t="s">
        <v>188</v>
      </c>
      <c r="O158" t="s">
        <v>31</v>
      </c>
      <c r="P158" t="s">
        <v>32</v>
      </c>
      <c r="S158" t="s">
        <v>33</v>
      </c>
      <c r="T158" t="s">
        <v>537</v>
      </c>
    </row>
    <row r="159" spans="1:20" x14ac:dyDescent="0.15">
      <c r="A159">
        <v>158</v>
      </c>
      <c r="B159">
        <v>207322</v>
      </c>
      <c r="C159">
        <v>1.2130551567472501</v>
      </c>
      <c r="D159">
        <v>1.6914456462676499</v>
      </c>
      <c r="E159">
        <v>1.6016712776992601</v>
      </c>
      <c r="F159">
        <v>2.19098776599425</v>
      </c>
      <c r="G159">
        <v>1.48047664204049</v>
      </c>
      <c r="H159">
        <v>1.8943162808249201</v>
      </c>
      <c r="I159">
        <v>1.6516875946418699</v>
      </c>
      <c r="J159">
        <v>1.8125404900952</v>
      </c>
      <c r="K159">
        <v>1.4216803372400599</v>
      </c>
      <c r="L159">
        <v>1.37364269613739</v>
      </c>
      <c r="M159" t="s">
        <v>210</v>
      </c>
      <c r="O159" t="s">
        <v>133</v>
      </c>
      <c r="P159" t="s">
        <v>32</v>
      </c>
      <c r="Q159" t="s">
        <v>83</v>
      </c>
      <c r="S159" t="s">
        <v>55</v>
      </c>
      <c r="T159" t="s">
        <v>538</v>
      </c>
    </row>
    <row r="160" spans="1:20" x14ac:dyDescent="0.15">
      <c r="A160">
        <v>159</v>
      </c>
      <c r="B160">
        <v>251916</v>
      </c>
      <c r="C160">
        <v>0.57914779816729001</v>
      </c>
      <c r="D160">
        <v>0.76450604878218209</v>
      </c>
      <c r="E160">
        <v>0.384919085102289</v>
      </c>
      <c r="F160">
        <v>1.24186198373367</v>
      </c>
      <c r="G160">
        <v>1.24412905234878</v>
      </c>
      <c r="H160">
        <v>1.50956691545998</v>
      </c>
      <c r="I160">
        <v>0.94512040855533208</v>
      </c>
      <c r="J160">
        <v>1.33097912532037</v>
      </c>
      <c r="K160">
        <v>1.3077369849332299</v>
      </c>
      <c r="L160">
        <v>1.3683269078385201</v>
      </c>
      <c r="O160" t="s">
        <v>194</v>
      </c>
      <c r="Q160" t="s">
        <v>51</v>
      </c>
      <c r="S160" t="s">
        <v>63</v>
      </c>
      <c r="T160" t="s">
        <v>530</v>
      </c>
    </row>
    <row r="161" spans="1:20" x14ac:dyDescent="0.15">
      <c r="A161">
        <v>160</v>
      </c>
      <c r="B161">
        <v>253878</v>
      </c>
      <c r="C161">
        <v>-4.2217348356058101E-2</v>
      </c>
      <c r="D161">
        <v>1.27961039719714</v>
      </c>
      <c r="E161">
        <v>1.0716546330212999</v>
      </c>
      <c r="F161">
        <v>0.84884321165090704</v>
      </c>
      <c r="G161">
        <v>1.0098168484287999</v>
      </c>
      <c r="H161">
        <v>1.1790947456495</v>
      </c>
      <c r="I161">
        <v>0.79385273322468308</v>
      </c>
      <c r="J161">
        <v>0.94825022738751608</v>
      </c>
      <c r="K161">
        <v>0.92717107233061102</v>
      </c>
      <c r="L161">
        <v>1.3629452468815</v>
      </c>
      <c r="M161" t="s">
        <v>234</v>
      </c>
      <c r="O161" t="s">
        <v>57</v>
      </c>
      <c r="P161" t="s">
        <v>32</v>
      </c>
      <c r="Q161" t="s">
        <v>58</v>
      </c>
      <c r="S161" t="s">
        <v>59</v>
      </c>
      <c r="T161" t="s">
        <v>537</v>
      </c>
    </row>
    <row r="162" spans="1:20" x14ac:dyDescent="0.15">
      <c r="A162">
        <v>161</v>
      </c>
      <c r="B162">
        <v>265650</v>
      </c>
      <c r="C162">
        <v>1.5753548091501499</v>
      </c>
      <c r="D162">
        <v>1.41302344134915</v>
      </c>
      <c r="E162">
        <v>1.3588162825380901</v>
      </c>
      <c r="F162">
        <v>1.2137507652178301</v>
      </c>
      <c r="G162">
        <v>1.1913710031859801</v>
      </c>
      <c r="H162">
        <v>1.2600947567682699</v>
      </c>
      <c r="I162">
        <v>1.2648998402321501</v>
      </c>
      <c r="J162">
        <v>1.3173797525278399</v>
      </c>
      <c r="K162">
        <v>1.25503063441722</v>
      </c>
      <c r="L162">
        <v>1.36077376994807</v>
      </c>
      <c r="S162" t="s">
        <v>60</v>
      </c>
      <c r="T162" t="s">
        <v>525</v>
      </c>
    </row>
    <row r="163" spans="1:20" x14ac:dyDescent="0.15">
      <c r="A163">
        <v>162</v>
      </c>
      <c r="B163">
        <v>141262</v>
      </c>
      <c r="C163">
        <v>1.65358260919045</v>
      </c>
      <c r="D163">
        <v>2.1444253278058798</v>
      </c>
      <c r="E163">
        <v>2.3058825797598499</v>
      </c>
      <c r="F163">
        <v>1.6868937220554501</v>
      </c>
      <c r="G163">
        <v>1.71641581022283</v>
      </c>
      <c r="H163">
        <v>2.1852990580507901</v>
      </c>
      <c r="I163">
        <v>2.01570148284104</v>
      </c>
      <c r="J163">
        <v>1.6575990864436601</v>
      </c>
      <c r="K163">
        <v>1.76149202132868</v>
      </c>
      <c r="L163">
        <v>1.35749606018683</v>
      </c>
      <c r="M163" t="s">
        <v>222</v>
      </c>
      <c r="N163" t="s">
        <v>223</v>
      </c>
      <c r="O163" t="s">
        <v>224</v>
      </c>
      <c r="P163" t="s">
        <v>32</v>
      </c>
      <c r="Q163" t="s">
        <v>225</v>
      </c>
      <c r="S163" t="s">
        <v>226</v>
      </c>
      <c r="T163" t="s">
        <v>578</v>
      </c>
    </row>
    <row r="164" spans="1:20" x14ac:dyDescent="0.15">
      <c r="A164">
        <v>163</v>
      </c>
      <c r="B164">
        <v>258037</v>
      </c>
      <c r="C164">
        <v>0.8248749853643661</v>
      </c>
      <c r="D164">
        <v>0.98914769858270812</v>
      </c>
      <c r="E164">
        <v>0.9041635457275331</v>
      </c>
      <c r="F164">
        <v>1.5447439842592501</v>
      </c>
      <c r="G164">
        <v>1.25986608137945</v>
      </c>
      <c r="H164">
        <v>0.95253389394533505</v>
      </c>
      <c r="I164">
        <v>1.20778084728085</v>
      </c>
      <c r="J164">
        <v>1.1898430351996301</v>
      </c>
      <c r="K164">
        <v>1.22068527752489</v>
      </c>
      <c r="L164">
        <v>1.3519776316571899</v>
      </c>
      <c r="M164" t="s">
        <v>362</v>
      </c>
      <c r="O164" t="s">
        <v>363</v>
      </c>
      <c r="P164" t="s">
        <v>32</v>
      </c>
      <c r="Q164" t="s">
        <v>83</v>
      </c>
      <c r="S164" t="s">
        <v>142</v>
      </c>
      <c r="T164" t="s">
        <v>533</v>
      </c>
    </row>
    <row r="165" spans="1:20" x14ac:dyDescent="0.15">
      <c r="A165">
        <v>164</v>
      </c>
      <c r="B165">
        <v>251791</v>
      </c>
      <c r="C165">
        <v>1.21958602390621</v>
      </c>
      <c r="D165">
        <v>1.70930700198867</v>
      </c>
      <c r="E165">
        <v>1.3613709633275</v>
      </c>
      <c r="F165">
        <v>2.3563760253235602</v>
      </c>
      <c r="G165">
        <v>1.1895576624225099</v>
      </c>
      <c r="H165">
        <v>1.48478626530049</v>
      </c>
      <c r="I165">
        <v>1.3630314981579901</v>
      </c>
      <c r="J165">
        <v>1.8888130395356502</v>
      </c>
      <c r="K165">
        <v>1.3068497640283301</v>
      </c>
      <c r="L165">
        <v>1.3395844708781299</v>
      </c>
      <c r="M165" t="s">
        <v>191</v>
      </c>
      <c r="O165" t="s">
        <v>102</v>
      </c>
      <c r="P165" t="s">
        <v>32</v>
      </c>
      <c r="Q165" t="s">
        <v>83</v>
      </c>
      <c r="S165" t="s">
        <v>67</v>
      </c>
      <c r="T165" t="s">
        <v>536</v>
      </c>
    </row>
    <row r="166" spans="1:20" x14ac:dyDescent="0.15">
      <c r="A166">
        <v>165</v>
      </c>
      <c r="B166">
        <v>249241</v>
      </c>
      <c r="C166">
        <v>0.84066925254759806</v>
      </c>
      <c r="D166">
        <v>1.54614562701165</v>
      </c>
      <c r="E166">
        <v>1.5642154840331801</v>
      </c>
      <c r="F166">
        <v>1.43612721171794</v>
      </c>
      <c r="G166">
        <v>1.1690946084748299</v>
      </c>
      <c r="H166">
        <v>1.2778753766906101</v>
      </c>
      <c r="I166">
        <v>1.46959289684223</v>
      </c>
      <c r="J166">
        <v>1.16111888393774</v>
      </c>
      <c r="K166">
        <v>1.18808384478661</v>
      </c>
      <c r="L166">
        <v>1.3315097060700101</v>
      </c>
      <c r="M166" t="s">
        <v>139</v>
      </c>
      <c r="O166" t="s">
        <v>71</v>
      </c>
      <c r="P166" t="s">
        <v>32</v>
      </c>
      <c r="Q166" t="s">
        <v>72</v>
      </c>
      <c r="S166" t="s">
        <v>73</v>
      </c>
      <c r="T166" t="s">
        <v>557</v>
      </c>
    </row>
    <row r="167" spans="1:20" x14ac:dyDescent="0.15">
      <c r="A167">
        <v>166</v>
      </c>
      <c r="B167">
        <v>214333</v>
      </c>
      <c r="C167">
        <v>1.6575415653375001</v>
      </c>
      <c r="D167">
        <v>1.3803543245957801</v>
      </c>
      <c r="E167">
        <v>1.3626426903911399</v>
      </c>
      <c r="F167">
        <v>1.20441073896368</v>
      </c>
      <c r="G167">
        <v>1.17664774636528</v>
      </c>
      <c r="H167">
        <v>1.6654895444981301</v>
      </c>
      <c r="I167">
        <v>1.36546452682899</v>
      </c>
      <c r="J167">
        <v>1.16111888393774</v>
      </c>
      <c r="K167">
        <v>1.6477356902614599</v>
      </c>
      <c r="L167">
        <v>1.3220937387178</v>
      </c>
      <c r="M167" t="s">
        <v>511</v>
      </c>
      <c r="N167" t="s">
        <v>216</v>
      </c>
      <c r="O167" t="s">
        <v>512</v>
      </c>
      <c r="Q167" t="s">
        <v>513</v>
      </c>
      <c r="R167" t="s">
        <v>107</v>
      </c>
      <c r="S167" t="s">
        <v>219</v>
      </c>
      <c r="T167" t="s">
        <v>571</v>
      </c>
    </row>
    <row r="168" spans="1:20" x14ac:dyDescent="0.15">
      <c r="A168">
        <v>167</v>
      </c>
      <c r="B168">
        <v>192563</v>
      </c>
      <c r="C168">
        <v>0.66457799349191704</v>
      </c>
      <c r="D168">
        <v>1.4082770063246799</v>
      </c>
      <c r="E168">
        <v>1.0327365669909301</v>
      </c>
      <c r="F168">
        <v>1.27519407723592</v>
      </c>
      <c r="G168">
        <v>1.2020948685777599</v>
      </c>
      <c r="H168">
        <v>1.65097716142854</v>
      </c>
      <c r="I168">
        <v>1.04962760331391</v>
      </c>
      <c r="J168">
        <v>1.32338194356985</v>
      </c>
      <c r="K168">
        <v>0.56202357705488104</v>
      </c>
      <c r="L168">
        <v>1.31970749929743</v>
      </c>
      <c r="M168" t="s">
        <v>183</v>
      </c>
      <c r="O168" t="s">
        <v>184</v>
      </c>
      <c r="P168" t="s">
        <v>32</v>
      </c>
      <c r="Q168" t="s">
        <v>51</v>
      </c>
      <c r="S168" t="s">
        <v>185</v>
      </c>
      <c r="T168" t="s">
        <v>556</v>
      </c>
    </row>
    <row r="169" spans="1:20" x14ac:dyDescent="0.15">
      <c r="A169">
        <v>168</v>
      </c>
      <c r="B169">
        <v>144982</v>
      </c>
      <c r="C169">
        <v>1.17646135447079</v>
      </c>
      <c r="D169">
        <v>1.1088349264403301</v>
      </c>
      <c r="E169">
        <v>1.0539258660608599</v>
      </c>
      <c r="F169">
        <v>0.97530846822067907</v>
      </c>
      <c r="G169">
        <v>1.0736108512047999</v>
      </c>
      <c r="H169">
        <v>1.0634295531701701</v>
      </c>
      <c r="I169">
        <v>1.0264253482328101</v>
      </c>
      <c r="J169">
        <v>1.1303595201322001</v>
      </c>
      <c r="K169">
        <v>1.19157217263243</v>
      </c>
      <c r="L169">
        <v>1.2861401516511699</v>
      </c>
      <c r="M169" t="s">
        <v>315</v>
      </c>
      <c r="N169" t="s">
        <v>310</v>
      </c>
      <c r="O169" t="s">
        <v>311</v>
      </c>
      <c r="P169" t="s">
        <v>32</v>
      </c>
      <c r="Q169" t="s">
        <v>312</v>
      </c>
      <c r="R169" t="s">
        <v>313</v>
      </c>
      <c r="S169" t="s">
        <v>314</v>
      </c>
      <c r="T169" t="s">
        <v>535</v>
      </c>
    </row>
    <row r="170" spans="1:20" x14ac:dyDescent="0.15">
      <c r="A170">
        <v>169</v>
      </c>
      <c r="B170">
        <v>200402</v>
      </c>
      <c r="C170">
        <v>0.98827197379184206</v>
      </c>
      <c r="D170">
        <v>1.49715916632077</v>
      </c>
      <c r="E170">
        <v>1.2469178756547501</v>
      </c>
      <c r="F170">
        <v>2.1047948325796999</v>
      </c>
      <c r="G170">
        <v>1.3674622622416601</v>
      </c>
      <c r="H170">
        <v>1.2063416607903701</v>
      </c>
      <c r="I170">
        <v>1.4337955231514101</v>
      </c>
      <c r="J170">
        <v>1.6248375095588199</v>
      </c>
      <c r="K170">
        <v>1.4092315539248301</v>
      </c>
      <c r="L170">
        <v>1.27962886803704</v>
      </c>
      <c r="M170" t="s">
        <v>491</v>
      </c>
      <c r="O170" t="s">
        <v>492</v>
      </c>
      <c r="P170" t="s">
        <v>32</v>
      </c>
      <c r="Q170" t="s">
        <v>51</v>
      </c>
      <c r="S170" t="s">
        <v>74</v>
      </c>
      <c r="T170" t="s">
        <v>573</v>
      </c>
    </row>
    <row r="171" spans="1:20" x14ac:dyDescent="0.15">
      <c r="A171">
        <v>170</v>
      </c>
      <c r="B171">
        <v>256611</v>
      </c>
      <c r="C171">
        <v>1.8858058788397001</v>
      </c>
      <c r="D171">
        <v>1.8294468557151999</v>
      </c>
      <c r="E171">
        <v>1.5053101939598701</v>
      </c>
      <c r="F171">
        <v>1.8778266388273099</v>
      </c>
      <c r="G171">
        <v>1.4691711581314899</v>
      </c>
      <c r="H171">
        <v>2.1154421097884599</v>
      </c>
      <c r="I171">
        <v>1.80103131785181</v>
      </c>
      <c r="J171">
        <v>1.70252743141679</v>
      </c>
      <c r="K171">
        <v>1.4926021682964099</v>
      </c>
      <c r="L171">
        <v>1.2716842352402</v>
      </c>
      <c r="M171" t="s">
        <v>299</v>
      </c>
      <c r="N171" t="s">
        <v>300</v>
      </c>
      <c r="O171" t="s">
        <v>301</v>
      </c>
      <c r="P171" t="s">
        <v>32</v>
      </c>
      <c r="Q171" t="s">
        <v>302</v>
      </c>
      <c r="R171" t="s">
        <v>107</v>
      </c>
      <c r="S171" t="s">
        <v>154</v>
      </c>
      <c r="T171" t="s">
        <v>542</v>
      </c>
    </row>
    <row r="172" spans="1:20" x14ac:dyDescent="0.15">
      <c r="A172">
        <v>171</v>
      </c>
      <c r="B172">
        <v>211183</v>
      </c>
      <c r="C172">
        <v>0.559842642971904</v>
      </c>
      <c r="D172">
        <v>1.0512956053315501</v>
      </c>
      <c r="E172">
        <v>0.98998458656997712</v>
      </c>
      <c r="F172">
        <v>1.1165106157576099</v>
      </c>
      <c r="G172">
        <v>1.2629461969986699</v>
      </c>
      <c r="H172">
        <v>0.70817780333112701</v>
      </c>
      <c r="I172">
        <v>0.90849151319317112</v>
      </c>
      <c r="J172">
        <v>1.1536308625451901</v>
      </c>
      <c r="K172">
        <v>1.23138272678078</v>
      </c>
      <c r="L172">
        <v>1.2553452118077699</v>
      </c>
      <c r="M172" t="s">
        <v>416</v>
      </c>
      <c r="O172" t="s">
        <v>157</v>
      </c>
      <c r="P172" t="s">
        <v>32</v>
      </c>
      <c r="S172" t="s">
        <v>158</v>
      </c>
      <c r="T172" t="s">
        <v>539</v>
      </c>
    </row>
    <row r="173" spans="1:20" x14ac:dyDescent="0.15">
      <c r="A173">
        <v>172</v>
      </c>
      <c r="B173">
        <v>189847</v>
      </c>
      <c r="C173">
        <v>1.0594047667398101</v>
      </c>
      <c r="D173">
        <v>1.4345123571828799</v>
      </c>
      <c r="E173">
        <v>1.2864984810689899</v>
      </c>
      <c r="F173">
        <v>1.2111026199281401</v>
      </c>
      <c r="G173">
        <v>1.2765426129227899</v>
      </c>
      <c r="H173">
        <v>1.0273060210878999</v>
      </c>
      <c r="I173">
        <v>1.13791736111387</v>
      </c>
      <c r="J173">
        <v>1.2328121085928101</v>
      </c>
      <c r="K173">
        <v>1.2459298349550201</v>
      </c>
      <c r="L173">
        <v>1.2483515907617699</v>
      </c>
      <c r="M173" t="s">
        <v>65</v>
      </c>
      <c r="O173" t="s">
        <v>66</v>
      </c>
      <c r="P173" t="s">
        <v>32</v>
      </c>
      <c r="Q173" t="s">
        <v>51</v>
      </c>
      <c r="S173" t="s">
        <v>67</v>
      </c>
      <c r="T173" t="s">
        <v>536</v>
      </c>
    </row>
    <row r="174" spans="1:20" x14ac:dyDescent="0.15">
      <c r="A174">
        <v>173</v>
      </c>
      <c r="B174">
        <v>258624</v>
      </c>
      <c r="C174">
        <v>0.64878372630868508</v>
      </c>
      <c r="D174">
        <v>1.8741172506346599</v>
      </c>
      <c r="E174">
        <v>1.2452570916732799</v>
      </c>
      <c r="F174">
        <v>1.8812462980854501</v>
      </c>
      <c r="G174">
        <v>1.00149145964467</v>
      </c>
      <c r="H174">
        <v>1.8824170575252199</v>
      </c>
      <c r="I174">
        <v>1.2540612692495601</v>
      </c>
      <c r="J174">
        <v>1.55031021871548</v>
      </c>
      <c r="K174">
        <v>1.2108269719251701</v>
      </c>
      <c r="L174">
        <v>1.2221988721602801</v>
      </c>
      <c r="M174" t="s">
        <v>375</v>
      </c>
      <c r="O174" t="s">
        <v>376</v>
      </c>
      <c r="P174" t="s">
        <v>32</v>
      </c>
      <c r="Q174" t="s">
        <v>83</v>
      </c>
      <c r="S174" t="s">
        <v>377</v>
      </c>
      <c r="T174" t="s">
        <v>548</v>
      </c>
    </row>
    <row r="175" spans="1:20" x14ac:dyDescent="0.15">
      <c r="A175">
        <v>174</v>
      </c>
      <c r="B175">
        <v>253799</v>
      </c>
      <c r="C175">
        <v>1.3280096724489501</v>
      </c>
      <c r="D175">
        <v>1.6614232184075499</v>
      </c>
      <c r="E175">
        <v>1.62519091754543</v>
      </c>
      <c r="F175">
        <v>2.0596024617889399</v>
      </c>
      <c r="G175">
        <v>1.1690946084748299</v>
      </c>
      <c r="H175">
        <v>1.3978077814129999</v>
      </c>
      <c r="I175">
        <v>1.3153721832423</v>
      </c>
      <c r="J175">
        <v>1.6136348482176399</v>
      </c>
      <c r="K175">
        <v>1.27075341868006</v>
      </c>
      <c r="L175">
        <v>1.2038456701794</v>
      </c>
      <c r="M175" t="s">
        <v>228</v>
      </c>
      <c r="O175" t="s">
        <v>229</v>
      </c>
      <c r="P175" t="s">
        <v>32</v>
      </c>
      <c r="Q175" t="s">
        <v>83</v>
      </c>
      <c r="S175" t="s">
        <v>67</v>
      </c>
      <c r="T175" t="s">
        <v>536</v>
      </c>
    </row>
    <row r="176" spans="1:20" x14ac:dyDescent="0.15">
      <c r="A176">
        <v>175</v>
      </c>
      <c r="B176">
        <v>265143</v>
      </c>
      <c r="C176">
        <v>1.70667513051896</v>
      </c>
      <c r="D176">
        <v>1.29845022021268</v>
      </c>
      <c r="E176">
        <v>1.3588162825380901</v>
      </c>
      <c r="F176">
        <v>1.0731318243243599</v>
      </c>
      <c r="G176">
        <v>0.89034100752199996</v>
      </c>
      <c r="H176">
        <v>1.33819432235161</v>
      </c>
      <c r="I176">
        <v>1.23646313681618</v>
      </c>
      <c r="J176">
        <v>1.1660401205269999</v>
      </c>
      <c r="K176">
        <v>1.15029528389721</v>
      </c>
      <c r="L176">
        <v>1.2038456701794</v>
      </c>
      <c r="S176" t="s">
        <v>60</v>
      </c>
      <c r="T176" t="s">
        <v>525</v>
      </c>
    </row>
    <row r="177" spans="1:20" x14ac:dyDescent="0.15">
      <c r="A177">
        <v>176</v>
      </c>
      <c r="B177">
        <v>132559</v>
      </c>
      <c r="C177">
        <v>0.75523905722297202</v>
      </c>
      <c r="D177">
        <v>0.8413460790149041</v>
      </c>
      <c r="E177">
        <v>0.93582655398287107</v>
      </c>
      <c r="F177">
        <v>0.93710411555045003</v>
      </c>
      <c r="G177">
        <v>1.0967170704821501</v>
      </c>
      <c r="H177">
        <v>0.66446887544572208</v>
      </c>
      <c r="I177">
        <v>1.03168958822517</v>
      </c>
      <c r="J177">
        <v>1.0439465615007</v>
      </c>
      <c r="K177">
        <v>1.1060916214051599</v>
      </c>
      <c r="L177">
        <v>1.2038456701794</v>
      </c>
      <c r="M177" t="s">
        <v>521</v>
      </c>
      <c r="N177" t="s">
        <v>35</v>
      </c>
      <c r="O177" t="s">
        <v>36</v>
      </c>
      <c r="P177" t="s">
        <v>32</v>
      </c>
      <c r="Q177" t="s">
        <v>37</v>
      </c>
      <c r="R177" t="s">
        <v>38</v>
      </c>
      <c r="S177" t="s">
        <v>386</v>
      </c>
      <c r="T177" t="s">
        <v>549</v>
      </c>
    </row>
    <row r="178" spans="1:20" x14ac:dyDescent="0.15">
      <c r="A178">
        <v>177</v>
      </c>
      <c r="B178">
        <v>119699</v>
      </c>
      <c r="C178">
        <v>0.91202516108326603</v>
      </c>
      <c r="D178">
        <v>1.3394702803099501</v>
      </c>
      <c r="E178">
        <v>1.3714420112941799</v>
      </c>
      <c r="F178">
        <v>0.89795199158830208</v>
      </c>
      <c r="G178">
        <v>1.1121897571383601</v>
      </c>
      <c r="H178">
        <v>0.98546995204032306</v>
      </c>
      <c r="I178">
        <v>1.23482737412192</v>
      </c>
      <c r="J178">
        <v>1.07520425523114</v>
      </c>
      <c r="K178">
        <v>1.15787037969559</v>
      </c>
      <c r="L178">
        <v>1.18468251089239</v>
      </c>
      <c r="M178" t="s">
        <v>247</v>
      </c>
      <c r="P178" t="s">
        <v>32</v>
      </c>
      <c r="S178" t="s">
        <v>63</v>
      </c>
      <c r="T178" t="s">
        <v>530</v>
      </c>
    </row>
    <row r="179" spans="1:20" x14ac:dyDescent="0.15">
      <c r="A179">
        <v>178</v>
      </c>
      <c r="B179">
        <v>205265</v>
      </c>
      <c r="C179">
        <v>0.67226482215820804</v>
      </c>
      <c r="D179">
        <v>1.2345654490143601</v>
      </c>
      <c r="E179">
        <v>1.2469178756547501</v>
      </c>
      <c r="F179">
        <v>1.2808860916353799</v>
      </c>
      <c r="G179">
        <v>1.23929455550316</v>
      </c>
      <c r="H179">
        <v>0.77644263488965404</v>
      </c>
      <c r="I179">
        <v>1.1147775576056</v>
      </c>
      <c r="J179">
        <v>1.12366763916774</v>
      </c>
      <c r="K179">
        <v>1.173843405672</v>
      </c>
      <c r="L179">
        <v>1.1731006383425699</v>
      </c>
      <c r="M179" t="s">
        <v>140</v>
      </c>
      <c r="O179" t="s">
        <v>141</v>
      </c>
      <c r="P179" t="s">
        <v>32</v>
      </c>
      <c r="Q179" t="s">
        <v>83</v>
      </c>
      <c r="S179" t="s">
        <v>142</v>
      </c>
      <c r="T179" t="s">
        <v>533</v>
      </c>
    </row>
    <row r="180" spans="1:20" x14ac:dyDescent="0.15">
      <c r="A180">
        <v>179</v>
      </c>
      <c r="B180">
        <v>153747</v>
      </c>
      <c r="C180">
        <v>0.65675265597996102</v>
      </c>
      <c r="D180">
        <v>1.39536023322074</v>
      </c>
      <c r="E180">
        <v>1.44351380036814</v>
      </c>
      <c r="F180">
        <v>0.81382616292361409</v>
      </c>
      <c r="G180">
        <v>0.96344810585743212</v>
      </c>
      <c r="H180">
        <v>0.78426797240160995</v>
      </c>
      <c r="I180">
        <v>0.88712846157764602</v>
      </c>
      <c r="J180">
        <v>1.0257448908032001</v>
      </c>
      <c r="K180">
        <v>0.92503694281792503</v>
      </c>
      <c r="L180">
        <v>1.1714205802245501</v>
      </c>
      <c r="M180" t="s">
        <v>502</v>
      </c>
      <c r="O180" t="s">
        <v>194</v>
      </c>
      <c r="P180" t="s">
        <v>32</v>
      </c>
      <c r="Q180" t="s">
        <v>51</v>
      </c>
      <c r="S180" t="s">
        <v>63</v>
      </c>
      <c r="T180" t="s">
        <v>539</v>
      </c>
    </row>
    <row r="181" spans="1:20" x14ac:dyDescent="0.15">
      <c r="A181">
        <v>180</v>
      </c>
      <c r="B181">
        <v>246008</v>
      </c>
      <c r="C181">
        <v>1.4049406829861599</v>
      </c>
      <c r="D181">
        <v>1.65695972092834</v>
      </c>
      <c r="E181">
        <v>1.7631150355785699</v>
      </c>
      <c r="F181">
        <v>1.2588477317243301</v>
      </c>
      <c r="G181">
        <v>1.1709952438142599</v>
      </c>
      <c r="H181">
        <v>1.4261314418544</v>
      </c>
      <c r="I181">
        <v>1.56131781575418</v>
      </c>
      <c r="J181">
        <v>1.2602503569397501</v>
      </c>
      <c r="K181">
        <v>1.2978764183192801</v>
      </c>
      <c r="L181">
        <v>1.16120141504286</v>
      </c>
      <c r="M181" t="s">
        <v>30</v>
      </c>
      <c r="O181" t="s">
        <v>31</v>
      </c>
      <c r="P181" t="s">
        <v>32</v>
      </c>
      <c r="S181" t="s">
        <v>33</v>
      </c>
      <c r="T181" t="s">
        <v>537</v>
      </c>
    </row>
    <row r="182" spans="1:20" x14ac:dyDescent="0.15">
      <c r="A182">
        <v>181</v>
      </c>
      <c r="B182">
        <v>255913</v>
      </c>
      <c r="C182">
        <v>1.40915035551255</v>
      </c>
      <c r="D182">
        <v>1.4506808548777701</v>
      </c>
      <c r="E182">
        <v>1.50985782171059</v>
      </c>
      <c r="F182">
        <v>1.2097724673357899</v>
      </c>
      <c r="G182">
        <v>1.1143558188948599</v>
      </c>
      <c r="H182">
        <v>1.36952721989216</v>
      </c>
      <c r="I182">
        <v>1.35065759897789</v>
      </c>
      <c r="J182">
        <v>1.21240886309837</v>
      </c>
      <c r="K182">
        <v>1.2271353141299299</v>
      </c>
      <c r="L182">
        <v>1.16120141504286</v>
      </c>
      <c r="M182" t="s">
        <v>270</v>
      </c>
      <c r="O182" t="s">
        <v>269</v>
      </c>
      <c r="S182" t="s">
        <v>263</v>
      </c>
      <c r="T182" t="s">
        <v>561</v>
      </c>
    </row>
    <row r="183" spans="1:20" x14ac:dyDescent="0.15">
      <c r="A183">
        <v>182</v>
      </c>
      <c r="B183">
        <v>100299</v>
      </c>
      <c r="C183">
        <v>0.98084795571263506</v>
      </c>
      <c r="D183">
        <v>1.17623434193985</v>
      </c>
      <c r="E183">
        <v>0.91852169577440002</v>
      </c>
      <c r="F183">
        <v>1.24186198373367</v>
      </c>
      <c r="G183">
        <v>1.3149504445315601</v>
      </c>
      <c r="H183">
        <v>1.08723246784279</v>
      </c>
      <c r="I183">
        <v>1.1770694850760099</v>
      </c>
      <c r="J183">
        <v>1.2380257904382099</v>
      </c>
      <c r="K183">
        <v>1.19960426781642</v>
      </c>
      <c r="L183">
        <v>1.13454922027143</v>
      </c>
      <c r="M183" t="s">
        <v>422</v>
      </c>
      <c r="N183" t="s">
        <v>35</v>
      </c>
      <c r="O183" t="s">
        <v>385</v>
      </c>
      <c r="P183" t="s">
        <v>32</v>
      </c>
      <c r="Q183" t="s">
        <v>37</v>
      </c>
      <c r="R183" t="s">
        <v>38</v>
      </c>
      <c r="S183" t="s">
        <v>386</v>
      </c>
      <c r="T183" t="s">
        <v>549</v>
      </c>
    </row>
    <row r="184" spans="1:20" x14ac:dyDescent="0.15">
      <c r="A184">
        <v>183</v>
      </c>
      <c r="B184">
        <v>213078</v>
      </c>
      <c r="C184">
        <v>1.8862716102322201</v>
      </c>
      <c r="D184">
        <v>1.6830774782792002</v>
      </c>
      <c r="E184">
        <v>1.5602053495217398</v>
      </c>
      <c r="F184">
        <v>1.8676960182962299</v>
      </c>
      <c r="G184">
        <v>1.73284623695798</v>
      </c>
      <c r="H184">
        <v>1.69073770004493</v>
      </c>
      <c r="I184">
        <v>1.53667602126658</v>
      </c>
      <c r="J184">
        <v>1.41584112671604</v>
      </c>
      <c r="K184">
        <v>1.42304176306311</v>
      </c>
      <c r="L184">
        <v>1.1308687365330601</v>
      </c>
      <c r="M184" t="s">
        <v>480</v>
      </c>
      <c r="N184" t="s">
        <v>35</v>
      </c>
      <c r="O184" t="s">
        <v>481</v>
      </c>
      <c r="Q184" t="s">
        <v>37</v>
      </c>
      <c r="R184" t="s">
        <v>38</v>
      </c>
      <c r="S184" t="s">
        <v>207</v>
      </c>
      <c r="T184" t="s">
        <v>549</v>
      </c>
    </row>
    <row r="185" spans="1:20" x14ac:dyDescent="0.15">
      <c r="A185">
        <v>184</v>
      </c>
      <c r="B185">
        <v>251256</v>
      </c>
      <c r="C185">
        <v>1.00274979716046</v>
      </c>
      <c r="D185">
        <v>1.7444360660068501</v>
      </c>
      <c r="E185">
        <v>1.5829649200460199</v>
      </c>
      <c r="F185">
        <v>2.07203558188642</v>
      </c>
      <c r="G185">
        <v>1.14359822138998</v>
      </c>
      <c r="H185">
        <v>1.9955983223684099</v>
      </c>
      <c r="I185">
        <v>1.51055150452113</v>
      </c>
      <c r="J185">
        <v>1.58940139089917</v>
      </c>
      <c r="K185">
        <v>1.09321209322914</v>
      </c>
      <c r="L185">
        <v>1.11963635660121</v>
      </c>
      <c r="M185" t="s">
        <v>189</v>
      </c>
      <c r="O185" t="s">
        <v>136</v>
      </c>
      <c r="P185" t="s">
        <v>32</v>
      </c>
      <c r="Q185" t="s">
        <v>83</v>
      </c>
      <c r="S185" t="s">
        <v>33</v>
      </c>
      <c r="T185" t="s">
        <v>537</v>
      </c>
    </row>
    <row r="186" spans="1:20" x14ac:dyDescent="0.15">
      <c r="A186">
        <v>185</v>
      </c>
      <c r="B186">
        <v>252890</v>
      </c>
      <c r="C186">
        <v>0.83020381886943406</v>
      </c>
      <c r="D186">
        <v>1.2076428061914801</v>
      </c>
      <c r="E186">
        <v>1.3800665823078799</v>
      </c>
      <c r="F186">
        <v>1.62750389843537</v>
      </c>
      <c r="G186">
        <v>0.96649579893943705</v>
      </c>
      <c r="H186">
        <v>1.08723246784279</v>
      </c>
      <c r="I186">
        <v>0.77536932753067001</v>
      </c>
      <c r="J186">
        <v>1.1141223212615099</v>
      </c>
      <c r="K186">
        <v>0.86551417126651908</v>
      </c>
      <c r="L186">
        <v>1.09425462541225</v>
      </c>
      <c r="M186" t="s">
        <v>211</v>
      </c>
      <c r="O186" t="s">
        <v>133</v>
      </c>
      <c r="P186" t="s">
        <v>32</v>
      </c>
      <c r="Q186" t="s">
        <v>83</v>
      </c>
      <c r="S186" t="s">
        <v>55</v>
      </c>
      <c r="T186" t="s">
        <v>538</v>
      </c>
    </row>
    <row r="187" spans="1:20" x14ac:dyDescent="0.15">
      <c r="A187">
        <v>186</v>
      </c>
      <c r="B187">
        <v>29063</v>
      </c>
      <c r="C187">
        <v>0.67226482215820804</v>
      </c>
      <c r="D187">
        <v>0.89639364534580912</v>
      </c>
      <c r="E187">
        <v>0.56897927382924607</v>
      </c>
      <c r="F187">
        <v>1.08572095163238</v>
      </c>
      <c r="G187">
        <v>0.80679495607192508</v>
      </c>
      <c r="H187">
        <v>1.0206072587392001</v>
      </c>
      <c r="I187">
        <v>1.1440199601007199</v>
      </c>
      <c r="J187">
        <v>1.31824230391744</v>
      </c>
      <c r="K187">
        <v>1.1213315879618899</v>
      </c>
      <c r="L187">
        <v>1.0757712197182401</v>
      </c>
      <c r="M187" t="s">
        <v>332</v>
      </c>
      <c r="P187" t="s">
        <v>32</v>
      </c>
      <c r="S187" t="s">
        <v>329</v>
      </c>
      <c r="T187" t="s">
        <v>527</v>
      </c>
    </row>
    <row r="188" spans="1:20" x14ac:dyDescent="0.15">
      <c r="A188">
        <v>187</v>
      </c>
      <c r="B188">
        <v>257149</v>
      </c>
      <c r="C188">
        <v>1.18120778949525</v>
      </c>
      <c r="D188">
        <v>1.2485761634571699</v>
      </c>
      <c r="E188">
        <v>1.3227711783534499</v>
      </c>
      <c r="F188">
        <v>1.0582827032854401</v>
      </c>
      <c r="G188">
        <v>1.07123114945945</v>
      </c>
      <c r="H188">
        <v>1.18989480973994</v>
      </c>
      <c r="I188">
        <v>1.1399611036238499</v>
      </c>
      <c r="J188">
        <v>1.0535623302923001</v>
      </c>
      <c r="K188">
        <v>1.0031471785030199</v>
      </c>
      <c r="L188">
        <v>1.0757712197182401</v>
      </c>
      <c r="M188" t="s">
        <v>328</v>
      </c>
      <c r="S188" t="s">
        <v>329</v>
      </c>
      <c r="T188" t="s">
        <v>556</v>
      </c>
    </row>
    <row r="189" spans="1:20" x14ac:dyDescent="0.15">
      <c r="A189">
        <v>188</v>
      </c>
      <c r="B189">
        <v>257172</v>
      </c>
      <c r="C189">
        <v>1.94333159444475</v>
      </c>
      <c r="D189">
        <v>1.5806403928611199</v>
      </c>
      <c r="E189">
        <v>1.3484445781107199</v>
      </c>
      <c r="F189">
        <v>1.80815339214824</v>
      </c>
      <c r="G189">
        <v>1.36138811452947</v>
      </c>
      <c r="H189">
        <v>1.8817979633620698</v>
      </c>
      <c r="I189">
        <v>1.78470935378481</v>
      </c>
      <c r="J189">
        <v>1.4695099792480901</v>
      </c>
      <c r="K189">
        <v>1.38765619969181</v>
      </c>
      <c r="L189">
        <v>1.0542671004229101</v>
      </c>
      <c r="P189" t="s">
        <v>32</v>
      </c>
      <c r="S189" t="s">
        <v>329</v>
      </c>
      <c r="T189" t="s">
        <v>527</v>
      </c>
    </row>
    <row r="190" spans="1:20" x14ac:dyDescent="0.15">
      <c r="A190">
        <v>189</v>
      </c>
      <c r="B190">
        <v>149766</v>
      </c>
      <c r="C190">
        <v>0.49617356310252703</v>
      </c>
      <c r="D190">
        <v>1.3468627052940301</v>
      </c>
      <c r="E190">
        <v>1.1941045692259</v>
      </c>
      <c r="F190">
        <v>0.74577288993803204</v>
      </c>
      <c r="G190">
        <v>0.78428761507407407</v>
      </c>
      <c r="H190">
        <v>1.3349330218051201</v>
      </c>
      <c r="I190">
        <v>1.05709416799926</v>
      </c>
      <c r="J190">
        <v>1.02911153155316</v>
      </c>
      <c r="K190">
        <v>0.71445091791276905</v>
      </c>
      <c r="L190">
        <v>1.0498354856238401</v>
      </c>
      <c r="M190" t="s">
        <v>439</v>
      </c>
      <c r="O190" t="s">
        <v>440</v>
      </c>
      <c r="P190" t="s">
        <v>32</v>
      </c>
      <c r="Q190" t="s">
        <v>307</v>
      </c>
      <c r="S190" t="s">
        <v>441</v>
      </c>
      <c r="T190" t="s">
        <v>577</v>
      </c>
    </row>
    <row r="191" spans="1:20" x14ac:dyDescent="0.15">
      <c r="A191">
        <v>190</v>
      </c>
      <c r="B191">
        <v>266185</v>
      </c>
      <c r="C191">
        <v>1.58384291937567</v>
      </c>
      <c r="D191">
        <v>1.27961039719714</v>
      </c>
      <c r="E191">
        <v>1.42849965640869</v>
      </c>
      <c r="F191">
        <v>0.84577397992323</v>
      </c>
      <c r="G191">
        <v>0.91836973112224407</v>
      </c>
      <c r="H191">
        <v>1.2207713762130099</v>
      </c>
      <c r="I191">
        <v>1.1863298461952201</v>
      </c>
      <c r="J191">
        <v>1.04232302883649</v>
      </c>
      <c r="K191">
        <v>0.99775214661631806</v>
      </c>
      <c r="L191">
        <v>1.0431021029648699</v>
      </c>
      <c r="S191" t="s">
        <v>60</v>
      </c>
      <c r="T191" t="s">
        <v>525</v>
      </c>
    </row>
    <row r="192" spans="1:20" x14ac:dyDescent="0.15">
      <c r="A192">
        <v>191</v>
      </c>
      <c r="B192">
        <v>97292</v>
      </c>
      <c r="C192">
        <v>1.23445330144848</v>
      </c>
      <c r="D192">
        <v>1.09921915764873</v>
      </c>
      <c r="E192">
        <v>1.1508358790689199</v>
      </c>
      <c r="F192">
        <v>1.3516933020792301</v>
      </c>
      <c r="G192">
        <v>1.0688383363435601</v>
      </c>
      <c r="H192">
        <v>1.09866192962357</v>
      </c>
      <c r="I192">
        <v>1.2315372486748699</v>
      </c>
      <c r="J192">
        <v>1.13168561118359</v>
      </c>
      <c r="K192">
        <v>1.01548091357675</v>
      </c>
      <c r="L192">
        <v>1.0174794491305099</v>
      </c>
      <c r="M192" t="s">
        <v>359</v>
      </c>
      <c r="O192" t="s">
        <v>62</v>
      </c>
      <c r="P192" t="s">
        <v>32</v>
      </c>
      <c r="S192" t="s">
        <v>63</v>
      </c>
      <c r="T192" t="s">
        <v>530</v>
      </c>
    </row>
    <row r="193" spans="1:20" x14ac:dyDescent="0.15">
      <c r="A193">
        <v>192</v>
      </c>
      <c r="B193">
        <v>248451</v>
      </c>
      <c r="C193">
        <v>0.85590921910433504</v>
      </c>
      <c r="D193">
        <v>0.5848982160036631</v>
      </c>
      <c r="E193">
        <v>0.40840018095181302</v>
      </c>
      <c r="F193">
        <v>0.84268290294608805</v>
      </c>
      <c r="G193">
        <v>0.87561775070129311</v>
      </c>
      <c r="H193">
        <v>1.05519623584248</v>
      </c>
      <c r="I193">
        <v>0.69807222535759605</v>
      </c>
      <c r="J193">
        <v>0.94009422276960308</v>
      </c>
      <c r="K193">
        <v>0.74464570326951995</v>
      </c>
      <c r="L193">
        <v>1.01265390524122</v>
      </c>
      <c r="M193" t="s">
        <v>108</v>
      </c>
      <c r="O193" t="s">
        <v>109</v>
      </c>
      <c r="P193" t="s">
        <v>32</v>
      </c>
      <c r="Q193" t="s">
        <v>83</v>
      </c>
      <c r="S193" t="s">
        <v>100</v>
      </c>
      <c r="T193" t="s">
        <v>540</v>
      </c>
    </row>
    <row r="194" spans="1:20" x14ac:dyDescent="0.15">
      <c r="A194">
        <v>193</v>
      </c>
      <c r="B194">
        <v>259593</v>
      </c>
      <c r="C194">
        <v>1.5162730385594001</v>
      </c>
      <c r="D194">
        <v>0.78502771592678411</v>
      </c>
      <c r="E194">
        <v>0.68594908076627104</v>
      </c>
      <c r="F194">
        <v>0.636074119886469</v>
      </c>
      <c r="G194">
        <v>0.724973613858092</v>
      </c>
      <c r="H194">
        <v>1.2973428141879</v>
      </c>
      <c r="I194">
        <v>0.94512040855533208</v>
      </c>
      <c r="J194">
        <v>0.82263764350376001</v>
      </c>
      <c r="K194">
        <v>0.72813061520396105</v>
      </c>
      <c r="L194">
        <v>1.00777414062313</v>
      </c>
      <c r="M194" t="s">
        <v>407</v>
      </c>
      <c r="N194" t="s">
        <v>300</v>
      </c>
      <c r="O194" t="s">
        <v>405</v>
      </c>
      <c r="P194" t="s">
        <v>32</v>
      </c>
      <c r="Q194" t="s">
        <v>406</v>
      </c>
      <c r="R194" t="s">
        <v>107</v>
      </c>
      <c r="S194" t="s">
        <v>154</v>
      </c>
      <c r="T194" t="s">
        <v>542</v>
      </c>
    </row>
    <row r="195" spans="1:20" x14ac:dyDescent="0.15">
      <c r="A195">
        <v>194</v>
      </c>
      <c r="B195">
        <v>263501</v>
      </c>
      <c r="C195">
        <v>0.99557121253334113</v>
      </c>
      <c r="D195">
        <v>0.79818916198475409</v>
      </c>
      <c r="E195">
        <v>0.45186587473290302</v>
      </c>
      <c r="F195">
        <v>1.61772091790559</v>
      </c>
      <c r="G195">
        <v>0.97252776370935001</v>
      </c>
      <c r="H195">
        <v>0.78812839321484907</v>
      </c>
      <c r="I195">
        <v>0.7847093537848131</v>
      </c>
      <c r="J195">
        <v>1.8064235652855198</v>
      </c>
      <c r="K195">
        <v>0.99228925091481612</v>
      </c>
      <c r="L195">
        <v>0.99784697739011707</v>
      </c>
      <c r="M195" t="s">
        <v>484</v>
      </c>
      <c r="O195" t="s">
        <v>311</v>
      </c>
      <c r="P195" t="s">
        <v>32</v>
      </c>
      <c r="Q195" t="s">
        <v>454</v>
      </c>
      <c r="S195" t="s">
        <v>455</v>
      </c>
      <c r="T195" t="s">
        <v>535</v>
      </c>
    </row>
    <row r="196" spans="1:20" x14ac:dyDescent="0.15">
      <c r="A196">
        <v>195</v>
      </c>
      <c r="B196">
        <v>116533</v>
      </c>
      <c r="C196">
        <v>0.68724197812786103</v>
      </c>
      <c r="D196">
        <v>0.72798921495641911</v>
      </c>
      <c r="E196">
        <v>0.84145380904017408</v>
      </c>
      <c r="F196">
        <v>0.75725270762146202</v>
      </c>
      <c r="G196">
        <v>1.0541978101606699</v>
      </c>
      <c r="H196">
        <v>0.7684737052183791</v>
      </c>
      <c r="I196">
        <v>0.65043059092236999</v>
      </c>
      <c r="J196">
        <v>0.72302173711977902</v>
      </c>
      <c r="K196">
        <v>0.71096259006694706</v>
      </c>
      <c r="L196">
        <v>0.98768757887499503</v>
      </c>
      <c r="M196" t="s">
        <v>195</v>
      </c>
      <c r="N196" t="s">
        <v>196</v>
      </c>
      <c r="O196" t="s">
        <v>197</v>
      </c>
      <c r="P196" t="s">
        <v>32</v>
      </c>
      <c r="Q196" t="s">
        <v>58</v>
      </c>
      <c r="R196" t="s">
        <v>198</v>
      </c>
      <c r="S196" t="s">
        <v>59</v>
      </c>
      <c r="T196" t="s">
        <v>576</v>
      </c>
    </row>
    <row r="197" spans="1:20" x14ac:dyDescent="0.15">
      <c r="A197">
        <v>196</v>
      </c>
      <c r="B197">
        <v>259886</v>
      </c>
      <c r="C197">
        <v>1.3876816775446601</v>
      </c>
      <c r="D197">
        <v>1.8196870184260399</v>
      </c>
      <c r="E197">
        <v>2.0386674342101401</v>
      </c>
      <c r="F197">
        <v>1.24922308338004</v>
      </c>
      <c r="G197">
        <v>1.6411064574160101</v>
      </c>
      <c r="H197">
        <v>1.7095616424687599</v>
      </c>
      <c r="I197">
        <v>1.85572912106384</v>
      </c>
      <c r="J197">
        <v>0.94825022738751608</v>
      </c>
      <c r="K197">
        <v>1.3734157605771999</v>
      </c>
      <c r="L197">
        <v>0.97198847866527904</v>
      </c>
      <c r="M197" t="s">
        <v>415</v>
      </c>
      <c r="O197" t="s">
        <v>157</v>
      </c>
      <c r="P197" t="s">
        <v>32</v>
      </c>
      <c r="S197" t="s">
        <v>158</v>
      </c>
      <c r="T197" t="s">
        <v>539</v>
      </c>
    </row>
    <row r="198" spans="1:20" x14ac:dyDescent="0.15">
      <c r="A198">
        <v>197</v>
      </c>
      <c r="B198">
        <v>143144</v>
      </c>
      <c r="C198">
        <v>0.99193692787824805</v>
      </c>
      <c r="D198">
        <v>1.21266360756653</v>
      </c>
      <c r="E198">
        <v>1.2033649303451099</v>
      </c>
      <c r="F198">
        <v>0.74963331075127004</v>
      </c>
      <c r="G198">
        <v>0.77494758881993109</v>
      </c>
      <c r="H198">
        <v>0.99750103946185809</v>
      </c>
      <c r="I198">
        <v>0.97593435596955203</v>
      </c>
      <c r="J198">
        <v>0.87826285720233999</v>
      </c>
      <c r="K198">
        <v>0.88471263330772609</v>
      </c>
      <c r="L198">
        <v>0.96931588880395203</v>
      </c>
      <c r="M198" t="s">
        <v>254</v>
      </c>
      <c r="O198" t="s">
        <v>255</v>
      </c>
      <c r="P198" t="s">
        <v>32</v>
      </c>
      <c r="S198" t="s">
        <v>256</v>
      </c>
      <c r="T198" t="s">
        <v>534</v>
      </c>
    </row>
    <row r="199" spans="1:20" x14ac:dyDescent="0.15">
      <c r="A199">
        <v>198</v>
      </c>
      <c r="B199">
        <v>195373</v>
      </c>
      <c r="C199">
        <v>0.88951782008541602</v>
      </c>
      <c r="D199">
        <v>0.67108436361994706</v>
      </c>
      <c r="E199">
        <v>0.80634018962385001</v>
      </c>
      <c r="F199">
        <v>0.95662625525292511</v>
      </c>
      <c r="G199">
        <v>0.99868048231083806</v>
      </c>
      <c r="H199">
        <v>0.65932923579331104</v>
      </c>
      <c r="I199">
        <v>1.10161611154763</v>
      </c>
      <c r="J199">
        <v>0.99602300918351705</v>
      </c>
      <c r="K199">
        <v>0.95996358572691909</v>
      </c>
      <c r="L199">
        <v>0.96392085691724605</v>
      </c>
      <c r="M199" t="s">
        <v>268</v>
      </c>
      <c r="O199" t="s">
        <v>269</v>
      </c>
      <c r="S199" t="s">
        <v>263</v>
      </c>
      <c r="T199" t="s">
        <v>561</v>
      </c>
    </row>
    <row r="200" spans="1:20" x14ac:dyDescent="0.15">
      <c r="A200">
        <v>199</v>
      </c>
      <c r="B200">
        <v>196640</v>
      </c>
      <c r="C200">
        <v>0.76764831520479204</v>
      </c>
      <c r="D200">
        <v>1.6135884697880298</v>
      </c>
      <c r="E200">
        <v>1.1903444203525999</v>
      </c>
      <c r="F200">
        <v>1.5013755459890099</v>
      </c>
      <c r="G200">
        <v>0.92843105713013907</v>
      </c>
      <c r="H200">
        <v>1.2150568926885801</v>
      </c>
      <c r="I200">
        <v>1.1480412340336401</v>
      </c>
      <c r="J200">
        <v>1.1660401205269999</v>
      </c>
      <c r="K200">
        <v>0.86796090721360608</v>
      </c>
      <c r="L200">
        <v>0.95570052667055505</v>
      </c>
      <c r="M200" t="s">
        <v>352</v>
      </c>
      <c r="O200" t="s">
        <v>353</v>
      </c>
      <c r="P200" t="s">
        <v>32</v>
      </c>
      <c r="S200" t="s">
        <v>354</v>
      </c>
      <c r="T200" t="s">
        <v>575</v>
      </c>
    </row>
    <row r="201" spans="1:20" x14ac:dyDescent="0.15">
      <c r="A201">
        <v>200</v>
      </c>
      <c r="B201">
        <v>249059</v>
      </c>
      <c r="C201">
        <v>0.80288069165819909</v>
      </c>
      <c r="D201">
        <v>1.1948308304315101</v>
      </c>
      <c r="E201">
        <v>1.16906069917512</v>
      </c>
      <c r="F201">
        <v>1.63105331851142</v>
      </c>
      <c r="G201">
        <v>1.00705941388361</v>
      </c>
      <c r="H201">
        <v>1.06950370088236</v>
      </c>
      <c r="I201">
        <v>0.96080061284049412</v>
      </c>
      <c r="J201">
        <v>0.96992020661931111</v>
      </c>
      <c r="K201">
        <v>1.0662472248097901</v>
      </c>
      <c r="L201">
        <v>0.93006258965627908</v>
      </c>
      <c r="M201" t="s">
        <v>132</v>
      </c>
      <c r="O201" t="s">
        <v>133</v>
      </c>
      <c r="P201" t="s">
        <v>32</v>
      </c>
      <c r="Q201" t="s">
        <v>83</v>
      </c>
      <c r="S201" t="s">
        <v>55</v>
      </c>
      <c r="T201" t="s">
        <v>569</v>
      </c>
    </row>
    <row r="202" spans="1:20" x14ac:dyDescent="0.15">
      <c r="A202">
        <v>201</v>
      </c>
      <c r="B202">
        <v>195521</v>
      </c>
      <c r="C202">
        <v>0.76148800649997406</v>
      </c>
      <c r="D202">
        <v>1.1304768513791801</v>
      </c>
      <c r="E202">
        <v>1.08868797232008</v>
      </c>
      <c r="F202">
        <v>0.8204065082349361</v>
      </c>
      <c r="G202">
        <v>0.87934562322053711</v>
      </c>
      <c r="H202">
        <v>0.74365012149334708</v>
      </c>
      <c r="I202">
        <v>0.85297418534334002</v>
      </c>
      <c r="J202">
        <v>0.82532678201454102</v>
      </c>
      <c r="K202">
        <v>0.90084213360826204</v>
      </c>
      <c r="L202">
        <v>0.91208921864437809</v>
      </c>
      <c r="M202" t="s">
        <v>277</v>
      </c>
      <c r="N202" t="s">
        <v>105</v>
      </c>
      <c r="O202" t="s">
        <v>278</v>
      </c>
      <c r="Q202" t="s">
        <v>279</v>
      </c>
      <c r="R202" t="s">
        <v>107</v>
      </c>
      <c r="S202" t="s">
        <v>67</v>
      </c>
      <c r="T202" t="s">
        <v>536</v>
      </c>
    </row>
    <row r="203" spans="1:20" x14ac:dyDescent="0.15">
      <c r="A203">
        <v>202</v>
      </c>
      <c r="B203">
        <v>149023</v>
      </c>
      <c r="C203">
        <v>1.25484646009032</v>
      </c>
      <c r="D203">
        <v>0.95438559232349707</v>
      </c>
      <c r="E203">
        <v>0.97783569699038209</v>
      </c>
      <c r="F203">
        <v>0.81049821957468704</v>
      </c>
      <c r="G203">
        <v>0.88670672286690611</v>
      </c>
      <c r="H203">
        <v>1.0045628939493501</v>
      </c>
      <c r="I203">
        <v>1.02109651472775</v>
      </c>
      <c r="J203">
        <v>0.80050319828950911</v>
      </c>
      <c r="K203">
        <v>0.88705384912262808</v>
      </c>
      <c r="L203">
        <v>0.88690567262612907</v>
      </c>
      <c r="M203" t="s">
        <v>427</v>
      </c>
      <c r="O203" t="s">
        <v>62</v>
      </c>
      <c r="S203" t="s">
        <v>63</v>
      </c>
      <c r="T203" t="s">
        <v>530</v>
      </c>
    </row>
    <row r="204" spans="1:20" x14ac:dyDescent="0.15">
      <c r="A204">
        <v>203</v>
      </c>
      <c r="B204">
        <v>127529</v>
      </c>
      <c r="C204">
        <v>1.1259049810283499</v>
      </c>
      <c r="D204">
        <v>1.3357263391760701</v>
      </c>
      <c r="E204">
        <v>1.26477923137576</v>
      </c>
      <c r="F204">
        <v>1.0657707246779899</v>
      </c>
      <c r="G204">
        <v>1.0338762326219599</v>
      </c>
      <c r="H204">
        <v>1.09866192962357</v>
      </c>
      <c r="I204">
        <v>1.5165894595184501</v>
      </c>
      <c r="J204">
        <v>1.0172123082534501</v>
      </c>
      <c r="K204">
        <v>1.0873629208828799</v>
      </c>
      <c r="L204">
        <v>0.84970598570071909</v>
      </c>
      <c r="M204" t="s">
        <v>465</v>
      </c>
      <c r="O204" t="s">
        <v>62</v>
      </c>
      <c r="P204" t="s">
        <v>32</v>
      </c>
      <c r="S204" t="s">
        <v>63</v>
      </c>
      <c r="T204" t="s">
        <v>530</v>
      </c>
    </row>
    <row r="205" spans="1:20" x14ac:dyDescent="0.15">
      <c r="A205">
        <v>204</v>
      </c>
      <c r="B205">
        <v>212237</v>
      </c>
      <c r="C205">
        <v>1.0402416074528</v>
      </c>
      <c r="D205">
        <v>0.88059937816257805</v>
      </c>
      <c r="E205">
        <v>0.78285909377432705</v>
      </c>
      <c r="F205">
        <v>1.26003595266226</v>
      </c>
      <c r="G205">
        <v>0.91153030659193812</v>
      </c>
      <c r="H205">
        <v>0.66446887544572208</v>
      </c>
      <c r="I205">
        <v>0.57500949374805199</v>
      </c>
      <c r="J205">
        <v>1.3632235753583299</v>
      </c>
      <c r="K205">
        <v>0.77890890713968708</v>
      </c>
      <c r="L205">
        <v>0.84970598570071909</v>
      </c>
      <c r="M205" t="s">
        <v>453</v>
      </c>
      <c r="O205" t="s">
        <v>311</v>
      </c>
      <c r="P205" t="s">
        <v>32</v>
      </c>
      <c r="Q205" t="s">
        <v>454</v>
      </c>
      <c r="S205" t="s">
        <v>455</v>
      </c>
      <c r="T205" t="s">
        <v>535</v>
      </c>
    </row>
    <row r="206" spans="1:20" x14ac:dyDescent="0.15">
      <c r="A206">
        <v>205</v>
      </c>
      <c r="B206">
        <v>247802</v>
      </c>
      <c r="C206">
        <v>0.85088841772928403</v>
      </c>
      <c r="D206">
        <v>1.4050836501583299</v>
      </c>
      <c r="E206">
        <v>1.1339679537816301</v>
      </c>
      <c r="F206">
        <v>2.3748000191948901</v>
      </c>
      <c r="G206">
        <v>0.82819310077315511</v>
      </c>
      <c r="H206">
        <v>1.8463124633904902</v>
      </c>
      <c r="I206">
        <v>1.05213074846771</v>
      </c>
      <c r="J206">
        <v>2.01961837801933</v>
      </c>
      <c r="K206">
        <v>0.7993844928494851</v>
      </c>
      <c r="L206">
        <v>0.84258624457777209</v>
      </c>
      <c r="M206" t="s">
        <v>101</v>
      </c>
      <c r="O206" t="s">
        <v>102</v>
      </c>
      <c r="P206" t="s">
        <v>32</v>
      </c>
      <c r="Q206" t="s">
        <v>83</v>
      </c>
      <c r="S206" t="s">
        <v>67</v>
      </c>
      <c r="T206" t="s">
        <v>536</v>
      </c>
    </row>
    <row r="207" spans="1:20" x14ac:dyDescent="0.15">
      <c r="A207">
        <v>206</v>
      </c>
      <c r="B207">
        <v>161126</v>
      </c>
      <c r="C207">
        <v>0.88487291503965204</v>
      </c>
      <c r="D207">
        <v>1.1510913065771</v>
      </c>
      <c r="E207">
        <v>1.16906069917512</v>
      </c>
      <c r="F207">
        <v>0.96839647380434912</v>
      </c>
      <c r="G207">
        <v>0.8485862594149991</v>
      </c>
      <c r="H207">
        <v>0.81783532004787907</v>
      </c>
      <c r="I207">
        <v>1.0074811525943499</v>
      </c>
      <c r="J207">
        <v>0.98316768849792913</v>
      </c>
      <c r="K207">
        <v>0.99955794747958104</v>
      </c>
      <c r="L207">
        <v>0.81287931774474109</v>
      </c>
      <c r="M207" t="s">
        <v>257</v>
      </c>
      <c r="O207" t="s">
        <v>258</v>
      </c>
      <c r="P207" t="s">
        <v>32</v>
      </c>
      <c r="Q207" t="s">
        <v>259</v>
      </c>
      <c r="S207" t="s">
        <v>237</v>
      </c>
      <c r="T207" t="s">
        <v>543</v>
      </c>
    </row>
    <row r="208" spans="1:20" x14ac:dyDescent="0.15">
      <c r="A208">
        <v>207</v>
      </c>
      <c r="B208">
        <v>143000</v>
      </c>
      <c r="C208">
        <v>1.3090869197453801</v>
      </c>
      <c r="D208">
        <v>0.85860508445641004</v>
      </c>
      <c r="E208">
        <v>0.79709953288893809</v>
      </c>
      <c r="F208">
        <v>0.6310533185114181</v>
      </c>
      <c r="G208">
        <v>0.75067901409299409</v>
      </c>
      <c r="H208">
        <v>0.71277355502027706</v>
      </c>
      <c r="I208">
        <v>0.57500949374805199</v>
      </c>
      <c r="J208">
        <v>0.70571687891130808</v>
      </c>
      <c r="K208">
        <v>0.71096259006694706</v>
      </c>
      <c r="L208">
        <v>0.80512385304797907</v>
      </c>
      <c r="M208" t="s">
        <v>252</v>
      </c>
      <c r="O208" t="s">
        <v>62</v>
      </c>
      <c r="P208" t="s">
        <v>32</v>
      </c>
      <c r="S208" t="s">
        <v>63</v>
      </c>
      <c r="T208" t="s">
        <v>530</v>
      </c>
    </row>
    <row r="209" spans="1:20" x14ac:dyDescent="0.15">
      <c r="A209">
        <v>208</v>
      </c>
      <c r="B209">
        <v>169913</v>
      </c>
      <c r="C209">
        <v>0.72930332312857205</v>
      </c>
      <c r="D209">
        <v>0.79818916198475409</v>
      </c>
      <c r="E209">
        <v>0.89680244608116411</v>
      </c>
      <c r="F209">
        <v>0.49589541672143306</v>
      </c>
      <c r="G209">
        <v>0.42394361819411103</v>
      </c>
      <c r="H209">
        <v>0.7684737052183791</v>
      </c>
      <c r="I209">
        <v>0.65667954019937103</v>
      </c>
      <c r="J209">
        <v>0.64519554515711997</v>
      </c>
      <c r="K209">
        <v>0.63873020397464997</v>
      </c>
      <c r="L209">
        <v>0.79322462974827102</v>
      </c>
      <c r="M209" t="s">
        <v>156</v>
      </c>
      <c r="O209" t="s">
        <v>157</v>
      </c>
      <c r="P209" t="s">
        <v>32</v>
      </c>
      <c r="S209" t="s">
        <v>158</v>
      </c>
      <c r="T209" t="s">
        <v>539</v>
      </c>
    </row>
    <row r="210" spans="1:20" x14ac:dyDescent="0.15">
      <c r="A210">
        <v>209</v>
      </c>
      <c r="B210">
        <v>30290</v>
      </c>
      <c r="C210">
        <v>0.70878165598397103</v>
      </c>
      <c r="D210">
        <v>0.9677495538814781</v>
      </c>
      <c r="E210">
        <v>0.97783569699038209</v>
      </c>
      <c r="F210">
        <v>0.91927133841543407</v>
      </c>
      <c r="G210">
        <v>0.65000885221162996</v>
      </c>
      <c r="H210">
        <v>1.0339030261411299</v>
      </c>
      <c r="I210">
        <v>0.83277079925505304</v>
      </c>
      <c r="J210">
        <v>0.95823444829411708</v>
      </c>
      <c r="K210">
        <v>0.81619799185913511</v>
      </c>
      <c r="L210">
        <v>0.77263809896649405</v>
      </c>
      <c r="M210" t="s">
        <v>397</v>
      </c>
      <c r="O210" t="s">
        <v>398</v>
      </c>
      <c r="P210" t="s">
        <v>32</v>
      </c>
      <c r="Q210" t="s">
        <v>399</v>
      </c>
      <c r="S210" t="s">
        <v>400</v>
      </c>
      <c r="T210" t="s">
        <v>526</v>
      </c>
    </row>
    <row r="211" spans="1:20" x14ac:dyDescent="0.15">
      <c r="A211">
        <v>210</v>
      </c>
      <c r="B211">
        <v>97638</v>
      </c>
      <c r="C211">
        <v>0.14683888786399202</v>
      </c>
      <c r="D211">
        <v>0.27314435494791001</v>
      </c>
      <c r="E211">
        <v>5.9065505713277698E-2</v>
      </c>
      <c r="F211">
        <v>0.61563295964392506</v>
      </c>
      <c r="G211">
        <v>0.65000885221162996</v>
      </c>
      <c r="H211">
        <v>0.37850262621761604</v>
      </c>
      <c r="I211">
        <v>0.55976952719131501</v>
      </c>
      <c r="J211">
        <v>0.64519554515711997</v>
      </c>
      <c r="K211">
        <v>0.63873020397464997</v>
      </c>
      <c r="L211">
        <v>0.75543606885887105</v>
      </c>
      <c r="M211" t="s">
        <v>360</v>
      </c>
      <c r="O211" t="s">
        <v>157</v>
      </c>
      <c r="P211" t="s">
        <v>32</v>
      </c>
      <c r="S211" t="s">
        <v>158</v>
      </c>
      <c r="T211" t="s">
        <v>539</v>
      </c>
    </row>
    <row r="212" spans="1:20" x14ac:dyDescent="0.15">
      <c r="A212">
        <v>211</v>
      </c>
      <c r="B212">
        <v>252537</v>
      </c>
      <c r="C212">
        <v>0.53963925688361702</v>
      </c>
      <c r="D212">
        <v>1.1539579472287</v>
      </c>
      <c r="E212">
        <v>0.50071444227072004</v>
      </c>
      <c r="F212">
        <v>0.72997862275480008</v>
      </c>
      <c r="G212">
        <v>0.57458775503731208</v>
      </c>
      <c r="H212">
        <v>1.1079619527015301</v>
      </c>
      <c r="I212">
        <v>0.44504995576470202</v>
      </c>
      <c r="J212">
        <v>0.6411176327366811</v>
      </c>
      <c r="K212">
        <v>0.48086376502516803</v>
      </c>
      <c r="L212">
        <v>0.74657260852756702</v>
      </c>
      <c r="O212" t="s">
        <v>208</v>
      </c>
      <c r="S212" t="s">
        <v>60</v>
      </c>
      <c r="T212" t="s">
        <v>525</v>
      </c>
    </row>
    <row r="213" spans="1:20" x14ac:dyDescent="0.15">
      <c r="A213">
        <v>212</v>
      </c>
      <c r="B213">
        <v>255107</v>
      </c>
      <c r="C213">
        <v>0.69454121686935999</v>
      </c>
      <c r="D213">
        <v>0.98914769858270812</v>
      </c>
      <c r="E213">
        <v>1.17886460266916</v>
      </c>
      <c r="F213">
        <v>0.70515503902976806</v>
      </c>
      <c r="G213">
        <v>0.68039148120535109</v>
      </c>
      <c r="H213">
        <v>0.81423119577905412</v>
      </c>
      <c r="I213">
        <v>0.87227934053872602</v>
      </c>
      <c r="J213">
        <v>0.63284510677069106</v>
      </c>
      <c r="K213">
        <v>0.67444575624118508</v>
      </c>
      <c r="L213">
        <v>0.72828382281525705</v>
      </c>
      <c r="M213" t="s">
        <v>250</v>
      </c>
      <c r="O213" t="s">
        <v>251</v>
      </c>
      <c r="S213" t="s">
        <v>158</v>
      </c>
      <c r="T213" t="s">
        <v>539</v>
      </c>
    </row>
    <row r="214" spans="1:20" x14ac:dyDescent="0.15">
      <c r="A214">
        <v>213</v>
      </c>
      <c r="B214">
        <v>123913</v>
      </c>
      <c r="C214">
        <v>0.36354799782793501</v>
      </c>
      <c r="D214">
        <v>1.02133238195411</v>
      </c>
      <c r="E214">
        <v>0.40840018095181302</v>
      </c>
      <c r="F214">
        <v>0.71774416633778804</v>
      </c>
      <c r="G214">
        <v>0.65000885221162996</v>
      </c>
      <c r="H214">
        <v>0.59837280985188501</v>
      </c>
      <c r="I214">
        <v>0.62449485682797001</v>
      </c>
      <c r="J214">
        <v>0.76503088012729004</v>
      </c>
      <c r="K214">
        <v>0.61317609950226204</v>
      </c>
      <c r="L214">
        <v>0.72828382281525705</v>
      </c>
      <c r="M214" t="s">
        <v>378</v>
      </c>
      <c r="O214" t="s">
        <v>255</v>
      </c>
      <c r="P214" t="s">
        <v>32</v>
      </c>
      <c r="S214" t="s">
        <v>256</v>
      </c>
      <c r="T214" t="s">
        <v>534</v>
      </c>
    </row>
    <row r="215" spans="1:20" x14ac:dyDescent="0.15">
      <c r="A215">
        <v>214</v>
      </c>
      <c r="B215">
        <v>261395</v>
      </c>
      <c r="C215">
        <v>0.65675265597996102</v>
      </c>
      <c r="D215">
        <v>0.9165970314340971</v>
      </c>
      <c r="E215">
        <v>0.84980588340494112</v>
      </c>
      <c r="F215">
        <v>0.74187784605450702</v>
      </c>
      <c r="G215">
        <v>0.58931101185801904</v>
      </c>
      <c r="H215">
        <v>1.1242160340959599</v>
      </c>
      <c r="I215">
        <v>1.2315372486748699</v>
      </c>
      <c r="J215">
        <v>0.78016462325634706</v>
      </c>
      <c r="K215">
        <v>0.73148425721154908</v>
      </c>
      <c r="L215">
        <v>0.689219799975615</v>
      </c>
      <c r="M215" t="s">
        <v>436</v>
      </c>
      <c r="O215" t="s">
        <v>251</v>
      </c>
      <c r="P215" t="s">
        <v>32</v>
      </c>
      <c r="S215" t="s">
        <v>158</v>
      </c>
      <c r="T215" t="s">
        <v>530</v>
      </c>
    </row>
    <row r="216" spans="1:20" x14ac:dyDescent="0.15">
      <c r="A216">
        <v>215</v>
      </c>
      <c r="B216">
        <v>261448</v>
      </c>
      <c r="C216">
        <v>-0.12936752407495802</v>
      </c>
      <c r="D216">
        <v>0.43451235718288406</v>
      </c>
      <c r="E216">
        <v>0.56897927382924607</v>
      </c>
      <c r="F216">
        <v>1.2552634378010201</v>
      </c>
      <c r="G216">
        <v>0.66849225790564304</v>
      </c>
      <c r="H216">
        <v>1.2803570661972499</v>
      </c>
      <c r="I216">
        <v>1.03168958822517</v>
      </c>
      <c r="J216">
        <v>1.0067468745752901</v>
      </c>
      <c r="K216">
        <v>0.63457424420349307</v>
      </c>
      <c r="L216">
        <v>0.66289086125326502</v>
      </c>
      <c r="M216" t="s">
        <v>438</v>
      </c>
      <c r="O216" t="s">
        <v>31</v>
      </c>
      <c r="P216" t="s">
        <v>32</v>
      </c>
      <c r="S216" t="s">
        <v>33</v>
      </c>
      <c r="T216" t="s">
        <v>537</v>
      </c>
    </row>
    <row r="217" spans="1:20" x14ac:dyDescent="0.15">
      <c r="A217">
        <v>216</v>
      </c>
      <c r="B217">
        <v>262352</v>
      </c>
      <c r="C217">
        <v>0.99193692787824805</v>
      </c>
      <c r="D217">
        <v>0.93115575160502206</v>
      </c>
      <c r="E217">
        <v>0.275774615677222</v>
      </c>
      <c r="F217">
        <v>0.73794755242607502</v>
      </c>
      <c r="G217">
        <v>0.54355352129734402</v>
      </c>
      <c r="H217">
        <v>1.2985310351258401</v>
      </c>
      <c r="I217">
        <v>0.65043059092236999</v>
      </c>
      <c r="J217">
        <v>0.44832068017814802</v>
      </c>
      <c r="K217">
        <v>0.45004981761094903</v>
      </c>
      <c r="L217">
        <v>0.64061446654211307</v>
      </c>
      <c r="M217" t="s">
        <v>470</v>
      </c>
      <c r="O217" t="s">
        <v>109</v>
      </c>
      <c r="P217" t="s">
        <v>32</v>
      </c>
      <c r="Q217" t="s">
        <v>83</v>
      </c>
      <c r="S217" t="s">
        <v>100</v>
      </c>
      <c r="T217" t="s">
        <v>540</v>
      </c>
    </row>
    <row r="218" spans="1:20" x14ac:dyDescent="0.15">
      <c r="A218">
        <v>217</v>
      </c>
      <c r="B218">
        <v>266402</v>
      </c>
      <c r="C218">
        <v>0.12050994914164</v>
      </c>
      <c r="D218">
        <v>0.66231043931244205</v>
      </c>
      <c r="E218">
        <v>0.73170657132694605</v>
      </c>
      <c r="F218">
        <v>1.4688765739907699</v>
      </c>
      <c r="G218">
        <v>0.49240099884996302</v>
      </c>
      <c r="H218">
        <v>1.1974479476303901</v>
      </c>
      <c r="I218">
        <v>1.1770694850760099</v>
      </c>
      <c r="J218">
        <v>1.04232302883649</v>
      </c>
      <c r="K218">
        <v>0.65096466039166201</v>
      </c>
      <c r="L218">
        <v>0.63486213765302202</v>
      </c>
      <c r="M218" t="s">
        <v>519</v>
      </c>
      <c r="O218" t="s">
        <v>398</v>
      </c>
      <c r="P218" t="s">
        <v>32</v>
      </c>
      <c r="Q218" t="s">
        <v>399</v>
      </c>
      <c r="S218" t="s">
        <v>400</v>
      </c>
      <c r="T218" t="s">
        <v>526</v>
      </c>
    </row>
    <row r="219" spans="1:20" x14ac:dyDescent="0.15">
      <c r="A219">
        <v>218</v>
      </c>
      <c r="B219">
        <v>265945</v>
      </c>
      <c r="C219">
        <v>0.42153994480562301</v>
      </c>
      <c r="D219">
        <v>0.5848982160036631</v>
      </c>
      <c r="E219">
        <v>0.67987493305407709</v>
      </c>
      <c r="F219">
        <v>1.4833062894134099</v>
      </c>
      <c r="G219">
        <v>0.84458351696132405</v>
      </c>
      <c r="H219">
        <v>1.3968626352686899</v>
      </c>
      <c r="I219">
        <v>1.2618306085044799</v>
      </c>
      <c r="J219">
        <v>0.98687962974364707</v>
      </c>
      <c r="K219">
        <v>0.67823874525832406</v>
      </c>
      <c r="L219">
        <v>0.61713337069259</v>
      </c>
      <c r="M219" t="s">
        <v>515</v>
      </c>
      <c r="O219" t="s">
        <v>398</v>
      </c>
      <c r="P219" t="s">
        <v>32</v>
      </c>
      <c r="Q219" t="s">
        <v>399</v>
      </c>
      <c r="S219" t="s">
        <v>400</v>
      </c>
      <c r="T219" t="s">
        <v>526</v>
      </c>
    </row>
    <row r="220" spans="1:20" x14ac:dyDescent="0.15">
      <c r="A220">
        <v>219</v>
      </c>
      <c r="B220">
        <v>185435</v>
      </c>
      <c r="C220">
        <v>-8.3610033514283005E-2</v>
      </c>
      <c r="D220">
        <v>0.59536364968182809</v>
      </c>
      <c r="E220">
        <v>0.58449144000749309</v>
      </c>
      <c r="F220">
        <v>0.25285736803513803</v>
      </c>
      <c r="G220">
        <v>0.46437227524971803</v>
      </c>
      <c r="H220">
        <v>0.37850262621761604</v>
      </c>
      <c r="I220">
        <v>0.28870275490477604</v>
      </c>
      <c r="J220">
        <v>0.32338194356984601</v>
      </c>
      <c r="K220">
        <v>0.49835449718550306</v>
      </c>
      <c r="L220">
        <v>0.61105922298039705</v>
      </c>
      <c r="M220" t="s">
        <v>368</v>
      </c>
      <c r="O220" t="s">
        <v>369</v>
      </c>
      <c r="P220" t="s">
        <v>32</v>
      </c>
      <c r="S220" t="s">
        <v>263</v>
      </c>
      <c r="T220" t="s">
        <v>561</v>
      </c>
    </row>
    <row r="221" spans="1:20" x14ac:dyDescent="0.15">
      <c r="A221">
        <v>220</v>
      </c>
      <c r="B221">
        <v>251215</v>
      </c>
      <c r="C221">
        <v>0.71573051593929804</v>
      </c>
      <c r="D221">
        <v>0.71247704877817208</v>
      </c>
      <c r="E221">
        <v>0.39681830840199706</v>
      </c>
      <c r="F221">
        <v>1.9800822321295399</v>
      </c>
      <c r="G221">
        <v>0.77964271002830998</v>
      </c>
      <c r="H221">
        <v>1.58014798974569</v>
      </c>
      <c r="I221">
        <v>1.0264253482328101</v>
      </c>
      <c r="J221">
        <v>1.49202960806355</v>
      </c>
      <c r="K221">
        <v>0.65096466039166201</v>
      </c>
      <c r="L221">
        <v>0.59864996499857703</v>
      </c>
      <c r="M221" t="s">
        <v>186</v>
      </c>
      <c r="O221" t="s">
        <v>31</v>
      </c>
      <c r="P221" t="s">
        <v>32</v>
      </c>
      <c r="S221" t="s">
        <v>33</v>
      </c>
      <c r="T221" t="s">
        <v>561</v>
      </c>
    </row>
    <row r="222" spans="1:20" x14ac:dyDescent="0.15">
      <c r="A222">
        <v>221</v>
      </c>
      <c r="B222">
        <v>147502</v>
      </c>
      <c r="C222">
        <v>0.62396014258365307</v>
      </c>
      <c r="D222">
        <v>0.86974145057437002</v>
      </c>
      <c r="E222">
        <v>0.77309925648517108</v>
      </c>
      <c r="F222">
        <v>0.6696827208675491</v>
      </c>
      <c r="G222">
        <v>0.70878685276481701</v>
      </c>
      <c r="H222">
        <v>0.82140978040617707</v>
      </c>
      <c r="I222">
        <v>0.73065959256118806</v>
      </c>
      <c r="J222">
        <v>0.71272178047996704</v>
      </c>
      <c r="K222">
        <v>0.81344055731394604</v>
      </c>
      <c r="L222">
        <v>0.55914142371490405</v>
      </c>
      <c r="M222" t="s">
        <v>388</v>
      </c>
      <c r="N222" t="s">
        <v>389</v>
      </c>
      <c r="O222" t="s">
        <v>390</v>
      </c>
      <c r="Q222" t="s">
        <v>391</v>
      </c>
      <c r="S222" t="s">
        <v>392</v>
      </c>
      <c r="T222" t="s">
        <v>546</v>
      </c>
    </row>
    <row r="223" spans="1:20" x14ac:dyDescent="0.15">
      <c r="A223">
        <v>222</v>
      </c>
      <c r="B223">
        <v>94399</v>
      </c>
      <c r="C223">
        <v>-4.2217348356058101E-2</v>
      </c>
      <c r="D223">
        <v>0.31453704010613304</v>
      </c>
      <c r="E223">
        <v>0.30573783905466501</v>
      </c>
      <c r="F223">
        <v>0.12791863142683801</v>
      </c>
      <c r="G223">
        <v>0.47391759315594906</v>
      </c>
      <c r="H223">
        <v>0.34783380645116402</v>
      </c>
      <c r="I223">
        <v>0.54397526000808305</v>
      </c>
      <c r="J223">
        <v>0.29705300484749703</v>
      </c>
      <c r="K223">
        <v>0.50403163007719509</v>
      </c>
      <c r="L223">
        <v>0.52322886782425904</v>
      </c>
      <c r="M223" t="s">
        <v>321</v>
      </c>
      <c r="N223" t="s">
        <v>310</v>
      </c>
      <c r="O223" t="s">
        <v>311</v>
      </c>
      <c r="P223" t="s">
        <v>32</v>
      </c>
      <c r="Q223" t="s">
        <v>312</v>
      </c>
      <c r="R223" t="s">
        <v>313</v>
      </c>
      <c r="S223" t="s">
        <v>314</v>
      </c>
      <c r="T223" t="s">
        <v>576</v>
      </c>
    </row>
    <row r="224" spans="1:20" x14ac:dyDescent="0.15">
      <c r="A224">
        <v>223</v>
      </c>
      <c r="B224">
        <v>57963</v>
      </c>
      <c r="C224">
        <v>0.39351122120537901</v>
      </c>
      <c r="D224">
        <v>1.2225343615928199</v>
      </c>
      <c r="E224">
        <v>1.0327365669909301</v>
      </c>
      <c r="F224">
        <v>1.18227629374943</v>
      </c>
      <c r="G224">
        <v>0.43440905187227502</v>
      </c>
      <c r="H224">
        <v>1.2305942872778801</v>
      </c>
      <c r="I224">
        <v>0.85690447897177202</v>
      </c>
      <c r="J224">
        <v>0.80050319828950911</v>
      </c>
      <c r="K224">
        <v>0.50963550759519305</v>
      </c>
      <c r="L224">
        <v>0.51567572993381305</v>
      </c>
      <c r="M224" t="s">
        <v>135</v>
      </c>
      <c r="O224" t="s">
        <v>136</v>
      </c>
      <c r="Q224" t="s">
        <v>83</v>
      </c>
      <c r="S224" t="s">
        <v>33</v>
      </c>
      <c r="T224" t="s">
        <v>574</v>
      </c>
    </row>
    <row r="225" spans="1:20" x14ac:dyDescent="0.15">
      <c r="A225">
        <v>224</v>
      </c>
      <c r="B225">
        <v>80382</v>
      </c>
      <c r="C225">
        <v>0.74246476918654403</v>
      </c>
      <c r="D225">
        <v>0.44923561400359102</v>
      </c>
      <c r="E225">
        <v>0.49137441601657605</v>
      </c>
      <c r="F225">
        <v>1.25765625091691</v>
      </c>
      <c r="G225">
        <v>0.52716310510917408</v>
      </c>
      <c r="H225">
        <v>0.64886380211514605</v>
      </c>
      <c r="I225">
        <v>0.69807222535759605</v>
      </c>
      <c r="J225">
        <v>0.92756562852766511</v>
      </c>
      <c r="K225">
        <v>0.52602592378336199</v>
      </c>
      <c r="L225">
        <v>0.44999695428983505</v>
      </c>
      <c r="M225" t="s">
        <v>520</v>
      </c>
      <c r="O225" t="s">
        <v>128</v>
      </c>
      <c r="Q225" t="s">
        <v>51</v>
      </c>
      <c r="S225" t="s">
        <v>131</v>
      </c>
      <c r="T225" t="s">
        <v>528</v>
      </c>
    </row>
    <row r="226" spans="1:20" x14ac:dyDescent="0.15">
      <c r="A226">
        <v>225</v>
      </c>
      <c r="B226">
        <v>147295</v>
      </c>
      <c r="C226">
        <v>6.2518002163955894E-2</v>
      </c>
      <c r="D226">
        <v>0.38708770725474601</v>
      </c>
      <c r="E226">
        <v>0.19034442035259502</v>
      </c>
      <c r="F226">
        <v>0.38675094729636506</v>
      </c>
      <c r="G226">
        <v>0.36746226224166201</v>
      </c>
      <c r="H226">
        <v>0.31483354634824001</v>
      </c>
      <c r="I226">
        <v>0.36788400095240303</v>
      </c>
      <c r="J226">
        <v>0.33181511110671003</v>
      </c>
      <c r="K226">
        <v>0.25100936048429801</v>
      </c>
      <c r="L226">
        <v>0.43189873219703906</v>
      </c>
      <c r="M226" t="s">
        <v>384</v>
      </c>
      <c r="N226" t="s">
        <v>35</v>
      </c>
      <c r="O226" t="s">
        <v>385</v>
      </c>
      <c r="Q226" t="s">
        <v>37</v>
      </c>
      <c r="R226" t="s">
        <v>38</v>
      </c>
      <c r="S226" t="s">
        <v>386</v>
      </c>
      <c r="T226" t="s">
        <v>536</v>
      </c>
    </row>
    <row r="227" spans="1:20" x14ac:dyDescent="0.15">
      <c r="A227">
        <v>226</v>
      </c>
      <c r="B227">
        <v>251218</v>
      </c>
      <c r="C227">
        <v>-4.2217348356058101E-2</v>
      </c>
      <c r="D227">
        <v>0.44923561400359102</v>
      </c>
      <c r="E227">
        <v>0.34713052421288998</v>
      </c>
      <c r="F227">
        <v>0.6696827208675491</v>
      </c>
      <c r="G227">
        <v>0.15358244229658102</v>
      </c>
      <c r="H227">
        <v>0.81783532004787907</v>
      </c>
      <c r="I227">
        <v>0.47433933186668903</v>
      </c>
      <c r="J227">
        <v>0.49662535975270206</v>
      </c>
      <c r="K227">
        <v>0.43708484044658102</v>
      </c>
      <c r="L227">
        <v>0.38305016465922204</v>
      </c>
      <c r="M227" t="s">
        <v>187</v>
      </c>
      <c r="O227" t="s">
        <v>31</v>
      </c>
      <c r="P227" t="s">
        <v>32</v>
      </c>
      <c r="S227" t="s">
        <v>33</v>
      </c>
      <c r="T227" t="s">
        <v>535</v>
      </c>
    </row>
    <row r="228" spans="1:20" x14ac:dyDescent="0.15">
      <c r="A228">
        <v>227</v>
      </c>
      <c r="B228">
        <v>194783</v>
      </c>
      <c r="C228">
        <v>-0.48155004218632103</v>
      </c>
      <c r="D228">
        <v>-0.42582564938811002</v>
      </c>
      <c r="E228">
        <v>-0.12999073050677301</v>
      </c>
      <c r="F228">
        <v>0.14371289861007</v>
      </c>
      <c r="G228">
        <v>0.20909977014641201</v>
      </c>
      <c r="H228">
        <v>-0.48679879988492702</v>
      </c>
      <c r="I228">
        <v>9.03351011379427E-2</v>
      </c>
      <c r="J228">
        <v>0.30600784750042404</v>
      </c>
      <c r="K228">
        <v>0.149019821946966</v>
      </c>
      <c r="L228">
        <v>0.31610337502860802</v>
      </c>
      <c r="O228" t="s">
        <v>66</v>
      </c>
      <c r="Q228" t="s">
        <v>51</v>
      </c>
      <c r="S228" t="s">
        <v>67</v>
      </c>
      <c r="T228" t="s">
        <v>536</v>
      </c>
    </row>
    <row r="229" spans="1:20" x14ac:dyDescent="0.15">
      <c r="A229">
        <v>228</v>
      </c>
      <c r="B229">
        <v>198799</v>
      </c>
      <c r="C229">
        <v>0.296601208197323</v>
      </c>
      <c r="D229">
        <v>1.1274503967489899</v>
      </c>
      <c r="E229">
        <v>0.83721675609692003</v>
      </c>
      <c r="F229">
        <v>0.76474072901401102</v>
      </c>
      <c r="G229">
        <v>0.656257801488632</v>
      </c>
      <c r="H229">
        <v>0.6381399367233731</v>
      </c>
      <c r="I229">
        <v>0.77536932753067001</v>
      </c>
      <c r="J229">
        <v>0.79190302652759204</v>
      </c>
      <c r="K229">
        <v>0.64284677016948299</v>
      </c>
      <c r="L229">
        <v>0.30386891861159704</v>
      </c>
      <c r="M229" t="s">
        <v>435</v>
      </c>
      <c r="O229" t="s">
        <v>251</v>
      </c>
      <c r="P229" t="s">
        <v>32</v>
      </c>
      <c r="S229" t="s">
        <v>158</v>
      </c>
      <c r="T229" t="s">
        <v>539</v>
      </c>
    </row>
    <row r="230" spans="1:20" x14ac:dyDescent="0.15">
      <c r="A230">
        <v>229</v>
      </c>
      <c r="B230">
        <v>186775</v>
      </c>
      <c r="C230">
        <v>6.2518002163955894E-2</v>
      </c>
      <c r="D230">
        <v>0.37005436795596502</v>
      </c>
      <c r="E230">
        <v>0.37268462868527802</v>
      </c>
      <c r="F230">
        <v>0.12791863142683801</v>
      </c>
      <c r="G230">
        <v>0.45461243796056205</v>
      </c>
      <c r="H230">
        <v>0.132989958403468</v>
      </c>
      <c r="I230">
        <v>4.2030421563387696E-2</v>
      </c>
      <c r="J230">
        <v>6.2969798814128605E-2</v>
      </c>
      <c r="K230">
        <v>-0.152010173717014</v>
      </c>
      <c r="L230">
        <v>0.27831481413921</v>
      </c>
      <c r="O230" t="s">
        <v>431</v>
      </c>
      <c r="Q230" t="s">
        <v>432</v>
      </c>
      <c r="S230" t="s">
        <v>429</v>
      </c>
      <c r="T230" t="s">
        <v>549</v>
      </c>
    </row>
    <row r="231" spans="1:20" x14ac:dyDescent="0.15">
      <c r="A231">
        <v>230</v>
      </c>
      <c r="B231">
        <v>256984</v>
      </c>
      <c r="C231">
        <v>1.65358260919045</v>
      </c>
      <c r="D231">
        <v>1.04030022103009</v>
      </c>
      <c r="E231">
        <v>0.91140195465145302</v>
      </c>
      <c r="F231">
        <v>0.201704845587756</v>
      </c>
      <c r="G231">
        <v>-0.343742198511368</v>
      </c>
      <c r="H231">
        <v>1.40529580280555</v>
      </c>
      <c r="I231">
        <v>0.637656302885941</v>
      </c>
      <c r="J231">
        <v>0.30600784750042404</v>
      </c>
      <c r="K231">
        <v>-2.24785338368181E-3</v>
      </c>
      <c r="L231">
        <v>0.23692212898098403</v>
      </c>
      <c r="M231" t="s">
        <v>316</v>
      </c>
      <c r="N231" t="s">
        <v>310</v>
      </c>
      <c r="O231" t="s">
        <v>311</v>
      </c>
      <c r="P231" t="s">
        <v>32</v>
      </c>
      <c r="Q231" t="s">
        <v>312</v>
      </c>
      <c r="R231" t="s">
        <v>313</v>
      </c>
      <c r="S231" t="s">
        <v>314</v>
      </c>
      <c r="T231" t="s">
        <v>535</v>
      </c>
    </row>
    <row r="232" spans="1:20" x14ac:dyDescent="0.15">
      <c r="A232">
        <v>231</v>
      </c>
      <c r="B232">
        <v>152156</v>
      </c>
      <c r="C232">
        <v>0.14683888786399202</v>
      </c>
      <c r="D232">
        <v>-7.3643131276746904E-2</v>
      </c>
      <c r="E232">
        <v>-0.47241341132897902</v>
      </c>
      <c r="F232">
        <v>-0.45834709271789303</v>
      </c>
      <c r="G232">
        <v>-0.58678024719766209</v>
      </c>
      <c r="H232">
        <v>0.326114556757928</v>
      </c>
      <c r="I232">
        <v>-0.14702581465666001</v>
      </c>
      <c r="J232">
        <v>-0.18006824987216402</v>
      </c>
      <c r="K232">
        <v>-0.20636783603960701</v>
      </c>
      <c r="L232">
        <v>0.19116463842031001</v>
      </c>
      <c r="M232" t="s">
        <v>488</v>
      </c>
      <c r="N232" t="s">
        <v>310</v>
      </c>
      <c r="O232" t="s">
        <v>311</v>
      </c>
      <c r="P232" t="s">
        <v>32</v>
      </c>
      <c r="Q232" t="s">
        <v>312</v>
      </c>
      <c r="R232" t="s">
        <v>313</v>
      </c>
      <c r="S232" t="s">
        <v>455</v>
      </c>
      <c r="T232" t="s">
        <v>535</v>
      </c>
    </row>
    <row r="233" spans="1:20" x14ac:dyDescent="0.15">
      <c r="A233">
        <v>232</v>
      </c>
      <c r="B233">
        <v>266539</v>
      </c>
      <c r="C233">
        <v>0.77971282660617303</v>
      </c>
      <c r="D233">
        <v>0.35232560099553301</v>
      </c>
      <c r="E233">
        <v>0.33376656265490801</v>
      </c>
      <c r="F233">
        <v>0.17367612198751101</v>
      </c>
      <c r="G233">
        <v>0.15358244229658102</v>
      </c>
      <c r="H233">
        <v>0.46744370955439801</v>
      </c>
      <c r="I233">
        <v>0.45503417667130303</v>
      </c>
      <c r="J233">
        <v>0.21787175879987303</v>
      </c>
      <c r="K233">
        <v>0.19732450152152201</v>
      </c>
      <c r="L233">
        <v>0.12152871027891501</v>
      </c>
      <c r="S233" t="s">
        <v>60</v>
      </c>
      <c r="T233" t="s">
        <v>525</v>
      </c>
    </row>
    <row r="234" spans="1:20" x14ac:dyDescent="0.15">
      <c r="A234">
        <v>233</v>
      </c>
      <c r="B234">
        <v>76274</v>
      </c>
      <c r="C234">
        <v>0.52917382320545303</v>
      </c>
      <c r="D234">
        <v>0.11824239496216601</v>
      </c>
      <c r="E234">
        <v>0.17103926515720702</v>
      </c>
      <c r="F234">
        <v>0.41255821090264905</v>
      </c>
      <c r="G234">
        <v>-0.14744755336740001</v>
      </c>
      <c r="H234">
        <v>0.19744794763038501</v>
      </c>
      <c r="I234">
        <v>0.31673147850502203</v>
      </c>
      <c r="J234">
        <v>0.23906105786981</v>
      </c>
      <c r="K234">
        <v>-4.0036414273081397E-2</v>
      </c>
      <c r="L234">
        <v>0.12152871027891501</v>
      </c>
      <c r="M234" t="s">
        <v>520</v>
      </c>
      <c r="O234" t="s">
        <v>128</v>
      </c>
      <c r="Q234" t="s">
        <v>51</v>
      </c>
      <c r="S234" t="s">
        <v>131</v>
      </c>
      <c r="T234" t="s">
        <v>528</v>
      </c>
    </row>
    <row r="235" spans="1:20" x14ac:dyDescent="0.15">
      <c r="A235">
        <v>234</v>
      </c>
      <c r="B235">
        <v>133076</v>
      </c>
      <c r="C235">
        <v>-0.23851199350002703</v>
      </c>
      <c r="D235">
        <v>1.3507044442152099E-2</v>
      </c>
      <c r="E235">
        <v>4.7078433906857405E-3</v>
      </c>
      <c r="F235">
        <v>0.34976738104319305</v>
      </c>
      <c r="G235">
        <v>0.36746226224166201</v>
      </c>
      <c r="H235">
        <v>-0.18576880422094602</v>
      </c>
      <c r="I235">
        <v>0.13380079491903302</v>
      </c>
      <c r="J235">
        <v>1.3751776143946799E-2</v>
      </c>
      <c r="K235">
        <v>1.5480913576751699E-2</v>
      </c>
      <c r="L235">
        <v>6.0830869925301095E-2</v>
      </c>
      <c r="M235" t="s">
        <v>56</v>
      </c>
      <c r="O235" t="s">
        <v>57</v>
      </c>
      <c r="P235" t="s">
        <v>32</v>
      </c>
      <c r="Q235" t="s">
        <v>58</v>
      </c>
      <c r="S235" t="s">
        <v>59</v>
      </c>
      <c r="T235" t="s">
        <v>576</v>
      </c>
    </row>
    <row r="236" spans="1:20" x14ac:dyDescent="0.15">
      <c r="A236">
        <v>235</v>
      </c>
      <c r="B236">
        <v>194761</v>
      </c>
      <c r="C236">
        <v>6.2518002163955894E-2</v>
      </c>
      <c r="D236">
        <v>-0.18278760070181502</v>
      </c>
      <c r="E236">
        <v>-0.32628537565074001</v>
      </c>
      <c r="F236">
        <v>0.14371289861007</v>
      </c>
      <c r="G236">
        <v>0.22613310944519202</v>
      </c>
      <c r="H236">
        <v>5.7269244465346397E-2</v>
      </c>
      <c r="I236">
        <v>9.03351011379427E-2</v>
      </c>
      <c r="J236">
        <v>0.18401349153890501</v>
      </c>
      <c r="K236">
        <v>-2.07312590776948E-2</v>
      </c>
      <c r="L236">
        <v>6.0830869925301095E-2</v>
      </c>
      <c r="O236" t="s">
        <v>66</v>
      </c>
      <c r="Q236" t="s">
        <v>51</v>
      </c>
      <c r="S236" t="s">
        <v>67</v>
      </c>
      <c r="T236" t="s">
        <v>531</v>
      </c>
    </row>
    <row r="237" spans="1:20" x14ac:dyDescent="0.15">
      <c r="A237">
        <v>236</v>
      </c>
      <c r="B237">
        <v>141788</v>
      </c>
      <c r="C237">
        <v>-0.30545878313064001</v>
      </c>
      <c r="D237">
        <v>0.41927239062614702</v>
      </c>
      <c r="E237">
        <v>5.9065505713277698E-2</v>
      </c>
      <c r="F237">
        <v>9.4494875939887008E-2</v>
      </c>
      <c r="G237">
        <v>0.28828101619403801</v>
      </c>
      <c r="H237">
        <v>-0.11882201459033301</v>
      </c>
      <c r="I237">
        <v>6.6854005288419796E-2</v>
      </c>
      <c r="J237">
        <v>6.2969798814128605E-2</v>
      </c>
      <c r="K237">
        <v>0.12269088322462</v>
      </c>
      <c r="L237">
        <v>1.50733793646273E-2</v>
      </c>
      <c r="M237" t="s">
        <v>238</v>
      </c>
      <c r="O237" t="s">
        <v>239</v>
      </c>
      <c r="Q237" t="s">
        <v>161</v>
      </c>
      <c r="S237" t="s">
        <v>162</v>
      </c>
      <c r="T237" t="s">
        <v>564</v>
      </c>
    </row>
    <row r="238" spans="1:20" x14ac:dyDescent="0.15">
      <c r="A238">
        <v>240</v>
      </c>
      <c r="B238">
        <v>265869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S238" t="s">
        <v>329</v>
      </c>
      <c r="T238" t="s">
        <v>529</v>
      </c>
    </row>
    <row r="239" spans="1:20" x14ac:dyDescent="0.15">
      <c r="A239">
        <v>237</v>
      </c>
      <c r="B239">
        <v>189433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 t="s">
        <v>49</v>
      </c>
      <c r="N239" t="s">
        <v>41</v>
      </c>
      <c r="O239" t="s">
        <v>50</v>
      </c>
      <c r="Q239" t="s">
        <v>43</v>
      </c>
      <c r="R239" t="s">
        <v>44</v>
      </c>
      <c r="S239" t="s">
        <v>45</v>
      </c>
      <c r="T239" t="s">
        <v>550</v>
      </c>
    </row>
    <row r="240" spans="1:20" x14ac:dyDescent="0.15">
      <c r="A240">
        <v>239</v>
      </c>
      <c r="B240">
        <v>179285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 t="s">
        <v>514</v>
      </c>
      <c r="O240" t="s">
        <v>117</v>
      </c>
      <c r="P240" t="s">
        <v>32</v>
      </c>
      <c r="Q240" t="s">
        <v>83</v>
      </c>
      <c r="S240" t="s">
        <v>95</v>
      </c>
      <c r="T240" t="s">
        <v>529</v>
      </c>
    </row>
    <row r="241" spans="1:20" x14ac:dyDescent="0.15">
      <c r="A241">
        <v>238</v>
      </c>
      <c r="B241">
        <v>157044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 t="s">
        <v>116</v>
      </c>
      <c r="O241" t="s">
        <v>117</v>
      </c>
      <c r="P241" t="s">
        <v>32</v>
      </c>
      <c r="Q241" t="s">
        <v>83</v>
      </c>
      <c r="S241" t="s">
        <v>95</v>
      </c>
      <c r="T241" t="s">
        <v>550</v>
      </c>
    </row>
    <row r="242" spans="1:20" x14ac:dyDescent="0.15">
      <c r="A242">
        <v>241</v>
      </c>
      <c r="B242">
        <v>266219</v>
      </c>
      <c r="C242">
        <v>-1.08361003351428</v>
      </c>
      <c r="D242">
        <v>-0.72685564505208999</v>
      </c>
      <c r="E242">
        <v>-0.47241341132897902</v>
      </c>
      <c r="F242">
        <v>0</v>
      </c>
      <c r="G242">
        <v>0</v>
      </c>
      <c r="H242">
        <v>-1.26495005026857</v>
      </c>
      <c r="I242">
        <v>-0.58635850848692206</v>
      </c>
      <c r="J242">
        <v>-1.3841882325280901</v>
      </c>
      <c r="K242">
        <v>-0.90533784037562404</v>
      </c>
      <c r="L242">
        <v>0</v>
      </c>
      <c r="S242" t="s">
        <v>60</v>
      </c>
      <c r="T242" t="s">
        <v>527</v>
      </c>
    </row>
    <row r="243" spans="1:20" x14ac:dyDescent="0.15">
      <c r="A243">
        <v>242</v>
      </c>
      <c r="B243">
        <v>189750</v>
      </c>
      <c r="C243">
        <v>-0.78258003785030106</v>
      </c>
      <c r="D243">
        <v>0</v>
      </c>
      <c r="E243">
        <v>0</v>
      </c>
      <c r="F243">
        <v>0</v>
      </c>
      <c r="G243">
        <v>0</v>
      </c>
      <c r="H243">
        <v>-0.96392005460458996</v>
      </c>
      <c r="I243">
        <v>-0.88738850415090509</v>
      </c>
      <c r="J243">
        <v>-1.0831582368641099</v>
      </c>
      <c r="K243">
        <v>-1.38245909509529</v>
      </c>
      <c r="L243">
        <v>0</v>
      </c>
      <c r="S243" t="s">
        <v>60</v>
      </c>
      <c r="T243" t="s">
        <v>525</v>
      </c>
    </row>
    <row r="244" spans="1:20" x14ac:dyDescent="0.15">
      <c r="A244">
        <v>243</v>
      </c>
      <c r="B244">
        <v>164667</v>
      </c>
      <c r="C244">
        <v>-0.48155004218632103</v>
      </c>
      <c r="D244">
        <v>-2.7885640716072004E-2</v>
      </c>
      <c r="E244">
        <v>-0.17138341566499701</v>
      </c>
      <c r="F244">
        <v>-4.8172627628843598E-2</v>
      </c>
      <c r="G244">
        <v>-1.27489794699435E-2</v>
      </c>
      <c r="H244">
        <v>-0.48679879988492702</v>
      </c>
      <c r="I244">
        <v>-0.10923725376726</v>
      </c>
      <c r="J244">
        <v>-2.2460396510496701E-2</v>
      </c>
      <c r="K244">
        <v>-2.07312590776948E-2</v>
      </c>
      <c r="L244">
        <v>-0.19880644058045302</v>
      </c>
      <c r="M244" t="s">
        <v>434</v>
      </c>
      <c r="O244" t="s">
        <v>157</v>
      </c>
      <c r="P244" t="s">
        <v>32</v>
      </c>
      <c r="S244" t="s">
        <v>158</v>
      </c>
      <c r="T244" t="s">
        <v>539</v>
      </c>
    </row>
    <row r="245" spans="1:20" x14ac:dyDescent="0.15">
      <c r="A245">
        <v>244</v>
      </c>
      <c r="B245">
        <v>210087</v>
      </c>
      <c r="C245">
        <v>-4.2217348356058101E-2</v>
      </c>
      <c r="D245">
        <v>-7.3643131276746904E-2</v>
      </c>
      <c r="E245">
        <v>5.9065505713277698E-2</v>
      </c>
      <c r="F245">
        <v>-0.60447512839613204</v>
      </c>
      <c r="G245">
        <v>-0.18884023852562501</v>
      </c>
      <c r="H245">
        <v>-0.11882201459033301</v>
      </c>
      <c r="I245">
        <v>-0.41026724943124104</v>
      </c>
      <c r="J245">
        <v>-8.3158236864108004E-2</v>
      </c>
      <c r="K245">
        <v>-0.683489090759269</v>
      </c>
      <c r="L245">
        <v>-0.39510108572442204</v>
      </c>
      <c r="M245" t="s">
        <v>361</v>
      </c>
      <c r="O245" t="s">
        <v>62</v>
      </c>
      <c r="P245" t="s">
        <v>32</v>
      </c>
      <c r="S245" t="s">
        <v>63</v>
      </c>
      <c r="T245" t="s">
        <v>530</v>
      </c>
    </row>
    <row r="246" spans="1:20" x14ac:dyDescent="0.15">
      <c r="A246">
        <v>245</v>
      </c>
      <c r="B246">
        <v>260353</v>
      </c>
      <c r="C246">
        <v>-1.08361003351428</v>
      </c>
      <c r="D246">
        <v>-0.42582564938811002</v>
      </c>
      <c r="E246">
        <v>3.2736566990926898E-2</v>
      </c>
      <c r="F246">
        <v>-1.00241513706817</v>
      </c>
      <c r="G246">
        <v>-0.58678024719766209</v>
      </c>
      <c r="H246">
        <v>-0.78782879554890994</v>
      </c>
      <c r="I246">
        <v>-1.1884184998148799</v>
      </c>
      <c r="J246">
        <v>-0.60603698214444601</v>
      </c>
      <c r="K246">
        <v>-0.90533784037562404</v>
      </c>
      <c r="L246">
        <v>-0.39510108572442204</v>
      </c>
      <c r="S246" t="s">
        <v>329</v>
      </c>
      <c r="T246" t="s">
        <v>525</v>
      </c>
    </row>
    <row r="247" spans="1:20" x14ac:dyDescent="0.15">
      <c r="A247">
        <v>246</v>
      </c>
      <c r="B247">
        <v>189439</v>
      </c>
      <c r="C247">
        <v>0</v>
      </c>
      <c r="D247">
        <v>0</v>
      </c>
      <c r="E247">
        <v>0</v>
      </c>
      <c r="F247">
        <v>-0.70138514140418706</v>
      </c>
      <c r="G247">
        <v>-1.18884023852562</v>
      </c>
      <c r="H247">
        <v>0</v>
      </c>
      <c r="I247">
        <v>0</v>
      </c>
      <c r="J247">
        <v>-0.90706697780842505</v>
      </c>
      <c r="K247">
        <v>-0.604307844711645</v>
      </c>
      <c r="L247">
        <v>-0.76307787101901603</v>
      </c>
      <c r="M247" t="s">
        <v>49</v>
      </c>
      <c r="O247" t="s">
        <v>50</v>
      </c>
      <c r="Q247" t="s">
        <v>51</v>
      </c>
      <c r="S247" t="s">
        <v>45</v>
      </c>
      <c r="T247" t="s">
        <v>527</v>
      </c>
    </row>
    <row r="248" spans="1:20" x14ac:dyDescent="0.15">
      <c r="A248">
        <v>247</v>
      </c>
      <c r="B248">
        <v>194899</v>
      </c>
      <c r="C248">
        <v>-0.78258003785030106</v>
      </c>
      <c r="D248">
        <v>-0.72685564505208999</v>
      </c>
      <c r="E248">
        <v>-0.56932342433703509</v>
      </c>
      <c r="F248">
        <v>0</v>
      </c>
      <c r="G248">
        <v>-0.7117189838059621</v>
      </c>
      <c r="H248">
        <v>-0.31070754082924601</v>
      </c>
      <c r="I248">
        <v>-0.28532851282294203</v>
      </c>
      <c r="J248">
        <v>-0.27024488022125304</v>
      </c>
      <c r="K248">
        <v>-0.78039910376732502</v>
      </c>
      <c r="L248">
        <v>-0.93916913007469904</v>
      </c>
      <c r="M248" t="s">
        <v>248</v>
      </c>
      <c r="O248" t="s">
        <v>246</v>
      </c>
      <c r="Q248" t="s">
        <v>51</v>
      </c>
      <c r="S248" t="s">
        <v>67</v>
      </c>
      <c r="T248" t="s">
        <v>536</v>
      </c>
    </row>
    <row r="249" spans="1:20" x14ac:dyDescent="0.15">
      <c r="A249">
        <v>248</v>
      </c>
      <c r="B249">
        <v>93346</v>
      </c>
      <c r="C249">
        <v>-0.78258003785030106</v>
      </c>
      <c r="D249">
        <v>-2.7885640716072004E-2</v>
      </c>
      <c r="E249">
        <v>-0.12999073050677301</v>
      </c>
      <c r="F249">
        <v>-0.82632387801248908</v>
      </c>
      <c r="G249">
        <v>-0.18884023852562501</v>
      </c>
      <c r="H249">
        <v>-0.31070754082924601</v>
      </c>
      <c r="I249">
        <v>-0.10923725376726</v>
      </c>
      <c r="J249">
        <v>-0.34279554736986401</v>
      </c>
      <c r="K249">
        <v>-0.26851574278845103</v>
      </c>
      <c r="L249">
        <v>-1.24019912573868</v>
      </c>
      <c r="O249" t="s">
        <v>138</v>
      </c>
      <c r="S249" t="s">
        <v>67</v>
      </c>
      <c r="T249" t="s">
        <v>536</v>
      </c>
    </row>
    <row r="250" spans="1:20" x14ac:dyDescent="0.15">
      <c r="B250" t="s">
        <v>522</v>
      </c>
    </row>
  </sheetData>
  <sheetProtection selectLockedCells="1" selectUnlockedCells="1"/>
  <autoFilter ref="A1:S250" xr:uid="{00000000-0009-0000-0000-000003000000}"/>
  <sortState ref="A2:T250">
    <sortCondition descending="1" ref="L2:L250"/>
  </sortState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54"/>
  <sheetViews>
    <sheetView topLeftCell="A221" workbookViewId="0">
      <selection activeCell="A252" sqref="A252:D254"/>
    </sheetView>
  </sheetViews>
  <sheetFormatPr baseColWidth="10" defaultColWidth="8.83203125" defaultRowHeight="13" x14ac:dyDescent="0.15"/>
  <cols>
    <col min="2" max="2" width="11.5"/>
    <col min="3" max="3" width="125" bestFit="1" customWidth="1"/>
  </cols>
  <sheetData>
    <row r="1" spans="1:5" x14ac:dyDescent="0.15">
      <c r="B1" s="1" t="s">
        <v>13</v>
      </c>
      <c r="C1" s="1" t="s">
        <v>523</v>
      </c>
      <c r="D1" s="1" t="s">
        <v>12</v>
      </c>
      <c r="E1" s="1" t="s">
        <v>581</v>
      </c>
    </row>
    <row r="2" spans="1:5" x14ac:dyDescent="0.15">
      <c r="A2">
        <v>1</v>
      </c>
      <c r="B2">
        <v>3.7826004847860402</v>
      </c>
      <c r="C2" t="s">
        <v>73</v>
      </c>
      <c r="D2">
        <v>122169</v>
      </c>
      <c r="E2" t="s">
        <v>557</v>
      </c>
    </row>
    <row r="3" spans="1:5" x14ac:dyDescent="0.15">
      <c r="A3">
        <v>2</v>
      </c>
      <c r="B3">
        <v>3.4314951706525099</v>
      </c>
      <c r="C3" t="s">
        <v>256</v>
      </c>
      <c r="D3">
        <v>259359</v>
      </c>
      <c r="E3" t="s">
        <v>534</v>
      </c>
    </row>
    <row r="4" spans="1:5" x14ac:dyDescent="0.15">
      <c r="A4">
        <v>3</v>
      </c>
      <c r="B4">
        <v>3.1398599476476399</v>
      </c>
      <c r="C4" t="s">
        <v>358</v>
      </c>
      <c r="D4">
        <v>257901</v>
      </c>
      <c r="E4" t="s">
        <v>553</v>
      </c>
    </row>
    <row r="5" spans="1:5" x14ac:dyDescent="0.15">
      <c r="A5">
        <v>4</v>
      </c>
      <c r="B5">
        <v>3.0872088645193898</v>
      </c>
      <c r="C5" t="s">
        <v>45</v>
      </c>
      <c r="D5">
        <v>246124</v>
      </c>
      <c r="E5" t="s">
        <v>550</v>
      </c>
    </row>
    <row r="6" spans="1:5" x14ac:dyDescent="0.15">
      <c r="A6">
        <v>5</v>
      </c>
      <c r="B6">
        <v>3.03073402109553</v>
      </c>
      <c r="C6" t="s">
        <v>154</v>
      </c>
      <c r="D6">
        <v>262212</v>
      </c>
      <c r="E6" t="s">
        <v>542</v>
      </c>
    </row>
    <row r="7" spans="1:5" x14ac:dyDescent="0.15">
      <c r="A7">
        <v>6</v>
      </c>
      <c r="B7">
        <v>2.9409987626122698</v>
      </c>
      <c r="C7" t="s">
        <v>290</v>
      </c>
      <c r="D7">
        <v>256302</v>
      </c>
      <c r="E7" t="s">
        <v>542</v>
      </c>
    </row>
    <row r="8" spans="1:5" x14ac:dyDescent="0.15">
      <c r="A8">
        <v>7</v>
      </c>
      <c r="B8">
        <v>2.90557271774126</v>
      </c>
      <c r="C8" t="s">
        <v>162</v>
      </c>
      <c r="D8">
        <v>254412</v>
      </c>
      <c r="E8" t="s">
        <v>564</v>
      </c>
    </row>
    <row r="9" spans="1:5" x14ac:dyDescent="0.15">
      <c r="A9">
        <v>8</v>
      </c>
      <c r="B9">
        <v>2.8806967487896502</v>
      </c>
      <c r="C9" t="s">
        <v>237</v>
      </c>
      <c r="D9">
        <v>254017</v>
      </c>
      <c r="E9" t="s">
        <v>553</v>
      </c>
    </row>
    <row r="10" spans="1:5" x14ac:dyDescent="0.15">
      <c r="A10">
        <v>9</v>
      </c>
      <c r="B10">
        <v>2.8577025918463801</v>
      </c>
      <c r="C10" t="s">
        <v>45</v>
      </c>
      <c r="D10">
        <v>260054</v>
      </c>
      <c r="E10" t="s">
        <v>550</v>
      </c>
    </row>
    <row r="11" spans="1:5" x14ac:dyDescent="0.15">
      <c r="A11">
        <v>10</v>
      </c>
      <c r="B11">
        <v>2.82288662628507</v>
      </c>
      <c r="C11" t="s">
        <v>120</v>
      </c>
      <c r="D11">
        <v>257123</v>
      </c>
      <c r="E11" t="s">
        <v>558</v>
      </c>
    </row>
    <row r="12" spans="1:5" x14ac:dyDescent="0.15">
      <c r="A12">
        <v>11</v>
      </c>
      <c r="B12">
        <v>2.7966889579114698</v>
      </c>
      <c r="C12" t="s">
        <v>386</v>
      </c>
      <c r="D12">
        <v>260543</v>
      </c>
      <c r="E12" t="s">
        <v>549</v>
      </c>
    </row>
    <row r="13" spans="1:5" x14ac:dyDescent="0.15">
      <c r="A13">
        <v>12</v>
      </c>
      <c r="B13">
        <v>2.7958299324809301</v>
      </c>
      <c r="C13" t="s">
        <v>33</v>
      </c>
      <c r="D13">
        <v>213022</v>
      </c>
      <c r="E13" t="s">
        <v>537</v>
      </c>
    </row>
    <row r="14" spans="1:5" x14ac:dyDescent="0.15">
      <c r="A14">
        <v>13</v>
      </c>
      <c r="B14">
        <v>2.6095891116394299</v>
      </c>
      <c r="C14" t="s">
        <v>207</v>
      </c>
      <c r="D14">
        <v>252324</v>
      </c>
      <c r="E14" t="s">
        <v>549</v>
      </c>
    </row>
    <row r="15" spans="1:5" x14ac:dyDescent="0.15">
      <c r="A15">
        <v>14</v>
      </c>
      <c r="B15">
        <v>2.5974502101175299</v>
      </c>
      <c r="C15" t="s">
        <v>267</v>
      </c>
      <c r="D15">
        <v>255866</v>
      </c>
      <c r="E15" t="s">
        <v>562</v>
      </c>
    </row>
    <row r="16" spans="1:5" x14ac:dyDescent="0.15">
      <c r="A16">
        <v>15</v>
      </c>
      <c r="B16">
        <v>2.55006037253716</v>
      </c>
      <c r="C16" t="s">
        <v>120</v>
      </c>
      <c r="D16">
        <v>248681</v>
      </c>
      <c r="E16" t="s">
        <v>558</v>
      </c>
    </row>
    <row r="17" spans="1:5" x14ac:dyDescent="0.15">
      <c r="A17">
        <v>16</v>
      </c>
      <c r="B17">
        <v>2.5393289356972097</v>
      </c>
      <c r="C17" t="s">
        <v>63</v>
      </c>
      <c r="D17">
        <v>247542</v>
      </c>
      <c r="E17" t="s">
        <v>530</v>
      </c>
    </row>
    <row r="18" spans="1:5" x14ac:dyDescent="0.15">
      <c r="A18">
        <v>17</v>
      </c>
      <c r="B18">
        <v>2.4876328170459399</v>
      </c>
      <c r="C18" t="s">
        <v>298</v>
      </c>
      <c r="D18">
        <v>256571</v>
      </c>
      <c r="E18" t="s">
        <v>560</v>
      </c>
    </row>
    <row r="19" spans="1:5" x14ac:dyDescent="0.15">
      <c r="A19">
        <v>18</v>
      </c>
      <c r="B19">
        <v>2.4835340116813702</v>
      </c>
      <c r="C19" t="s">
        <v>314</v>
      </c>
      <c r="D19">
        <v>256991</v>
      </c>
      <c r="E19" t="s">
        <v>535</v>
      </c>
    </row>
    <row r="20" spans="1:5" x14ac:dyDescent="0.15">
      <c r="A20">
        <v>19</v>
      </c>
      <c r="B20">
        <v>2.4558424580351801</v>
      </c>
      <c r="C20" t="s">
        <v>154</v>
      </c>
      <c r="D20">
        <v>177066</v>
      </c>
      <c r="E20" t="s">
        <v>542</v>
      </c>
    </row>
    <row r="21" spans="1:5" x14ac:dyDescent="0.15">
      <c r="A21">
        <v>20</v>
      </c>
      <c r="B21">
        <v>2.4518106845418899</v>
      </c>
      <c r="C21" t="s">
        <v>131</v>
      </c>
      <c r="D21">
        <v>266084</v>
      </c>
      <c r="E21" t="s">
        <v>528</v>
      </c>
    </row>
    <row r="22" spans="1:5" x14ac:dyDescent="0.15">
      <c r="A22">
        <v>21</v>
      </c>
      <c r="B22">
        <v>2.4464615353230901</v>
      </c>
      <c r="C22" t="s">
        <v>154</v>
      </c>
      <c r="D22">
        <v>261445</v>
      </c>
      <c r="E22" t="s">
        <v>542</v>
      </c>
    </row>
    <row r="23" spans="1:5" x14ac:dyDescent="0.15">
      <c r="A23">
        <v>22</v>
      </c>
      <c r="B23">
        <v>2.4322638101974001</v>
      </c>
      <c r="C23" t="s">
        <v>365</v>
      </c>
      <c r="D23">
        <v>258261</v>
      </c>
      <c r="E23" t="s">
        <v>534</v>
      </c>
    </row>
    <row r="24" spans="1:5" x14ac:dyDescent="0.15">
      <c r="A24">
        <v>23</v>
      </c>
      <c r="B24">
        <v>2.4239760062487301</v>
      </c>
      <c r="C24" t="s">
        <v>207</v>
      </c>
      <c r="D24">
        <v>126707</v>
      </c>
      <c r="E24" t="s">
        <v>549</v>
      </c>
    </row>
    <row r="25" spans="1:5" x14ac:dyDescent="0.15">
      <c r="A25">
        <v>24</v>
      </c>
      <c r="B25">
        <v>2.4036697829287901</v>
      </c>
      <c r="C25" t="s">
        <v>182</v>
      </c>
      <c r="D25">
        <v>250578</v>
      </c>
      <c r="E25" t="s">
        <v>552</v>
      </c>
    </row>
    <row r="26" spans="1:5" s="2" customFormat="1" x14ac:dyDescent="0.15">
      <c r="A26" s="2">
        <v>25</v>
      </c>
      <c r="B26" s="2">
        <v>2.4021113929673001</v>
      </c>
      <c r="C26" s="2" t="s">
        <v>142</v>
      </c>
      <c r="D26">
        <v>264426</v>
      </c>
      <c r="E26" t="s">
        <v>533</v>
      </c>
    </row>
    <row r="27" spans="1:5" s="2" customFormat="1" x14ac:dyDescent="0.15">
      <c r="A27" s="2">
        <v>26</v>
      </c>
      <c r="B27" s="2">
        <v>2.3850326348772302</v>
      </c>
      <c r="C27" s="2" t="s">
        <v>70</v>
      </c>
      <c r="D27">
        <v>246982</v>
      </c>
      <c r="E27" t="s">
        <v>570</v>
      </c>
    </row>
    <row r="28" spans="1:5" x14ac:dyDescent="0.15">
      <c r="A28">
        <v>27</v>
      </c>
      <c r="B28">
        <v>2.33002496368427</v>
      </c>
      <c r="C28" t="s">
        <v>45</v>
      </c>
      <c r="D28">
        <v>246104</v>
      </c>
      <c r="E28" t="s">
        <v>550</v>
      </c>
    </row>
    <row r="29" spans="1:5" x14ac:dyDescent="0.15">
      <c r="A29">
        <v>28</v>
      </c>
      <c r="B29">
        <v>2.3269985090540901</v>
      </c>
      <c r="C29" t="s">
        <v>67</v>
      </c>
      <c r="D29">
        <v>256101</v>
      </c>
      <c r="E29" t="s">
        <v>536</v>
      </c>
    </row>
    <row r="30" spans="1:5" x14ac:dyDescent="0.15">
      <c r="A30">
        <v>29</v>
      </c>
      <c r="B30">
        <v>2.3113666860402802</v>
      </c>
      <c r="C30" t="s">
        <v>67</v>
      </c>
      <c r="D30">
        <v>122298</v>
      </c>
      <c r="E30" t="s">
        <v>536</v>
      </c>
    </row>
    <row r="31" spans="1:5" x14ac:dyDescent="0.15">
      <c r="A31">
        <v>30</v>
      </c>
      <c r="B31">
        <v>2.30943843290249</v>
      </c>
      <c r="C31" t="s">
        <v>63</v>
      </c>
      <c r="D31">
        <v>259381</v>
      </c>
      <c r="E31" t="s">
        <v>530</v>
      </c>
    </row>
    <row r="32" spans="1:5" x14ac:dyDescent="0.15">
      <c r="A32">
        <v>31</v>
      </c>
      <c r="B32">
        <v>2.3041356260945802</v>
      </c>
      <c r="C32" t="s">
        <v>63</v>
      </c>
      <c r="D32">
        <v>247327</v>
      </c>
      <c r="E32" t="s">
        <v>530</v>
      </c>
    </row>
    <row r="33" spans="1:5" x14ac:dyDescent="0.15">
      <c r="A33">
        <v>32</v>
      </c>
      <c r="B33">
        <v>2.26876546148624</v>
      </c>
      <c r="C33" t="s">
        <v>63</v>
      </c>
      <c r="D33">
        <v>264038</v>
      </c>
      <c r="E33" t="s">
        <v>530</v>
      </c>
    </row>
    <row r="34" spans="1:5" x14ac:dyDescent="0.15">
      <c r="A34">
        <v>33</v>
      </c>
      <c r="B34">
        <v>2.2435444788951502</v>
      </c>
      <c r="C34" t="s">
        <v>67</v>
      </c>
      <c r="D34">
        <v>249148</v>
      </c>
      <c r="E34" t="s">
        <v>536</v>
      </c>
    </row>
    <row r="35" spans="1:5" x14ac:dyDescent="0.15">
      <c r="A35">
        <v>34</v>
      </c>
      <c r="B35">
        <v>2.2352876811132001</v>
      </c>
      <c r="C35" t="s">
        <v>63</v>
      </c>
      <c r="D35">
        <v>264040</v>
      </c>
      <c r="E35" t="s">
        <v>530</v>
      </c>
    </row>
    <row r="36" spans="1:5" x14ac:dyDescent="0.15">
      <c r="A36">
        <v>35</v>
      </c>
      <c r="B36">
        <v>2.22941307680895</v>
      </c>
      <c r="C36" t="s">
        <v>207</v>
      </c>
      <c r="D36">
        <v>121157</v>
      </c>
      <c r="E36" t="s">
        <v>549</v>
      </c>
    </row>
    <row r="37" spans="1:5" x14ac:dyDescent="0.15">
      <c r="A37">
        <v>36</v>
      </c>
      <c r="B37">
        <v>2.2084244024804498</v>
      </c>
      <c r="C37" t="s">
        <v>314</v>
      </c>
      <c r="D37">
        <v>256980</v>
      </c>
      <c r="E37" t="s">
        <v>530</v>
      </c>
    </row>
    <row r="38" spans="1:5" x14ac:dyDescent="0.15">
      <c r="A38">
        <v>37</v>
      </c>
      <c r="B38">
        <v>2.2084244024804498</v>
      </c>
      <c r="C38" t="s">
        <v>63</v>
      </c>
      <c r="D38">
        <v>262385</v>
      </c>
      <c r="E38" t="s">
        <v>535</v>
      </c>
    </row>
    <row r="39" spans="1:5" x14ac:dyDescent="0.15">
      <c r="A39">
        <v>38</v>
      </c>
      <c r="B39">
        <v>2.2073145258684699</v>
      </c>
      <c r="C39" t="s">
        <v>45</v>
      </c>
      <c r="D39">
        <v>256543</v>
      </c>
      <c r="E39" t="s">
        <v>550</v>
      </c>
    </row>
    <row r="40" spans="1:5" x14ac:dyDescent="0.15">
      <c r="A40">
        <v>39</v>
      </c>
      <c r="B40">
        <v>2.2048627670854999</v>
      </c>
      <c r="C40" t="s">
        <v>214</v>
      </c>
      <c r="D40">
        <v>252891</v>
      </c>
      <c r="E40" t="s">
        <v>567</v>
      </c>
    </row>
    <row r="41" spans="1:5" x14ac:dyDescent="0.15">
      <c r="A41">
        <v>40</v>
      </c>
      <c r="B41">
        <v>2.19008555441581</v>
      </c>
      <c r="C41" t="s">
        <v>115</v>
      </c>
      <c r="D41">
        <v>86332</v>
      </c>
      <c r="E41" t="s">
        <v>532</v>
      </c>
    </row>
    <row r="42" spans="1:5" x14ac:dyDescent="0.15">
      <c r="A42">
        <v>41</v>
      </c>
      <c r="B42">
        <v>2.1828568619259601</v>
      </c>
      <c r="C42" t="s">
        <v>63</v>
      </c>
      <c r="D42">
        <v>102946</v>
      </c>
      <c r="E42" t="s">
        <v>530</v>
      </c>
    </row>
    <row r="43" spans="1:5" x14ac:dyDescent="0.15">
      <c r="A43">
        <v>42</v>
      </c>
      <c r="B43">
        <v>2.1554390596259099</v>
      </c>
      <c r="C43" t="s">
        <v>67</v>
      </c>
      <c r="D43">
        <v>260114</v>
      </c>
      <c r="E43" t="s">
        <v>536</v>
      </c>
    </row>
    <row r="44" spans="1:5" x14ac:dyDescent="0.15">
      <c r="A44">
        <v>43</v>
      </c>
      <c r="B44">
        <v>2.1498937268268499</v>
      </c>
      <c r="C44" t="s">
        <v>84</v>
      </c>
      <c r="D44">
        <v>253139</v>
      </c>
      <c r="E44" t="s">
        <v>566</v>
      </c>
    </row>
    <row r="45" spans="1:5" x14ac:dyDescent="0.15">
      <c r="A45">
        <v>44</v>
      </c>
      <c r="B45">
        <v>2.13988590744811</v>
      </c>
      <c r="C45" t="s">
        <v>158</v>
      </c>
      <c r="D45">
        <v>256446</v>
      </c>
      <c r="E45" t="s">
        <v>539</v>
      </c>
    </row>
    <row r="46" spans="1:5" x14ac:dyDescent="0.15">
      <c r="A46">
        <v>45</v>
      </c>
      <c r="B46">
        <v>2.1328197973619698</v>
      </c>
      <c r="C46" t="s">
        <v>158</v>
      </c>
      <c r="D46">
        <v>255931</v>
      </c>
      <c r="E46" t="s">
        <v>539</v>
      </c>
    </row>
    <row r="47" spans="1:5" x14ac:dyDescent="0.15">
      <c r="A47">
        <v>46</v>
      </c>
      <c r="B47">
        <v>2.1022153260986798</v>
      </c>
      <c r="C47" t="s">
        <v>170</v>
      </c>
      <c r="D47">
        <v>250203</v>
      </c>
      <c r="E47" t="s">
        <v>541</v>
      </c>
    </row>
    <row r="48" spans="1:5" x14ac:dyDescent="0.15">
      <c r="A48">
        <v>47</v>
      </c>
      <c r="B48">
        <v>2.0898676099387101</v>
      </c>
      <c r="C48" t="s">
        <v>411</v>
      </c>
      <c r="D48">
        <v>259608</v>
      </c>
      <c r="E48" t="s">
        <v>549</v>
      </c>
    </row>
    <row r="49" spans="1:5" x14ac:dyDescent="0.15">
      <c r="A49">
        <v>48</v>
      </c>
      <c r="B49">
        <v>2.08193104320809</v>
      </c>
      <c r="C49" t="s">
        <v>276</v>
      </c>
      <c r="D49">
        <v>256104</v>
      </c>
      <c r="E49" t="s">
        <v>554</v>
      </c>
    </row>
    <row r="50" spans="1:5" x14ac:dyDescent="0.15">
      <c r="A50">
        <v>49</v>
      </c>
      <c r="B50">
        <v>2.0631379801163598</v>
      </c>
      <c r="C50" t="s">
        <v>124</v>
      </c>
      <c r="D50">
        <v>123038</v>
      </c>
      <c r="E50" t="s">
        <v>563</v>
      </c>
    </row>
    <row r="51" spans="1:5" x14ac:dyDescent="0.15">
      <c r="A51">
        <v>50</v>
      </c>
      <c r="B51">
        <v>2.0572121465950302</v>
      </c>
      <c r="C51" t="s">
        <v>63</v>
      </c>
      <c r="D51">
        <v>247521</v>
      </c>
      <c r="E51" t="s">
        <v>530</v>
      </c>
    </row>
    <row r="52" spans="1:5" x14ac:dyDescent="0.15">
      <c r="A52">
        <v>51</v>
      </c>
      <c r="B52">
        <v>2.0356458557636499</v>
      </c>
      <c r="C52" t="s">
        <v>425</v>
      </c>
      <c r="D52">
        <v>260703</v>
      </c>
      <c r="E52" t="s">
        <v>548</v>
      </c>
    </row>
    <row r="53" spans="1:5" x14ac:dyDescent="0.15">
      <c r="A53">
        <v>52</v>
      </c>
      <c r="B53">
        <v>2.0077051261829402</v>
      </c>
      <c r="C53" t="s">
        <v>63</v>
      </c>
      <c r="D53">
        <v>265415</v>
      </c>
      <c r="E53" t="s">
        <v>530</v>
      </c>
    </row>
    <row r="54" spans="1:5" x14ac:dyDescent="0.15">
      <c r="A54">
        <v>53</v>
      </c>
      <c r="B54">
        <v>2.00452605518627</v>
      </c>
      <c r="C54" t="s">
        <v>63</v>
      </c>
      <c r="D54">
        <v>260755</v>
      </c>
      <c r="E54" t="s">
        <v>530</v>
      </c>
    </row>
    <row r="55" spans="1:5" x14ac:dyDescent="0.15">
      <c r="A55">
        <v>54</v>
      </c>
      <c r="B55">
        <v>1.96132151263488</v>
      </c>
      <c r="C55" t="s">
        <v>170</v>
      </c>
      <c r="D55">
        <v>262323</v>
      </c>
      <c r="E55" t="s">
        <v>541</v>
      </c>
    </row>
    <row r="56" spans="1:5" x14ac:dyDescent="0.15">
      <c r="A56">
        <v>55</v>
      </c>
      <c r="B56">
        <v>1.94333159444475</v>
      </c>
      <c r="C56" t="s">
        <v>329</v>
      </c>
      <c r="D56">
        <v>257172</v>
      </c>
      <c r="E56" t="s">
        <v>527</v>
      </c>
    </row>
    <row r="57" spans="1:5" x14ac:dyDescent="0.15">
      <c r="A57">
        <v>56</v>
      </c>
      <c r="B57">
        <v>1.91941943703933</v>
      </c>
      <c r="C57" t="s">
        <v>63</v>
      </c>
      <c r="D57">
        <v>259638</v>
      </c>
      <c r="E57" t="s">
        <v>530</v>
      </c>
    </row>
    <row r="58" spans="1:5" x14ac:dyDescent="0.15">
      <c r="A58">
        <v>57</v>
      </c>
      <c r="B58">
        <v>1.9111469110733501</v>
      </c>
      <c r="C58" t="s">
        <v>214</v>
      </c>
      <c r="D58">
        <v>146663</v>
      </c>
      <c r="E58" t="s">
        <v>567</v>
      </c>
    </row>
    <row r="59" spans="1:5" x14ac:dyDescent="0.15">
      <c r="A59">
        <v>58</v>
      </c>
      <c r="B59">
        <v>1.90717265828885</v>
      </c>
      <c r="C59" t="s">
        <v>88</v>
      </c>
      <c r="D59">
        <v>111035</v>
      </c>
      <c r="E59" t="s">
        <v>580</v>
      </c>
    </row>
    <row r="60" spans="1:5" x14ac:dyDescent="0.15">
      <c r="A60">
        <v>59</v>
      </c>
      <c r="B60">
        <v>1.8862716102322201</v>
      </c>
      <c r="C60" t="s">
        <v>207</v>
      </c>
      <c r="D60">
        <v>213078</v>
      </c>
      <c r="E60" t="s">
        <v>549</v>
      </c>
    </row>
    <row r="61" spans="1:5" x14ac:dyDescent="0.15">
      <c r="A61">
        <v>60</v>
      </c>
      <c r="B61">
        <v>1.8858058788397001</v>
      </c>
      <c r="C61" t="s">
        <v>154</v>
      </c>
      <c r="D61">
        <v>256611</v>
      </c>
      <c r="E61" t="s">
        <v>542</v>
      </c>
    </row>
    <row r="62" spans="1:5" x14ac:dyDescent="0.15">
      <c r="A62">
        <v>61</v>
      </c>
      <c r="B62">
        <v>1.8778110605521601</v>
      </c>
      <c r="C62" t="s">
        <v>158</v>
      </c>
      <c r="D62">
        <v>262410</v>
      </c>
      <c r="E62" t="s">
        <v>539</v>
      </c>
    </row>
    <row r="63" spans="1:5" x14ac:dyDescent="0.15">
      <c r="A63">
        <v>62</v>
      </c>
      <c r="B63">
        <v>1.87303854569092</v>
      </c>
      <c r="C63" t="s">
        <v>131</v>
      </c>
      <c r="D63">
        <v>257261</v>
      </c>
      <c r="E63" t="s">
        <v>528</v>
      </c>
    </row>
    <row r="64" spans="1:5" x14ac:dyDescent="0.15">
      <c r="A64">
        <v>63</v>
      </c>
      <c r="B64">
        <v>1.8696663031530201</v>
      </c>
      <c r="C64" t="s">
        <v>33</v>
      </c>
      <c r="D64">
        <v>263097</v>
      </c>
      <c r="E64" t="s">
        <v>537</v>
      </c>
    </row>
    <row r="65" spans="1:5" x14ac:dyDescent="0.15">
      <c r="A65">
        <v>64</v>
      </c>
      <c r="B65">
        <v>1.85340607395053</v>
      </c>
      <c r="C65" t="s">
        <v>45</v>
      </c>
      <c r="D65">
        <v>203521</v>
      </c>
      <c r="E65" t="s">
        <v>550</v>
      </c>
    </row>
    <row r="66" spans="1:5" x14ac:dyDescent="0.15">
      <c r="A66">
        <v>65</v>
      </c>
      <c r="B66">
        <v>1.8442733768164201</v>
      </c>
      <c r="C66" t="s">
        <v>80</v>
      </c>
      <c r="D66">
        <v>210357</v>
      </c>
      <c r="E66" t="s">
        <v>568</v>
      </c>
    </row>
    <row r="67" spans="1:5" x14ac:dyDescent="0.15">
      <c r="A67">
        <v>66</v>
      </c>
      <c r="B67">
        <v>1.83963398511599</v>
      </c>
      <c r="C67" t="s">
        <v>308</v>
      </c>
      <c r="D67">
        <v>256919</v>
      </c>
      <c r="E67" t="s">
        <v>559</v>
      </c>
    </row>
    <row r="68" spans="1:5" x14ac:dyDescent="0.15">
      <c r="A68">
        <v>67</v>
      </c>
      <c r="B68">
        <v>1.8270143713749198</v>
      </c>
      <c r="C68" t="s">
        <v>84</v>
      </c>
      <c r="D68">
        <v>247272</v>
      </c>
      <c r="E68" t="s">
        <v>566</v>
      </c>
    </row>
    <row r="69" spans="1:5" x14ac:dyDescent="0.15">
      <c r="A69">
        <v>68</v>
      </c>
      <c r="B69">
        <v>1.82433848809799</v>
      </c>
      <c r="C69" t="s">
        <v>115</v>
      </c>
      <c r="D69">
        <v>248627</v>
      </c>
      <c r="E69" t="s">
        <v>532</v>
      </c>
    </row>
    <row r="70" spans="1:5" x14ac:dyDescent="0.15">
      <c r="A70">
        <v>69</v>
      </c>
      <c r="B70">
        <v>1.7937613123554899</v>
      </c>
      <c r="C70" t="s">
        <v>232</v>
      </c>
      <c r="D70">
        <v>142355</v>
      </c>
      <c r="E70" t="s">
        <v>528</v>
      </c>
    </row>
    <row r="71" spans="1:5" x14ac:dyDescent="0.15">
      <c r="A71">
        <v>70</v>
      </c>
      <c r="B71">
        <v>1.7937613123554899</v>
      </c>
      <c r="C71" t="s">
        <v>131</v>
      </c>
      <c r="D71">
        <v>256742</v>
      </c>
      <c r="E71" t="s">
        <v>565</v>
      </c>
    </row>
    <row r="72" spans="1:5" x14ac:dyDescent="0.15">
      <c r="A72">
        <v>71</v>
      </c>
      <c r="B72">
        <v>1.7713029887935701</v>
      </c>
      <c r="C72" t="s">
        <v>63</v>
      </c>
      <c r="D72">
        <v>136813</v>
      </c>
      <c r="E72" t="s">
        <v>530</v>
      </c>
    </row>
    <row r="73" spans="1:5" x14ac:dyDescent="0.15">
      <c r="A73">
        <v>72</v>
      </c>
      <c r="B73">
        <v>1.7501743411422002</v>
      </c>
      <c r="C73" t="s">
        <v>185</v>
      </c>
      <c r="D73">
        <v>121155</v>
      </c>
      <c r="E73" t="s">
        <v>556</v>
      </c>
    </row>
    <row r="74" spans="1:5" x14ac:dyDescent="0.15">
      <c r="A74">
        <v>73</v>
      </c>
      <c r="B74">
        <v>1.73659142597136</v>
      </c>
      <c r="C74" t="s">
        <v>67</v>
      </c>
      <c r="D74">
        <v>208424</v>
      </c>
      <c r="E74" t="s">
        <v>536</v>
      </c>
    </row>
    <row r="75" spans="1:5" x14ac:dyDescent="0.15">
      <c r="A75">
        <v>74</v>
      </c>
      <c r="B75">
        <v>1.72997095505391</v>
      </c>
      <c r="C75" t="s">
        <v>314</v>
      </c>
      <c r="D75">
        <v>262882</v>
      </c>
      <c r="E75" t="s">
        <v>535</v>
      </c>
    </row>
    <row r="76" spans="1:5" x14ac:dyDescent="0.15">
      <c r="A76">
        <v>75</v>
      </c>
      <c r="B76">
        <v>1.72796497235631</v>
      </c>
      <c r="C76" t="s">
        <v>329</v>
      </c>
      <c r="D76">
        <v>146440</v>
      </c>
      <c r="E76" t="s">
        <v>527</v>
      </c>
    </row>
    <row r="77" spans="1:5" x14ac:dyDescent="0.15">
      <c r="A77">
        <v>76</v>
      </c>
      <c r="B77">
        <v>1.71365750731643</v>
      </c>
      <c r="C77" t="s">
        <v>124</v>
      </c>
      <c r="D77">
        <v>248819</v>
      </c>
      <c r="E77" t="s">
        <v>563</v>
      </c>
    </row>
    <row r="78" spans="1:5" x14ac:dyDescent="0.15">
      <c r="A78">
        <v>77</v>
      </c>
      <c r="B78">
        <v>1.70667513051896</v>
      </c>
      <c r="C78" t="s">
        <v>60</v>
      </c>
      <c r="D78">
        <v>265143</v>
      </c>
      <c r="E78" t="s">
        <v>525</v>
      </c>
    </row>
    <row r="79" spans="1:5" x14ac:dyDescent="0.15">
      <c r="A79">
        <v>78</v>
      </c>
      <c r="B79">
        <v>1.7010072591185899</v>
      </c>
      <c r="C79" t="s">
        <v>67</v>
      </c>
      <c r="D79">
        <v>26878</v>
      </c>
      <c r="E79" t="s">
        <v>536</v>
      </c>
    </row>
    <row r="80" spans="1:5" x14ac:dyDescent="0.15">
      <c r="A80">
        <v>79</v>
      </c>
      <c r="B80">
        <v>1.6967072786258699</v>
      </c>
      <c r="C80" t="s">
        <v>33</v>
      </c>
      <c r="D80">
        <v>262199</v>
      </c>
      <c r="E80" t="s">
        <v>537</v>
      </c>
    </row>
    <row r="81" spans="1:5" x14ac:dyDescent="0.15">
      <c r="A81">
        <v>80</v>
      </c>
      <c r="B81">
        <v>1.69598645774354</v>
      </c>
      <c r="C81" t="s">
        <v>67</v>
      </c>
      <c r="D81">
        <v>248589</v>
      </c>
      <c r="E81" t="s">
        <v>536</v>
      </c>
    </row>
    <row r="82" spans="1:5" x14ac:dyDescent="0.15">
      <c r="A82">
        <v>81</v>
      </c>
      <c r="B82">
        <v>1.68724197812786</v>
      </c>
      <c r="C82" t="s">
        <v>67</v>
      </c>
      <c r="D82">
        <v>263356</v>
      </c>
      <c r="E82" t="s">
        <v>536</v>
      </c>
    </row>
    <row r="83" spans="1:5" x14ac:dyDescent="0.15">
      <c r="A83">
        <v>82</v>
      </c>
      <c r="B83">
        <v>1.6653528277418799</v>
      </c>
      <c r="C83" t="s">
        <v>55</v>
      </c>
      <c r="D83">
        <v>262694</v>
      </c>
      <c r="E83" t="s">
        <v>538</v>
      </c>
    </row>
    <row r="84" spans="1:5" x14ac:dyDescent="0.15">
      <c r="A84">
        <v>83</v>
      </c>
      <c r="B84">
        <v>1.66224516165945</v>
      </c>
      <c r="C84" t="s">
        <v>158</v>
      </c>
      <c r="D84">
        <v>121402</v>
      </c>
      <c r="E84" t="s">
        <v>539</v>
      </c>
    </row>
    <row r="85" spans="1:5" x14ac:dyDescent="0.15">
      <c r="A85">
        <v>84</v>
      </c>
      <c r="B85">
        <v>1.6591150977904201</v>
      </c>
      <c r="C85" t="s">
        <v>80</v>
      </c>
      <c r="D85">
        <v>251888</v>
      </c>
      <c r="E85" t="s">
        <v>568</v>
      </c>
    </row>
    <row r="86" spans="1:5" x14ac:dyDescent="0.15">
      <c r="A86">
        <v>85</v>
      </c>
      <c r="B86">
        <v>1.6575415653375001</v>
      </c>
      <c r="C86" t="s">
        <v>219</v>
      </c>
      <c r="D86">
        <v>214333</v>
      </c>
      <c r="E86" t="s">
        <v>571</v>
      </c>
    </row>
    <row r="87" spans="1:5" x14ac:dyDescent="0.15">
      <c r="A87">
        <v>86</v>
      </c>
      <c r="B87">
        <v>1.65358260919045</v>
      </c>
      <c r="C87" t="s">
        <v>226</v>
      </c>
      <c r="D87">
        <v>141262</v>
      </c>
      <c r="E87" t="s">
        <v>535</v>
      </c>
    </row>
    <row r="88" spans="1:5" x14ac:dyDescent="0.15">
      <c r="A88">
        <v>87</v>
      </c>
      <c r="B88">
        <v>1.65358260919045</v>
      </c>
      <c r="C88" t="s">
        <v>314</v>
      </c>
      <c r="D88">
        <v>256984</v>
      </c>
      <c r="E88" t="s">
        <v>578</v>
      </c>
    </row>
    <row r="89" spans="1:5" x14ac:dyDescent="0.15">
      <c r="A89">
        <v>88</v>
      </c>
      <c r="B89">
        <v>1.6503892530241</v>
      </c>
      <c r="C89" t="s">
        <v>131</v>
      </c>
      <c r="D89">
        <v>249609</v>
      </c>
      <c r="E89" t="s">
        <v>528</v>
      </c>
    </row>
    <row r="90" spans="1:5" x14ac:dyDescent="0.15">
      <c r="A90">
        <v>89</v>
      </c>
      <c r="B90">
        <v>1.6463642521852702</v>
      </c>
      <c r="C90" t="s">
        <v>100</v>
      </c>
      <c r="D90">
        <v>190446</v>
      </c>
      <c r="E90" t="s">
        <v>540</v>
      </c>
    </row>
    <row r="91" spans="1:5" x14ac:dyDescent="0.15">
      <c r="A91">
        <v>90</v>
      </c>
      <c r="B91">
        <v>1.64393122351427</v>
      </c>
      <c r="C91" t="s">
        <v>60</v>
      </c>
      <c r="D91">
        <v>115084</v>
      </c>
      <c r="E91" t="s">
        <v>525</v>
      </c>
    </row>
    <row r="92" spans="1:5" x14ac:dyDescent="0.15">
      <c r="A92">
        <v>91</v>
      </c>
      <c r="B92">
        <v>1.6423015987807599</v>
      </c>
      <c r="C92" t="s">
        <v>115</v>
      </c>
      <c r="D92">
        <v>264768</v>
      </c>
      <c r="E92" t="s">
        <v>532</v>
      </c>
    </row>
    <row r="93" spans="1:5" x14ac:dyDescent="0.15">
      <c r="A93">
        <v>92</v>
      </c>
      <c r="B93">
        <v>1.62988050957966</v>
      </c>
      <c r="C93" t="s">
        <v>219</v>
      </c>
      <c r="D93">
        <v>140518</v>
      </c>
      <c r="E93" t="s">
        <v>571</v>
      </c>
    </row>
    <row r="94" spans="1:5" x14ac:dyDescent="0.15">
      <c r="A94">
        <v>93</v>
      </c>
      <c r="B94">
        <v>1.62565992746155</v>
      </c>
      <c r="C94" t="s">
        <v>204</v>
      </c>
      <c r="D94">
        <v>208092</v>
      </c>
      <c r="E94" t="s">
        <v>547</v>
      </c>
    </row>
    <row r="95" spans="1:5" x14ac:dyDescent="0.15">
      <c r="A95">
        <v>94</v>
      </c>
      <c r="B95">
        <v>1.6231077488224801</v>
      </c>
      <c r="C95" t="s">
        <v>131</v>
      </c>
      <c r="D95">
        <v>249799</v>
      </c>
      <c r="E95" t="s">
        <v>528</v>
      </c>
    </row>
    <row r="96" spans="1:5" x14ac:dyDescent="0.15">
      <c r="A96">
        <v>95</v>
      </c>
      <c r="B96">
        <v>1.6205404833255201</v>
      </c>
      <c r="C96" t="s">
        <v>67</v>
      </c>
      <c r="D96">
        <v>89569</v>
      </c>
      <c r="E96" t="s">
        <v>536</v>
      </c>
    </row>
    <row r="97" spans="1:5" x14ac:dyDescent="0.15">
      <c r="A97">
        <v>96</v>
      </c>
      <c r="B97">
        <v>1.6196813446043801</v>
      </c>
      <c r="C97" t="s">
        <v>232</v>
      </c>
      <c r="D97">
        <v>253820</v>
      </c>
      <c r="E97" t="s">
        <v>565</v>
      </c>
    </row>
    <row r="98" spans="1:5" x14ac:dyDescent="0.15">
      <c r="A98">
        <v>97</v>
      </c>
      <c r="B98">
        <v>1.6162276923529602</v>
      </c>
      <c r="C98" t="s">
        <v>182</v>
      </c>
      <c r="D98">
        <v>259050</v>
      </c>
      <c r="E98" t="s">
        <v>552</v>
      </c>
    </row>
    <row r="99" spans="1:5" x14ac:dyDescent="0.15">
      <c r="A99">
        <v>98</v>
      </c>
      <c r="B99">
        <v>1.6153599708217401</v>
      </c>
      <c r="C99" t="s">
        <v>131</v>
      </c>
      <c r="D99">
        <v>205470</v>
      </c>
      <c r="E99" t="s">
        <v>528</v>
      </c>
    </row>
    <row r="100" spans="1:5" x14ac:dyDescent="0.15">
      <c r="A100">
        <v>99</v>
      </c>
      <c r="B100">
        <v>1.5967254799002801</v>
      </c>
      <c r="C100" t="s">
        <v>237</v>
      </c>
      <c r="D100">
        <v>262183</v>
      </c>
      <c r="E100" t="s">
        <v>543</v>
      </c>
    </row>
    <row r="101" spans="1:5" x14ac:dyDescent="0.15">
      <c r="A101">
        <v>100</v>
      </c>
      <c r="B101">
        <v>1.5930835761105802</v>
      </c>
      <c r="C101" t="s">
        <v>95</v>
      </c>
      <c r="D101">
        <v>247750</v>
      </c>
      <c r="E101" t="s">
        <v>529</v>
      </c>
    </row>
    <row r="102" spans="1:5" x14ac:dyDescent="0.15">
      <c r="A102">
        <v>101</v>
      </c>
      <c r="B102">
        <v>1.58848782442143</v>
      </c>
      <c r="C102" t="s">
        <v>154</v>
      </c>
      <c r="D102">
        <v>259133</v>
      </c>
      <c r="E102" t="s">
        <v>542</v>
      </c>
    </row>
    <row r="103" spans="1:5" x14ac:dyDescent="0.15">
      <c r="A103">
        <v>102</v>
      </c>
      <c r="B103">
        <v>1.58384291937567</v>
      </c>
      <c r="C103" t="s">
        <v>60</v>
      </c>
      <c r="D103">
        <v>266185</v>
      </c>
      <c r="E103" t="s">
        <v>525</v>
      </c>
    </row>
    <row r="104" spans="1:5" x14ac:dyDescent="0.15">
      <c r="A104">
        <v>103</v>
      </c>
      <c r="B104">
        <v>1.5829079470406</v>
      </c>
      <c r="C104" t="s">
        <v>154</v>
      </c>
      <c r="D104">
        <v>249739</v>
      </c>
      <c r="E104" t="s">
        <v>542</v>
      </c>
    </row>
    <row r="105" spans="1:5" x14ac:dyDescent="0.15">
      <c r="A105">
        <v>104</v>
      </c>
      <c r="B105">
        <v>1.5810319420418399</v>
      </c>
      <c r="C105" t="s">
        <v>429</v>
      </c>
      <c r="D105">
        <v>261196</v>
      </c>
      <c r="E105" t="s">
        <v>531</v>
      </c>
    </row>
    <row r="106" spans="1:5" x14ac:dyDescent="0.15">
      <c r="A106">
        <v>105</v>
      </c>
      <c r="B106">
        <v>1.5753548091501499</v>
      </c>
      <c r="C106" t="s">
        <v>60</v>
      </c>
      <c r="D106">
        <v>265650</v>
      </c>
      <c r="E106" t="s">
        <v>525</v>
      </c>
    </row>
    <row r="107" spans="1:5" x14ac:dyDescent="0.15">
      <c r="A107">
        <v>106</v>
      </c>
      <c r="B107">
        <v>1.56082855595356</v>
      </c>
      <c r="C107" t="s">
        <v>329</v>
      </c>
      <c r="D107">
        <v>260328</v>
      </c>
      <c r="E107" t="s">
        <v>527</v>
      </c>
    </row>
    <row r="108" spans="1:5" x14ac:dyDescent="0.15">
      <c r="A108">
        <v>107</v>
      </c>
      <c r="B108">
        <v>1.5568714034561399</v>
      </c>
      <c r="C108" t="s">
        <v>276</v>
      </c>
      <c r="D108">
        <v>257662</v>
      </c>
      <c r="E108" t="s">
        <v>554</v>
      </c>
    </row>
    <row r="109" spans="1:5" x14ac:dyDescent="0.15">
      <c r="A109">
        <v>108</v>
      </c>
      <c r="B109">
        <v>1.5548792234403499</v>
      </c>
      <c r="C109" t="s">
        <v>63</v>
      </c>
      <c r="D109">
        <v>246779</v>
      </c>
      <c r="E109" t="s">
        <v>530</v>
      </c>
    </row>
    <row r="110" spans="1:5" x14ac:dyDescent="0.15">
      <c r="A110">
        <v>109</v>
      </c>
      <c r="B110">
        <v>1.5538796959982299</v>
      </c>
      <c r="C110" t="s">
        <v>154</v>
      </c>
      <c r="D110">
        <v>259591</v>
      </c>
      <c r="E110" t="s">
        <v>542</v>
      </c>
    </row>
    <row r="111" spans="1:5" x14ac:dyDescent="0.15">
      <c r="A111">
        <v>110</v>
      </c>
      <c r="B111">
        <v>1.55187371330063</v>
      </c>
      <c r="C111" t="s">
        <v>450</v>
      </c>
      <c r="D111">
        <v>100402</v>
      </c>
      <c r="E111" t="s">
        <v>572</v>
      </c>
    </row>
    <row r="112" spans="1:5" x14ac:dyDescent="0.15">
      <c r="A112">
        <v>111</v>
      </c>
      <c r="B112">
        <v>1.55086723664645</v>
      </c>
      <c r="C112" t="s">
        <v>403</v>
      </c>
      <c r="D112">
        <v>259567</v>
      </c>
      <c r="E112" t="s">
        <v>544</v>
      </c>
    </row>
    <row r="113" spans="1:5" x14ac:dyDescent="0.15">
      <c r="A113">
        <v>112</v>
      </c>
      <c r="B113">
        <v>1.54579956558844</v>
      </c>
      <c r="C113" t="s">
        <v>154</v>
      </c>
      <c r="D113">
        <v>213770</v>
      </c>
      <c r="E113" t="s">
        <v>542</v>
      </c>
    </row>
    <row r="114" spans="1:5" x14ac:dyDescent="0.15">
      <c r="A114">
        <v>113</v>
      </c>
      <c r="B114">
        <v>1.5344380631978098</v>
      </c>
      <c r="C114" t="s">
        <v>73</v>
      </c>
      <c r="D114">
        <v>257147</v>
      </c>
      <c r="E114" t="s">
        <v>557</v>
      </c>
    </row>
    <row r="115" spans="1:5" x14ac:dyDescent="0.15">
      <c r="A115">
        <v>114</v>
      </c>
      <c r="B115">
        <v>1.5270501295756</v>
      </c>
      <c r="C115" t="s">
        <v>340</v>
      </c>
      <c r="D115">
        <v>184879</v>
      </c>
      <c r="E115" t="s">
        <v>569</v>
      </c>
    </row>
    <row r="116" spans="1:5" x14ac:dyDescent="0.15">
      <c r="A116">
        <v>115</v>
      </c>
      <c r="B116">
        <v>1.5162730385594001</v>
      </c>
      <c r="C116" t="s">
        <v>154</v>
      </c>
      <c r="D116">
        <v>259593</v>
      </c>
      <c r="E116" t="s">
        <v>542</v>
      </c>
    </row>
    <row r="117" spans="1:5" x14ac:dyDescent="0.15">
      <c r="A117">
        <v>116</v>
      </c>
      <c r="B117">
        <v>1.49042123421344</v>
      </c>
      <c r="C117" t="s">
        <v>33</v>
      </c>
      <c r="D117">
        <v>251219</v>
      </c>
      <c r="E117" t="s">
        <v>537</v>
      </c>
    </row>
    <row r="118" spans="1:5" x14ac:dyDescent="0.15">
      <c r="A118">
        <v>117</v>
      </c>
      <c r="B118">
        <v>1.4822377851592301</v>
      </c>
      <c r="C118" t="s">
        <v>115</v>
      </c>
      <c r="D118">
        <v>28202</v>
      </c>
      <c r="E118" t="s">
        <v>532</v>
      </c>
    </row>
    <row r="119" spans="1:5" x14ac:dyDescent="0.15">
      <c r="A119">
        <v>118</v>
      </c>
      <c r="B119">
        <v>1.46783996445859</v>
      </c>
      <c r="C119" t="s">
        <v>142</v>
      </c>
      <c r="D119">
        <v>264060</v>
      </c>
      <c r="E119" s="3" t="s">
        <v>533</v>
      </c>
    </row>
    <row r="120" spans="1:5" x14ac:dyDescent="0.15">
      <c r="A120">
        <v>119</v>
      </c>
      <c r="B120">
        <v>1.45294840905725</v>
      </c>
      <c r="C120" t="s">
        <v>256</v>
      </c>
      <c r="D120">
        <v>263528</v>
      </c>
      <c r="E120" t="s">
        <v>534</v>
      </c>
    </row>
    <row r="121" spans="1:5" x14ac:dyDescent="0.15">
      <c r="A121">
        <v>120</v>
      </c>
      <c r="B121">
        <v>1.43883419999204</v>
      </c>
      <c r="C121" t="s">
        <v>39</v>
      </c>
      <c r="D121">
        <v>179599</v>
      </c>
      <c r="E121" t="s">
        <v>549</v>
      </c>
    </row>
    <row r="122" spans="1:5" x14ac:dyDescent="0.15">
      <c r="A122">
        <v>121</v>
      </c>
      <c r="B122">
        <v>1.40915035551255</v>
      </c>
      <c r="C122" t="s">
        <v>263</v>
      </c>
      <c r="D122">
        <v>255913</v>
      </c>
      <c r="E122" t="s">
        <v>561</v>
      </c>
    </row>
    <row r="123" spans="1:5" x14ac:dyDescent="0.15">
      <c r="A123">
        <v>122</v>
      </c>
      <c r="B123">
        <v>1.4049406829861599</v>
      </c>
      <c r="C123" t="s">
        <v>33</v>
      </c>
      <c r="D123">
        <v>246008</v>
      </c>
      <c r="E123" t="s">
        <v>537</v>
      </c>
    </row>
    <row r="124" spans="1:5" x14ac:dyDescent="0.15">
      <c r="A124">
        <v>123</v>
      </c>
      <c r="B124">
        <v>1.3992635500944699</v>
      </c>
      <c r="C124" t="s">
        <v>392</v>
      </c>
      <c r="D124">
        <v>261700</v>
      </c>
      <c r="E124" t="s">
        <v>546</v>
      </c>
    </row>
    <row r="125" spans="1:5" x14ac:dyDescent="0.15">
      <c r="A125">
        <v>124</v>
      </c>
      <c r="B125">
        <v>1.3963969094428701</v>
      </c>
      <c r="C125" t="s">
        <v>185</v>
      </c>
      <c r="D125">
        <v>256205</v>
      </c>
      <c r="E125" t="s">
        <v>556</v>
      </c>
    </row>
    <row r="126" spans="1:5" x14ac:dyDescent="0.15">
      <c r="A126">
        <v>125</v>
      </c>
      <c r="B126">
        <v>1.3876816775446601</v>
      </c>
      <c r="C126" t="s">
        <v>158</v>
      </c>
      <c r="D126">
        <v>259886</v>
      </c>
      <c r="E126" t="s">
        <v>539</v>
      </c>
    </row>
    <row r="127" spans="1:5" x14ac:dyDescent="0.15">
      <c r="A127">
        <v>126</v>
      </c>
      <c r="B127">
        <v>1.38473729689787</v>
      </c>
      <c r="C127" t="s">
        <v>396</v>
      </c>
      <c r="D127">
        <v>259392</v>
      </c>
      <c r="E127" t="s">
        <v>551</v>
      </c>
    </row>
    <row r="128" spans="1:5" x14ac:dyDescent="0.15">
      <c r="A128">
        <v>127</v>
      </c>
      <c r="B128">
        <v>1.3666390748050801</v>
      </c>
      <c r="C128" t="s">
        <v>403</v>
      </c>
      <c r="D128">
        <v>261990</v>
      </c>
      <c r="E128" t="s">
        <v>544</v>
      </c>
    </row>
    <row r="129" spans="1:5" x14ac:dyDescent="0.15">
      <c r="A129">
        <v>128</v>
      </c>
      <c r="B129">
        <v>1.36043476240379</v>
      </c>
      <c r="C129" t="s">
        <v>131</v>
      </c>
      <c r="D129">
        <v>248847</v>
      </c>
      <c r="E129" t="s">
        <v>528</v>
      </c>
    </row>
    <row r="130" spans="1:5" x14ac:dyDescent="0.15">
      <c r="A130">
        <v>129</v>
      </c>
      <c r="B130">
        <v>1.35729904855093</v>
      </c>
      <c r="C130" t="s">
        <v>131</v>
      </c>
      <c r="D130">
        <v>261211</v>
      </c>
      <c r="E130" t="s">
        <v>528</v>
      </c>
    </row>
    <row r="131" spans="1:5" x14ac:dyDescent="0.15">
      <c r="A131">
        <v>130</v>
      </c>
      <c r="B131">
        <v>1.3477537306447001</v>
      </c>
      <c r="C131" t="s">
        <v>455</v>
      </c>
      <c r="D131">
        <v>213241</v>
      </c>
      <c r="E131" t="s">
        <v>535</v>
      </c>
    </row>
    <row r="132" spans="1:5" x14ac:dyDescent="0.15">
      <c r="A132">
        <v>131</v>
      </c>
      <c r="B132">
        <v>1.3445247605145099</v>
      </c>
      <c r="C132" t="s">
        <v>45</v>
      </c>
      <c r="D132">
        <v>257164</v>
      </c>
      <c r="E132" t="s">
        <v>550</v>
      </c>
    </row>
    <row r="133" spans="1:5" x14ac:dyDescent="0.15">
      <c r="A133">
        <v>132</v>
      </c>
      <c r="B133">
        <v>1.3363457149754701</v>
      </c>
      <c r="C133" t="s">
        <v>67</v>
      </c>
      <c r="D133">
        <v>166617</v>
      </c>
      <c r="E133" t="s">
        <v>536</v>
      </c>
    </row>
    <row r="134" spans="1:5" x14ac:dyDescent="0.15">
      <c r="A134">
        <v>133</v>
      </c>
      <c r="B134">
        <v>1.3346912578054599</v>
      </c>
      <c r="C134" t="s">
        <v>256</v>
      </c>
      <c r="D134">
        <v>263533</v>
      </c>
      <c r="E134" t="s">
        <v>534</v>
      </c>
    </row>
    <row r="135" spans="1:5" x14ac:dyDescent="0.15">
      <c r="A135">
        <v>134</v>
      </c>
      <c r="B135">
        <v>1.3280096724489501</v>
      </c>
      <c r="C135" t="s">
        <v>67</v>
      </c>
      <c r="D135">
        <v>253799</v>
      </c>
      <c r="E135" t="s">
        <v>536</v>
      </c>
    </row>
    <row r="136" spans="1:5" x14ac:dyDescent="0.15">
      <c r="A136">
        <v>135</v>
      </c>
      <c r="B136">
        <v>1.31606368796676</v>
      </c>
      <c r="C136" t="s">
        <v>67</v>
      </c>
      <c r="D136">
        <v>263354</v>
      </c>
      <c r="E136" t="s">
        <v>536</v>
      </c>
    </row>
    <row r="137" spans="1:5" x14ac:dyDescent="0.15">
      <c r="A137">
        <v>136</v>
      </c>
      <c r="B137">
        <v>1.31432997515775</v>
      </c>
      <c r="C137" t="s">
        <v>63</v>
      </c>
      <c r="D137">
        <v>92332</v>
      </c>
      <c r="E137" t="s">
        <v>530</v>
      </c>
    </row>
    <row r="138" spans="1:5" x14ac:dyDescent="0.15">
      <c r="A138">
        <v>137</v>
      </c>
      <c r="B138">
        <v>1.3090869197453801</v>
      </c>
      <c r="C138" t="s">
        <v>67</v>
      </c>
      <c r="D138">
        <v>248300</v>
      </c>
      <c r="E138" t="s">
        <v>536</v>
      </c>
    </row>
    <row r="139" spans="1:5" x14ac:dyDescent="0.15">
      <c r="A139">
        <v>138</v>
      </c>
      <c r="B139">
        <v>1.3090869197453801</v>
      </c>
      <c r="C139" t="s">
        <v>63</v>
      </c>
      <c r="D139">
        <v>143000</v>
      </c>
      <c r="E139" t="s">
        <v>530</v>
      </c>
    </row>
    <row r="140" spans="1:5" x14ac:dyDescent="0.15">
      <c r="A140">
        <v>139</v>
      </c>
      <c r="B140">
        <v>1.3037797928244501</v>
      </c>
      <c r="C140" t="s">
        <v>60</v>
      </c>
      <c r="D140">
        <v>248821</v>
      </c>
      <c r="E140" t="s">
        <v>525</v>
      </c>
    </row>
    <row r="141" spans="1:5" x14ac:dyDescent="0.15">
      <c r="A141">
        <v>140</v>
      </c>
      <c r="B141">
        <v>1.2874578287574501</v>
      </c>
      <c r="C141" t="s">
        <v>131</v>
      </c>
      <c r="D141">
        <v>262713</v>
      </c>
      <c r="E141" t="s">
        <v>528</v>
      </c>
    </row>
    <row r="142" spans="1:5" x14ac:dyDescent="0.15">
      <c r="A142">
        <v>141</v>
      </c>
      <c r="B142">
        <v>1.25484646009032</v>
      </c>
      <c r="C142" t="s">
        <v>63</v>
      </c>
      <c r="D142">
        <v>149023</v>
      </c>
      <c r="E142" t="s">
        <v>530</v>
      </c>
    </row>
    <row r="143" spans="1:5" x14ac:dyDescent="0.15">
      <c r="A143">
        <v>142</v>
      </c>
      <c r="B143">
        <v>1.2447695699244501</v>
      </c>
      <c r="C143" t="s">
        <v>340</v>
      </c>
      <c r="D143">
        <v>175869</v>
      </c>
      <c r="E143" t="s">
        <v>569</v>
      </c>
    </row>
    <row r="144" spans="1:5" x14ac:dyDescent="0.15">
      <c r="A144">
        <v>143</v>
      </c>
      <c r="B144">
        <v>1.23445330144848</v>
      </c>
      <c r="C144" t="s">
        <v>63</v>
      </c>
      <c r="D144">
        <v>97292</v>
      </c>
      <c r="E144" t="s">
        <v>530</v>
      </c>
    </row>
    <row r="145" spans="1:5" x14ac:dyDescent="0.15">
      <c r="A145">
        <v>144</v>
      </c>
      <c r="B145">
        <v>1.21958602390621</v>
      </c>
      <c r="C145" t="s">
        <v>67</v>
      </c>
      <c r="D145">
        <v>183787</v>
      </c>
      <c r="E145" t="s">
        <v>536</v>
      </c>
    </row>
    <row r="146" spans="1:5" x14ac:dyDescent="0.15">
      <c r="A146">
        <v>145</v>
      </c>
      <c r="B146">
        <v>1.21958602390621</v>
      </c>
      <c r="C146" t="s">
        <v>67</v>
      </c>
      <c r="D146">
        <v>251791</v>
      </c>
      <c r="E146" t="s">
        <v>536</v>
      </c>
    </row>
    <row r="147" spans="1:5" x14ac:dyDescent="0.15">
      <c r="A147">
        <v>146</v>
      </c>
      <c r="B147">
        <v>1.2130551567472501</v>
      </c>
      <c r="C147" t="s">
        <v>55</v>
      </c>
      <c r="D147">
        <v>207322</v>
      </c>
      <c r="E147" t="s">
        <v>538</v>
      </c>
    </row>
    <row r="148" spans="1:5" x14ac:dyDescent="0.15">
      <c r="A148">
        <v>147</v>
      </c>
      <c r="B148">
        <v>1.19514356743854</v>
      </c>
      <c r="C148" t="s">
        <v>63</v>
      </c>
      <c r="D148">
        <v>258567</v>
      </c>
      <c r="E148" t="s">
        <v>530</v>
      </c>
    </row>
    <row r="149" spans="1:5" x14ac:dyDescent="0.15">
      <c r="A149">
        <v>148</v>
      </c>
      <c r="B149">
        <v>1.18120778949525</v>
      </c>
      <c r="C149" t="s">
        <v>329</v>
      </c>
      <c r="D149">
        <v>257200</v>
      </c>
      <c r="E149" t="s">
        <v>555</v>
      </c>
    </row>
    <row r="150" spans="1:5" x14ac:dyDescent="0.15">
      <c r="A150">
        <v>149</v>
      </c>
      <c r="B150">
        <v>1.18120778949525</v>
      </c>
      <c r="C150" t="s">
        <v>185</v>
      </c>
      <c r="D150">
        <v>257149</v>
      </c>
      <c r="E150" t="s">
        <v>556</v>
      </c>
    </row>
    <row r="151" spans="1:5" x14ac:dyDescent="0.15">
      <c r="A151">
        <v>150</v>
      </c>
      <c r="B151">
        <v>1.17646135447079</v>
      </c>
      <c r="C151" t="s">
        <v>314</v>
      </c>
      <c r="D151">
        <v>144982</v>
      </c>
      <c r="E151" t="s">
        <v>535</v>
      </c>
    </row>
    <row r="152" spans="1:5" x14ac:dyDescent="0.15">
      <c r="A152">
        <v>151</v>
      </c>
      <c r="B152">
        <v>1.1668099687946101</v>
      </c>
      <c r="C152" t="s">
        <v>142</v>
      </c>
      <c r="D152">
        <v>249300</v>
      </c>
      <c r="E152" t="s">
        <v>533</v>
      </c>
    </row>
    <row r="153" spans="1:5" x14ac:dyDescent="0.15">
      <c r="A153">
        <v>152</v>
      </c>
      <c r="B153">
        <v>1.15942801517201</v>
      </c>
      <c r="C153" t="s">
        <v>450</v>
      </c>
      <c r="D153">
        <v>202980</v>
      </c>
      <c r="E153" t="s">
        <v>572</v>
      </c>
    </row>
    <row r="154" spans="1:5" x14ac:dyDescent="0.15">
      <c r="A154">
        <v>153</v>
      </c>
      <c r="B154">
        <v>1.1259049810283499</v>
      </c>
      <c r="C154" t="s">
        <v>63</v>
      </c>
      <c r="D154">
        <v>127529</v>
      </c>
      <c r="E154" t="s">
        <v>530</v>
      </c>
    </row>
    <row r="155" spans="1:5" x14ac:dyDescent="0.15">
      <c r="A155">
        <v>154</v>
      </c>
      <c r="B155">
        <v>1.1095145648401801</v>
      </c>
      <c r="C155" t="s">
        <v>60</v>
      </c>
      <c r="D155">
        <v>257835</v>
      </c>
      <c r="E155" t="s">
        <v>525</v>
      </c>
    </row>
    <row r="156" spans="1:5" x14ac:dyDescent="0.15">
      <c r="A156">
        <v>155</v>
      </c>
      <c r="B156">
        <v>1.1067216646560101</v>
      </c>
      <c r="C156" t="s">
        <v>450</v>
      </c>
      <c r="D156">
        <v>202223</v>
      </c>
      <c r="E156" t="s">
        <v>572</v>
      </c>
    </row>
    <row r="157" spans="1:5" x14ac:dyDescent="0.15">
      <c r="A157">
        <v>156</v>
      </c>
      <c r="B157">
        <v>1.09536691377889</v>
      </c>
      <c r="C157" t="s">
        <v>167</v>
      </c>
      <c r="D157">
        <v>114139</v>
      </c>
      <c r="E157" t="s">
        <v>579</v>
      </c>
    </row>
    <row r="158" spans="1:5" x14ac:dyDescent="0.15">
      <c r="A158">
        <v>157</v>
      </c>
      <c r="B158">
        <v>1.08665168188067</v>
      </c>
      <c r="C158" t="s">
        <v>80</v>
      </c>
      <c r="D158">
        <v>247121</v>
      </c>
      <c r="E158" t="s">
        <v>568</v>
      </c>
    </row>
    <row r="159" spans="1:5" x14ac:dyDescent="0.15">
      <c r="A159">
        <v>158</v>
      </c>
      <c r="B159">
        <v>1.08665168188067</v>
      </c>
      <c r="C159" t="s">
        <v>162</v>
      </c>
      <c r="D159">
        <v>114036</v>
      </c>
      <c r="E159" t="s">
        <v>564</v>
      </c>
    </row>
    <row r="160" spans="1:5" x14ac:dyDescent="0.15">
      <c r="A160">
        <v>159</v>
      </c>
      <c r="B160">
        <v>1.0686783108687701</v>
      </c>
      <c r="C160" t="s">
        <v>459</v>
      </c>
      <c r="D160">
        <v>261864</v>
      </c>
      <c r="E160" t="s">
        <v>545</v>
      </c>
    </row>
    <row r="161" spans="1:5" x14ac:dyDescent="0.15">
      <c r="A161">
        <v>160</v>
      </c>
      <c r="B161">
        <v>1.0594047667398101</v>
      </c>
      <c r="C161" t="s">
        <v>67</v>
      </c>
      <c r="D161">
        <v>189847</v>
      </c>
      <c r="E161" t="s">
        <v>536</v>
      </c>
    </row>
    <row r="162" spans="1:5" x14ac:dyDescent="0.15">
      <c r="A162">
        <v>161</v>
      </c>
      <c r="B162">
        <v>1.04349476485052</v>
      </c>
      <c r="C162" t="s">
        <v>340</v>
      </c>
      <c r="D162">
        <v>95998</v>
      </c>
      <c r="E162" t="s">
        <v>569</v>
      </c>
    </row>
    <row r="163" spans="1:5" x14ac:dyDescent="0.15">
      <c r="A163">
        <v>162</v>
      </c>
      <c r="B163">
        <v>1.0402416074528</v>
      </c>
      <c r="C163" t="s">
        <v>455</v>
      </c>
      <c r="D163">
        <v>212237</v>
      </c>
      <c r="E163" t="s">
        <v>535</v>
      </c>
    </row>
    <row r="164" spans="1:5" x14ac:dyDescent="0.15">
      <c r="A164">
        <v>163</v>
      </c>
      <c r="B164">
        <v>1.0269796767849599</v>
      </c>
      <c r="C164" t="s">
        <v>446</v>
      </c>
      <c r="D164">
        <v>198942</v>
      </c>
      <c r="E164" t="s">
        <v>574</v>
      </c>
    </row>
    <row r="165" spans="1:5" x14ac:dyDescent="0.15">
      <c r="A165">
        <v>164</v>
      </c>
      <c r="B165">
        <v>1.0098116516479501</v>
      </c>
      <c r="C165" t="s">
        <v>124</v>
      </c>
      <c r="D165">
        <v>249084</v>
      </c>
      <c r="E165" t="s">
        <v>563</v>
      </c>
    </row>
    <row r="166" spans="1:5" x14ac:dyDescent="0.15">
      <c r="A166">
        <v>165</v>
      </c>
      <c r="B166">
        <v>1.00274979716046</v>
      </c>
      <c r="C166" t="s">
        <v>33</v>
      </c>
      <c r="D166">
        <v>251256</v>
      </c>
      <c r="E166" t="s">
        <v>537</v>
      </c>
    </row>
    <row r="167" spans="1:5" x14ac:dyDescent="0.15">
      <c r="A167">
        <v>166</v>
      </c>
      <c r="B167">
        <v>0.99557121253334113</v>
      </c>
      <c r="C167" t="s">
        <v>455</v>
      </c>
      <c r="D167">
        <v>263501</v>
      </c>
      <c r="E167" t="s">
        <v>535</v>
      </c>
    </row>
    <row r="168" spans="1:5" x14ac:dyDescent="0.15">
      <c r="A168">
        <v>167</v>
      </c>
      <c r="B168">
        <v>0.99193692787824805</v>
      </c>
      <c r="C168" t="s">
        <v>256</v>
      </c>
      <c r="D168">
        <v>143144</v>
      </c>
      <c r="E168" t="s">
        <v>540</v>
      </c>
    </row>
    <row r="169" spans="1:5" x14ac:dyDescent="0.15">
      <c r="A169">
        <v>168</v>
      </c>
      <c r="B169">
        <v>0.99193692787824805</v>
      </c>
      <c r="C169" t="s">
        <v>100</v>
      </c>
      <c r="D169">
        <v>262352</v>
      </c>
      <c r="E169" t="s">
        <v>534</v>
      </c>
    </row>
    <row r="170" spans="1:5" x14ac:dyDescent="0.15">
      <c r="A170">
        <v>169</v>
      </c>
      <c r="B170">
        <v>0.98827197379184206</v>
      </c>
      <c r="C170" t="s">
        <v>74</v>
      </c>
      <c r="D170">
        <v>200402</v>
      </c>
      <c r="E170" t="s">
        <v>573</v>
      </c>
    </row>
    <row r="171" spans="1:5" x14ac:dyDescent="0.15">
      <c r="A171">
        <v>170</v>
      </c>
      <c r="B171">
        <v>0.98084795571263506</v>
      </c>
      <c r="C171" t="s">
        <v>386</v>
      </c>
      <c r="D171">
        <v>100299</v>
      </c>
      <c r="E171" t="s">
        <v>549</v>
      </c>
    </row>
    <row r="172" spans="1:5" x14ac:dyDescent="0.15">
      <c r="A172">
        <v>171</v>
      </c>
      <c r="B172">
        <v>0.96946840996913608</v>
      </c>
      <c r="C172" t="s">
        <v>67</v>
      </c>
      <c r="D172">
        <v>253876</v>
      </c>
      <c r="E172" t="s">
        <v>536</v>
      </c>
    </row>
    <row r="173" spans="1:5" x14ac:dyDescent="0.15">
      <c r="A173">
        <v>172</v>
      </c>
      <c r="B173">
        <v>0.93342330578449706</v>
      </c>
      <c r="C173" t="s">
        <v>204</v>
      </c>
      <c r="D173">
        <v>261057</v>
      </c>
      <c r="E173" t="s">
        <v>547</v>
      </c>
    </row>
    <row r="174" spans="1:5" x14ac:dyDescent="0.15">
      <c r="A174">
        <v>173</v>
      </c>
      <c r="B174">
        <v>0.93342330578449706</v>
      </c>
      <c r="C174" t="s">
        <v>33</v>
      </c>
      <c r="D174">
        <v>90334</v>
      </c>
      <c r="E174" t="s">
        <v>539</v>
      </c>
    </row>
    <row r="175" spans="1:5" x14ac:dyDescent="0.15">
      <c r="A175">
        <v>174</v>
      </c>
      <c r="B175">
        <v>0.93342330578449706</v>
      </c>
      <c r="C175" t="s">
        <v>158</v>
      </c>
      <c r="D175">
        <v>253391</v>
      </c>
      <c r="E175" t="s">
        <v>537</v>
      </c>
    </row>
    <row r="176" spans="1:5" x14ac:dyDescent="0.15">
      <c r="A176">
        <v>175</v>
      </c>
      <c r="B176">
        <v>0.91202516108326603</v>
      </c>
      <c r="C176" t="s">
        <v>63</v>
      </c>
      <c r="D176">
        <v>119699</v>
      </c>
      <c r="E176" t="s">
        <v>530</v>
      </c>
    </row>
    <row r="177" spans="1:5" x14ac:dyDescent="0.15">
      <c r="A177">
        <v>176</v>
      </c>
      <c r="B177">
        <v>0.88951782008541602</v>
      </c>
      <c r="C177" t="s">
        <v>263</v>
      </c>
      <c r="D177">
        <v>195373</v>
      </c>
      <c r="E177" t="s">
        <v>561</v>
      </c>
    </row>
    <row r="178" spans="1:5" x14ac:dyDescent="0.15">
      <c r="A178">
        <v>177</v>
      </c>
      <c r="B178">
        <v>0.88487291503965204</v>
      </c>
      <c r="C178" t="s">
        <v>237</v>
      </c>
      <c r="D178">
        <v>161126</v>
      </c>
      <c r="E178" t="s">
        <v>543</v>
      </c>
    </row>
    <row r="179" spans="1:5" x14ac:dyDescent="0.15">
      <c r="A179">
        <v>178</v>
      </c>
      <c r="B179">
        <v>0.87063247592504112</v>
      </c>
      <c r="C179" t="s">
        <v>429</v>
      </c>
      <c r="D179">
        <v>264999</v>
      </c>
      <c r="E179" t="s">
        <v>531</v>
      </c>
    </row>
    <row r="180" spans="1:5" x14ac:dyDescent="0.15">
      <c r="A180">
        <v>179</v>
      </c>
      <c r="B180">
        <v>0.85590921910433504</v>
      </c>
      <c r="C180" t="s">
        <v>100</v>
      </c>
      <c r="D180">
        <v>248451</v>
      </c>
      <c r="E180" t="s">
        <v>540</v>
      </c>
    </row>
    <row r="181" spans="1:5" x14ac:dyDescent="0.15">
      <c r="A181">
        <v>180</v>
      </c>
      <c r="B181">
        <v>0.85088841772928403</v>
      </c>
      <c r="C181" t="s">
        <v>67</v>
      </c>
      <c r="D181">
        <v>247802</v>
      </c>
      <c r="E181" t="s">
        <v>536</v>
      </c>
    </row>
    <row r="182" spans="1:5" x14ac:dyDescent="0.15">
      <c r="A182">
        <v>181</v>
      </c>
      <c r="B182">
        <v>0.84066925254759806</v>
      </c>
      <c r="C182" t="s">
        <v>73</v>
      </c>
      <c r="D182">
        <v>249241</v>
      </c>
      <c r="E182" t="s">
        <v>557</v>
      </c>
    </row>
    <row r="183" spans="1:5" x14ac:dyDescent="0.15">
      <c r="A183">
        <v>182</v>
      </c>
      <c r="B183">
        <v>0.83020381886943406</v>
      </c>
      <c r="C183" t="s">
        <v>55</v>
      </c>
      <c r="D183">
        <v>246477</v>
      </c>
      <c r="E183" t="s">
        <v>538</v>
      </c>
    </row>
    <row r="184" spans="1:5" x14ac:dyDescent="0.15">
      <c r="A184">
        <v>183</v>
      </c>
      <c r="B184">
        <v>0.83020381886943406</v>
      </c>
      <c r="C184" t="s">
        <v>55</v>
      </c>
      <c r="D184">
        <v>252890</v>
      </c>
      <c r="E184" t="s">
        <v>538</v>
      </c>
    </row>
    <row r="185" spans="1:5" x14ac:dyDescent="0.15">
      <c r="A185">
        <v>184</v>
      </c>
      <c r="B185">
        <v>0.8248749853643661</v>
      </c>
      <c r="C185" t="s">
        <v>142</v>
      </c>
      <c r="D185">
        <v>258037</v>
      </c>
      <c r="E185" t="s">
        <v>533</v>
      </c>
    </row>
    <row r="186" spans="1:5" x14ac:dyDescent="0.15">
      <c r="A186">
        <v>185</v>
      </c>
      <c r="B186">
        <v>0.81401705777615907</v>
      </c>
      <c r="C186" t="s">
        <v>314</v>
      </c>
      <c r="D186">
        <v>256997</v>
      </c>
      <c r="E186" t="s">
        <v>535</v>
      </c>
    </row>
    <row r="187" spans="1:5" x14ac:dyDescent="0.15">
      <c r="A187">
        <v>186</v>
      </c>
      <c r="B187">
        <v>0.80288069165819909</v>
      </c>
      <c r="C187" t="s">
        <v>55</v>
      </c>
      <c r="D187">
        <v>257303</v>
      </c>
      <c r="E187" t="s">
        <v>538</v>
      </c>
    </row>
    <row r="188" spans="1:5" x14ac:dyDescent="0.15">
      <c r="A188">
        <v>187</v>
      </c>
      <c r="B188">
        <v>0.80288069165819909</v>
      </c>
      <c r="C188" t="s">
        <v>340</v>
      </c>
      <c r="D188">
        <v>249059</v>
      </c>
      <c r="E188" t="s">
        <v>569</v>
      </c>
    </row>
    <row r="189" spans="1:5" x14ac:dyDescent="0.15">
      <c r="A189">
        <v>188</v>
      </c>
      <c r="B189">
        <v>0.77971282660617303</v>
      </c>
      <c r="C189" t="s">
        <v>60</v>
      </c>
      <c r="D189">
        <v>266539</v>
      </c>
      <c r="E189" t="s">
        <v>525</v>
      </c>
    </row>
    <row r="190" spans="1:5" x14ac:dyDescent="0.15">
      <c r="A190">
        <v>189</v>
      </c>
      <c r="B190">
        <v>0.76764831520479204</v>
      </c>
      <c r="C190" t="s">
        <v>354</v>
      </c>
      <c r="D190">
        <v>196640</v>
      </c>
      <c r="E190" t="s">
        <v>575</v>
      </c>
    </row>
    <row r="191" spans="1:5" x14ac:dyDescent="0.15">
      <c r="A191">
        <v>190</v>
      </c>
      <c r="B191">
        <v>0.76148800649997406</v>
      </c>
      <c r="C191" t="s">
        <v>67</v>
      </c>
      <c r="D191">
        <v>195521</v>
      </c>
      <c r="E191" t="s">
        <v>536</v>
      </c>
    </row>
    <row r="192" spans="1:5" x14ac:dyDescent="0.15">
      <c r="A192">
        <v>191</v>
      </c>
      <c r="B192">
        <v>0.75523905722297202</v>
      </c>
      <c r="C192" t="s">
        <v>386</v>
      </c>
      <c r="D192">
        <v>132559</v>
      </c>
      <c r="E192" t="s">
        <v>549</v>
      </c>
    </row>
    <row r="193" spans="1:5" x14ac:dyDescent="0.15">
      <c r="A193">
        <v>192</v>
      </c>
      <c r="B193">
        <v>0.74246476918654403</v>
      </c>
      <c r="C193" t="s">
        <v>124</v>
      </c>
      <c r="D193">
        <v>255063</v>
      </c>
      <c r="E193" t="s">
        <v>563</v>
      </c>
    </row>
    <row r="194" spans="1:5" x14ac:dyDescent="0.15">
      <c r="A194">
        <v>193</v>
      </c>
      <c r="B194">
        <v>0.74246476918654403</v>
      </c>
      <c r="C194" t="s">
        <v>131</v>
      </c>
      <c r="D194">
        <v>80382</v>
      </c>
      <c r="E194" t="s">
        <v>528</v>
      </c>
    </row>
    <row r="195" spans="1:5" x14ac:dyDescent="0.15">
      <c r="A195">
        <v>194</v>
      </c>
      <c r="B195">
        <v>0.72930332312857205</v>
      </c>
      <c r="C195" t="s">
        <v>158</v>
      </c>
      <c r="D195">
        <v>169913</v>
      </c>
      <c r="E195" t="s">
        <v>539</v>
      </c>
    </row>
    <row r="196" spans="1:5" x14ac:dyDescent="0.15">
      <c r="A196">
        <v>195</v>
      </c>
      <c r="B196">
        <v>0.71573051593929804</v>
      </c>
      <c r="C196" t="s">
        <v>33</v>
      </c>
      <c r="D196">
        <v>258413</v>
      </c>
      <c r="E196" t="s">
        <v>537</v>
      </c>
    </row>
    <row r="197" spans="1:5" x14ac:dyDescent="0.15">
      <c r="A197">
        <v>196</v>
      </c>
      <c r="B197">
        <v>0.71573051593929804</v>
      </c>
      <c r="C197" t="s">
        <v>263</v>
      </c>
      <c r="D197">
        <v>251215</v>
      </c>
      <c r="E197" t="s">
        <v>561</v>
      </c>
    </row>
    <row r="198" spans="1:5" x14ac:dyDescent="0.15">
      <c r="A198">
        <v>197</v>
      </c>
      <c r="B198">
        <v>0.70878165598397103</v>
      </c>
      <c r="C198" t="s">
        <v>115</v>
      </c>
      <c r="D198">
        <v>252166</v>
      </c>
      <c r="E198" t="s">
        <v>532</v>
      </c>
    </row>
    <row r="199" spans="1:5" x14ac:dyDescent="0.15">
      <c r="A199">
        <v>198</v>
      </c>
      <c r="B199">
        <v>0.70878165598397103</v>
      </c>
      <c r="C199" t="s">
        <v>400</v>
      </c>
      <c r="D199">
        <v>30290</v>
      </c>
      <c r="E199" t="s">
        <v>526</v>
      </c>
    </row>
    <row r="200" spans="1:5" x14ac:dyDescent="0.15">
      <c r="A200">
        <v>199</v>
      </c>
      <c r="B200">
        <v>0.69454121686935999</v>
      </c>
      <c r="C200" t="s">
        <v>158</v>
      </c>
      <c r="D200">
        <v>255107</v>
      </c>
      <c r="E200" t="s">
        <v>539</v>
      </c>
    </row>
    <row r="201" spans="1:5" x14ac:dyDescent="0.15">
      <c r="A201">
        <v>200</v>
      </c>
      <c r="B201">
        <v>0.68724197812786103</v>
      </c>
      <c r="C201" t="s">
        <v>59</v>
      </c>
      <c r="D201">
        <v>116533</v>
      </c>
      <c r="E201" t="s">
        <v>576</v>
      </c>
    </row>
    <row r="202" spans="1:5" x14ac:dyDescent="0.15">
      <c r="A202">
        <v>201</v>
      </c>
      <c r="B202">
        <v>0.67981796004865402</v>
      </c>
      <c r="C202" t="s">
        <v>60</v>
      </c>
      <c r="D202">
        <v>260832</v>
      </c>
      <c r="E202" t="s">
        <v>525</v>
      </c>
    </row>
    <row r="203" spans="1:5" x14ac:dyDescent="0.15">
      <c r="A203">
        <v>202</v>
      </c>
      <c r="B203">
        <v>0.67226482215820804</v>
      </c>
      <c r="C203" t="s">
        <v>142</v>
      </c>
      <c r="D203">
        <v>205265</v>
      </c>
      <c r="E203" t="s">
        <v>533</v>
      </c>
    </row>
    <row r="204" spans="1:5" x14ac:dyDescent="0.15">
      <c r="A204">
        <v>203</v>
      </c>
      <c r="B204">
        <v>0.67226482215820804</v>
      </c>
      <c r="C204" t="s">
        <v>329</v>
      </c>
      <c r="D204">
        <v>29063</v>
      </c>
      <c r="E204" t="s">
        <v>527</v>
      </c>
    </row>
    <row r="205" spans="1:5" x14ac:dyDescent="0.15">
      <c r="A205">
        <v>204</v>
      </c>
      <c r="B205">
        <v>0.66457799349191704</v>
      </c>
      <c r="C205" t="s">
        <v>185</v>
      </c>
      <c r="D205">
        <v>192563</v>
      </c>
      <c r="E205" t="s">
        <v>556</v>
      </c>
    </row>
    <row r="206" spans="1:5" x14ac:dyDescent="0.15">
      <c r="A206">
        <v>205</v>
      </c>
      <c r="B206">
        <v>0.65675265597996102</v>
      </c>
      <c r="C206" t="s">
        <v>158</v>
      </c>
      <c r="D206">
        <v>153747</v>
      </c>
      <c r="E206" t="s">
        <v>530</v>
      </c>
    </row>
    <row r="207" spans="1:5" x14ac:dyDescent="0.15">
      <c r="A207">
        <v>206</v>
      </c>
      <c r="B207">
        <v>0.65675265597996102</v>
      </c>
      <c r="C207" t="s">
        <v>63</v>
      </c>
      <c r="D207">
        <v>261395</v>
      </c>
      <c r="E207" t="s">
        <v>539</v>
      </c>
    </row>
    <row r="208" spans="1:5" x14ac:dyDescent="0.15">
      <c r="A208">
        <v>207</v>
      </c>
      <c r="B208">
        <v>0.64878372630868508</v>
      </c>
      <c r="C208" t="s">
        <v>63</v>
      </c>
      <c r="D208">
        <v>255713</v>
      </c>
      <c r="E208" t="s">
        <v>548</v>
      </c>
    </row>
    <row r="209" spans="1:5" x14ac:dyDescent="0.15">
      <c r="A209">
        <v>208</v>
      </c>
      <c r="B209">
        <v>0.64878372630868508</v>
      </c>
      <c r="C209" t="s">
        <v>263</v>
      </c>
      <c r="D209">
        <v>133445</v>
      </c>
      <c r="E209" t="s">
        <v>530</v>
      </c>
    </row>
    <row r="210" spans="1:5" x14ac:dyDescent="0.15">
      <c r="A210">
        <v>209</v>
      </c>
      <c r="B210">
        <v>0.64878372630868508</v>
      </c>
      <c r="C210" t="s">
        <v>377</v>
      </c>
      <c r="D210">
        <v>258624</v>
      </c>
      <c r="E210" t="s">
        <v>561</v>
      </c>
    </row>
    <row r="211" spans="1:5" x14ac:dyDescent="0.15">
      <c r="A211">
        <v>210</v>
      </c>
      <c r="B211">
        <v>0.62396014258365307</v>
      </c>
      <c r="C211" t="s">
        <v>392</v>
      </c>
      <c r="D211">
        <v>147502</v>
      </c>
      <c r="E211" t="s">
        <v>546</v>
      </c>
    </row>
    <row r="212" spans="1:5" x14ac:dyDescent="0.15">
      <c r="A212">
        <v>211</v>
      </c>
      <c r="B212">
        <v>0.57914779816729001</v>
      </c>
      <c r="C212" t="s">
        <v>63</v>
      </c>
      <c r="D212">
        <v>251916</v>
      </c>
      <c r="E212" t="s">
        <v>530</v>
      </c>
    </row>
    <row r="213" spans="1:5" x14ac:dyDescent="0.15">
      <c r="A213">
        <v>212</v>
      </c>
      <c r="B213">
        <v>0.559842642971904</v>
      </c>
      <c r="C213" t="s">
        <v>158</v>
      </c>
      <c r="D213">
        <v>211183</v>
      </c>
      <c r="E213" t="s">
        <v>539</v>
      </c>
    </row>
    <row r="214" spans="1:5" x14ac:dyDescent="0.15">
      <c r="A214">
        <v>213</v>
      </c>
      <c r="B214">
        <v>0.53963925688361702</v>
      </c>
      <c r="C214" t="s">
        <v>60</v>
      </c>
      <c r="D214">
        <v>252537</v>
      </c>
      <c r="E214" t="s">
        <v>525</v>
      </c>
    </row>
    <row r="215" spans="1:5" x14ac:dyDescent="0.15">
      <c r="A215">
        <v>214</v>
      </c>
      <c r="B215">
        <v>0.52917382320545303</v>
      </c>
      <c r="C215" t="s">
        <v>131</v>
      </c>
      <c r="D215">
        <v>76274</v>
      </c>
      <c r="E215" t="s">
        <v>528</v>
      </c>
    </row>
    <row r="216" spans="1:5" x14ac:dyDescent="0.15">
      <c r="A216">
        <v>215</v>
      </c>
      <c r="B216">
        <v>0.49617356310252703</v>
      </c>
      <c r="C216" t="s">
        <v>441</v>
      </c>
      <c r="D216">
        <v>149766</v>
      </c>
      <c r="E216" t="s">
        <v>577</v>
      </c>
    </row>
    <row r="217" spans="1:5" x14ac:dyDescent="0.15">
      <c r="A217">
        <v>216</v>
      </c>
      <c r="B217">
        <v>0.42153994480562301</v>
      </c>
      <c r="C217" t="s">
        <v>400</v>
      </c>
      <c r="D217">
        <v>265945</v>
      </c>
      <c r="E217" t="s">
        <v>526</v>
      </c>
    </row>
    <row r="218" spans="1:5" x14ac:dyDescent="0.15">
      <c r="A218">
        <v>217</v>
      </c>
      <c r="B218">
        <v>0.39351122120537901</v>
      </c>
      <c r="C218" t="s">
        <v>33</v>
      </c>
      <c r="D218">
        <v>154301</v>
      </c>
      <c r="E218" t="s">
        <v>537</v>
      </c>
    </row>
    <row r="219" spans="1:5" x14ac:dyDescent="0.15">
      <c r="A219">
        <v>218</v>
      </c>
      <c r="B219">
        <v>0.39351122120537901</v>
      </c>
      <c r="C219" t="s">
        <v>446</v>
      </c>
      <c r="D219">
        <v>57963</v>
      </c>
      <c r="E219" t="s">
        <v>574</v>
      </c>
    </row>
    <row r="220" spans="1:5" x14ac:dyDescent="0.15">
      <c r="A220">
        <v>219</v>
      </c>
      <c r="B220">
        <v>0.36354799782793501</v>
      </c>
      <c r="C220" t="s">
        <v>256</v>
      </c>
      <c r="D220">
        <v>123913</v>
      </c>
      <c r="E220" t="s">
        <v>534</v>
      </c>
    </row>
    <row r="221" spans="1:5" x14ac:dyDescent="0.15">
      <c r="A221">
        <v>220</v>
      </c>
      <c r="B221">
        <v>0.296601208197323</v>
      </c>
      <c r="C221" t="s">
        <v>158</v>
      </c>
      <c r="D221">
        <v>198799</v>
      </c>
      <c r="E221" t="s">
        <v>539</v>
      </c>
    </row>
    <row r="222" spans="1:5" x14ac:dyDescent="0.15">
      <c r="A222">
        <v>221</v>
      </c>
      <c r="B222">
        <v>0.14683888786399202</v>
      </c>
      <c r="C222" t="s">
        <v>158</v>
      </c>
      <c r="D222">
        <v>97638</v>
      </c>
      <c r="E222" t="s">
        <v>535</v>
      </c>
    </row>
    <row r="223" spans="1:5" x14ac:dyDescent="0.15">
      <c r="A223">
        <v>222</v>
      </c>
      <c r="B223">
        <v>0.14683888786399202</v>
      </c>
      <c r="C223" t="s">
        <v>455</v>
      </c>
      <c r="D223">
        <v>152156</v>
      </c>
      <c r="E223" t="s">
        <v>539</v>
      </c>
    </row>
    <row r="224" spans="1:5" x14ac:dyDescent="0.15">
      <c r="A224">
        <v>223</v>
      </c>
      <c r="B224">
        <v>0.12050994914164</v>
      </c>
      <c r="C224" t="s">
        <v>400</v>
      </c>
      <c r="D224">
        <v>266402</v>
      </c>
      <c r="E224" t="s">
        <v>526</v>
      </c>
    </row>
    <row r="225" spans="1:5" x14ac:dyDescent="0.15">
      <c r="A225">
        <v>224</v>
      </c>
      <c r="B225">
        <v>9.2481225541397899E-2</v>
      </c>
      <c r="C225" t="s">
        <v>67</v>
      </c>
      <c r="D225">
        <v>82797</v>
      </c>
      <c r="E225" t="s">
        <v>576</v>
      </c>
    </row>
    <row r="226" spans="1:5" x14ac:dyDescent="0.15">
      <c r="A226">
        <v>225</v>
      </c>
      <c r="B226">
        <v>9.2481225541397899E-2</v>
      </c>
      <c r="C226" t="s">
        <v>59</v>
      </c>
      <c r="D226">
        <v>168586</v>
      </c>
      <c r="E226" t="s">
        <v>536</v>
      </c>
    </row>
    <row r="227" spans="1:5" x14ac:dyDescent="0.15">
      <c r="A227">
        <v>226</v>
      </c>
      <c r="B227">
        <v>6.2518002163955894E-2</v>
      </c>
      <c r="C227" t="s">
        <v>67</v>
      </c>
      <c r="D227">
        <v>147295</v>
      </c>
      <c r="E227" t="s">
        <v>531</v>
      </c>
    </row>
    <row r="228" spans="1:5" x14ac:dyDescent="0.15">
      <c r="A228">
        <v>227</v>
      </c>
      <c r="B228">
        <v>6.2518002163955894E-2</v>
      </c>
      <c r="C228" t="s">
        <v>386</v>
      </c>
      <c r="D228">
        <v>186775</v>
      </c>
      <c r="E228" t="s">
        <v>549</v>
      </c>
    </row>
    <row r="229" spans="1:5" x14ac:dyDescent="0.15">
      <c r="A229">
        <v>228</v>
      </c>
      <c r="B229">
        <v>6.2518002163955894E-2</v>
      </c>
      <c r="C229" t="s">
        <v>429</v>
      </c>
      <c r="D229">
        <v>194761</v>
      </c>
      <c r="E229" t="s">
        <v>536</v>
      </c>
    </row>
    <row r="230" spans="1:5" x14ac:dyDescent="0.15">
      <c r="A230">
        <v>229</v>
      </c>
      <c r="B230">
        <v>0</v>
      </c>
      <c r="C230" t="s">
        <v>45</v>
      </c>
      <c r="D230">
        <v>189433</v>
      </c>
      <c r="E230" t="s">
        <v>529</v>
      </c>
    </row>
    <row r="231" spans="1:5" x14ac:dyDescent="0.15">
      <c r="A231">
        <v>230</v>
      </c>
      <c r="B231">
        <v>0</v>
      </c>
      <c r="C231" t="s">
        <v>45</v>
      </c>
      <c r="D231">
        <v>157044</v>
      </c>
      <c r="E231" t="s">
        <v>527</v>
      </c>
    </row>
    <row r="232" spans="1:5" x14ac:dyDescent="0.15">
      <c r="A232">
        <v>231</v>
      </c>
      <c r="B232">
        <v>0</v>
      </c>
      <c r="C232" t="s">
        <v>95</v>
      </c>
      <c r="D232">
        <v>179285</v>
      </c>
      <c r="E232" t="s">
        <v>550</v>
      </c>
    </row>
    <row r="233" spans="1:5" x14ac:dyDescent="0.15">
      <c r="A233">
        <v>232</v>
      </c>
      <c r="B233">
        <v>0</v>
      </c>
      <c r="C233" t="s">
        <v>95</v>
      </c>
      <c r="D233">
        <v>265869</v>
      </c>
      <c r="E233" t="s">
        <v>529</v>
      </c>
    </row>
    <row r="234" spans="1:5" x14ac:dyDescent="0.15">
      <c r="A234">
        <v>233</v>
      </c>
      <c r="B234">
        <v>0</v>
      </c>
      <c r="C234" t="s">
        <v>329</v>
      </c>
      <c r="D234">
        <v>189439</v>
      </c>
      <c r="E234" t="s">
        <v>550</v>
      </c>
    </row>
    <row r="235" spans="1:5" x14ac:dyDescent="0.15">
      <c r="A235">
        <v>234</v>
      </c>
      <c r="B235">
        <v>-4.2217348356058101E-2</v>
      </c>
      <c r="C235" t="s">
        <v>33</v>
      </c>
      <c r="D235">
        <v>253878</v>
      </c>
      <c r="E235" t="s">
        <v>537</v>
      </c>
    </row>
    <row r="236" spans="1:5" x14ac:dyDescent="0.15">
      <c r="A236">
        <v>235</v>
      </c>
      <c r="B236">
        <v>-4.2217348356058101E-2</v>
      </c>
      <c r="C236" t="s">
        <v>59</v>
      </c>
      <c r="D236">
        <v>94399</v>
      </c>
      <c r="E236" t="s">
        <v>535</v>
      </c>
    </row>
    <row r="237" spans="1:5" x14ac:dyDescent="0.15">
      <c r="A237">
        <v>236</v>
      </c>
      <c r="B237">
        <v>-4.2217348356058101E-2</v>
      </c>
      <c r="C237" t="s">
        <v>314</v>
      </c>
      <c r="D237">
        <v>251218</v>
      </c>
      <c r="E237" t="s">
        <v>530</v>
      </c>
    </row>
    <row r="238" spans="1:5" x14ac:dyDescent="0.15">
      <c r="A238">
        <v>237</v>
      </c>
      <c r="B238">
        <v>-4.2217348356058101E-2</v>
      </c>
      <c r="C238" t="s">
        <v>63</v>
      </c>
      <c r="D238">
        <v>210087</v>
      </c>
      <c r="E238" t="s">
        <v>576</v>
      </c>
    </row>
    <row r="239" spans="1:5" x14ac:dyDescent="0.15">
      <c r="A239">
        <v>238</v>
      </c>
      <c r="B239">
        <v>-8.3610033514283005E-2</v>
      </c>
      <c r="C239" t="s">
        <v>263</v>
      </c>
      <c r="D239">
        <v>185435</v>
      </c>
      <c r="E239" t="s">
        <v>561</v>
      </c>
    </row>
    <row r="240" spans="1:5" x14ac:dyDescent="0.15">
      <c r="A240">
        <v>239</v>
      </c>
      <c r="B240">
        <v>-0.12936752407495802</v>
      </c>
      <c r="C240" t="s">
        <v>33</v>
      </c>
      <c r="D240">
        <v>261448</v>
      </c>
      <c r="E240" t="s">
        <v>537</v>
      </c>
    </row>
    <row r="241" spans="1:5" x14ac:dyDescent="0.15">
      <c r="A241">
        <v>240</v>
      </c>
      <c r="B241">
        <v>-0.23851199350002703</v>
      </c>
      <c r="C241" t="s">
        <v>59</v>
      </c>
      <c r="D241">
        <v>133076</v>
      </c>
      <c r="E241" t="s">
        <v>576</v>
      </c>
    </row>
    <row r="242" spans="1:5" x14ac:dyDescent="0.15">
      <c r="A242">
        <v>241</v>
      </c>
      <c r="B242">
        <v>-0.30545878313064001</v>
      </c>
      <c r="C242" t="s">
        <v>162</v>
      </c>
      <c r="D242">
        <v>141788</v>
      </c>
      <c r="E242" t="s">
        <v>564</v>
      </c>
    </row>
    <row r="243" spans="1:5" x14ac:dyDescent="0.15">
      <c r="A243">
        <v>242</v>
      </c>
      <c r="B243">
        <v>-0.48155004218632103</v>
      </c>
      <c r="C243" t="s">
        <v>67</v>
      </c>
      <c r="D243">
        <v>194783</v>
      </c>
      <c r="E243" t="s">
        <v>536</v>
      </c>
    </row>
    <row r="244" spans="1:5" x14ac:dyDescent="0.15">
      <c r="A244">
        <v>243</v>
      </c>
      <c r="B244">
        <v>-0.48155004218632103</v>
      </c>
      <c r="C244" t="s">
        <v>158</v>
      </c>
      <c r="D244">
        <v>164667</v>
      </c>
      <c r="E244" t="s">
        <v>539</v>
      </c>
    </row>
    <row r="245" spans="1:5" x14ac:dyDescent="0.15">
      <c r="A245">
        <v>244</v>
      </c>
      <c r="B245">
        <v>-0.78258003785030106</v>
      </c>
      <c r="C245" t="s">
        <v>60</v>
      </c>
      <c r="D245">
        <v>189750</v>
      </c>
      <c r="E245" t="s">
        <v>536</v>
      </c>
    </row>
    <row r="246" spans="1:5" x14ac:dyDescent="0.15">
      <c r="A246">
        <v>245</v>
      </c>
      <c r="B246">
        <v>-0.78258003785030106</v>
      </c>
      <c r="C246" t="s">
        <v>67</v>
      </c>
      <c r="D246">
        <v>194899</v>
      </c>
      <c r="E246" t="s">
        <v>525</v>
      </c>
    </row>
    <row r="247" spans="1:5" x14ac:dyDescent="0.15">
      <c r="A247">
        <v>246</v>
      </c>
      <c r="B247">
        <v>-0.78258003785030106</v>
      </c>
      <c r="C247" t="s">
        <v>67</v>
      </c>
      <c r="D247">
        <v>93346</v>
      </c>
      <c r="E247" t="s">
        <v>536</v>
      </c>
    </row>
    <row r="248" spans="1:5" x14ac:dyDescent="0.15">
      <c r="A248">
        <v>247</v>
      </c>
      <c r="B248">
        <v>-1.08361003351428</v>
      </c>
      <c r="C248" t="s">
        <v>329</v>
      </c>
      <c r="D248">
        <v>266219</v>
      </c>
      <c r="E248" t="s">
        <v>527</v>
      </c>
    </row>
    <row r="249" spans="1:5" x14ac:dyDescent="0.15">
      <c r="A249">
        <v>248</v>
      </c>
      <c r="B249">
        <v>-1.08361003351428</v>
      </c>
      <c r="C249" t="s">
        <v>60</v>
      </c>
      <c r="D249">
        <v>260353</v>
      </c>
      <c r="E249" t="s">
        <v>525</v>
      </c>
    </row>
    <row r="250" spans="1:5" x14ac:dyDescent="0.15">
      <c r="D250" t="s">
        <v>522</v>
      </c>
    </row>
    <row r="252" spans="1:5" x14ac:dyDescent="0.15">
      <c r="A252" t="s">
        <v>582</v>
      </c>
      <c r="B252">
        <f>AVERAGE(B2:B249)</f>
        <v>1.3407004960985391</v>
      </c>
      <c r="C252" s="2">
        <f>B252*2.5</f>
        <v>3.3517512402463479</v>
      </c>
      <c r="D252">
        <v>2.5</v>
      </c>
    </row>
    <row r="253" spans="1:5" x14ac:dyDescent="0.15">
      <c r="C253" s="4">
        <f>B252*2</f>
        <v>2.6814009921970783</v>
      </c>
      <c r="D253">
        <v>2</v>
      </c>
    </row>
    <row r="254" spans="1:5" x14ac:dyDescent="0.15">
      <c r="C254" s="5">
        <f>B252*3</f>
        <v>4.0221014882956174</v>
      </c>
      <c r="D254">
        <v>3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4"/>
  <sheetViews>
    <sheetView workbookViewId="0">
      <selection activeCell="B252" sqref="B252"/>
    </sheetView>
  </sheetViews>
  <sheetFormatPr baseColWidth="10" defaultColWidth="8.83203125" defaultRowHeight="13" x14ac:dyDescent="0.15"/>
  <cols>
    <col min="2" max="2" width="11.5"/>
    <col min="3" max="3" width="125" bestFit="1" customWidth="1"/>
  </cols>
  <sheetData>
    <row r="1" spans="1:5" x14ac:dyDescent="0.15">
      <c r="B1" s="1" t="s">
        <v>14</v>
      </c>
      <c r="C1" s="1" t="s">
        <v>29</v>
      </c>
      <c r="D1" s="1" t="s">
        <v>12</v>
      </c>
      <c r="E1" s="1" t="s">
        <v>581</v>
      </c>
    </row>
    <row r="2" spans="1:5" x14ac:dyDescent="0.15">
      <c r="A2">
        <v>1</v>
      </c>
      <c r="B2">
        <v>3.9187483611062102</v>
      </c>
      <c r="C2" t="s">
        <v>256</v>
      </c>
      <c r="D2">
        <v>259359</v>
      </c>
      <c r="E2" t="s">
        <v>534</v>
      </c>
    </row>
    <row r="3" spans="1:5" x14ac:dyDescent="0.15">
      <c r="A3">
        <v>2</v>
      </c>
      <c r="B3">
        <v>3.53362121327533</v>
      </c>
      <c r="C3" t="s">
        <v>290</v>
      </c>
      <c r="D3">
        <v>256302</v>
      </c>
      <c r="E3" t="s">
        <v>542</v>
      </c>
    </row>
    <row r="4" spans="1:5" x14ac:dyDescent="0.15">
      <c r="A4">
        <v>3</v>
      </c>
      <c r="B4">
        <v>3.45543058332616</v>
      </c>
      <c r="C4" t="s">
        <v>154</v>
      </c>
      <c r="D4">
        <v>261445</v>
      </c>
      <c r="E4" t="s">
        <v>542</v>
      </c>
    </row>
    <row r="5" spans="1:5" x14ac:dyDescent="0.15">
      <c r="A5">
        <v>4</v>
      </c>
      <c r="B5">
        <v>3.26518949940679</v>
      </c>
      <c r="C5" t="s">
        <v>63</v>
      </c>
      <c r="D5">
        <v>102946</v>
      </c>
      <c r="E5" t="s">
        <v>530</v>
      </c>
    </row>
    <row r="6" spans="1:5" x14ac:dyDescent="0.15">
      <c r="A6">
        <v>5</v>
      </c>
      <c r="B6">
        <v>3.12247161728245</v>
      </c>
      <c r="C6" t="s">
        <v>120</v>
      </c>
      <c r="D6">
        <v>248681</v>
      </c>
      <c r="E6" t="s">
        <v>558</v>
      </c>
    </row>
    <row r="7" spans="1:5" x14ac:dyDescent="0.15">
      <c r="A7">
        <v>6</v>
      </c>
      <c r="B7">
        <v>2.9147671709771399</v>
      </c>
      <c r="C7" t="s">
        <v>70</v>
      </c>
      <c r="D7">
        <v>246982</v>
      </c>
      <c r="E7" t="s">
        <v>570</v>
      </c>
    </row>
    <row r="8" spans="1:5" x14ac:dyDescent="0.15">
      <c r="A8">
        <v>7</v>
      </c>
      <c r="B8">
        <v>2.8307117042786198</v>
      </c>
      <c r="C8" t="s">
        <v>267</v>
      </c>
      <c r="D8">
        <v>255866</v>
      </c>
      <c r="E8" t="s">
        <v>562</v>
      </c>
    </row>
    <row r="9" spans="1:5" x14ac:dyDescent="0.15">
      <c r="A9">
        <v>8</v>
      </c>
      <c r="B9">
        <v>2.8247773036285002</v>
      </c>
      <c r="C9" t="s">
        <v>358</v>
      </c>
      <c r="D9">
        <v>257901</v>
      </c>
      <c r="E9" t="s">
        <v>553</v>
      </c>
    </row>
    <row r="10" spans="1:5" x14ac:dyDescent="0.15">
      <c r="A10">
        <v>9</v>
      </c>
      <c r="B10">
        <v>2.8078683268033098</v>
      </c>
      <c r="C10" t="s">
        <v>63</v>
      </c>
      <c r="D10">
        <v>259381</v>
      </c>
      <c r="E10" t="s">
        <v>530</v>
      </c>
    </row>
    <row r="11" spans="1:5" x14ac:dyDescent="0.15">
      <c r="A11">
        <v>10</v>
      </c>
      <c r="B11">
        <v>2.7996128674173901</v>
      </c>
      <c r="C11" t="s">
        <v>308</v>
      </c>
      <c r="D11">
        <v>256919</v>
      </c>
      <c r="E11" t="s">
        <v>559</v>
      </c>
    </row>
    <row r="12" spans="1:5" x14ac:dyDescent="0.15">
      <c r="A12">
        <v>11</v>
      </c>
      <c r="B12">
        <v>2.7730375410971497</v>
      </c>
      <c r="C12" t="s">
        <v>67</v>
      </c>
      <c r="D12">
        <v>249148</v>
      </c>
      <c r="E12" t="s">
        <v>536</v>
      </c>
    </row>
    <row r="13" spans="1:5" x14ac:dyDescent="0.15">
      <c r="A13">
        <v>12</v>
      </c>
      <c r="B13">
        <v>2.7680638581867298</v>
      </c>
      <c r="C13" t="s">
        <v>120</v>
      </c>
      <c r="D13">
        <v>257123</v>
      </c>
      <c r="E13" t="s">
        <v>558</v>
      </c>
    </row>
    <row r="14" spans="1:5" x14ac:dyDescent="0.15">
      <c r="A14">
        <v>13</v>
      </c>
      <c r="B14">
        <v>2.73703734393382</v>
      </c>
      <c r="C14" t="s">
        <v>386</v>
      </c>
      <c r="D14">
        <v>260543</v>
      </c>
      <c r="E14" t="s">
        <v>549</v>
      </c>
    </row>
    <row r="15" spans="1:5" x14ac:dyDescent="0.15">
      <c r="A15">
        <v>14</v>
      </c>
      <c r="B15">
        <v>2.6767795447384599</v>
      </c>
      <c r="C15" t="s">
        <v>33</v>
      </c>
      <c r="D15">
        <v>213022</v>
      </c>
      <c r="E15" t="s">
        <v>537</v>
      </c>
    </row>
    <row r="16" spans="1:5" x14ac:dyDescent="0.15">
      <c r="A16">
        <v>15</v>
      </c>
      <c r="B16">
        <v>2.6718653909734398</v>
      </c>
      <c r="C16" t="s">
        <v>158</v>
      </c>
      <c r="D16">
        <v>255931</v>
      </c>
      <c r="E16" t="s">
        <v>539</v>
      </c>
    </row>
    <row r="17" spans="1:5" x14ac:dyDescent="0.15">
      <c r="A17">
        <v>16</v>
      </c>
      <c r="B17">
        <v>2.6704759253390398</v>
      </c>
      <c r="C17" t="s">
        <v>232</v>
      </c>
      <c r="D17">
        <v>142355</v>
      </c>
      <c r="E17" t="s">
        <v>565</v>
      </c>
    </row>
    <row r="18" spans="1:5" x14ac:dyDescent="0.15">
      <c r="A18">
        <v>17</v>
      </c>
      <c r="B18">
        <v>2.65821413127984</v>
      </c>
      <c r="C18" t="s">
        <v>207</v>
      </c>
      <c r="D18">
        <v>252324</v>
      </c>
      <c r="E18" t="s">
        <v>549</v>
      </c>
    </row>
    <row r="19" spans="1:5" x14ac:dyDescent="0.15">
      <c r="A19">
        <v>18</v>
      </c>
      <c r="B19">
        <v>2.58637864664263</v>
      </c>
      <c r="C19" t="s">
        <v>63</v>
      </c>
      <c r="D19">
        <v>264038</v>
      </c>
      <c r="E19" t="s">
        <v>530</v>
      </c>
    </row>
    <row r="20" spans="1:5" x14ac:dyDescent="0.15">
      <c r="A20">
        <v>19</v>
      </c>
      <c r="B20">
        <v>2.5681613668293699</v>
      </c>
      <c r="C20" t="s">
        <v>63</v>
      </c>
      <c r="D20">
        <v>260755</v>
      </c>
      <c r="E20" t="s">
        <v>530</v>
      </c>
    </row>
    <row r="21" spans="1:5" x14ac:dyDescent="0.15">
      <c r="A21">
        <v>20</v>
      </c>
      <c r="B21">
        <v>2.5650679308317899</v>
      </c>
      <c r="C21" t="s">
        <v>170</v>
      </c>
      <c r="D21">
        <v>250203</v>
      </c>
      <c r="E21" t="s">
        <v>541</v>
      </c>
    </row>
    <row r="22" spans="1:5" x14ac:dyDescent="0.15">
      <c r="A22">
        <v>21</v>
      </c>
      <c r="B22">
        <v>2.5427740293054599</v>
      </c>
      <c r="C22" t="s">
        <v>67</v>
      </c>
      <c r="D22">
        <v>256101</v>
      </c>
      <c r="E22" t="s">
        <v>536</v>
      </c>
    </row>
    <row r="23" spans="1:5" x14ac:dyDescent="0.15">
      <c r="A23">
        <v>22</v>
      </c>
      <c r="B23">
        <v>2.5259973859278002</v>
      </c>
      <c r="C23" t="s">
        <v>63</v>
      </c>
      <c r="D23">
        <v>247327</v>
      </c>
      <c r="E23" t="s">
        <v>530</v>
      </c>
    </row>
    <row r="24" spans="1:5" x14ac:dyDescent="0.15">
      <c r="A24">
        <v>23</v>
      </c>
      <c r="B24">
        <v>2.5241738934718101</v>
      </c>
      <c r="C24" t="s">
        <v>182</v>
      </c>
      <c r="D24">
        <v>250578</v>
      </c>
      <c r="E24" t="s">
        <v>552</v>
      </c>
    </row>
    <row r="25" spans="1:5" x14ac:dyDescent="0.15">
      <c r="A25">
        <v>24</v>
      </c>
      <c r="B25">
        <v>2.47180144190233</v>
      </c>
      <c r="C25" t="s">
        <v>214</v>
      </c>
      <c r="D25">
        <v>252891</v>
      </c>
      <c r="E25" t="s">
        <v>567</v>
      </c>
    </row>
    <row r="26" spans="1:5" s="2" customFormat="1" x14ac:dyDescent="0.15">
      <c r="A26" s="2">
        <v>25</v>
      </c>
      <c r="B26" s="2">
        <v>2.4641759637965301</v>
      </c>
      <c r="C26" s="2" t="s">
        <v>63</v>
      </c>
      <c r="D26">
        <v>247521</v>
      </c>
      <c r="E26" t="s">
        <v>530</v>
      </c>
    </row>
    <row r="27" spans="1:5" s="2" customFormat="1" x14ac:dyDescent="0.15">
      <c r="A27" s="2">
        <v>26</v>
      </c>
      <c r="B27" s="2">
        <v>2.4518335947234999</v>
      </c>
      <c r="C27" s="2" t="s">
        <v>45</v>
      </c>
      <c r="D27">
        <v>246104</v>
      </c>
      <c r="E27" t="s">
        <v>550</v>
      </c>
    </row>
    <row r="28" spans="1:5" x14ac:dyDescent="0.15">
      <c r="A28">
        <v>27</v>
      </c>
      <c r="B28">
        <v>2.3795052637546599</v>
      </c>
      <c r="C28" t="s">
        <v>63</v>
      </c>
      <c r="D28">
        <v>265415</v>
      </c>
      <c r="E28" t="s">
        <v>530</v>
      </c>
    </row>
    <row r="29" spans="1:5" x14ac:dyDescent="0.15">
      <c r="A29">
        <v>28</v>
      </c>
      <c r="B29">
        <v>2.3595041856226602</v>
      </c>
      <c r="C29" t="s">
        <v>45</v>
      </c>
      <c r="D29">
        <v>246124</v>
      </c>
      <c r="E29" t="s">
        <v>550</v>
      </c>
    </row>
    <row r="30" spans="1:5" x14ac:dyDescent="0.15">
      <c r="A30">
        <v>29</v>
      </c>
      <c r="B30">
        <v>2.34058719772429</v>
      </c>
      <c r="C30" t="s">
        <v>63</v>
      </c>
      <c r="D30">
        <v>136813</v>
      </c>
      <c r="E30" t="s">
        <v>530</v>
      </c>
    </row>
    <row r="31" spans="1:5" x14ac:dyDescent="0.15">
      <c r="A31">
        <v>30</v>
      </c>
      <c r="B31">
        <v>2.3353501637676199</v>
      </c>
      <c r="C31" t="s">
        <v>63</v>
      </c>
      <c r="D31">
        <v>92332</v>
      </c>
      <c r="E31" t="s">
        <v>530</v>
      </c>
    </row>
    <row r="32" spans="1:5" x14ac:dyDescent="0.15">
      <c r="A32">
        <v>31</v>
      </c>
      <c r="B32">
        <v>2.3266069598733599</v>
      </c>
      <c r="C32" t="s">
        <v>63</v>
      </c>
      <c r="D32">
        <v>262385</v>
      </c>
      <c r="E32" t="s">
        <v>530</v>
      </c>
    </row>
    <row r="33" spans="1:5" x14ac:dyDescent="0.15">
      <c r="A33">
        <v>32</v>
      </c>
      <c r="B33">
        <v>2.3184673337345698</v>
      </c>
      <c r="C33" t="s">
        <v>45</v>
      </c>
      <c r="D33">
        <v>256543</v>
      </c>
      <c r="E33" t="s">
        <v>550</v>
      </c>
    </row>
    <row r="34" spans="1:5" x14ac:dyDescent="0.15">
      <c r="A34">
        <v>33</v>
      </c>
      <c r="B34">
        <v>2.3059645043864698</v>
      </c>
      <c r="C34" t="s">
        <v>142</v>
      </c>
      <c r="D34">
        <v>264060</v>
      </c>
      <c r="E34" s="3" t="s">
        <v>533</v>
      </c>
    </row>
    <row r="35" spans="1:5" x14ac:dyDescent="0.15">
      <c r="A35">
        <v>34</v>
      </c>
      <c r="B35">
        <v>2.28850411035712</v>
      </c>
      <c r="C35" t="s">
        <v>45</v>
      </c>
      <c r="D35">
        <v>260054</v>
      </c>
      <c r="E35" t="s">
        <v>550</v>
      </c>
    </row>
    <row r="36" spans="1:5" x14ac:dyDescent="0.15">
      <c r="A36">
        <v>35</v>
      </c>
      <c r="B36">
        <v>2.2645919529517098</v>
      </c>
      <c r="C36" t="s">
        <v>67</v>
      </c>
      <c r="D36">
        <v>122298</v>
      </c>
      <c r="E36" t="s">
        <v>536</v>
      </c>
    </row>
    <row r="37" spans="1:5" x14ac:dyDescent="0.15">
      <c r="A37">
        <v>36</v>
      </c>
      <c r="B37">
        <v>2.2625941726145999</v>
      </c>
      <c r="C37" t="s">
        <v>158</v>
      </c>
      <c r="D37">
        <v>256446</v>
      </c>
      <c r="E37" t="s">
        <v>539</v>
      </c>
    </row>
    <row r="38" spans="1:5" x14ac:dyDescent="0.15">
      <c r="A38">
        <v>37</v>
      </c>
      <c r="B38">
        <v>2.26058715988371</v>
      </c>
      <c r="C38" t="s">
        <v>142</v>
      </c>
      <c r="D38">
        <v>264426</v>
      </c>
      <c r="E38" t="s">
        <v>533</v>
      </c>
    </row>
    <row r="39" spans="1:5" x14ac:dyDescent="0.15">
      <c r="A39">
        <v>38</v>
      </c>
      <c r="B39">
        <v>2.2444202036860101</v>
      </c>
      <c r="C39" t="s">
        <v>84</v>
      </c>
      <c r="D39">
        <v>253139</v>
      </c>
      <c r="E39" t="s">
        <v>566</v>
      </c>
    </row>
    <row r="40" spans="1:5" x14ac:dyDescent="0.15">
      <c r="A40">
        <v>39</v>
      </c>
      <c r="B40">
        <v>2.23503982861576</v>
      </c>
      <c r="C40" t="s">
        <v>67</v>
      </c>
      <c r="D40">
        <v>263356</v>
      </c>
      <c r="E40" t="s">
        <v>536</v>
      </c>
    </row>
    <row r="41" spans="1:5" x14ac:dyDescent="0.15">
      <c r="A41">
        <v>40</v>
      </c>
      <c r="B41">
        <v>2.2348027035856202</v>
      </c>
      <c r="C41" t="s">
        <v>63</v>
      </c>
      <c r="D41">
        <v>247542</v>
      </c>
      <c r="E41" t="s">
        <v>530</v>
      </c>
    </row>
    <row r="42" spans="1:5" x14ac:dyDescent="0.15">
      <c r="A42">
        <v>41</v>
      </c>
      <c r="B42">
        <v>2.2338529066364701</v>
      </c>
      <c r="C42" t="s">
        <v>131</v>
      </c>
      <c r="D42">
        <v>249799</v>
      </c>
      <c r="E42" t="s">
        <v>528</v>
      </c>
    </row>
    <row r="43" spans="1:5" x14ac:dyDescent="0.15">
      <c r="A43">
        <v>42</v>
      </c>
      <c r="B43">
        <v>2.2252099451329599</v>
      </c>
      <c r="C43" t="s">
        <v>63</v>
      </c>
      <c r="D43">
        <v>259638</v>
      </c>
      <c r="E43" t="s">
        <v>530</v>
      </c>
    </row>
    <row r="44" spans="1:5" x14ac:dyDescent="0.15">
      <c r="A44">
        <v>43</v>
      </c>
      <c r="B44">
        <v>2.21762702709808</v>
      </c>
      <c r="C44" t="s">
        <v>162</v>
      </c>
      <c r="D44">
        <v>254412</v>
      </c>
      <c r="E44" t="s">
        <v>564</v>
      </c>
    </row>
    <row r="45" spans="1:5" x14ac:dyDescent="0.15">
      <c r="A45">
        <v>44</v>
      </c>
      <c r="B45">
        <v>2.1945706959631699</v>
      </c>
      <c r="C45" t="s">
        <v>63</v>
      </c>
      <c r="D45">
        <v>264040</v>
      </c>
      <c r="E45" t="s">
        <v>530</v>
      </c>
    </row>
    <row r="46" spans="1:5" x14ac:dyDescent="0.15">
      <c r="A46">
        <v>45</v>
      </c>
      <c r="B46">
        <v>2.1840354435924398</v>
      </c>
      <c r="C46" t="s">
        <v>425</v>
      </c>
      <c r="D46">
        <v>260703</v>
      </c>
      <c r="E46" t="s">
        <v>548</v>
      </c>
    </row>
    <row r="47" spans="1:5" x14ac:dyDescent="0.15">
      <c r="A47">
        <v>46</v>
      </c>
      <c r="B47">
        <v>2.1781302360472701</v>
      </c>
      <c r="C47" t="s">
        <v>214</v>
      </c>
      <c r="D47">
        <v>146663</v>
      </c>
      <c r="E47" t="s">
        <v>567</v>
      </c>
    </row>
    <row r="48" spans="1:5" x14ac:dyDescent="0.15">
      <c r="A48">
        <v>47</v>
      </c>
      <c r="B48">
        <v>2.1735114836043801</v>
      </c>
      <c r="C48" t="s">
        <v>204</v>
      </c>
      <c r="D48">
        <v>208092</v>
      </c>
      <c r="E48" t="s">
        <v>547</v>
      </c>
    </row>
    <row r="49" spans="1:5" x14ac:dyDescent="0.15">
      <c r="A49">
        <v>48</v>
      </c>
      <c r="B49">
        <v>2.17132083844559</v>
      </c>
      <c r="C49" t="s">
        <v>256</v>
      </c>
      <c r="D49">
        <v>263533</v>
      </c>
      <c r="E49" t="s">
        <v>534</v>
      </c>
    </row>
    <row r="50" spans="1:5" x14ac:dyDescent="0.15">
      <c r="A50">
        <v>49</v>
      </c>
      <c r="B50">
        <v>2.1604802853470799</v>
      </c>
      <c r="C50" t="s">
        <v>33</v>
      </c>
      <c r="D50">
        <v>263097</v>
      </c>
      <c r="E50" t="s">
        <v>537</v>
      </c>
    </row>
    <row r="51" spans="1:5" x14ac:dyDescent="0.15">
      <c r="A51">
        <v>50</v>
      </c>
      <c r="B51">
        <v>2.1545290117184801</v>
      </c>
      <c r="C51" t="s">
        <v>67</v>
      </c>
      <c r="D51">
        <v>248300</v>
      </c>
      <c r="E51" t="s">
        <v>536</v>
      </c>
    </row>
    <row r="52" spans="1:5" x14ac:dyDescent="0.15">
      <c r="A52">
        <v>51</v>
      </c>
      <c r="B52">
        <v>2.15080359905952</v>
      </c>
      <c r="C52" t="s">
        <v>340</v>
      </c>
      <c r="D52">
        <v>95998</v>
      </c>
      <c r="E52" t="s">
        <v>569</v>
      </c>
    </row>
    <row r="53" spans="1:5" x14ac:dyDescent="0.15">
      <c r="A53">
        <v>52</v>
      </c>
      <c r="B53">
        <v>2.1476261726473802</v>
      </c>
      <c r="C53" t="s">
        <v>170</v>
      </c>
      <c r="D53">
        <v>262323</v>
      </c>
      <c r="E53" t="s">
        <v>541</v>
      </c>
    </row>
    <row r="54" spans="1:5" x14ac:dyDescent="0.15">
      <c r="A54">
        <v>53</v>
      </c>
      <c r="B54">
        <v>2.1444253278058798</v>
      </c>
      <c r="C54" t="s">
        <v>226</v>
      </c>
      <c r="D54">
        <v>141262</v>
      </c>
      <c r="E54" t="s">
        <v>578</v>
      </c>
    </row>
    <row r="55" spans="1:5" x14ac:dyDescent="0.15">
      <c r="A55">
        <v>54</v>
      </c>
      <c r="B55">
        <v>2.1219490559997101</v>
      </c>
      <c r="C55" t="s">
        <v>33</v>
      </c>
      <c r="D55">
        <v>262199</v>
      </c>
      <c r="E55" t="s">
        <v>537</v>
      </c>
    </row>
    <row r="56" spans="1:5" x14ac:dyDescent="0.15">
      <c r="A56">
        <v>55</v>
      </c>
      <c r="B56">
        <v>2.1188623729145699</v>
      </c>
      <c r="C56" t="s">
        <v>67</v>
      </c>
      <c r="D56">
        <v>260114</v>
      </c>
      <c r="E56" t="s">
        <v>536</v>
      </c>
    </row>
    <row r="57" spans="1:5" x14ac:dyDescent="0.15">
      <c r="A57">
        <v>56</v>
      </c>
      <c r="B57">
        <v>2.11637713304592</v>
      </c>
      <c r="C57" t="s">
        <v>154</v>
      </c>
      <c r="D57">
        <v>262212</v>
      </c>
      <c r="E57" t="s">
        <v>542</v>
      </c>
    </row>
    <row r="58" spans="1:5" x14ac:dyDescent="0.15">
      <c r="A58">
        <v>57</v>
      </c>
      <c r="B58">
        <v>2.1107327931834199</v>
      </c>
      <c r="C58" t="s">
        <v>131</v>
      </c>
      <c r="D58">
        <v>257261</v>
      </c>
      <c r="E58" t="s">
        <v>528</v>
      </c>
    </row>
    <row r="59" spans="1:5" x14ac:dyDescent="0.15">
      <c r="A59">
        <v>58</v>
      </c>
      <c r="B59">
        <v>2.1097848965206798</v>
      </c>
      <c r="C59" t="s">
        <v>45</v>
      </c>
      <c r="D59">
        <v>257164</v>
      </c>
      <c r="E59" t="s">
        <v>550</v>
      </c>
    </row>
    <row r="60" spans="1:5" x14ac:dyDescent="0.15">
      <c r="A60">
        <v>59</v>
      </c>
      <c r="B60">
        <v>2.1043740488149698</v>
      </c>
      <c r="C60" t="s">
        <v>84</v>
      </c>
      <c r="D60">
        <v>247272</v>
      </c>
      <c r="E60" t="s">
        <v>566</v>
      </c>
    </row>
    <row r="61" spans="1:5" x14ac:dyDescent="0.15">
      <c r="A61">
        <v>60</v>
      </c>
      <c r="B61">
        <v>2.0926882904897801</v>
      </c>
      <c r="C61" t="s">
        <v>154</v>
      </c>
      <c r="D61">
        <v>259133</v>
      </c>
      <c r="E61" t="s">
        <v>542</v>
      </c>
    </row>
    <row r="62" spans="1:5" x14ac:dyDescent="0.15">
      <c r="A62">
        <v>61</v>
      </c>
      <c r="B62">
        <v>2.0813553278721302</v>
      </c>
      <c r="C62" t="s">
        <v>80</v>
      </c>
      <c r="D62">
        <v>210357</v>
      </c>
      <c r="E62" t="s">
        <v>568</v>
      </c>
    </row>
    <row r="63" spans="1:5" x14ac:dyDescent="0.15">
      <c r="A63">
        <v>62</v>
      </c>
      <c r="B63">
        <v>2.0793243289318002</v>
      </c>
      <c r="C63" t="s">
        <v>124</v>
      </c>
      <c r="D63">
        <v>123038</v>
      </c>
      <c r="E63" t="s">
        <v>563</v>
      </c>
    </row>
    <row r="64" spans="1:5" x14ac:dyDescent="0.15">
      <c r="A64">
        <v>63</v>
      </c>
      <c r="B64">
        <v>2.06867679765806</v>
      </c>
      <c r="C64" t="s">
        <v>450</v>
      </c>
      <c r="D64">
        <v>100402</v>
      </c>
      <c r="E64" t="s">
        <v>572</v>
      </c>
    </row>
    <row r="65" spans="1:5" x14ac:dyDescent="0.15">
      <c r="A65">
        <v>64</v>
      </c>
      <c r="B65">
        <v>2.0527408462057299</v>
      </c>
      <c r="C65" t="s">
        <v>158</v>
      </c>
      <c r="D65">
        <v>121402</v>
      </c>
      <c r="E65" t="s">
        <v>539</v>
      </c>
    </row>
    <row r="66" spans="1:5" x14ac:dyDescent="0.15">
      <c r="A66">
        <v>65</v>
      </c>
      <c r="B66">
        <v>2.0443642568974401</v>
      </c>
      <c r="C66" t="s">
        <v>131</v>
      </c>
      <c r="D66">
        <v>249609</v>
      </c>
      <c r="E66" t="s">
        <v>528</v>
      </c>
    </row>
    <row r="67" spans="1:5" x14ac:dyDescent="0.15">
      <c r="A67">
        <v>66</v>
      </c>
      <c r="B67">
        <v>2.0414123713994599</v>
      </c>
      <c r="C67" t="s">
        <v>131</v>
      </c>
      <c r="D67">
        <v>205470</v>
      </c>
      <c r="E67" t="s">
        <v>528</v>
      </c>
    </row>
    <row r="68" spans="1:5" x14ac:dyDescent="0.15">
      <c r="A68">
        <v>67</v>
      </c>
      <c r="B68">
        <v>2.0320562473458801</v>
      </c>
      <c r="C68" t="s">
        <v>392</v>
      </c>
      <c r="D68">
        <v>261700</v>
      </c>
      <c r="E68" t="s">
        <v>546</v>
      </c>
    </row>
    <row r="69" spans="1:5" x14ac:dyDescent="0.15">
      <c r="A69">
        <v>68</v>
      </c>
      <c r="B69">
        <v>2.0224941155453799</v>
      </c>
      <c r="C69" t="s">
        <v>39</v>
      </c>
      <c r="D69">
        <v>179599</v>
      </c>
      <c r="E69" t="s">
        <v>549</v>
      </c>
    </row>
    <row r="70" spans="1:5" x14ac:dyDescent="0.15">
      <c r="A70">
        <v>69</v>
      </c>
      <c r="B70">
        <v>1.9961893465913501</v>
      </c>
      <c r="C70" t="s">
        <v>95</v>
      </c>
      <c r="D70">
        <v>247750</v>
      </c>
      <c r="E70" t="s">
        <v>529</v>
      </c>
    </row>
    <row r="71" spans="1:5" x14ac:dyDescent="0.15">
      <c r="A71">
        <v>70</v>
      </c>
      <c r="B71">
        <v>1.9949549701604599</v>
      </c>
      <c r="C71" t="s">
        <v>88</v>
      </c>
      <c r="D71">
        <v>111035</v>
      </c>
      <c r="E71" t="s">
        <v>580</v>
      </c>
    </row>
    <row r="72" spans="1:5" x14ac:dyDescent="0.15">
      <c r="A72">
        <v>71</v>
      </c>
      <c r="B72">
        <v>1.98956508879446</v>
      </c>
      <c r="C72" t="s">
        <v>60</v>
      </c>
      <c r="D72">
        <v>115084</v>
      </c>
      <c r="E72" t="s">
        <v>525</v>
      </c>
    </row>
    <row r="73" spans="1:5" x14ac:dyDescent="0.15">
      <c r="A73">
        <v>72</v>
      </c>
      <c r="B73">
        <v>1.9883117127963699</v>
      </c>
      <c r="C73" t="s">
        <v>115</v>
      </c>
      <c r="D73">
        <v>248627</v>
      </c>
      <c r="E73" t="s">
        <v>532</v>
      </c>
    </row>
    <row r="74" spans="1:5" x14ac:dyDescent="0.15">
      <c r="A74">
        <v>73</v>
      </c>
      <c r="B74">
        <v>1.9815652550826202</v>
      </c>
      <c r="C74" t="s">
        <v>131</v>
      </c>
      <c r="D74">
        <v>266084</v>
      </c>
      <c r="E74" t="s">
        <v>528</v>
      </c>
    </row>
    <row r="75" spans="1:5" x14ac:dyDescent="0.15">
      <c r="A75">
        <v>74</v>
      </c>
      <c r="B75">
        <v>1.9798621372846701</v>
      </c>
      <c r="C75" t="s">
        <v>67</v>
      </c>
      <c r="D75">
        <v>89569</v>
      </c>
      <c r="E75" t="s">
        <v>536</v>
      </c>
    </row>
    <row r="76" spans="1:5" x14ac:dyDescent="0.15">
      <c r="A76">
        <v>75</v>
      </c>
      <c r="B76">
        <v>1.9729820808151501</v>
      </c>
      <c r="C76" t="s">
        <v>154</v>
      </c>
      <c r="D76">
        <v>249739</v>
      </c>
      <c r="E76" t="s">
        <v>542</v>
      </c>
    </row>
    <row r="77" spans="1:5" x14ac:dyDescent="0.15">
      <c r="A77">
        <v>76</v>
      </c>
      <c r="B77">
        <v>1.9686260314381099</v>
      </c>
      <c r="C77" t="s">
        <v>63</v>
      </c>
      <c r="D77">
        <v>246779</v>
      </c>
      <c r="E77" t="s">
        <v>530</v>
      </c>
    </row>
    <row r="78" spans="1:5" x14ac:dyDescent="0.15">
      <c r="A78">
        <v>77</v>
      </c>
      <c r="B78">
        <v>1.96378336666388</v>
      </c>
      <c r="C78" t="s">
        <v>298</v>
      </c>
      <c r="D78">
        <v>256571</v>
      </c>
      <c r="E78" t="s">
        <v>560</v>
      </c>
    </row>
    <row r="79" spans="1:5" x14ac:dyDescent="0.15">
      <c r="A79">
        <v>78</v>
      </c>
      <c r="B79">
        <v>1.9561913931867601</v>
      </c>
      <c r="C79" t="s">
        <v>67</v>
      </c>
      <c r="D79">
        <v>183787</v>
      </c>
      <c r="E79" t="s">
        <v>536</v>
      </c>
    </row>
    <row r="80" spans="1:5" x14ac:dyDescent="0.15">
      <c r="A80">
        <v>79</v>
      </c>
      <c r="B80">
        <v>1.9539329664545901</v>
      </c>
      <c r="C80" t="s">
        <v>67</v>
      </c>
      <c r="D80">
        <v>248589</v>
      </c>
      <c r="E80" t="s">
        <v>536</v>
      </c>
    </row>
    <row r="81" spans="1:5" x14ac:dyDescent="0.15">
      <c r="A81">
        <v>80</v>
      </c>
      <c r="B81">
        <v>1.9516627339880199</v>
      </c>
      <c r="C81" t="s">
        <v>237</v>
      </c>
      <c r="D81">
        <v>262183</v>
      </c>
      <c r="E81" t="s">
        <v>543</v>
      </c>
    </row>
    <row r="82" spans="1:5" x14ac:dyDescent="0.15">
      <c r="A82">
        <v>81</v>
      </c>
      <c r="B82">
        <v>1.94431719766299</v>
      </c>
      <c r="C82" t="s">
        <v>429</v>
      </c>
      <c r="D82">
        <v>261196</v>
      </c>
      <c r="E82" t="s">
        <v>531</v>
      </c>
    </row>
    <row r="83" spans="1:5" x14ac:dyDescent="0.15">
      <c r="A83">
        <v>82</v>
      </c>
      <c r="B83">
        <v>1.93872534596586</v>
      </c>
      <c r="C83" t="s">
        <v>329</v>
      </c>
      <c r="D83">
        <v>146440</v>
      </c>
      <c r="E83" t="s">
        <v>527</v>
      </c>
    </row>
    <row r="84" spans="1:5" x14ac:dyDescent="0.15">
      <c r="A84">
        <v>83</v>
      </c>
      <c r="B84">
        <v>1.93684528033756</v>
      </c>
      <c r="C84" t="s">
        <v>340</v>
      </c>
      <c r="D84">
        <v>184879</v>
      </c>
      <c r="E84" t="s">
        <v>569</v>
      </c>
    </row>
    <row r="85" spans="1:5" x14ac:dyDescent="0.15">
      <c r="A85">
        <v>84</v>
      </c>
      <c r="B85">
        <v>1.9335354533503799</v>
      </c>
      <c r="C85" t="s">
        <v>55</v>
      </c>
      <c r="D85">
        <v>262694</v>
      </c>
      <c r="E85" t="s">
        <v>538</v>
      </c>
    </row>
    <row r="86" spans="1:5" x14ac:dyDescent="0.15">
      <c r="A86">
        <v>85</v>
      </c>
      <c r="B86">
        <v>1.9165970314341001</v>
      </c>
      <c r="C86" t="s">
        <v>154</v>
      </c>
      <c r="D86">
        <v>213770</v>
      </c>
      <c r="E86" t="s">
        <v>542</v>
      </c>
    </row>
    <row r="87" spans="1:5" x14ac:dyDescent="0.15">
      <c r="A87">
        <v>86</v>
      </c>
      <c r="B87">
        <v>1.91560887519003</v>
      </c>
      <c r="C87" t="s">
        <v>396</v>
      </c>
      <c r="D87">
        <v>259392</v>
      </c>
      <c r="E87" t="s">
        <v>551</v>
      </c>
    </row>
    <row r="88" spans="1:5" x14ac:dyDescent="0.15">
      <c r="A88">
        <v>87</v>
      </c>
      <c r="B88">
        <v>1.9126308442164901</v>
      </c>
      <c r="C88" t="s">
        <v>207</v>
      </c>
      <c r="D88">
        <v>121157</v>
      </c>
      <c r="E88" t="s">
        <v>549</v>
      </c>
    </row>
    <row r="89" spans="1:5" x14ac:dyDescent="0.15">
      <c r="A89">
        <v>88</v>
      </c>
      <c r="B89">
        <v>1.90812515499914</v>
      </c>
      <c r="C89" t="s">
        <v>167</v>
      </c>
      <c r="D89">
        <v>114139</v>
      </c>
      <c r="E89" t="s">
        <v>579</v>
      </c>
    </row>
    <row r="90" spans="1:5" x14ac:dyDescent="0.15">
      <c r="A90">
        <v>89</v>
      </c>
      <c r="B90">
        <v>1.8963936453458099</v>
      </c>
      <c r="C90" t="s">
        <v>182</v>
      </c>
      <c r="D90">
        <v>259050</v>
      </c>
      <c r="E90" t="s">
        <v>552</v>
      </c>
    </row>
    <row r="91" spans="1:5" x14ac:dyDescent="0.15">
      <c r="A91">
        <v>90</v>
      </c>
      <c r="B91">
        <v>1.8953583779142</v>
      </c>
      <c r="C91" t="s">
        <v>411</v>
      </c>
      <c r="D91">
        <v>259608</v>
      </c>
      <c r="E91" t="s">
        <v>549</v>
      </c>
    </row>
    <row r="92" spans="1:5" x14ac:dyDescent="0.15">
      <c r="A92">
        <v>91</v>
      </c>
      <c r="B92">
        <v>1.88539826104435</v>
      </c>
      <c r="C92" t="s">
        <v>131</v>
      </c>
      <c r="D92">
        <v>256742</v>
      </c>
      <c r="E92" t="s">
        <v>528</v>
      </c>
    </row>
    <row r="93" spans="1:5" x14ac:dyDescent="0.15">
      <c r="A93">
        <v>92</v>
      </c>
      <c r="B93">
        <v>1.8741172506346599</v>
      </c>
      <c r="C93" t="s">
        <v>377</v>
      </c>
      <c r="D93">
        <v>258624</v>
      </c>
      <c r="E93" t="s">
        <v>548</v>
      </c>
    </row>
    <row r="94" spans="1:5" x14ac:dyDescent="0.15">
      <c r="A94">
        <v>93</v>
      </c>
      <c r="B94">
        <v>1.85634312891653</v>
      </c>
      <c r="C94" t="s">
        <v>33</v>
      </c>
      <c r="D94">
        <v>253391</v>
      </c>
      <c r="E94" t="s">
        <v>539</v>
      </c>
    </row>
    <row r="95" spans="1:5" x14ac:dyDescent="0.15">
      <c r="A95">
        <v>94</v>
      </c>
      <c r="B95">
        <v>1.8294468557151999</v>
      </c>
      <c r="C95" t="s">
        <v>154</v>
      </c>
      <c r="D95">
        <v>256611</v>
      </c>
      <c r="E95" t="s">
        <v>542</v>
      </c>
    </row>
    <row r="96" spans="1:5" x14ac:dyDescent="0.15">
      <c r="A96">
        <v>95</v>
      </c>
      <c r="B96">
        <v>1.8288432496668099</v>
      </c>
      <c r="C96" t="s">
        <v>276</v>
      </c>
      <c r="D96">
        <v>256104</v>
      </c>
      <c r="E96" t="s">
        <v>554</v>
      </c>
    </row>
    <row r="97" spans="1:5" x14ac:dyDescent="0.15">
      <c r="A97">
        <v>96</v>
      </c>
      <c r="B97">
        <v>1.82642040108501</v>
      </c>
      <c r="C97" t="s">
        <v>185</v>
      </c>
      <c r="D97">
        <v>256205</v>
      </c>
      <c r="E97" t="s">
        <v>556</v>
      </c>
    </row>
    <row r="98" spans="1:5" x14ac:dyDescent="0.15">
      <c r="A98">
        <v>97</v>
      </c>
      <c r="B98">
        <v>1.8196870184260399</v>
      </c>
      <c r="C98" t="s">
        <v>158</v>
      </c>
      <c r="D98">
        <v>259886</v>
      </c>
      <c r="E98" t="s">
        <v>539</v>
      </c>
    </row>
    <row r="99" spans="1:5" x14ac:dyDescent="0.15">
      <c r="A99">
        <v>98</v>
      </c>
      <c r="B99">
        <v>1.8159697819070901</v>
      </c>
      <c r="C99" t="s">
        <v>73</v>
      </c>
      <c r="D99">
        <v>122169</v>
      </c>
      <c r="E99" t="s">
        <v>557</v>
      </c>
    </row>
    <row r="100" spans="1:5" x14ac:dyDescent="0.15">
      <c r="A100">
        <v>99</v>
      </c>
      <c r="B100">
        <v>1.8159697819070901</v>
      </c>
      <c r="C100" t="s">
        <v>115</v>
      </c>
      <c r="D100">
        <v>264768</v>
      </c>
      <c r="E100" t="s">
        <v>532</v>
      </c>
    </row>
    <row r="101" spans="1:5" x14ac:dyDescent="0.15">
      <c r="A101">
        <v>100</v>
      </c>
      <c r="B101">
        <v>1.81409916387404</v>
      </c>
      <c r="C101" t="s">
        <v>329</v>
      </c>
      <c r="D101">
        <v>260328</v>
      </c>
      <c r="E101" t="s">
        <v>527</v>
      </c>
    </row>
    <row r="102" spans="1:5" x14ac:dyDescent="0.15">
      <c r="A102">
        <v>101</v>
      </c>
      <c r="B102">
        <v>1.8115924066581299</v>
      </c>
      <c r="C102" t="s">
        <v>131</v>
      </c>
      <c r="D102">
        <v>262713</v>
      </c>
      <c r="E102" t="s">
        <v>528</v>
      </c>
    </row>
    <row r="103" spans="1:5" x14ac:dyDescent="0.15">
      <c r="A103">
        <v>102</v>
      </c>
      <c r="B103">
        <v>1.79558858845423</v>
      </c>
      <c r="C103" t="s">
        <v>158</v>
      </c>
      <c r="D103">
        <v>262410</v>
      </c>
      <c r="E103" t="s">
        <v>539</v>
      </c>
    </row>
    <row r="104" spans="1:5" x14ac:dyDescent="0.15">
      <c r="A104">
        <v>103</v>
      </c>
      <c r="B104">
        <v>1.79297234872363</v>
      </c>
      <c r="C104" t="s">
        <v>158</v>
      </c>
      <c r="D104">
        <v>261057</v>
      </c>
      <c r="E104" t="s">
        <v>547</v>
      </c>
    </row>
    <row r="105" spans="1:5" x14ac:dyDescent="0.15">
      <c r="A105">
        <v>104</v>
      </c>
      <c r="B105">
        <v>1.79099977387794</v>
      </c>
      <c r="C105" t="s">
        <v>124</v>
      </c>
      <c r="D105">
        <v>248819</v>
      </c>
      <c r="E105" t="s">
        <v>563</v>
      </c>
    </row>
    <row r="106" spans="1:5" x14ac:dyDescent="0.15">
      <c r="A106">
        <v>105</v>
      </c>
      <c r="B106">
        <v>1.7810002266437399</v>
      </c>
      <c r="C106" t="s">
        <v>124</v>
      </c>
      <c r="D106">
        <v>249084</v>
      </c>
      <c r="E106" t="s">
        <v>563</v>
      </c>
    </row>
    <row r="107" spans="1:5" x14ac:dyDescent="0.15">
      <c r="A107">
        <v>106</v>
      </c>
      <c r="B107">
        <v>1.78032533220815</v>
      </c>
      <c r="C107" t="s">
        <v>365</v>
      </c>
      <c r="D107">
        <v>258261</v>
      </c>
      <c r="E107" t="s">
        <v>534</v>
      </c>
    </row>
    <row r="108" spans="1:5" x14ac:dyDescent="0.15">
      <c r="A108">
        <v>107</v>
      </c>
      <c r="B108">
        <v>1.7707650047292001</v>
      </c>
      <c r="C108" t="s">
        <v>256</v>
      </c>
      <c r="D108">
        <v>263528</v>
      </c>
      <c r="E108" t="s">
        <v>534</v>
      </c>
    </row>
    <row r="109" spans="1:5" x14ac:dyDescent="0.15">
      <c r="A109">
        <v>108</v>
      </c>
      <c r="B109">
        <v>1.76450604878218</v>
      </c>
      <c r="C109" t="s">
        <v>232</v>
      </c>
      <c r="D109">
        <v>253820</v>
      </c>
      <c r="E109" t="s">
        <v>565</v>
      </c>
    </row>
    <row r="110" spans="1:5" x14ac:dyDescent="0.15">
      <c r="A110">
        <v>109</v>
      </c>
      <c r="B110">
        <v>1.75957483380234</v>
      </c>
      <c r="C110" t="s">
        <v>131</v>
      </c>
      <c r="D110">
        <v>248847</v>
      </c>
      <c r="E110" t="s">
        <v>528</v>
      </c>
    </row>
    <row r="111" spans="1:5" x14ac:dyDescent="0.15">
      <c r="A111">
        <v>110</v>
      </c>
      <c r="B111">
        <v>1.7574441942946999</v>
      </c>
      <c r="C111" t="s">
        <v>67</v>
      </c>
      <c r="D111">
        <v>208424</v>
      </c>
      <c r="E111" t="s">
        <v>536</v>
      </c>
    </row>
    <row r="112" spans="1:5" x14ac:dyDescent="0.15">
      <c r="A112">
        <v>111</v>
      </c>
      <c r="B112">
        <v>1.7444360660068501</v>
      </c>
      <c r="C112" t="s">
        <v>33</v>
      </c>
      <c r="D112">
        <v>251256</v>
      </c>
      <c r="E112" t="s">
        <v>537</v>
      </c>
    </row>
    <row r="113" spans="1:5" x14ac:dyDescent="0.15">
      <c r="A113">
        <v>112</v>
      </c>
      <c r="B113">
        <v>1.7377829140429402</v>
      </c>
      <c r="C113" t="s">
        <v>115</v>
      </c>
      <c r="D113">
        <v>86332</v>
      </c>
      <c r="E113" t="s">
        <v>532</v>
      </c>
    </row>
    <row r="114" spans="1:5" x14ac:dyDescent="0.15">
      <c r="A114">
        <v>113</v>
      </c>
      <c r="B114">
        <v>1.73404219770446</v>
      </c>
      <c r="C114" t="s">
        <v>67</v>
      </c>
      <c r="D114">
        <v>253876</v>
      </c>
      <c r="E114" t="s">
        <v>536</v>
      </c>
    </row>
    <row r="115" spans="1:5" x14ac:dyDescent="0.15">
      <c r="A115">
        <v>114</v>
      </c>
      <c r="B115">
        <v>1.7187485582215101</v>
      </c>
      <c r="C115" t="s">
        <v>276</v>
      </c>
      <c r="D115">
        <v>257662</v>
      </c>
      <c r="E115" t="s">
        <v>554</v>
      </c>
    </row>
    <row r="116" spans="1:5" x14ac:dyDescent="0.15">
      <c r="A116">
        <v>115</v>
      </c>
      <c r="B116">
        <v>1.71718915086599</v>
      </c>
      <c r="C116" t="s">
        <v>67</v>
      </c>
      <c r="D116">
        <v>166617</v>
      </c>
      <c r="E116" t="s">
        <v>536</v>
      </c>
    </row>
    <row r="117" spans="1:5" x14ac:dyDescent="0.15">
      <c r="A117">
        <v>116</v>
      </c>
      <c r="B117">
        <v>1.70930700198867</v>
      </c>
      <c r="C117" t="s">
        <v>67</v>
      </c>
      <c r="D117">
        <v>251791</v>
      </c>
      <c r="E117" t="s">
        <v>536</v>
      </c>
    </row>
    <row r="118" spans="1:5" x14ac:dyDescent="0.15">
      <c r="A118">
        <v>117</v>
      </c>
      <c r="B118">
        <v>1.7028966349503198</v>
      </c>
      <c r="C118" t="s">
        <v>219</v>
      </c>
      <c r="D118">
        <v>140518</v>
      </c>
      <c r="E118" t="s">
        <v>571</v>
      </c>
    </row>
    <row r="119" spans="1:5" x14ac:dyDescent="0.15">
      <c r="A119">
        <v>118</v>
      </c>
      <c r="B119">
        <v>1.6988415683105</v>
      </c>
      <c r="C119" t="s">
        <v>154</v>
      </c>
      <c r="D119">
        <v>177066</v>
      </c>
      <c r="E119" t="s">
        <v>542</v>
      </c>
    </row>
    <row r="120" spans="1:5" x14ac:dyDescent="0.15">
      <c r="A120">
        <v>119</v>
      </c>
      <c r="B120">
        <v>1.69557003131911</v>
      </c>
      <c r="C120" t="s">
        <v>45</v>
      </c>
      <c r="D120">
        <v>203521</v>
      </c>
      <c r="E120" t="s">
        <v>550</v>
      </c>
    </row>
    <row r="121" spans="1:5" x14ac:dyDescent="0.15">
      <c r="A121">
        <v>120</v>
      </c>
      <c r="B121">
        <v>1.69227366268988</v>
      </c>
      <c r="C121" t="s">
        <v>115</v>
      </c>
      <c r="D121">
        <v>28202</v>
      </c>
      <c r="E121" t="s">
        <v>532</v>
      </c>
    </row>
    <row r="122" spans="1:5" x14ac:dyDescent="0.15">
      <c r="A122">
        <v>121</v>
      </c>
      <c r="B122">
        <v>1.6914456462676499</v>
      </c>
      <c r="C122" t="s">
        <v>55</v>
      </c>
      <c r="D122">
        <v>207322</v>
      </c>
      <c r="E122" t="s">
        <v>538</v>
      </c>
    </row>
    <row r="123" spans="1:5" x14ac:dyDescent="0.15">
      <c r="A123">
        <v>122</v>
      </c>
      <c r="B123">
        <v>1.6830774782792002</v>
      </c>
      <c r="C123" t="s">
        <v>207</v>
      </c>
      <c r="D123">
        <v>213078</v>
      </c>
      <c r="E123" t="s">
        <v>549</v>
      </c>
    </row>
    <row r="124" spans="1:5" x14ac:dyDescent="0.15">
      <c r="A124">
        <v>123</v>
      </c>
      <c r="B124">
        <v>1.6754057374025901</v>
      </c>
      <c r="C124" t="s">
        <v>63</v>
      </c>
      <c r="D124">
        <v>258567</v>
      </c>
      <c r="E124" t="s">
        <v>530</v>
      </c>
    </row>
    <row r="125" spans="1:5" x14ac:dyDescent="0.15">
      <c r="A125">
        <v>124</v>
      </c>
      <c r="B125">
        <v>1.66584130820757</v>
      </c>
      <c r="C125" t="s">
        <v>100</v>
      </c>
      <c r="D125">
        <v>190446</v>
      </c>
      <c r="E125" t="s">
        <v>540</v>
      </c>
    </row>
    <row r="126" spans="1:5" x14ac:dyDescent="0.15">
      <c r="A126">
        <v>125</v>
      </c>
      <c r="B126">
        <v>1.6631958514069001</v>
      </c>
      <c r="C126" t="s">
        <v>185</v>
      </c>
      <c r="D126">
        <v>121155</v>
      </c>
      <c r="E126" t="s">
        <v>556</v>
      </c>
    </row>
    <row r="127" spans="1:5" x14ac:dyDescent="0.15">
      <c r="A127">
        <v>126</v>
      </c>
      <c r="B127">
        <v>1.6623104393124399</v>
      </c>
      <c r="C127" t="s">
        <v>60</v>
      </c>
      <c r="D127">
        <v>248821</v>
      </c>
      <c r="E127" t="s">
        <v>525</v>
      </c>
    </row>
    <row r="128" spans="1:5" x14ac:dyDescent="0.15">
      <c r="A128">
        <v>127</v>
      </c>
      <c r="B128">
        <v>1.6614232184075499</v>
      </c>
      <c r="C128" t="s">
        <v>67</v>
      </c>
      <c r="D128">
        <v>253799</v>
      </c>
      <c r="E128" t="s">
        <v>536</v>
      </c>
    </row>
    <row r="129" spans="1:5" x14ac:dyDescent="0.15">
      <c r="A129">
        <v>128</v>
      </c>
      <c r="B129">
        <v>1.6614232184075499</v>
      </c>
      <c r="C129" t="s">
        <v>67</v>
      </c>
      <c r="D129">
        <v>263354</v>
      </c>
      <c r="E129" t="s">
        <v>536</v>
      </c>
    </row>
    <row r="130" spans="1:5" x14ac:dyDescent="0.15">
      <c r="A130">
        <v>129</v>
      </c>
      <c r="B130">
        <v>1.65695972092834</v>
      </c>
      <c r="C130" t="s">
        <v>33</v>
      </c>
      <c r="D130">
        <v>246008</v>
      </c>
      <c r="E130" t="s">
        <v>537</v>
      </c>
    </row>
    <row r="131" spans="1:5" x14ac:dyDescent="0.15">
      <c r="A131">
        <v>130</v>
      </c>
      <c r="B131">
        <v>1.65606149003544</v>
      </c>
      <c r="C131" t="s">
        <v>115</v>
      </c>
      <c r="D131">
        <v>252166</v>
      </c>
      <c r="E131" t="s">
        <v>532</v>
      </c>
    </row>
    <row r="132" spans="1:5" x14ac:dyDescent="0.15">
      <c r="A132">
        <v>131</v>
      </c>
      <c r="B132">
        <v>1.65063273832404</v>
      </c>
      <c r="C132" t="s">
        <v>131</v>
      </c>
      <c r="D132">
        <v>261211</v>
      </c>
      <c r="E132" t="s">
        <v>528</v>
      </c>
    </row>
    <row r="133" spans="1:5" x14ac:dyDescent="0.15">
      <c r="A133">
        <v>132</v>
      </c>
      <c r="B133">
        <v>1.6497213120044201</v>
      </c>
      <c r="C133" t="s">
        <v>450</v>
      </c>
      <c r="D133">
        <v>202980</v>
      </c>
      <c r="E133" t="s">
        <v>572</v>
      </c>
    </row>
    <row r="134" spans="1:5" x14ac:dyDescent="0.15">
      <c r="A134">
        <v>133</v>
      </c>
      <c r="B134">
        <v>1.6442122172196501</v>
      </c>
      <c r="C134" t="s">
        <v>403</v>
      </c>
      <c r="D134">
        <v>259567</v>
      </c>
      <c r="E134" t="s">
        <v>544</v>
      </c>
    </row>
    <row r="135" spans="1:5" x14ac:dyDescent="0.15">
      <c r="A135">
        <v>134</v>
      </c>
      <c r="B135">
        <v>1.6432872019990099</v>
      </c>
      <c r="C135" t="s">
        <v>60</v>
      </c>
      <c r="D135">
        <v>257835</v>
      </c>
      <c r="E135" t="s">
        <v>525</v>
      </c>
    </row>
    <row r="136" spans="1:5" x14ac:dyDescent="0.15">
      <c r="A136">
        <v>135</v>
      </c>
      <c r="B136">
        <v>1.6135884697880298</v>
      </c>
      <c r="C136" t="s">
        <v>354</v>
      </c>
      <c r="D136">
        <v>196640</v>
      </c>
      <c r="E136" t="s">
        <v>575</v>
      </c>
    </row>
    <row r="137" spans="1:5" x14ac:dyDescent="0.15">
      <c r="A137">
        <v>136</v>
      </c>
      <c r="B137">
        <v>1.6055828148635101</v>
      </c>
      <c r="C137" t="s">
        <v>67</v>
      </c>
      <c r="D137">
        <v>26878</v>
      </c>
      <c r="E137" t="s">
        <v>536</v>
      </c>
    </row>
    <row r="138" spans="1:5" x14ac:dyDescent="0.15">
      <c r="A138">
        <v>137</v>
      </c>
      <c r="B138">
        <v>1.6035581282971001</v>
      </c>
      <c r="C138" t="s">
        <v>67</v>
      </c>
      <c r="D138">
        <v>168586</v>
      </c>
      <c r="E138" t="s">
        <v>576</v>
      </c>
    </row>
    <row r="139" spans="1:5" x14ac:dyDescent="0.15">
      <c r="A139">
        <v>138</v>
      </c>
      <c r="B139">
        <v>1.58383766729127</v>
      </c>
      <c r="C139" t="s">
        <v>459</v>
      </c>
      <c r="D139">
        <v>261864</v>
      </c>
      <c r="E139" t="s">
        <v>545</v>
      </c>
    </row>
    <row r="140" spans="1:5" x14ac:dyDescent="0.15">
      <c r="A140">
        <v>139</v>
      </c>
      <c r="B140">
        <v>1.5806403928611199</v>
      </c>
      <c r="C140" t="s">
        <v>329</v>
      </c>
      <c r="D140">
        <v>257172</v>
      </c>
      <c r="E140" t="s">
        <v>527</v>
      </c>
    </row>
    <row r="141" spans="1:5" x14ac:dyDescent="0.15">
      <c r="A141">
        <v>140</v>
      </c>
      <c r="B141">
        <v>1.5598253243028402</v>
      </c>
      <c r="C141" t="s">
        <v>124</v>
      </c>
      <c r="D141">
        <v>255063</v>
      </c>
      <c r="E141" t="s">
        <v>563</v>
      </c>
    </row>
    <row r="142" spans="1:5" x14ac:dyDescent="0.15">
      <c r="A142">
        <v>141</v>
      </c>
      <c r="B142">
        <v>1.54614562701165</v>
      </c>
      <c r="C142" t="s">
        <v>73</v>
      </c>
      <c r="D142">
        <v>249241</v>
      </c>
      <c r="E142" t="s">
        <v>557</v>
      </c>
    </row>
    <row r="143" spans="1:5" x14ac:dyDescent="0.15">
      <c r="A143">
        <v>142</v>
      </c>
      <c r="B143">
        <v>1.53559544467834</v>
      </c>
      <c r="C143" t="s">
        <v>450</v>
      </c>
      <c r="D143">
        <v>202223</v>
      </c>
      <c r="E143" t="s">
        <v>572</v>
      </c>
    </row>
    <row r="144" spans="1:5" x14ac:dyDescent="0.15">
      <c r="A144">
        <v>143</v>
      </c>
      <c r="B144">
        <v>1.5111904580767002</v>
      </c>
      <c r="C144" t="s">
        <v>314</v>
      </c>
      <c r="D144">
        <v>256991</v>
      </c>
      <c r="E144" t="s">
        <v>535</v>
      </c>
    </row>
    <row r="145" spans="1:5" x14ac:dyDescent="0.15">
      <c r="A145">
        <v>144</v>
      </c>
      <c r="B145">
        <v>1.49715916632077</v>
      </c>
      <c r="C145" t="s">
        <v>185</v>
      </c>
      <c r="D145">
        <v>257200</v>
      </c>
      <c r="E145" t="s">
        <v>555</v>
      </c>
    </row>
    <row r="146" spans="1:5" x14ac:dyDescent="0.15">
      <c r="A146">
        <v>145</v>
      </c>
      <c r="B146">
        <v>1.49715916632077</v>
      </c>
      <c r="C146" t="s">
        <v>74</v>
      </c>
      <c r="D146">
        <v>200402</v>
      </c>
      <c r="E146" t="s">
        <v>573</v>
      </c>
    </row>
    <row r="147" spans="1:5" x14ac:dyDescent="0.15">
      <c r="A147">
        <v>146</v>
      </c>
      <c r="B147">
        <v>1.49062829916182</v>
      </c>
      <c r="C147" t="s">
        <v>142</v>
      </c>
      <c r="D147">
        <v>249300</v>
      </c>
      <c r="E147" t="s">
        <v>533</v>
      </c>
    </row>
    <row r="148" spans="1:5" x14ac:dyDescent="0.15">
      <c r="A148">
        <v>147</v>
      </c>
      <c r="B148">
        <v>1.45641419863071</v>
      </c>
      <c r="C148" t="s">
        <v>237</v>
      </c>
      <c r="D148">
        <v>254017</v>
      </c>
      <c r="E148" t="s">
        <v>553</v>
      </c>
    </row>
    <row r="149" spans="1:5" x14ac:dyDescent="0.15">
      <c r="A149">
        <v>148</v>
      </c>
      <c r="B149">
        <v>1.4506808548777701</v>
      </c>
      <c r="C149" t="s">
        <v>263</v>
      </c>
      <c r="D149">
        <v>255913</v>
      </c>
      <c r="E149" t="s">
        <v>561</v>
      </c>
    </row>
    <row r="150" spans="1:5" x14ac:dyDescent="0.15">
      <c r="A150">
        <v>149</v>
      </c>
      <c r="B150">
        <v>1.4434060703428699</v>
      </c>
      <c r="C150" t="s">
        <v>429</v>
      </c>
      <c r="D150">
        <v>264999</v>
      </c>
      <c r="E150" t="s">
        <v>531</v>
      </c>
    </row>
    <row r="151" spans="1:5" x14ac:dyDescent="0.15">
      <c r="A151">
        <v>150</v>
      </c>
      <c r="B151">
        <v>1.4345123571828799</v>
      </c>
      <c r="C151" t="s">
        <v>67</v>
      </c>
      <c r="D151">
        <v>189847</v>
      </c>
      <c r="E151" t="s">
        <v>536</v>
      </c>
    </row>
    <row r="152" spans="1:5" x14ac:dyDescent="0.15">
      <c r="A152">
        <v>151</v>
      </c>
      <c r="B152">
        <v>1.4345123571828799</v>
      </c>
      <c r="C152" t="s">
        <v>204</v>
      </c>
      <c r="D152">
        <v>90334</v>
      </c>
      <c r="E152" t="s">
        <v>537</v>
      </c>
    </row>
    <row r="153" spans="1:5" x14ac:dyDescent="0.15">
      <c r="A153">
        <v>152</v>
      </c>
      <c r="B153">
        <v>1.4269592192924401</v>
      </c>
      <c r="C153" t="s">
        <v>33</v>
      </c>
      <c r="D153">
        <v>251219</v>
      </c>
      <c r="E153" t="s">
        <v>537</v>
      </c>
    </row>
    <row r="154" spans="1:5" x14ac:dyDescent="0.15">
      <c r="A154">
        <v>153</v>
      </c>
      <c r="B154">
        <v>1.41302344134915</v>
      </c>
      <c r="C154" t="s">
        <v>60</v>
      </c>
      <c r="D154">
        <v>265650</v>
      </c>
      <c r="E154" t="s">
        <v>525</v>
      </c>
    </row>
    <row r="155" spans="1:5" x14ac:dyDescent="0.15">
      <c r="A155">
        <v>154</v>
      </c>
      <c r="B155">
        <v>1.4082770063246799</v>
      </c>
      <c r="C155" t="s">
        <v>185</v>
      </c>
      <c r="D155">
        <v>192563</v>
      </c>
      <c r="E155" t="s">
        <v>556</v>
      </c>
    </row>
    <row r="156" spans="1:5" x14ac:dyDescent="0.15">
      <c r="A156">
        <v>155</v>
      </c>
      <c r="B156">
        <v>1.4050836501583299</v>
      </c>
      <c r="C156" t="s">
        <v>67</v>
      </c>
      <c r="D156">
        <v>247802</v>
      </c>
      <c r="E156" t="s">
        <v>536</v>
      </c>
    </row>
    <row r="157" spans="1:5" x14ac:dyDescent="0.15">
      <c r="A157">
        <v>156</v>
      </c>
      <c r="B157">
        <v>1.39536023322074</v>
      </c>
      <c r="C157" t="s">
        <v>63</v>
      </c>
      <c r="D157">
        <v>153747</v>
      </c>
      <c r="E157" t="s">
        <v>539</v>
      </c>
    </row>
    <row r="158" spans="1:5" x14ac:dyDescent="0.15">
      <c r="A158">
        <v>157</v>
      </c>
      <c r="B158">
        <v>1.3920701077736899</v>
      </c>
      <c r="C158" t="s">
        <v>80</v>
      </c>
      <c r="D158">
        <v>251888</v>
      </c>
      <c r="E158" t="s">
        <v>568</v>
      </c>
    </row>
    <row r="159" spans="1:5" x14ac:dyDescent="0.15">
      <c r="A159">
        <v>158</v>
      </c>
      <c r="B159">
        <v>1.39041565060367</v>
      </c>
      <c r="C159" t="s">
        <v>207</v>
      </c>
      <c r="D159">
        <v>126707</v>
      </c>
      <c r="E159" t="s">
        <v>549</v>
      </c>
    </row>
    <row r="160" spans="1:5" x14ac:dyDescent="0.15">
      <c r="A160">
        <v>159</v>
      </c>
      <c r="B160">
        <v>1.38875486662221</v>
      </c>
      <c r="C160" t="s">
        <v>340</v>
      </c>
      <c r="D160">
        <v>257303</v>
      </c>
      <c r="E160" t="s">
        <v>538</v>
      </c>
    </row>
    <row r="161" spans="1:5" x14ac:dyDescent="0.15">
      <c r="A161">
        <v>160</v>
      </c>
      <c r="B161">
        <v>1.38875486662221</v>
      </c>
      <c r="C161" t="s">
        <v>59</v>
      </c>
      <c r="D161">
        <v>82797</v>
      </c>
      <c r="E161" t="s">
        <v>536</v>
      </c>
    </row>
    <row r="162" spans="1:5" x14ac:dyDescent="0.15">
      <c r="A162">
        <v>161</v>
      </c>
      <c r="B162">
        <v>1.3803543245957801</v>
      </c>
      <c r="C162" t="s">
        <v>219</v>
      </c>
      <c r="D162">
        <v>214333</v>
      </c>
      <c r="E162" t="s">
        <v>571</v>
      </c>
    </row>
    <row r="163" spans="1:5" x14ac:dyDescent="0.15">
      <c r="A163">
        <v>162</v>
      </c>
      <c r="B163">
        <v>1.3803543245957801</v>
      </c>
      <c r="C163" t="s">
        <v>162</v>
      </c>
      <c r="D163">
        <v>114036</v>
      </c>
      <c r="E163" t="s">
        <v>564</v>
      </c>
    </row>
    <row r="164" spans="1:5" x14ac:dyDescent="0.15">
      <c r="A164">
        <v>163</v>
      </c>
      <c r="B164">
        <v>1.3735149000654701</v>
      </c>
      <c r="C164" t="s">
        <v>340</v>
      </c>
      <c r="D164">
        <v>175869</v>
      </c>
      <c r="E164" t="s">
        <v>569</v>
      </c>
    </row>
    <row r="165" spans="1:5" x14ac:dyDescent="0.15">
      <c r="A165">
        <v>164</v>
      </c>
      <c r="B165">
        <v>1.36656604011014</v>
      </c>
      <c r="C165" t="s">
        <v>446</v>
      </c>
      <c r="D165">
        <v>198942</v>
      </c>
      <c r="E165" t="s">
        <v>574</v>
      </c>
    </row>
    <row r="166" spans="1:5" x14ac:dyDescent="0.15">
      <c r="A166">
        <v>165</v>
      </c>
      <c r="B166">
        <v>1.36128044364846</v>
      </c>
      <c r="C166" t="s">
        <v>60</v>
      </c>
      <c r="D166">
        <v>260832</v>
      </c>
      <c r="E166" t="s">
        <v>525</v>
      </c>
    </row>
    <row r="167" spans="1:5" x14ac:dyDescent="0.15">
      <c r="A167">
        <v>166</v>
      </c>
      <c r="B167">
        <v>1.3468627052940301</v>
      </c>
      <c r="C167" t="s">
        <v>441</v>
      </c>
      <c r="D167">
        <v>149766</v>
      </c>
      <c r="E167" t="s">
        <v>577</v>
      </c>
    </row>
    <row r="168" spans="1:5" x14ac:dyDescent="0.15">
      <c r="A168">
        <v>167</v>
      </c>
      <c r="B168">
        <v>1.3394702803099501</v>
      </c>
      <c r="C168" t="s">
        <v>63</v>
      </c>
      <c r="D168">
        <v>119699</v>
      </c>
      <c r="E168" t="s">
        <v>530</v>
      </c>
    </row>
    <row r="169" spans="1:5" x14ac:dyDescent="0.15">
      <c r="A169">
        <v>168</v>
      </c>
      <c r="B169">
        <v>1.3357263391760701</v>
      </c>
      <c r="C169" t="s">
        <v>63</v>
      </c>
      <c r="D169">
        <v>127529</v>
      </c>
      <c r="E169" t="s">
        <v>530</v>
      </c>
    </row>
    <row r="170" spans="1:5" x14ac:dyDescent="0.15">
      <c r="A170">
        <v>169</v>
      </c>
      <c r="B170">
        <v>1.3065681104348599</v>
      </c>
      <c r="C170" t="s">
        <v>314</v>
      </c>
      <c r="D170">
        <v>256997</v>
      </c>
      <c r="E170" t="s">
        <v>535</v>
      </c>
    </row>
    <row r="171" spans="1:5" x14ac:dyDescent="0.15">
      <c r="A171">
        <v>170</v>
      </c>
      <c r="B171">
        <v>1.29845022021268</v>
      </c>
      <c r="C171" t="s">
        <v>60</v>
      </c>
      <c r="D171">
        <v>265143</v>
      </c>
      <c r="E171" t="s">
        <v>525</v>
      </c>
    </row>
    <row r="172" spans="1:5" x14ac:dyDescent="0.15">
      <c r="A172">
        <v>171</v>
      </c>
      <c r="B172">
        <v>1.27961039719714</v>
      </c>
      <c r="C172" t="s">
        <v>60</v>
      </c>
      <c r="D172">
        <v>266185</v>
      </c>
      <c r="E172" t="s">
        <v>525</v>
      </c>
    </row>
    <row r="173" spans="1:5" x14ac:dyDescent="0.15">
      <c r="A173">
        <v>172</v>
      </c>
      <c r="B173">
        <v>1.27961039719714</v>
      </c>
      <c r="C173" t="s">
        <v>154</v>
      </c>
      <c r="D173">
        <v>259591</v>
      </c>
      <c r="E173" t="s">
        <v>542</v>
      </c>
    </row>
    <row r="174" spans="1:5" x14ac:dyDescent="0.15">
      <c r="A174">
        <v>173</v>
      </c>
      <c r="B174">
        <v>1.27961039719714</v>
      </c>
      <c r="C174" t="s">
        <v>59</v>
      </c>
      <c r="D174">
        <v>253878</v>
      </c>
      <c r="E174" t="s">
        <v>537</v>
      </c>
    </row>
    <row r="175" spans="1:5" x14ac:dyDescent="0.15">
      <c r="A175">
        <v>174</v>
      </c>
      <c r="B175">
        <v>1.2485761634571699</v>
      </c>
      <c r="C175" t="s">
        <v>329</v>
      </c>
      <c r="D175">
        <v>257149</v>
      </c>
      <c r="E175" t="s">
        <v>556</v>
      </c>
    </row>
    <row r="176" spans="1:5" x14ac:dyDescent="0.15">
      <c r="A176">
        <v>175</v>
      </c>
      <c r="B176">
        <v>1.2345654490143601</v>
      </c>
      <c r="C176" t="s">
        <v>142</v>
      </c>
      <c r="D176">
        <v>205265</v>
      </c>
      <c r="E176" t="s">
        <v>533</v>
      </c>
    </row>
    <row r="177" spans="1:5" x14ac:dyDescent="0.15">
      <c r="A177">
        <v>176</v>
      </c>
      <c r="B177">
        <v>1.2249673902638201</v>
      </c>
      <c r="C177" t="s">
        <v>73</v>
      </c>
      <c r="D177">
        <v>257147</v>
      </c>
      <c r="E177" t="s">
        <v>557</v>
      </c>
    </row>
    <row r="178" spans="1:5" x14ac:dyDescent="0.15">
      <c r="A178">
        <v>177</v>
      </c>
      <c r="B178">
        <v>1.2225343615928199</v>
      </c>
      <c r="C178" t="s">
        <v>33</v>
      </c>
      <c r="D178">
        <v>57963</v>
      </c>
      <c r="E178" t="s">
        <v>574</v>
      </c>
    </row>
    <row r="179" spans="1:5" x14ac:dyDescent="0.15">
      <c r="A179">
        <v>178</v>
      </c>
      <c r="B179">
        <v>1.21762702709808</v>
      </c>
      <c r="C179" t="s">
        <v>80</v>
      </c>
      <c r="D179">
        <v>247121</v>
      </c>
      <c r="E179" t="s">
        <v>568</v>
      </c>
    </row>
    <row r="180" spans="1:5" x14ac:dyDescent="0.15">
      <c r="A180">
        <v>179</v>
      </c>
      <c r="B180">
        <v>1.2151524079702201</v>
      </c>
      <c r="C180" t="s">
        <v>263</v>
      </c>
      <c r="D180">
        <v>255713</v>
      </c>
      <c r="E180" t="s">
        <v>530</v>
      </c>
    </row>
    <row r="181" spans="1:5" x14ac:dyDescent="0.15">
      <c r="A181">
        <v>180</v>
      </c>
      <c r="B181">
        <v>1.21266360756653</v>
      </c>
      <c r="C181" t="s">
        <v>256</v>
      </c>
      <c r="D181">
        <v>143144</v>
      </c>
      <c r="E181" t="s">
        <v>534</v>
      </c>
    </row>
    <row r="182" spans="1:5" x14ac:dyDescent="0.15">
      <c r="A182">
        <v>181</v>
      </c>
      <c r="B182">
        <v>1.2076428061914801</v>
      </c>
      <c r="C182" t="s">
        <v>55</v>
      </c>
      <c r="D182">
        <v>252890</v>
      </c>
      <c r="E182" t="s">
        <v>538</v>
      </c>
    </row>
    <row r="183" spans="1:5" x14ac:dyDescent="0.15">
      <c r="A183">
        <v>182</v>
      </c>
      <c r="B183">
        <v>1.1948308304315101</v>
      </c>
      <c r="C183" t="s">
        <v>55</v>
      </c>
      <c r="D183">
        <v>249059</v>
      </c>
      <c r="E183" t="s">
        <v>569</v>
      </c>
    </row>
    <row r="184" spans="1:5" x14ac:dyDescent="0.15">
      <c r="A184">
        <v>183</v>
      </c>
      <c r="B184">
        <v>1.17623434193985</v>
      </c>
      <c r="C184" t="s">
        <v>386</v>
      </c>
      <c r="D184">
        <v>100299</v>
      </c>
      <c r="E184" t="s">
        <v>549</v>
      </c>
    </row>
    <row r="185" spans="1:5" x14ac:dyDescent="0.15">
      <c r="A185">
        <v>184</v>
      </c>
      <c r="B185">
        <v>1.1624460574542199</v>
      </c>
      <c r="C185" t="s">
        <v>403</v>
      </c>
      <c r="D185">
        <v>261990</v>
      </c>
      <c r="E185" t="s">
        <v>544</v>
      </c>
    </row>
    <row r="186" spans="1:5" x14ac:dyDescent="0.15">
      <c r="A186">
        <v>185</v>
      </c>
      <c r="B186">
        <v>1.1539579472287</v>
      </c>
      <c r="C186" t="s">
        <v>60</v>
      </c>
      <c r="D186">
        <v>252537</v>
      </c>
      <c r="E186" t="s">
        <v>525</v>
      </c>
    </row>
    <row r="187" spans="1:5" x14ac:dyDescent="0.15">
      <c r="A187">
        <v>186</v>
      </c>
      <c r="B187">
        <v>1.1510913065771</v>
      </c>
      <c r="C187" t="s">
        <v>237</v>
      </c>
      <c r="D187">
        <v>161126</v>
      </c>
      <c r="E187" t="s">
        <v>543</v>
      </c>
    </row>
    <row r="188" spans="1:5" x14ac:dyDescent="0.15">
      <c r="A188">
        <v>187</v>
      </c>
      <c r="B188">
        <v>1.1364672150683699</v>
      </c>
      <c r="C188" t="s">
        <v>455</v>
      </c>
      <c r="D188">
        <v>213241</v>
      </c>
      <c r="E188" t="s">
        <v>535</v>
      </c>
    </row>
    <row r="189" spans="1:5" x14ac:dyDescent="0.15">
      <c r="A189">
        <v>188</v>
      </c>
      <c r="B189">
        <v>1.1364672150683699</v>
      </c>
      <c r="C189" t="s">
        <v>263</v>
      </c>
      <c r="D189">
        <v>258413</v>
      </c>
      <c r="E189" t="s">
        <v>537</v>
      </c>
    </row>
    <row r="190" spans="1:5" x14ac:dyDescent="0.15">
      <c r="A190">
        <v>189</v>
      </c>
      <c r="B190">
        <v>1.1304768513791801</v>
      </c>
      <c r="C190" t="s">
        <v>67</v>
      </c>
      <c r="D190">
        <v>195521</v>
      </c>
      <c r="E190" t="s">
        <v>536</v>
      </c>
    </row>
    <row r="191" spans="1:5" x14ac:dyDescent="0.15">
      <c r="A191">
        <v>190</v>
      </c>
      <c r="B191">
        <v>1.1274503967489899</v>
      </c>
      <c r="C191" t="s">
        <v>158</v>
      </c>
      <c r="D191">
        <v>198799</v>
      </c>
      <c r="E191" t="s">
        <v>539</v>
      </c>
    </row>
    <row r="192" spans="1:5" x14ac:dyDescent="0.15">
      <c r="A192">
        <v>191</v>
      </c>
      <c r="B192">
        <v>1.12133347193931</v>
      </c>
      <c r="C192" t="s">
        <v>63</v>
      </c>
      <c r="D192">
        <v>133445</v>
      </c>
      <c r="E192" t="s">
        <v>561</v>
      </c>
    </row>
    <row r="193" spans="1:5" x14ac:dyDescent="0.15">
      <c r="A193">
        <v>192</v>
      </c>
      <c r="B193">
        <v>1.1088349264403301</v>
      </c>
      <c r="C193" t="s">
        <v>314</v>
      </c>
      <c r="D193">
        <v>144982</v>
      </c>
      <c r="E193" t="s">
        <v>535</v>
      </c>
    </row>
    <row r="194" spans="1:5" x14ac:dyDescent="0.15">
      <c r="A194">
        <v>193</v>
      </c>
      <c r="B194">
        <v>1.09921915764873</v>
      </c>
      <c r="C194" t="s">
        <v>63</v>
      </c>
      <c r="D194">
        <v>97292</v>
      </c>
      <c r="E194" t="s">
        <v>530</v>
      </c>
    </row>
    <row r="195" spans="1:5" x14ac:dyDescent="0.15">
      <c r="A195">
        <v>194</v>
      </c>
      <c r="B195">
        <v>1.0793243289318</v>
      </c>
      <c r="C195" t="s">
        <v>55</v>
      </c>
      <c r="D195">
        <v>246477</v>
      </c>
      <c r="E195" t="s">
        <v>538</v>
      </c>
    </row>
    <row r="196" spans="1:5" x14ac:dyDescent="0.15">
      <c r="A196">
        <v>195</v>
      </c>
      <c r="B196">
        <v>1.0512956053315501</v>
      </c>
      <c r="C196" t="s">
        <v>158</v>
      </c>
      <c r="D196">
        <v>211183</v>
      </c>
      <c r="E196" t="s">
        <v>539</v>
      </c>
    </row>
    <row r="197" spans="1:5" x14ac:dyDescent="0.15">
      <c r="A197">
        <v>196</v>
      </c>
      <c r="B197">
        <v>1.04030022103009</v>
      </c>
      <c r="C197" t="s">
        <v>314</v>
      </c>
      <c r="D197">
        <v>256984</v>
      </c>
      <c r="E197" t="s">
        <v>535</v>
      </c>
    </row>
    <row r="198" spans="1:5" x14ac:dyDescent="0.15">
      <c r="A198">
        <v>197</v>
      </c>
      <c r="B198">
        <v>1.02133238195411</v>
      </c>
      <c r="C198" t="s">
        <v>256</v>
      </c>
      <c r="D198">
        <v>123913</v>
      </c>
      <c r="E198" t="s">
        <v>534</v>
      </c>
    </row>
    <row r="199" spans="1:5" x14ac:dyDescent="0.15">
      <c r="A199">
        <v>198</v>
      </c>
      <c r="B199">
        <v>0.98914769858270812</v>
      </c>
      <c r="C199" t="s">
        <v>142</v>
      </c>
      <c r="D199">
        <v>258037</v>
      </c>
      <c r="E199" t="s">
        <v>533</v>
      </c>
    </row>
    <row r="200" spans="1:5" x14ac:dyDescent="0.15">
      <c r="A200">
        <v>199</v>
      </c>
      <c r="B200">
        <v>0.98914769858270812</v>
      </c>
      <c r="C200" t="s">
        <v>158</v>
      </c>
      <c r="D200">
        <v>255107</v>
      </c>
      <c r="E200" t="s">
        <v>539</v>
      </c>
    </row>
    <row r="201" spans="1:5" x14ac:dyDescent="0.15">
      <c r="A201">
        <v>200</v>
      </c>
      <c r="B201">
        <v>0.9677495538814781</v>
      </c>
      <c r="C201" t="s">
        <v>400</v>
      </c>
      <c r="D201">
        <v>30290</v>
      </c>
      <c r="E201" t="s">
        <v>526</v>
      </c>
    </row>
    <row r="202" spans="1:5" x14ac:dyDescent="0.15">
      <c r="A202">
        <v>201</v>
      </c>
      <c r="B202">
        <v>0.95438559232349707</v>
      </c>
      <c r="C202" t="s">
        <v>63</v>
      </c>
      <c r="D202">
        <v>149023</v>
      </c>
      <c r="E202" t="s">
        <v>530</v>
      </c>
    </row>
    <row r="203" spans="1:5" x14ac:dyDescent="0.15">
      <c r="A203">
        <v>202</v>
      </c>
      <c r="B203">
        <v>0.93115575160502206</v>
      </c>
      <c r="C203" t="s">
        <v>100</v>
      </c>
      <c r="D203">
        <v>262352</v>
      </c>
      <c r="E203" t="s">
        <v>540</v>
      </c>
    </row>
    <row r="204" spans="1:5" x14ac:dyDescent="0.15">
      <c r="A204">
        <v>203</v>
      </c>
      <c r="B204">
        <v>0.9165970314340971</v>
      </c>
      <c r="C204" t="s">
        <v>158</v>
      </c>
      <c r="D204">
        <v>261395</v>
      </c>
      <c r="E204" t="s">
        <v>530</v>
      </c>
    </row>
    <row r="205" spans="1:5" x14ac:dyDescent="0.15">
      <c r="A205">
        <v>204</v>
      </c>
      <c r="B205">
        <v>0.89639364534580912</v>
      </c>
      <c r="C205" t="s">
        <v>329</v>
      </c>
      <c r="D205">
        <v>29063</v>
      </c>
      <c r="E205" t="s">
        <v>527</v>
      </c>
    </row>
    <row r="206" spans="1:5" x14ac:dyDescent="0.15">
      <c r="A206">
        <v>205</v>
      </c>
      <c r="B206">
        <v>0.88059937816257805</v>
      </c>
      <c r="C206" t="s">
        <v>455</v>
      </c>
      <c r="D206">
        <v>212237</v>
      </c>
      <c r="E206" t="s">
        <v>535</v>
      </c>
    </row>
    <row r="207" spans="1:5" x14ac:dyDescent="0.15">
      <c r="A207">
        <v>206</v>
      </c>
      <c r="B207">
        <v>0.86974145057437002</v>
      </c>
      <c r="C207" t="s">
        <v>392</v>
      </c>
      <c r="D207">
        <v>147502</v>
      </c>
      <c r="E207" t="s">
        <v>546</v>
      </c>
    </row>
    <row r="208" spans="1:5" x14ac:dyDescent="0.15">
      <c r="A208">
        <v>207</v>
      </c>
      <c r="B208">
        <v>0.85860508445641004</v>
      </c>
      <c r="C208" t="s">
        <v>63</v>
      </c>
      <c r="D208">
        <v>143000</v>
      </c>
      <c r="E208" t="s">
        <v>530</v>
      </c>
    </row>
    <row r="209" spans="1:5" x14ac:dyDescent="0.15">
      <c r="A209">
        <v>208</v>
      </c>
      <c r="B209">
        <v>0.8413460790149041</v>
      </c>
      <c r="C209" t="s">
        <v>386</v>
      </c>
      <c r="D209">
        <v>132559</v>
      </c>
      <c r="E209" t="s">
        <v>549</v>
      </c>
    </row>
    <row r="210" spans="1:5" x14ac:dyDescent="0.15">
      <c r="A210">
        <v>209</v>
      </c>
      <c r="B210">
        <v>0.80462327199016404</v>
      </c>
      <c r="C210" t="s">
        <v>446</v>
      </c>
      <c r="D210">
        <v>154301</v>
      </c>
      <c r="E210" t="s">
        <v>537</v>
      </c>
    </row>
    <row r="211" spans="1:5" x14ac:dyDescent="0.15">
      <c r="A211">
        <v>210</v>
      </c>
      <c r="B211">
        <v>0.79818916198475409</v>
      </c>
      <c r="C211" t="s">
        <v>455</v>
      </c>
      <c r="D211">
        <v>263501</v>
      </c>
      <c r="E211" t="s">
        <v>535</v>
      </c>
    </row>
    <row r="212" spans="1:5" x14ac:dyDescent="0.15">
      <c r="A212">
        <v>211</v>
      </c>
      <c r="B212">
        <v>0.79818916198475409</v>
      </c>
      <c r="C212" t="s">
        <v>158</v>
      </c>
      <c r="D212">
        <v>169913</v>
      </c>
      <c r="E212" t="s">
        <v>539</v>
      </c>
    </row>
    <row r="213" spans="1:5" x14ac:dyDescent="0.15">
      <c r="A213">
        <v>212</v>
      </c>
      <c r="B213">
        <v>0.79165829482579608</v>
      </c>
      <c r="C213" t="s">
        <v>314</v>
      </c>
      <c r="D213">
        <v>262882</v>
      </c>
      <c r="E213" t="s">
        <v>535</v>
      </c>
    </row>
    <row r="214" spans="1:5" x14ac:dyDescent="0.15">
      <c r="A214">
        <v>213</v>
      </c>
      <c r="B214">
        <v>0.78502771592678411</v>
      </c>
      <c r="C214" t="s">
        <v>154</v>
      </c>
      <c r="D214">
        <v>259593</v>
      </c>
      <c r="E214" t="s">
        <v>542</v>
      </c>
    </row>
    <row r="215" spans="1:5" x14ac:dyDescent="0.15">
      <c r="A215">
        <v>214</v>
      </c>
      <c r="B215">
        <v>0.76450604878218209</v>
      </c>
      <c r="C215" t="s">
        <v>63</v>
      </c>
      <c r="D215">
        <v>251916</v>
      </c>
      <c r="E215" t="s">
        <v>530</v>
      </c>
    </row>
    <row r="216" spans="1:5" x14ac:dyDescent="0.15">
      <c r="A216">
        <v>215</v>
      </c>
      <c r="B216">
        <v>0.72798921495641911</v>
      </c>
      <c r="C216" t="s">
        <v>59</v>
      </c>
      <c r="D216">
        <v>116533</v>
      </c>
      <c r="E216" t="s">
        <v>576</v>
      </c>
    </row>
    <row r="217" spans="1:5" x14ac:dyDescent="0.15">
      <c r="A217">
        <v>216</v>
      </c>
      <c r="B217">
        <v>0.71247704877817208</v>
      </c>
      <c r="C217" t="s">
        <v>33</v>
      </c>
      <c r="D217">
        <v>251215</v>
      </c>
      <c r="E217" t="s">
        <v>561</v>
      </c>
    </row>
    <row r="218" spans="1:5" x14ac:dyDescent="0.15">
      <c r="A218">
        <v>217</v>
      </c>
      <c r="B218">
        <v>0.67108436361994706</v>
      </c>
      <c r="C218" t="s">
        <v>263</v>
      </c>
      <c r="D218">
        <v>195373</v>
      </c>
      <c r="E218" t="s">
        <v>561</v>
      </c>
    </row>
    <row r="219" spans="1:5" x14ac:dyDescent="0.15">
      <c r="A219">
        <v>218</v>
      </c>
      <c r="B219">
        <v>0.66231043931244205</v>
      </c>
      <c r="C219" t="s">
        <v>400</v>
      </c>
      <c r="D219">
        <v>266402</v>
      </c>
      <c r="E219" t="s">
        <v>526</v>
      </c>
    </row>
    <row r="220" spans="1:5" x14ac:dyDescent="0.15">
      <c r="A220">
        <v>219</v>
      </c>
      <c r="B220">
        <v>0.65335559665951604</v>
      </c>
      <c r="C220" t="s">
        <v>314</v>
      </c>
      <c r="D220">
        <v>256980</v>
      </c>
      <c r="E220" t="s">
        <v>535</v>
      </c>
    </row>
    <row r="221" spans="1:5" x14ac:dyDescent="0.15">
      <c r="A221">
        <v>220</v>
      </c>
      <c r="B221">
        <v>0.59536364968182809</v>
      </c>
      <c r="C221" t="s">
        <v>263</v>
      </c>
      <c r="D221">
        <v>185435</v>
      </c>
      <c r="E221" t="s">
        <v>561</v>
      </c>
    </row>
    <row r="222" spans="1:5" x14ac:dyDescent="0.15">
      <c r="A222">
        <v>221</v>
      </c>
      <c r="B222">
        <v>0.5848982160036631</v>
      </c>
      <c r="C222" t="s">
        <v>100</v>
      </c>
      <c r="D222">
        <v>248451</v>
      </c>
      <c r="E222" t="s">
        <v>540</v>
      </c>
    </row>
    <row r="223" spans="1:5" x14ac:dyDescent="0.15">
      <c r="A223">
        <v>222</v>
      </c>
      <c r="B223">
        <v>0.5848982160036631</v>
      </c>
      <c r="C223" t="s">
        <v>400</v>
      </c>
      <c r="D223">
        <v>265945</v>
      </c>
      <c r="E223" t="s">
        <v>526</v>
      </c>
    </row>
    <row r="224" spans="1:5" x14ac:dyDescent="0.15">
      <c r="A224">
        <v>223</v>
      </c>
      <c r="B224">
        <v>0.44923561400359102</v>
      </c>
      <c r="C224" t="s">
        <v>131</v>
      </c>
      <c r="D224">
        <v>80382</v>
      </c>
      <c r="E224" t="s">
        <v>528</v>
      </c>
    </row>
    <row r="225" spans="1:5" x14ac:dyDescent="0.15">
      <c r="A225">
        <v>224</v>
      </c>
      <c r="B225">
        <v>0.44923561400359102</v>
      </c>
      <c r="C225" t="s">
        <v>33</v>
      </c>
      <c r="D225">
        <v>251218</v>
      </c>
      <c r="E225" t="s">
        <v>535</v>
      </c>
    </row>
    <row r="226" spans="1:5" x14ac:dyDescent="0.15">
      <c r="A226">
        <v>225</v>
      </c>
      <c r="B226">
        <v>0.43451235718288406</v>
      </c>
      <c r="C226" t="s">
        <v>33</v>
      </c>
      <c r="D226">
        <v>261448</v>
      </c>
      <c r="E226" t="s">
        <v>537</v>
      </c>
    </row>
    <row r="227" spans="1:5" x14ac:dyDescent="0.15">
      <c r="A227">
        <v>226</v>
      </c>
      <c r="B227">
        <v>0.41927239062614702</v>
      </c>
      <c r="C227" t="s">
        <v>162</v>
      </c>
      <c r="D227">
        <v>141788</v>
      </c>
      <c r="E227" t="s">
        <v>564</v>
      </c>
    </row>
    <row r="228" spans="1:5" x14ac:dyDescent="0.15">
      <c r="A228">
        <v>227</v>
      </c>
      <c r="B228">
        <v>0.38708770725474601</v>
      </c>
      <c r="C228" t="s">
        <v>386</v>
      </c>
      <c r="D228">
        <v>147295</v>
      </c>
      <c r="E228" t="s">
        <v>536</v>
      </c>
    </row>
    <row r="229" spans="1:5" x14ac:dyDescent="0.15">
      <c r="A229">
        <v>228</v>
      </c>
      <c r="B229">
        <v>0.37005436795596502</v>
      </c>
      <c r="C229" t="s">
        <v>429</v>
      </c>
      <c r="D229">
        <v>186775</v>
      </c>
      <c r="E229" t="s">
        <v>549</v>
      </c>
    </row>
    <row r="230" spans="1:5" x14ac:dyDescent="0.15">
      <c r="A230">
        <v>229</v>
      </c>
      <c r="B230">
        <v>0.35232560099553301</v>
      </c>
      <c r="C230" t="s">
        <v>60</v>
      </c>
      <c r="D230">
        <v>266539</v>
      </c>
      <c r="E230" t="s">
        <v>525</v>
      </c>
    </row>
    <row r="231" spans="1:5" x14ac:dyDescent="0.15">
      <c r="A231">
        <v>230</v>
      </c>
      <c r="B231">
        <v>0.31453704010613304</v>
      </c>
      <c r="C231" t="s">
        <v>314</v>
      </c>
      <c r="D231">
        <v>94399</v>
      </c>
      <c r="E231" t="s">
        <v>576</v>
      </c>
    </row>
    <row r="232" spans="1:5" x14ac:dyDescent="0.15">
      <c r="A232">
        <v>231</v>
      </c>
      <c r="B232">
        <v>0.27314435494791001</v>
      </c>
      <c r="C232" t="s">
        <v>158</v>
      </c>
      <c r="D232">
        <v>97638</v>
      </c>
      <c r="E232" t="s">
        <v>539</v>
      </c>
    </row>
    <row r="233" spans="1:5" x14ac:dyDescent="0.15">
      <c r="A233">
        <v>232</v>
      </c>
      <c r="B233">
        <v>0.11824239496216601</v>
      </c>
      <c r="C233" t="s">
        <v>131</v>
      </c>
      <c r="D233">
        <v>76274</v>
      </c>
      <c r="E233" t="s">
        <v>528</v>
      </c>
    </row>
    <row r="234" spans="1:5" x14ac:dyDescent="0.15">
      <c r="A234">
        <v>233</v>
      </c>
      <c r="B234">
        <v>1.3507044442152099E-2</v>
      </c>
      <c r="C234" t="s">
        <v>59</v>
      </c>
      <c r="D234">
        <v>133076</v>
      </c>
      <c r="E234" t="s">
        <v>576</v>
      </c>
    </row>
    <row r="235" spans="1:5" x14ac:dyDescent="0.15">
      <c r="A235">
        <v>234</v>
      </c>
      <c r="B235">
        <v>0</v>
      </c>
      <c r="C235" t="s">
        <v>45</v>
      </c>
      <c r="D235">
        <v>189433</v>
      </c>
      <c r="E235" t="s">
        <v>529</v>
      </c>
    </row>
    <row r="236" spans="1:5" x14ac:dyDescent="0.15">
      <c r="A236">
        <v>235</v>
      </c>
      <c r="B236">
        <v>0</v>
      </c>
      <c r="C236" t="s">
        <v>45</v>
      </c>
      <c r="D236">
        <v>157044</v>
      </c>
      <c r="E236" t="s">
        <v>527</v>
      </c>
    </row>
    <row r="237" spans="1:5" x14ac:dyDescent="0.15">
      <c r="A237">
        <v>236</v>
      </c>
      <c r="B237">
        <v>0</v>
      </c>
      <c r="C237" t="s">
        <v>95</v>
      </c>
      <c r="D237">
        <v>179285</v>
      </c>
      <c r="E237" t="s">
        <v>550</v>
      </c>
    </row>
    <row r="238" spans="1:5" x14ac:dyDescent="0.15">
      <c r="A238">
        <v>237</v>
      </c>
      <c r="B238">
        <v>0</v>
      </c>
      <c r="C238" t="s">
        <v>95</v>
      </c>
      <c r="D238">
        <v>265869</v>
      </c>
      <c r="E238" t="s">
        <v>529</v>
      </c>
    </row>
    <row r="239" spans="1:5" x14ac:dyDescent="0.15">
      <c r="A239">
        <v>238</v>
      </c>
      <c r="B239">
        <v>0</v>
      </c>
      <c r="C239" t="s">
        <v>329</v>
      </c>
      <c r="D239">
        <v>189439</v>
      </c>
      <c r="E239" t="s">
        <v>550</v>
      </c>
    </row>
    <row r="240" spans="1:5" x14ac:dyDescent="0.15">
      <c r="A240">
        <v>239</v>
      </c>
      <c r="B240">
        <v>0</v>
      </c>
      <c r="C240" t="s">
        <v>60</v>
      </c>
      <c r="D240">
        <v>189750</v>
      </c>
      <c r="E240" t="s">
        <v>525</v>
      </c>
    </row>
    <row r="241" spans="1:5" x14ac:dyDescent="0.15">
      <c r="A241">
        <v>240</v>
      </c>
      <c r="B241">
        <v>-2.7885640716072004E-2</v>
      </c>
      <c r="C241" t="s">
        <v>158</v>
      </c>
      <c r="D241">
        <v>164667</v>
      </c>
      <c r="E241" t="s">
        <v>539</v>
      </c>
    </row>
    <row r="242" spans="1:5" x14ac:dyDescent="0.15">
      <c r="A242">
        <v>241</v>
      </c>
      <c r="B242">
        <v>-2.7885640716072004E-2</v>
      </c>
      <c r="C242" t="s">
        <v>67</v>
      </c>
      <c r="D242">
        <v>93346</v>
      </c>
      <c r="E242" t="s">
        <v>536</v>
      </c>
    </row>
    <row r="243" spans="1:5" x14ac:dyDescent="0.15">
      <c r="A243">
        <v>242</v>
      </c>
      <c r="B243">
        <v>-7.3643131276746904E-2</v>
      </c>
      <c r="C243" t="s">
        <v>455</v>
      </c>
      <c r="D243">
        <v>152156</v>
      </c>
      <c r="E243" t="s">
        <v>535</v>
      </c>
    </row>
    <row r="244" spans="1:5" x14ac:dyDescent="0.15">
      <c r="A244">
        <v>243</v>
      </c>
      <c r="B244">
        <v>-7.3643131276746904E-2</v>
      </c>
      <c r="C244" t="s">
        <v>63</v>
      </c>
      <c r="D244">
        <v>210087</v>
      </c>
      <c r="E244" t="s">
        <v>530</v>
      </c>
    </row>
    <row r="245" spans="1:5" x14ac:dyDescent="0.15">
      <c r="A245">
        <v>244</v>
      </c>
      <c r="B245">
        <v>-0.18278760070181502</v>
      </c>
      <c r="C245" t="s">
        <v>67</v>
      </c>
      <c r="D245">
        <v>194761</v>
      </c>
      <c r="E245" t="s">
        <v>531</v>
      </c>
    </row>
    <row r="246" spans="1:5" x14ac:dyDescent="0.15">
      <c r="A246">
        <v>245</v>
      </c>
      <c r="B246">
        <v>-0.42582564938811002</v>
      </c>
      <c r="C246" t="s">
        <v>67</v>
      </c>
      <c r="D246">
        <v>194783</v>
      </c>
      <c r="E246" t="s">
        <v>536</v>
      </c>
    </row>
    <row r="247" spans="1:5" x14ac:dyDescent="0.15">
      <c r="A247">
        <v>246</v>
      </c>
      <c r="B247">
        <v>-0.42582564938811002</v>
      </c>
      <c r="C247" t="s">
        <v>329</v>
      </c>
      <c r="D247">
        <v>260353</v>
      </c>
      <c r="E247" t="s">
        <v>525</v>
      </c>
    </row>
    <row r="248" spans="1:5" x14ac:dyDescent="0.15">
      <c r="A248">
        <v>247</v>
      </c>
      <c r="B248">
        <v>-0.72685564505208999</v>
      </c>
      <c r="C248" t="s">
        <v>67</v>
      </c>
      <c r="D248">
        <v>194899</v>
      </c>
      <c r="E248" t="s">
        <v>536</v>
      </c>
    </row>
    <row r="249" spans="1:5" x14ac:dyDescent="0.15">
      <c r="A249">
        <v>248</v>
      </c>
      <c r="B249">
        <v>-0.72685564505208999</v>
      </c>
      <c r="C249" t="s">
        <v>60</v>
      </c>
      <c r="D249">
        <v>266219</v>
      </c>
      <c r="E249" t="s">
        <v>527</v>
      </c>
    </row>
    <row r="250" spans="1:5" x14ac:dyDescent="0.15">
      <c r="D250" t="s">
        <v>522</v>
      </c>
    </row>
    <row r="252" spans="1:5" x14ac:dyDescent="0.15">
      <c r="A252" t="s">
        <v>582</v>
      </c>
      <c r="B252">
        <f>AVERAGE(B2:B249)</f>
        <v>1.5672463058193389</v>
      </c>
      <c r="C252" s="2">
        <f>B252*2.5</f>
        <v>3.9181157645483471</v>
      </c>
      <c r="D252">
        <v>2.5</v>
      </c>
    </row>
    <row r="253" spans="1:5" x14ac:dyDescent="0.15">
      <c r="C253" s="4">
        <f>B252*2</f>
        <v>3.1344926116386778</v>
      </c>
      <c r="D253">
        <v>2</v>
      </c>
    </row>
    <row r="254" spans="1:5" x14ac:dyDescent="0.15">
      <c r="C254" s="5">
        <f>B252*3</f>
        <v>4.7017389174580169</v>
      </c>
      <c r="D254">
        <v>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54"/>
  <sheetViews>
    <sheetView zoomScaleNormal="100" workbookViewId="0">
      <selection activeCell="A252" sqref="A252:D254"/>
    </sheetView>
  </sheetViews>
  <sheetFormatPr baseColWidth="10" defaultColWidth="8.83203125" defaultRowHeight="13" x14ac:dyDescent="0.15"/>
  <cols>
    <col min="2" max="2" width="11.5"/>
    <col min="3" max="3" width="125" bestFit="1" customWidth="1"/>
  </cols>
  <sheetData>
    <row r="1" spans="1:5" x14ac:dyDescent="0.15">
      <c r="B1" s="1" t="s">
        <v>15</v>
      </c>
      <c r="C1" s="1" t="s">
        <v>29</v>
      </c>
      <c r="D1" s="1" t="s">
        <v>12</v>
      </c>
      <c r="E1" s="1" t="s">
        <v>581</v>
      </c>
    </row>
    <row r="2" spans="1:5" x14ac:dyDescent="0.15">
      <c r="A2">
        <v>1</v>
      </c>
      <c r="B2">
        <v>3.8149403613857702</v>
      </c>
      <c r="C2" t="s">
        <v>256</v>
      </c>
      <c r="D2">
        <v>259359</v>
      </c>
      <c r="E2" t="s">
        <v>534</v>
      </c>
    </row>
    <row r="3" spans="1:5" x14ac:dyDescent="0.15">
      <c r="A3">
        <v>2</v>
      </c>
      <c r="B3">
        <v>3.4129478087025298</v>
      </c>
      <c r="C3" t="s">
        <v>154</v>
      </c>
      <c r="D3">
        <v>261445</v>
      </c>
      <c r="E3" t="s">
        <v>542</v>
      </c>
    </row>
    <row r="4" spans="1:5" x14ac:dyDescent="0.15">
      <c r="A4">
        <v>3</v>
      </c>
      <c r="B4">
        <v>3.4123026739014302</v>
      </c>
      <c r="C4" t="s">
        <v>290</v>
      </c>
      <c r="D4">
        <v>256302</v>
      </c>
      <c r="E4" t="s">
        <v>542</v>
      </c>
    </row>
    <row r="5" spans="1:5" x14ac:dyDescent="0.15">
      <c r="A5">
        <v>4</v>
      </c>
      <c r="B5">
        <v>3.19842594300854</v>
      </c>
      <c r="C5" t="s">
        <v>120</v>
      </c>
      <c r="D5">
        <v>248681</v>
      </c>
      <c r="E5" t="s">
        <v>558</v>
      </c>
    </row>
    <row r="6" spans="1:5" x14ac:dyDescent="0.15">
      <c r="A6">
        <v>5</v>
      </c>
      <c r="B6">
        <v>3.12604878914517</v>
      </c>
      <c r="C6" t="s">
        <v>63</v>
      </c>
      <c r="D6">
        <v>102946</v>
      </c>
      <c r="E6" t="s">
        <v>530</v>
      </c>
    </row>
    <row r="7" spans="1:5" x14ac:dyDescent="0.15">
      <c r="A7">
        <v>6</v>
      </c>
      <c r="B7">
        <v>2.9456225809709702</v>
      </c>
      <c r="C7" t="s">
        <v>267</v>
      </c>
      <c r="D7">
        <v>255866</v>
      </c>
      <c r="E7" t="s">
        <v>562</v>
      </c>
    </row>
    <row r="8" spans="1:5" x14ac:dyDescent="0.15">
      <c r="A8">
        <v>7</v>
      </c>
      <c r="B8">
        <v>2.9436943009945802</v>
      </c>
      <c r="C8" t="s">
        <v>308</v>
      </c>
      <c r="D8">
        <v>256919</v>
      </c>
      <c r="E8" t="s">
        <v>559</v>
      </c>
    </row>
    <row r="9" spans="1:5" x14ac:dyDescent="0.15">
      <c r="A9">
        <v>8</v>
      </c>
      <c r="B9">
        <v>2.9098558452467</v>
      </c>
      <c r="C9" t="s">
        <v>358</v>
      </c>
      <c r="D9">
        <v>257901</v>
      </c>
      <c r="E9" t="s">
        <v>553</v>
      </c>
    </row>
    <row r="10" spans="1:5" x14ac:dyDescent="0.15">
      <c r="A10">
        <v>9</v>
      </c>
      <c r="B10">
        <v>2.90412704885942</v>
      </c>
      <c r="C10" t="s">
        <v>70</v>
      </c>
      <c r="D10">
        <v>246982</v>
      </c>
      <c r="E10" t="s">
        <v>570</v>
      </c>
    </row>
    <row r="11" spans="1:5" x14ac:dyDescent="0.15">
      <c r="A11">
        <v>10</v>
      </c>
      <c r="B11">
        <v>2.8746041899959698</v>
      </c>
      <c r="C11" t="s">
        <v>232</v>
      </c>
      <c r="D11">
        <v>142355</v>
      </c>
      <c r="E11" t="s">
        <v>565</v>
      </c>
    </row>
    <row r="12" spans="1:5" x14ac:dyDescent="0.15">
      <c r="A12">
        <v>11</v>
      </c>
      <c r="B12">
        <v>2.7979858960685302</v>
      </c>
      <c r="C12" t="s">
        <v>67</v>
      </c>
      <c r="D12">
        <v>249148</v>
      </c>
      <c r="E12" t="s">
        <v>536</v>
      </c>
    </row>
    <row r="13" spans="1:5" x14ac:dyDescent="0.15">
      <c r="A13">
        <v>12</v>
      </c>
      <c r="B13">
        <v>2.7616480794374101</v>
      </c>
      <c r="C13" t="s">
        <v>120</v>
      </c>
      <c r="D13">
        <v>257123</v>
      </c>
      <c r="E13" t="s">
        <v>558</v>
      </c>
    </row>
    <row r="14" spans="1:5" x14ac:dyDescent="0.15">
      <c r="A14">
        <v>13</v>
      </c>
      <c r="B14">
        <v>2.7455966316553799</v>
      </c>
      <c r="C14" t="s">
        <v>63</v>
      </c>
      <c r="D14">
        <v>259381</v>
      </c>
      <c r="E14" t="s">
        <v>530</v>
      </c>
    </row>
    <row r="15" spans="1:5" x14ac:dyDescent="0.15">
      <c r="A15">
        <v>14</v>
      </c>
      <c r="B15">
        <v>2.7447018841787099</v>
      </c>
      <c r="C15" t="s">
        <v>33</v>
      </c>
      <c r="D15">
        <v>213022</v>
      </c>
      <c r="E15" t="s">
        <v>537</v>
      </c>
    </row>
    <row r="16" spans="1:5" x14ac:dyDescent="0.15">
      <c r="A16">
        <v>15</v>
      </c>
      <c r="B16">
        <v>2.7079418851198103</v>
      </c>
      <c r="C16" t="s">
        <v>386</v>
      </c>
      <c r="D16">
        <v>260543</v>
      </c>
      <c r="E16" t="s">
        <v>549</v>
      </c>
    </row>
    <row r="17" spans="1:5" x14ac:dyDescent="0.15">
      <c r="A17">
        <v>16</v>
      </c>
      <c r="B17">
        <v>2.6305688191892802</v>
      </c>
      <c r="C17" t="s">
        <v>63</v>
      </c>
      <c r="D17">
        <v>247327</v>
      </c>
      <c r="E17" t="s">
        <v>530</v>
      </c>
    </row>
    <row r="18" spans="1:5" x14ac:dyDescent="0.15">
      <c r="A18">
        <v>17</v>
      </c>
      <c r="B18">
        <v>2.62324402899951</v>
      </c>
      <c r="C18" t="s">
        <v>182</v>
      </c>
      <c r="D18">
        <v>250578</v>
      </c>
      <c r="E18" t="s">
        <v>552</v>
      </c>
    </row>
    <row r="19" spans="1:5" x14ac:dyDescent="0.15">
      <c r="A19">
        <v>18</v>
      </c>
      <c r="B19">
        <v>2.60857363558191</v>
      </c>
      <c r="C19" t="s">
        <v>170</v>
      </c>
      <c r="D19">
        <v>250203</v>
      </c>
      <c r="E19" t="s">
        <v>541</v>
      </c>
    </row>
    <row r="20" spans="1:5" x14ac:dyDescent="0.15">
      <c r="A20">
        <v>19</v>
      </c>
      <c r="B20">
        <v>2.5292337800170599</v>
      </c>
      <c r="C20" t="s">
        <v>67</v>
      </c>
      <c r="D20">
        <v>256101</v>
      </c>
      <c r="E20" t="s">
        <v>536</v>
      </c>
    </row>
    <row r="21" spans="1:5" x14ac:dyDescent="0.15">
      <c r="A21">
        <v>20</v>
      </c>
      <c r="B21">
        <v>2.52462329955355</v>
      </c>
      <c r="C21" t="s">
        <v>63</v>
      </c>
      <c r="D21">
        <v>264038</v>
      </c>
      <c r="E21" t="s">
        <v>530</v>
      </c>
    </row>
    <row r="22" spans="1:5" x14ac:dyDescent="0.15">
      <c r="A22">
        <v>21</v>
      </c>
      <c r="B22">
        <v>2.5148058185790299</v>
      </c>
      <c r="C22" t="s">
        <v>63</v>
      </c>
      <c r="D22">
        <v>247521</v>
      </c>
      <c r="E22" t="s">
        <v>530</v>
      </c>
    </row>
    <row r="23" spans="1:5" x14ac:dyDescent="0.15">
      <c r="A23">
        <v>22</v>
      </c>
      <c r="B23">
        <v>2.5013607826416</v>
      </c>
      <c r="C23" t="s">
        <v>214</v>
      </c>
      <c r="D23">
        <v>252891</v>
      </c>
      <c r="E23" t="s">
        <v>567</v>
      </c>
    </row>
    <row r="24" spans="1:5" x14ac:dyDescent="0.15">
      <c r="A24">
        <v>23</v>
      </c>
      <c r="B24">
        <v>2.4975613187927399</v>
      </c>
      <c r="C24" t="s">
        <v>158</v>
      </c>
      <c r="D24">
        <v>255931</v>
      </c>
      <c r="E24" t="s">
        <v>539</v>
      </c>
    </row>
    <row r="25" spans="1:5" x14ac:dyDescent="0.15">
      <c r="A25">
        <v>24</v>
      </c>
      <c r="B25">
        <v>2.4926000389432699</v>
      </c>
      <c r="C25" t="s">
        <v>63</v>
      </c>
      <c r="D25">
        <v>260755</v>
      </c>
      <c r="E25" t="s">
        <v>530</v>
      </c>
    </row>
    <row r="26" spans="1:5" s="2" customFormat="1" x14ac:dyDescent="0.15">
      <c r="A26" s="2">
        <v>25</v>
      </c>
      <c r="B26" s="2">
        <v>2.4334903548876401</v>
      </c>
      <c r="C26" s="2" t="s">
        <v>45</v>
      </c>
      <c r="D26">
        <v>246124</v>
      </c>
      <c r="E26" t="s">
        <v>550</v>
      </c>
    </row>
    <row r="27" spans="1:5" s="2" customFormat="1" x14ac:dyDescent="0.15">
      <c r="A27" s="2">
        <v>26</v>
      </c>
      <c r="B27" s="2">
        <v>2.3995096205533901</v>
      </c>
      <c r="C27" s="2" t="s">
        <v>45</v>
      </c>
      <c r="D27">
        <v>246104</v>
      </c>
      <c r="E27" t="s">
        <v>550</v>
      </c>
    </row>
    <row r="28" spans="1:5" x14ac:dyDescent="0.15">
      <c r="A28">
        <v>27</v>
      </c>
      <c r="B28">
        <v>2.3608612279615802</v>
      </c>
      <c r="C28" t="s">
        <v>63</v>
      </c>
      <c r="D28">
        <v>92332</v>
      </c>
      <c r="E28" t="s">
        <v>530</v>
      </c>
    </row>
    <row r="29" spans="1:5" x14ac:dyDescent="0.15">
      <c r="A29">
        <v>28</v>
      </c>
      <c r="B29">
        <v>2.3517124225875699</v>
      </c>
      <c r="C29" t="s">
        <v>67</v>
      </c>
      <c r="D29">
        <v>263356</v>
      </c>
      <c r="E29" t="s">
        <v>536</v>
      </c>
    </row>
    <row r="30" spans="1:5" x14ac:dyDescent="0.15">
      <c r="A30">
        <v>29</v>
      </c>
      <c r="B30">
        <v>2.34488746706434</v>
      </c>
      <c r="C30" t="s">
        <v>63</v>
      </c>
      <c r="D30">
        <v>264040</v>
      </c>
      <c r="E30" t="s">
        <v>530</v>
      </c>
    </row>
    <row r="31" spans="1:5" x14ac:dyDescent="0.15">
      <c r="A31">
        <v>30</v>
      </c>
      <c r="B31">
        <v>2.3413009805521701</v>
      </c>
      <c r="C31" t="s">
        <v>142</v>
      </c>
      <c r="D31">
        <v>264060</v>
      </c>
      <c r="E31" s="3" t="s">
        <v>533</v>
      </c>
    </row>
    <row r="32" spans="1:5" x14ac:dyDescent="0.15">
      <c r="A32">
        <v>31</v>
      </c>
      <c r="B32">
        <v>2.3399650998252199</v>
      </c>
      <c r="C32" t="s">
        <v>45</v>
      </c>
      <c r="D32">
        <v>256543</v>
      </c>
      <c r="E32" t="s">
        <v>550</v>
      </c>
    </row>
    <row r="33" spans="1:5" x14ac:dyDescent="0.15">
      <c r="A33">
        <v>32</v>
      </c>
      <c r="B33">
        <v>2.3343090917472002</v>
      </c>
      <c r="C33" t="s">
        <v>63</v>
      </c>
      <c r="D33">
        <v>262385</v>
      </c>
      <c r="E33" t="s">
        <v>530</v>
      </c>
    </row>
    <row r="34" spans="1:5" x14ac:dyDescent="0.15">
      <c r="A34">
        <v>33</v>
      </c>
      <c r="B34">
        <v>2.3185750637598401</v>
      </c>
      <c r="C34" t="s">
        <v>63</v>
      </c>
      <c r="D34">
        <v>265415</v>
      </c>
      <c r="E34" t="s">
        <v>530</v>
      </c>
    </row>
    <row r="35" spans="1:5" x14ac:dyDescent="0.15">
      <c r="A35">
        <v>34</v>
      </c>
      <c r="B35">
        <v>2.3103457812950201</v>
      </c>
      <c r="C35" t="s">
        <v>162</v>
      </c>
      <c r="D35">
        <v>254412</v>
      </c>
      <c r="E35" t="s">
        <v>564</v>
      </c>
    </row>
    <row r="36" spans="1:5" x14ac:dyDescent="0.15">
      <c r="A36">
        <v>35</v>
      </c>
      <c r="B36">
        <v>2.3058825797598499</v>
      </c>
      <c r="C36" t="s">
        <v>226</v>
      </c>
      <c r="D36">
        <v>141262</v>
      </c>
      <c r="E36" t="s">
        <v>578</v>
      </c>
    </row>
    <row r="37" spans="1:5" x14ac:dyDescent="0.15">
      <c r="A37">
        <v>36</v>
      </c>
      <c r="B37">
        <v>2.3032698376970702</v>
      </c>
      <c r="C37" t="s">
        <v>63</v>
      </c>
      <c r="D37">
        <v>136813</v>
      </c>
      <c r="E37" t="s">
        <v>530</v>
      </c>
    </row>
    <row r="38" spans="1:5" x14ac:dyDescent="0.15">
      <c r="A38">
        <v>37</v>
      </c>
      <c r="B38">
        <v>2.2857412106384101</v>
      </c>
      <c r="C38" t="s">
        <v>84</v>
      </c>
      <c r="D38">
        <v>253139</v>
      </c>
      <c r="E38" t="s">
        <v>566</v>
      </c>
    </row>
    <row r="39" spans="1:5" x14ac:dyDescent="0.15">
      <c r="A39">
        <v>38</v>
      </c>
      <c r="B39">
        <v>2.2780949835223701</v>
      </c>
      <c r="C39" t="s">
        <v>45</v>
      </c>
      <c r="D39">
        <v>260054</v>
      </c>
      <c r="E39" t="s">
        <v>550</v>
      </c>
    </row>
    <row r="40" spans="1:5" x14ac:dyDescent="0.15">
      <c r="A40">
        <v>39</v>
      </c>
      <c r="B40">
        <v>2.24857233282476</v>
      </c>
      <c r="C40" t="s">
        <v>67</v>
      </c>
      <c r="D40">
        <v>122298</v>
      </c>
      <c r="E40" t="s">
        <v>536</v>
      </c>
    </row>
    <row r="41" spans="1:5" x14ac:dyDescent="0.15">
      <c r="A41">
        <v>40</v>
      </c>
      <c r="B41">
        <v>2.24375693653087</v>
      </c>
      <c r="C41" t="s">
        <v>63</v>
      </c>
      <c r="D41">
        <v>259638</v>
      </c>
      <c r="E41" t="s">
        <v>530</v>
      </c>
    </row>
    <row r="42" spans="1:5" x14ac:dyDescent="0.15">
      <c r="A42">
        <v>41</v>
      </c>
      <c r="B42">
        <v>2.2371957097436699</v>
      </c>
      <c r="C42" t="s">
        <v>158</v>
      </c>
      <c r="D42">
        <v>256446</v>
      </c>
      <c r="E42" t="s">
        <v>539</v>
      </c>
    </row>
    <row r="43" spans="1:5" x14ac:dyDescent="0.15">
      <c r="A43">
        <v>42</v>
      </c>
      <c r="B43">
        <v>2.2234183614977101</v>
      </c>
      <c r="C43" t="s">
        <v>142</v>
      </c>
      <c r="D43">
        <v>264426</v>
      </c>
      <c r="E43" t="s">
        <v>533</v>
      </c>
    </row>
    <row r="44" spans="1:5" x14ac:dyDescent="0.15">
      <c r="A44">
        <v>43</v>
      </c>
      <c r="B44">
        <v>2.2048284346176801</v>
      </c>
      <c r="C44" t="s">
        <v>170</v>
      </c>
      <c r="D44">
        <v>262323</v>
      </c>
      <c r="E44" t="s">
        <v>541</v>
      </c>
    </row>
    <row r="45" spans="1:5" x14ac:dyDescent="0.15">
      <c r="A45">
        <v>44</v>
      </c>
      <c r="B45">
        <v>2.16667445975476</v>
      </c>
      <c r="C45" t="s">
        <v>131</v>
      </c>
      <c r="D45">
        <v>257261</v>
      </c>
      <c r="E45" t="s">
        <v>528</v>
      </c>
    </row>
    <row r="46" spans="1:5" x14ac:dyDescent="0.15">
      <c r="A46">
        <v>45</v>
      </c>
      <c r="B46">
        <v>2.13202865493174</v>
      </c>
      <c r="C46" t="s">
        <v>154</v>
      </c>
      <c r="D46">
        <v>249739</v>
      </c>
      <c r="E46" t="s">
        <v>542</v>
      </c>
    </row>
    <row r="47" spans="1:5" x14ac:dyDescent="0.15">
      <c r="A47">
        <v>46</v>
      </c>
      <c r="B47">
        <v>2.1268144514448202</v>
      </c>
      <c r="C47" t="s">
        <v>214</v>
      </c>
      <c r="D47">
        <v>146663</v>
      </c>
      <c r="E47" t="s">
        <v>567</v>
      </c>
    </row>
    <row r="48" spans="1:5" x14ac:dyDescent="0.15">
      <c r="A48">
        <v>47</v>
      </c>
      <c r="B48">
        <v>2.1128216520367999</v>
      </c>
      <c r="C48" t="s">
        <v>63</v>
      </c>
      <c r="D48">
        <v>247542</v>
      </c>
      <c r="E48" t="s">
        <v>530</v>
      </c>
    </row>
    <row r="49" spans="1:5" x14ac:dyDescent="0.15">
      <c r="A49">
        <v>48</v>
      </c>
      <c r="B49">
        <v>2.0978959741068999</v>
      </c>
      <c r="C49" t="s">
        <v>450</v>
      </c>
      <c r="D49">
        <v>100402</v>
      </c>
      <c r="E49" t="s">
        <v>572</v>
      </c>
    </row>
    <row r="50" spans="1:5" x14ac:dyDescent="0.15">
      <c r="A50">
        <v>49</v>
      </c>
      <c r="B50">
        <v>2.0853343303124898</v>
      </c>
      <c r="C50" t="s">
        <v>33</v>
      </c>
      <c r="D50">
        <v>262199</v>
      </c>
      <c r="E50" t="s">
        <v>537</v>
      </c>
    </row>
    <row r="51" spans="1:5" x14ac:dyDescent="0.15">
      <c r="A51">
        <v>50</v>
      </c>
      <c r="B51">
        <v>2.0838890894383102</v>
      </c>
      <c r="C51" t="s">
        <v>131</v>
      </c>
      <c r="D51">
        <v>266084</v>
      </c>
      <c r="E51" t="s">
        <v>528</v>
      </c>
    </row>
    <row r="52" spans="1:5" x14ac:dyDescent="0.15">
      <c r="A52">
        <v>51</v>
      </c>
      <c r="B52">
        <v>2.07683514552508</v>
      </c>
      <c r="C52" t="s">
        <v>84</v>
      </c>
      <c r="D52">
        <v>247272</v>
      </c>
      <c r="E52" t="s">
        <v>566</v>
      </c>
    </row>
    <row r="53" spans="1:5" x14ac:dyDescent="0.15">
      <c r="A53">
        <v>52</v>
      </c>
      <c r="B53">
        <v>2.06262740192218</v>
      </c>
      <c r="C53" t="s">
        <v>67</v>
      </c>
      <c r="D53">
        <v>89569</v>
      </c>
      <c r="E53" t="s">
        <v>536</v>
      </c>
    </row>
    <row r="54" spans="1:5" x14ac:dyDescent="0.15">
      <c r="A54">
        <v>53</v>
      </c>
      <c r="B54">
        <v>2.0600861747656798</v>
      </c>
      <c r="C54" t="s">
        <v>67</v>
      </c>
      <c r="D54">
        <v>183787</v>
      </c>
      <c r="E54" t="s">
        <v>536</v>
      </c>
    </row>
    <row r="55" spans="1:5" x14ac:dyDescent="0.15">
      <c r="A55">
        <v>54</v>
      </c>
      <c r="B55">
        <v>2.0539258660608599</v>
      </c>
      <c r="C55" t="s">
        <v>124</v>
      </c>
      <c r="D55">
        <v>123038</v>
      </c>
      <c r="E55" t="s">
        <v>563</v>
      </c>
    </row>
    <row r="56" spans="1:5" x14ac:dyDescent="0.15">
      <c r="A56">
        <v>55</v>
      </c>
      <c r="B56">
        <v>2.0476769167838702</v>
      </c>
      <c r="C56" t="s">
        <v>425</v>
      </c>
      <c r="D56">
        <v>260703</v>
      </c>
      <c r="E56" t="s">
        <v>548</v>
      </c>
    </row>
    <row r="57" spans="1:5" x14ac:dyDescent="0.15">
      <c r="A57">
        <v>56</v>
      </c>
      <c r="B57">
        <v>2.04741458244674</v>
      </c>
      <c r="C57" t="s">
        <v>80</v>
      </c>
      <c r="D57">
        <v>210357</v>
      </c>
      <c r="E57" t="s">
        <v>568</v>
      </c>
    </row>
    <row r="58" spans="1:5" x14ac:dyDescent="0.15">
      <c r="A58">
        <v>57</v>
      </c>
      <c r="B58">
        <v>2.04266526374695</v>
      </c>
      <c r="C58" t="s">
        <v>154</v>
      </c>
      <c r="D58">
        <v>213770</v>
      </c>
      <c r="E58" t="s">
        <v>542</v>
      </c>
    </row>
    <row r="59" spans="1:5" x14ac:dyDescent="0.15">
      <c r="A59">
        <v>58</v>
      </c>
      <c r="B59">
        <v>2.0386674342101401</v>
      </c>
      <c r="C59" t="s">
        <v>158</v>
      </c>
      <c r="D59">
        <v>259886</v>
      </c>
      <c r="E59" t="s">
        <v>539</v>
      </c>
    </row>
    <row r="60" spans="1:5" x14ac:dyDescent="0.15">
      <c r="A60">
        <v>59</v>
      </c>
      <c r="B60">
        <v>2.0324650480812401</v>
      </c>
      <c r="C60" t="s">
        <v>63</v>
      </c>
      <c r="D60">
        <v>246779</v>
      </c>
      <c r="E60" t="s">
        <v>530</v>
      </c>
    </row>
    <row r="61" spans="1:5" x14ac:dyDescent="0.15">
      <c r="A61">
        <v>60</v>
      </c>
      <c r="B61">
        <v>2.0272736712894299</v>
      </c>
      <c r="C61" t="s">
        <v>154</v>
      </c>
      <c r="D61">
        <v>259133</v>
      </c>
      <c r="E61" t="s">
        <v>542</v>
      </c>
    </row>
    <row r="62" spans="1:5" x14ac:dyDescent="0.15">
      <c r="A62">
        <v>61</v>
      </c>
      <c r="B62">
        <v>2.0264482776639099</v>
      </c>
      <c r="C62" t="s">
        <v>340</v>
      </c>
      <c r="D62">
        <v>184879</v>
      </c>
      <c r="E62" t="s">
        <v>569</v>
      </c>
    </row>
    <row r="63" spans="1:5" x14ac:dyDescent="0.15">
      <c r="A63">
        <v>62</v>
      </c>
      <c r="B63">
        <v>2.0130240697473201</v>
      </c>
      <c r="C63" t="s">
        <v>131</v>
      </c>
      <c r="D63">
        <v>249609</v>
      </c>
      <c r="E63" t="s">
        <v>528</v>
      </c>
    </row>
    <row r="64" spans="1:5" x14ac:dyDescent="0.15">
      <c r="A64">
        <v>63</v>
      </c>
      <c r="B64">
        <v>2.0118864280178101</v>
      </c>
      <c r="C64" t="s">
        <v>329</v>
      </c>
      <c r="D64">
        <v>146440</v>
      </c>
      <c r="E64" t="s">
        <v>527</v>
      </c>
    </row>
    <row r="65" spans="1:5" x14ac:dyDescent="0.15">
      <c r="A65">
        <v>64</v>
      </c>
      <c r="B65">
        <v>2.0098883558944598</v>
      </c>
      <c r="C65" t="s">
        <v>88</v>
      </c>
      <c r="D65">
        <v>111035</v>
      </c>
      <c r="E65" t="s">
        <v>580</v>
      </c>
    </row>
    <row r="66" spans="1:5" x14ac:dyDescent="0.15">
      <c r="A66">
        <v>65</v>
      </c>
      <c r="B66">
        <v>2.0026763920600299</v>
      </c>
      <c r="C66" t="s">
        <v>131</v>
      </c>
      <c r="D66">
        <v>205470</v>
      </c>
      <c r="E66" t="s">
        <v>528</v>
      </c>
    </row>
    <row r="67" spans="1:5" x14ac:dyDescent="0.15">
      <c r="A67">
        <v>66</v>
      </c>
      <c r="B67">
        <v>1.9923741083169602</v>
      </c>
      <c r="C67" t="s">
        <v>158</v>
      </c>
      <c r="D67">
        <v>121402</v>
      </c>
      <c r="E67" t="s">
        <v>539</v>
      </c>
    </row>
    <row r="68" spans="1:5" x14ac:dyDescent="0.15">
      <c r="A68">
        <v>67</v>
      </c>
      <c r="B68">
        <v>1.9735020026221402</v>
      </c>
      <c r="C68" t="s">
        <v>95</v>
      </c>
      <c r="D68">
        <v>247750</v>
      </c>
      <c r="E68" t="s">
        <v>529</v>
      </c>
    </row>
    <row r="69" spans="1:5" x14ac:dyDescent="0.15">
      <c r="A69">
        <v>68</v>
      </c>
      <c r="B69">
        <v>1.9662871215717601</v>
      </c>
      <c r="C69" t="s">
        <v>67</v>
      </c>
      <c r="D69">
        <v>260114</v>
      </c>
      <c r="E69" t="s">
        <v>536</v>
      </c>
    </row>
    <row r="70" spans="1:5" x14ac:dyDescent="0.15">
      <c r="A70">
        <v>69</v>
      </c>
      <c r="B70">
        <v>1.9659706957057401</v>
      </c>
      <c r="C70" t="s">
        <v>115</v>
      </c>
      <c r="D70">
        <v>248627</v>
      </c>
      <c r="E70" t="s">
        <v>532</v>
      </c>
    </row>
    <row r="71" spans="1:5" x14ac:dyDescent="0.15">
      <c r="A71">
        <v>70</v>
      </c>
      <c r="B71">
        <v>1.9583064765342999</v>
      </c>
      <c r="C71" t="s">
        <v>392</v>
      </c>
      <c r="D71">
        <v>261700</v>
      </c>
      <c r="E71" t="s">
        <v>546</v>
      </c>
    </row>
    <row r="72" spans="1:5" x14ac:dyDescent="0.15">
      <c r="A72">
        <v>71</v>
      </c>
      <c r="B72">
        <v>1.95798418005799</v>
      </c>
      <c r="C72" t="s">
        <v>329</v>
      </c>
      <c r="D72">
        <v>260328</v>
      </c>
      <c r="E72" t="s">
        <v>527</v>
      </c>
    </row>
    <row r="73" spans="1:5" x14ac:dyDescent="0.15">
      <c r="A73">
        <v>72</v>
      </c>
      <c r="B73">
        <v>1.9560453621866001</v>
      </c>
      <c r="C73" t="s">
        <v>131</v>
      </c>
      <c r="D73">
        <v>256742</v>
      </c>
      <c r="E73" t="s">
        <v>528</v>
      </c>
    </row>
    <row r="74" spans="1:5" x14ac:dyDescent="0.15">
      <c r="A74">
        <v>73</v>
      </c>
      <c r="B74">
        <v>1.9428938808965901</v>
      </c>
      <c r="C74" t="s">
        <v>396</v>
      </c>
      <c r="D74">
        <v>259392</v>
      </c>
      <c r="E74" t="s">
        <v>551</v>
      </c>
    </row>
    <row r="75" spans="1:5" x14ac:dyDescent="0.15">
      <c r="A75">
        <v>74</v>
      </c>
      <c r="B75">
        <v>1.9358265539828698</v>
      </c>
      <c r="C75" t="s">
        <v>237</v>
      </c>
      <c r="D75">
        <v>262183</v>
      </c>
      <c r="E75" t="s">
        <v>543</v>
      </c>
    </row>
    <row r="76" spans="1:5" x14ac:dyDescent="0.15">
      <c r="A76">
        <v>75</v>
      </c>
      <c r="B76">
        <v>1.93207820642971</v>
      </c>
      <c r="C76" t="s">
        <v>33</v>
      </c>
      <c r="D76">
        <v>263097</v>
      </c>
      <c r="E76" t="s">
        <v>537</v>
      </c>
    </row>
    <row r="77" spans="1:5" x14ac:dyDescent="0.15">
      <c r="A77">
        <v>76</v>
      </c>
      <c r="B77">
        <v>1.9142638726318602</v>
      </c>
      <c r="C77" t="s">
        <v>207</v>
      </c>
      <c r="D77">
        <v>252324</v>
      </c>
      <c r="E77" t="s">
        <v>549</v>
      </c>
    </row>
    <row r="78" spans="1:5" x14ac:dyDescent="0.15">
      <c r="A78">
        <v>77</v>
      </c>
      <c r="B78">
        <v>1.9110428851957701</v>
      </c>
      <c r="C78" t="s">
        <v>154</v>
      </c>
      <c r="D78">
        <v>262212</v>
      </c>
      <c r="E78" t="s">
        <v>542</v>
      </c>
    </row>
    <row r="79" spans="1:5" x14ac:dyDescent="0.15">
      <c r="A79">
        <v>78</v>
      </c>
      <c r="B79">
        <v>1.90013038943009</v>
      </c>
      <c r="C79" t="s">
        <v>55</v>
      </c>
      <c r="D79">
        <v>262694</v>
      </c>
      <c r="E79" t="s">
        <v>538</v>
      </c>
    </row>
    <row r="80" spans="1:5" x14ac:dyDescent="0.15">
      <c r="A80">
        <v>79</v>
      </c>
      <c r="B80">
        <v>1.87393956312166</v>
      </c>
      <c r="C80" t="s">
        <v>298</v>
      </c>
      <c r="D80">
        <v>256571</v>
      </c>
      <c r="E80" t="s">
        <v>560</v>
      </c>
    </row>
    <row r="81" spans="1:5" x14ac:dyDescent="0.15">
      <c r="A81">
        <v>80</v>
      </c>
      <c r="B81">
        <v>1.87197886235613</v>
      </c>
      <c r="C81" t="s">
        <v>39</v>
      </c>
      <c r="D81">
        <v>179599</v>
      </c>
      <c r="E81" t="s">
        <v>549</v>
      </c>
    </row>
    <row r="82" spans="1:5" x14ac:dyDescent="0.15">
      <c r="A82">
        <v>81</v>
      </c>
      <c r="B82">
        <v>1.8608322876329799</v>
      </c>
      <c r="C82" t="s">
        <v>411</v>
      </c>
      <c r="D82">
        <v>259608</v>
      </c>
      <c r="E82" t="s">
        <v>549</v>
      </c>
    </row>
    <row r="83" spans="1:5" x14ac:dyDescent="0.15">
      <c r="A83">
        <v>82</v>
      </c>
      <c r="B83">
        <v>1.8397639451107999</v>
      </c>
      <c r="C83" t="s">
        <v>207</v>
      </c>
      <c r="D83">
        <v>121157</v>
      </c>
      <c r="E83" t="s">
        <v>549</v>
      </c>
    </row>
    <row r="84" spans="1:5" x14ac:dyDescent="0.15">
      <c r="A84">
        <v>83</v>
      </c>
      <c r="B84">
        <v>1.8372167560969199</v>
      </c>
      <c r="C84" t="s">
        <v>131</v>
      </c>
      <c r="D84">
        <v>249799</v>
      </c>
      <c r="E84" t="s">
        <v>528</v>
      </c>
    </row>
    <row r="85" spans="1:5" x14ac:dyDescent="0.15">
      <c r="A85">
        <v>84</v>
      </c>
      <c r="B85">
        <v>1.83593753725775</v>
      </c>
      <c r="C85" t="s">
        <v>67</v>
      </c>
      <c r="D85">
        <v>208424</v>
      </c>
      <c r="E85" t="s">
        <v>536</v>
      </c>
    </row>
    <row r="86" spans="1:5" x14ac:dyDescent="0.15">
      <c r="A86">
        <v>85</v>
      </c>
      <c r="B86">
        <v>1.81224287145954</v>
      </c>
      <c r="C86" t="s">
        <v>124</v>
      </c>
      <c r="D86">
        <v>248819</v>
      </c>
      <c r="E86" t="s">
        <v>563</v>
      </c>
    </row>
    <row r="87" spans="1:5" x14ac:dyDescent="0.15">
      <c r="A87">
        <v>86</v>
      </c>
      <c r="B87">
        <v>1.81043519150567</v>
      </c>
      <c r="C87" t="s">
        <v>429</v>
      </c>
      <c r="D87">
        <v>261196</v>
      </c>
      <c r="E87" t="s">
        <v>531</v>
      </c>
    </row>
    <row r="88" spans="1:5" x14ac:dyDescent="0.15">
      <c r="A88">
        <v>87</v>
      </c>
      <c r="B88">
        <v>1.80679710127242</v>
      </c>
      <c r="C88" t="s">
        <v>167</v>
      </c>
      <c r="D88">
        <v>114139</v>
      </c>
      <c r="E88" t="s">
        <v>579</v>
      </c>
    </row>
    <row r="89" spans="1:5" x14ac:dyDescent="0.15">
      <c r="A89">
        <v>88</v>
      </c>
      <c r="B89">
        <v>1.8035885786330699</v>
      </c>
      <c r="C89" t="s">
        <v>365</v>
      </c>
      <c r="D89">
        <v>258261</v>
      </c>
      <c r="E89" t="s">
        <v>534</v>
      </c>
    </row>
    <row r="90" spans="1:5" x14ac:dyDescent="0.15">
      <c r="A90">
        <v>89</v>
      </c>
      <c r="B90">
        <v>1.8026674871278801</v>
      </c>
      <c r="C90" t="s">
        <v>185</v>
      </c>
      <c r="D90">
        <v>256205</v>
      </c>
      <c r="E90" t="s">
        <v>556</v>
      </c>
    </row>
    <row r="91" spans="1:5" x14ac:dyDescent="0.15">
      <c r="A91">
        <v>90</v>
      </c>
      <c r="B91">
        <v>1.788134961308</v>
      </c>
      <c r="C91" t="s">
        <v>115</v>
      </c>
      <c r="D91">
        <v>86332</v>
      </c>
      <c r="E91" t="s">
        <v>532</v>
      </c>
    </row>
    <row r="92" spans="1:5" x14ac:dyDescent="0.15">
      <c r="A92">
        <v>91</v>
      </c>
      <c r="B92">
        <v>1.7852651635402101</v>
      </c>
      <c r="C92" t="s">
        <v>237</v>
      </c>
      <c r="D92">
        <v>254017</v>
      </c>
      <c r="E92" t="s">
        <v>553</v>
      </c>
    </row>
    <row r="93" spans="1:5" x14ac:dyDescent="0.15">
      <c r="A93">
        <v>92</v>
      </c>
      <c r="B93">
        <v>1.7828590937743301</v>
      </c>
      <c r="C93" t="s">
        <v>158</v>
      </c>
      <c r="D93">
        <v>262410</v>
      </c>
      <c r="E93" t="s">
        <v>539</v>
      </c>
    </row>
    <row r="94" spans="1:5" x14ac:dyDescent="0.15">
      <c r="A94">
        <v>93</v>
      </c>
      <c r="B94">
        <v>1.77506884934808</v>
      </c>
      <c r="C94" t="s">
        <v>276</v>
      </c>
      <c r="D94">
        <v>256104</v>
      </c>
      <c r="E94" t="s">
        <v>554</v>
      </c>
    </row>
    <row r="95" spans="1:5" x14ac:dyDescent="0.15">
      <c r="A95">
        <v>94</v>
      </c>
      <c r="B95">
        <v>1.7631150355785699</v>
      </c>
      <c r="C95" t="s">
        <v>33</v>
      </c>
      <c r="D95">
        <v>246008</v>
      </c>
      <c r="E95" t="s">
        <v>537</v>
      </c>
    </row>
    <row r="96" spans="1:5" x14ac:dyDescent="0.15">
      <c r="A96">
        <v>95</v>
      </c>
      <c r="B96">
        <v>1.7615974062582</v>
      </c>
      <c r="C96" t="s">
        <v>115</v>
      </c>
      <c r="D96">
        <v>28202</v>
      </c>
      <c r="E96" t="s">
        <v>532</v>
      </c>
    </row>
    <row r="97" spans="1:5" x14ac:dyDescent="0.15">
      <c r="A97">
        <v>96</v>
      </c>
      <c r="B97">
        <v>1.7580355100493001</v>
      </c>
      <c r="C97" t="s">
        <v>131</v>
      </c>
      <c r="D97">
        <v>262713</v>
      </c>
      <c r="E97" t="s">
        <v>528</v>
      </c>
    </row>
    <row r="98" spans="1:5" x14ac:dyDescent="0.15">
      <c r="A98">
        <v>97</v>
      </c>
      <c r="B98">
        <v>1.7575242745789601</v>
      </c>
      <c r="C98" t="s">
        <v>45</v>
      </c>
      <c r="D98">
        <v>257164</v>
      </c>
      <c r="E98" t="s">
        <v>550</v>
      </c>
    </row>
    <row r="99" spans="1:5" x14ac:dyDescent="0.15">
      <c r="A99">
        <v>98</v>
      </c>
      <c r="B99">
        <v>1.75495903096066</v>
      </c>
      <c r="C99" t="s">
        <v>67</v>
      </c>
      <c r="D99">
        <v>253876</v>
      </c>
      <c r="E99" t="s">
        <v>536</v>
      </c>
    </row>
    <row r="100" spans="1:5" x14ac:dyDescent="0.15">
      <c r="A100">
        <v>99</v>
      </c>
      <c r="B100">
        <v>1.7492615857417899</v>
      </c>
      <c r="C100" t="s">
        <v>232</v>
      </c>
      <c r="D100">
        <v>253820</v>
      </c>
      <c r="E100" t="s">
        <v>565</v>
      </c>
    </row>
    <row r="101" spans="1:5" x14ac:dyDescent="0.15">
      <c r="A101">
        <v>100</v>
      </c>
      <c r="B101">
        <v>1.74717111488528</v>
      </c>
      <c r="C101" t="s">
        <v>115</v>
      </c>
      <c r="D101">
        <v>264768</v>
      </c>
      <c r="E101" t="s">
        <v>532</v>
      </c>
    </row>
    <row r="102" spans="1:5" x14ac:dyDescent="0.15">
      <c r="A102">
        <v>101</v>
      </c>
      <c r="B102">
        <v>1.74401641954727</v>
      </c>
      <c r="C102" t="s">
        <v>60</v>
      </c>
      <c r="D102">
        <v>115084</v>
      </c>
      <c r="E102" t="s">
        <v>525</v>
      </c>
    </row>
    <row r="103" spans="1:5" x14ac:dyDescent="0.15">
      <c r="A103">
        <v>102</v>
      </c>
      <c r="B103">
        <v>1.7256935875444199</v>
      </c>
      <c r="C103" t="s">
        <v>204</v>
      </c>
      <c r="D103">
        <v>208092</v>
      </c>
      <c r="E103" t="s">
        <v>547</v>
      </c>
    </row>
    <row r="104" spans="1:5" x14ac:dyDescent="0.15">
      <c r="A104">
        <v>103</v>
      </c>
      <c r="B104">
        <v>1.72403913037441</v>
      </c>
      <c r="C104" t="s">
        <v>182</v>
      </c>
      <c r="D104">
        <v>259050</v>
      </c>
      <c r="E104" t="s">
        <v>552</v>
      </c>
    </row>
    <row r="105" spans="1:5" x14ac:dyDescent="0.15">
      <c r="A105">
        <v>104</v>
      </c>
      <c r="B105">
        <v>1.7030984020344699</v>
      </c>
      <c r="C105" t="s">
        <v>450</v>
      </c>
      <c r="D105">
        <v>202980</v>
      </c>
      <c r="E105" t="s">
        <v>572</v>
      </c>
    </row>
    <row r="106" spans="1:5" x14ac:dyDescent="0.15">
      <c r="A106">
        <v>105</v>
      </c>
      <c r="B106">
        <v>1.6895532050351001</v>
      </c>
      <c r="C106" t="s">
        <v>256</v>
      </c>
      <c r="D106">
        <v>263528</v>
      </c>
      <c r="E106" t="s">
        <v>534</v>
      </c>
    </row>
    <row r="107" spans="1:5" x14ac:dyDescent="0.15">
      <c r="A107">
        <v>106</v>
      </c>
      <c r="B107">
        <v>1.67742128538681</v>
      </c>
      <c r="C107" t="s">
        <v>67</v>
      </c>
      <c r="D107">
        <v>26878</v>
      </c>
      <c r="E107" t="s">
        <v>536</v>
      </c>
    </row>
    <row r="108" spans="1:5" x14ac:dyDescent="0.15">
      <c r="A108">
        <v>107</v>
      </c>
      <c r="B108">
        <v>1.67557190935483</v>
      </c>
      <c r="C108" t="s">
        <v>450</v>
      </c>
      <c r="D108">
        <v>202223</v>
      </c>
      <c r="E108" t="s">
        <v>572</v>
      </c>
    </row>
    <row r="109" spans="1:5" x14ac:dyDescent="0.15">
      <c r="A109">
        <v>108</v>
      </c>
      <c r="B109">
        <v>1.6706013889251201</v>
      </c>
      <c r="C109" t="s">
        <v>154</v>
      </c>
      <c r="D109">
        <v>177066</v>
      </c>
      <c r="E109" t="s">
        <v>542</v>
      </c>
    </row>
    <row r="110" spans="1:5" x14ac:dyDescent="0.15">
      <c r="A110">
        <v>109</v>
      </c>
      <c r="B110">
        <v>1.6501301127397698</v>
      </c>
      <c r="C110" t="s">
        <v>67</v>
      </c>
      <c r="D110">
        <v>263354</v>
      </c>
      <c r="E110" t="s">
        <v>536</v>
      </c>
    </row>
    <row r="111" spans="1:5" x14ac:dyDescent="0.15">
      <c r="A111">
        <v>110</v>
      </c>
      <c r="B111">
        <v>1.64086128113537</v>
      </c>
      <c r="C111" t="s">
        <v>219</v>
      </c>
      <c r="D111">
        <v>140518</v>
      </c>
      <c r="E111" t="s">
        <v>571</v>
      </c>
    </row>
    <row r="112" spans="1:5" x14ac:dyDescent="0.15">
      <c r="A112">
        <v>111</v>
      </c>
      <c r="B112">
        <v>1.64086128113537</v>
      </c>
      <c r="C112" t="s">
        <v>185</v>
      </c>
      <c r="D112">
        <v>121155</v>
      </c>
      <c r="E112" t="s">
        <v>556</v>
      </c>
    </row>
    <row r="113" spans="1:5" x14ac:dyDescent="0.15">
      <c r="A113">
        <v>112</v>
      </c>
      <c r="B113">
        <v>1.62933366261739</v>
      </c>
      <c r="C113" t="s">
        <v>276</v>
      </c>
      <c r="D113">
        <v>257662</v>
      </c>
      <c r="E113" t="s">
        <v>554</v>
      </c>
    </row>
    <row r="114" spans="1:5" x14ac:dyDescent="0.15">
      <c r="A114">
        <v>113</v>
      </c>
      <c r="B114">
        <v>1.6258841251657201</v>
      </c>
      <c r="C114" t="s">
        <v>131</v>
      </c>
      <c r="D114">
        <v>261211</v>
      </c>
      <c r="E114" t="s">
        <v>528</v>
      </c>
    </row>
    <row r="115" spans="1:5" x14ac:dyDescent="0.15">
      <c r="A115">
        <v>114</v>
      </c>
      <c r="B115">
        <v>1.62519091754543</v>
      </c>
      <c r="C115" t="s">
        <v>67</v>
      </c>
      <c r="D115">
        <v>253799</v>
      </c>
      <c r="E115" t="s">
        <v>536</v>
      </c>
    </row>
    <row r="116" spans="1:5" x14ac:dyDescent="0.15">
      <c r="A116">
        <v>115</v>
      </c>
      <c r="B116">
        <v>1.6174917001104201</v>
      </c>
      <c r="C116" t="s">
        <v>67</v>
      </c>
      <c r="D116">
        <v>248589</v>
      </c>
      <c r="E116" t="s">
        <v>536</v>
      </c>
    </row>
    <row r="117" spans="1:5" x14ac:dyDescent="0.15">
      <c r="A117">
        <v>116</v>
      </c>
      <c r="B117">
        <v>1.60676783471865</v>
      </c>
      <c r="C117" t="s">
        <v>131</v>
      </c>
      <c r="D117">
        <v>248847</v>
      </c>
      <c r="E117" t="s">
        <v>528</v>
      </c>
    </row>
    <row r="118" spans="1:5" x14ac:dyDescent="0.15">
      <c r="A118">
        <v>117</v>
      </c>
      <c r="B118">
        <v>1.6016712776992601</v>
      </c>
      <c r="C118" t="s">
        <v>55</v>
      </c>
      <c r="D118">
        <v>207322</v>
      </c>
      <c r="E118" t="s">
        <v>538</v>
      </c>
    </row>
    <row r="119" spans="1:5" x14ac:dyDescent="0.15">
      <c r="A119">
        <v>118</v>
      </c>
      <c r="B119">
        <v>1.59799391041114</v>
      </c>
      <c r="C119" t="s">
        <v>63</v>
      </c>
      <c r="D119">
        <v>258567</v>
      </c>
      <c r="E119" t="s">
        <v>530</v>
      </c>
    </row>
    <row r="120" spans="1:5" x14ac:dyDescent="0.15">
      <c r="A120">
        <v>119</v>
      </c>
      <c r="B120">
        <v>1.5829649200460199</v>
      </c>
      <c r="C120" t="s">
        <v>73</v>
      </c>
      <c r="D120">
        <v>122169</v>
      </c>
      <c r="E120" t="s">
        <v>557</v>
      </c>
    </row>
    <row r="121" spans="1:5" x14ac:dyDescent="0.15">
      <c r="A121">
        <v>120</v>
      </c>
      <c r="B121">
        <v>1.5829649200460199</v>
      </c>
      <c r="C121" t="s">
        <v>33</v>
      </c>
      <c r="D121">
        <v>251256</v>
      </c>
      <c r="E121" t="s">
        <v>537</v>
      </c>
    </row>
    <row r="122" spans="1:5" x14ac:dyDescent="0.15">
      <c r="A122">
        <v>121</v>
      </c>
      <c r="B122">
        <v>1.5642154840331801</v>
      </c>
      <c r="C122" t="s">
        <v>73</v>
      </c>
      <c r="D122">
        <v>249241</v>
      </c>
      <c r="E122" t="s">
        <v>557</v>
      </c>
    </row>
    <row r="123" spans="1:5" x14ac:dyDescent="0.15">
      <c r="A123">
        <v>122</v>
      </c>
      <c r="B123">
        <v>1.5602053495217398</v>
      </c>
      <c r="C123" t="s">
        <v>207</v>
      </c>
      <c r="D123">
        <v>213078</v>
      </c>
      <c r="E123" t="s">
        <v>549</v>
      </c>
    </row>
    <row r="124" spans="1:5" x14ac:dyDescent="0.15">
      <c r="A124">
        <v>123</v>
      </c>
      <c r="B124">
        <v>1.5512505068688101</v>
      </c>
      <c r="C124" t="s">
        <v>185</v>
      </c>
      <c r="D124">
        <v>257200</v>
      </c>
      <c r="E124" t="s">
        <v>555</v>
      </c>
    </row>
    <row r="125" spans="1:5" x14ac:dyDescent="0.15">
      <c r="A125">
        <v>124</v>
      </c>
      <c r="B125">
        <v>1.5496023284887399</v>
      </c>
      <c r="C125" t="s">
        <v>314</v>
      </c>
      <c r="D125">
        <v>256991</v>
      </c>
      <c r="E125" t="s">
        <v>535</v>
      </c>
    </row>
    <row r="126" spans="1:5" x14ac:dyDescent="0.15">
      <c r="A126">
        <v>125</v>
      </c>
      <c r="B126">
        <v>1.53957970333028</v>
      </c>
      <c r="C126" t="s">
        <v>403</v>
      </c>
      <c r="D126">
        <v>259567</v>
      </c>
      <c r="E126" t="s">
        <v>544</v>
      </c>
    </row>
    <row r="127" spans="1:5" x14ac:dyDescent="0.15">
      <c r="A127">
        <v>126</v>
      </c>
      <c r="B127">
        <v>1.5214635036122299</v>
      </c>
      <c r="C127" t="s">
        <v>124</v>
      </c>
      <c r="D127">
        <v>249084</v>
      </c>
      <c r="E127" t="s">
        <v>563</v>
      </c>
    </row>
    <row r="128" spans="1:5" x14ac:dyDescent="0.15">
      <c r="A128">
        <v>127</v>
      </c>
      <c r="B128">
        <v>1.5205816871023599</v>
      </c>
      <c r="C128" t="s">
        <v>60</v>
      </c>
      <c r="D128">
        <v>257835</v>
      </c>
      <c r="E128" t="s">
        <v>525</v>
      </c>
    </row>
    <row r="129" spans="1:5" x14ac:dyDescent="0.15">
      <c r="A129">
        <v>128</v>
      </c>
      <c r="B129">
        <v>1.50985782171059</v>
      </c>
      <c r="C129" t="s">
        <v>263</v>
      </c>
      <c r="D129">
        <v>255913</v>
      </c>
      <c r="E129" t="s">
        <v>561</v>
      </c>
    </row>
    <row r="130" spans="1:5" x14ac:dyDescent="0.15">
      <c r="A130">
        <v>129</v>
      </c>
      <c r="B130">
        <v>1.5053101939598701</v>
      </c>
      <c r="C130" t="s">
        <v>154</v>
      </c>
      <c r="D130">
        <v>256611</v>
      </c>
      <c r="E130" t="s">
        <v>542</v>
      </c>
    </row>
    <row r="131" spans="1:5" x14ac:dyDescent="0.15">
      <c r="A131">
        <v>130</v>
      </c>
      <c r="B131">
        <v>1.5043949260090899</v>
      </c>
      <c r="C131" t="s">
        <v>162</v>
      </c>
      <c r="D131">
        <v>114036</v>
      </c>
      <c r="E131" t="s">
        <v>564</v>
      </c>
    </row>
    <row r="132" spans="1:5" x14ac:dyDescent="0.15">
      <c r="A132">
        <v>131</v>
      </c>
      <c r="B132">
        <v>1.49793346490111</v>
      </c>
      <c r="C132" t="s">
        <v>67</v>
      </c>
      <c r="D132">
        <v>248300</v>
      </c>
      <c r="E132" t="s">
        <v>536</v>
      </c>
    </row>
    <row r="133" spans="1:5" x14ac:dyDescent="0.15">
      <c r="A133">
        <v>132</v>
      </c>
      <c r="B133">
        <v>1.48948206233887</v>
      </c>
      <c r="C133" t="s">
        <v>100</v>
      </c>
      <c r="D133">
        <v>190446</v>
      </c>
      <c r="E133" t="s">
        <v>540</v>
      </c>
    </row>
    <row r="134" spans="1:5" x14ac:dyDescent="0.15">
      <c r="A134">
        <v>133</v>
      </c>
      <c r="B134">
        <v>1.47989459833315</v>
      </c>
      <c r="C134" t="s">
        <v>60</v>
      </c>
      <c r="D134">
        <v>248821</v>
      </c>
      <c r="E134" t="s">
        <v>525</v>
      </c>
    </row>
    <row r="135" spans="1:5" x14ac:dyDescent="0.15">
      <c r="A135">
        <v>134</v>
      </c>
      <c r="B135">
        <v>1.4730551738028401</v>
      </c>
      <c r="C135" t="s">
        <v>256</v>
      </c>
      <c r="D135">
        <v>263533</v>
      </c>
      <c r="E135" t="s">
        <v>534</v>
      </c>
    </row>
    <row r="136" spans="1:5" x14ac:dyDescent="0.15">
      <c r="A136">
        <v>135</v>
      </c>
      <c r="B136">
        <v>1.4730551738028401</v>
      </c>
      <c r="C136" t="s">
        <v>340</v>
      </c>
      <c r="D136">
        <v>257303</v>
      </c>
      <c r="E136" t="s">
        <v>538</v>
      </c>
    </row>
    <row r="137" spans="1:5" x14ac:dyDescent="0.15">
      <c r="A137">
        <v>136</v>
      </c>
      <c r="B137">
        <v>1.46510448068837</v>
      </c>
      <c r="C137" t="s">
        <v>459</v>
      </c>
      <c r="D137">
        <v>261864</v>
      </c>
      <c r="E137" t="s">
        <v>545</v>
      </c>
    </row>
    <row r="138" spans="1:5" x14ac:dyDescent="0.15">
      <c r="A138">
        <v>137</v>
      </c>
      <c r="B138">
        <v>1.4456169254559001</v>
      </c>
      <c r="C138" t="s">
        <v>115</v>
      </c>
      <c r="D138">
        <v>252166</v>
      </c>
      <c r="E138" t="s">
        <v>532</v>
      </c>
    </row>
    <row r="139" spans="1:5" x14ac:dyDescent="0.15">
      <c r="A139">
        <v>138</v>
      </c>
      <c r="B139">
        <v>1.44351380036814</v>
      </c>
      <c r="C139" t="s">
        <v>63</v>
      </c>
      <c r="D139">
        <v>153747</v>
      </c>
      <c r="E139" t="s">
        <v>539</v>
      </c>
    </row>
    <row r="140" spans="1:5" x14ac:dyDescent="0.15">
      <c r="A140">
        <v>139</v>
      </c>
      <c r="B140">
        <v>1.4382109935602201</v>
      </c>
      <c r="C140" t="s">
        <v>429</v>
      </c>
      <c r="D140">
        <v>264999</v>
      </c>
      <c r="E140" t="s">
        <v>531</v>
      </c>
    </row>
    <row r="141" spans="1:5" x14ac:dyDescent="0.15">
      <c r="A141">
        <v>140</v>
      </c>
      <c r="B141">
        <v>1.43392163047611</v>
      </c>
      <c r="C141" t="s">
        <v>142</v>
      </c>
      <c r="D141">
        <v>249300</v>
      </c>
      <c r="E141" t="s">
        <v>533</v>
      </c>
    </row>
    <row r="142" spans="1:5" x14ac:dyDescent="0.15">
      <c r="A142">
        <v>141</v>
      </c>
      <c r="B142">
        <v>1.42849965640869</v>
      </c>
      <c r="C142" t="s">
        <v>60</v>
      </c>
      <c r="D142">
        <v>266185</v>
      </c>
      <c r="E142" t="s">
        <v>525</v>
      </c>
    </row>
    <row r="143" spans="1:5" x14ac:dyDescent="0.15">
      <c r="A143">
        <v>142</v>
      </c>
      <c r="B143">
        <v>1.42740709109812</v>
      </c>
      <c r="C143" t="s">
        <v>33</v>
      </c>
      <c r="D143">
        <v>253391</v>
      </c>
      <c r="E143" t="s">
        <v>539</v>
      </c>
    </row>
    <row r="144" spans="1:5" x14ac:dyDescent="0.15">
      <c r="A144">
        <v>143</v>
      </c>
      <c r="B144">
        <v>1.4252136799614599</v>
      </c>
      <c r="C144" t="s">
        <v>33</v>
      </c>
      <c r="D144">
        <v>251219</v>
      </c>
      <c r="E144" t="s">
        <v>537</v>
      </c>
    </row>
    <row r="145" spans="1:5" x14ac:dyDescent="0.15">
      <c r="A145">
        <v>144</v>
      </c>
      <c r="B145">
        <v>1.4061083841722299</v>
      </c>
      <c r="C145" t="s">
        <v>340</v>
      </c>
      <c r="D145">
        <v>95998</v>
      </c>
      <c r="E145" t="s">
        <v>569</v>
      </c>
    </row>
    <row r="146" spans="1:5" x14ac:dyDescent="0.15">
      <c r="A146">
        <v>145</v>
      </c>
      <c r="B146">
        <v>1.3991595242168999</v>
      </c>
      <c r="C146" t="s">
        <v>154</v>
      </c>
      <c r="D146">
        <v>259591</v>
      </c>
      <c r="E146" t="s">
        <v>542</v>
      </c>
    </row>
    <row r="147" spans="1:5" x14ac:dyDescent="0.15">
      <c r="A147">
        <v>146</v>
      </c>
      <c r="B147">
        <v>1.39446440300852</v>
      </c>
      <c r="C147" t="s">
        <v>45</v>
      </c>
      <c r="D147">
        <v>203521</v>
      </c>
      <c r="E147" t="s">
        <v>550</v>
      </c>
    </row>
    <row r="148" spans="1:5" x14ac:dyDescent="0.15">
      <c r="A148">
        <v>147</v>
      </c>
      <c r="B148">
        <v>1.3800665823078799</v>
      </c>
      <c r="C148" t="s">
        <v>55</v>
      </c>
      <c r="D148">
        <v>252890</v>
      </c>
      <c r="E148" t="s">
        <v>538</v>
      </c>
    </row>
    <row r="149" spans="1:5" x14ac:dyDescent="0.15">
      <c r="A149">
        <v>148</v>
      </c>
      <c r="B149">
        <v>1.3788449373900999</v>
      </c>
      <c r="C149" t="s">
        <v>60</v>
      </c>
      <c r="D149">
        <v>260832</v>
      </c>
      <c r="E149" t="s">
        <v>525</v>
      </c>
    </row>
    <row r="150" spans="1:5" x14ac:dyDescent="0.15">
      <c r="A150">
        <v>149</v>
      </c>
      <c r="B150">
        <v>1.3714420112941799</v>
      </c>
      <c r="C150" t="s">
        <v>63</v>
      </c>
      <c r="D150">
        <v>119699</v>
      </c>
      <c r="E150" t="s">
        <v>530</v>
      </c>
    </row>
    <row r="151" spans="1:5" x14ac:dyDescent="0.15">
      <c r="A151">
        <v>150</v>
      </c>
      <c r="B151">
        <v>1.3626426903911399</v>
      </c>
      <c r="C151" t="s">
        <v>219</v>
      </c>
      <c r="D151">
        <v>214333</v>
      </c>
      <c r="E151" t="s">
        <v>571</v>
      </c>
    </row>
    <row r="152" spans="1:5" x14ac:dyDescent="0.15">
      <c r="A152">
        <v>151</v>
      </c>
      <c r="B152">
        <v>1.3613709633275</v>
      </c>
      <c r="C152" t="s">
        <v>67</v>
      </c>
      <c r="D152">
        <v>251791</v>
      </c>
      <c r="E152" t="s">
        <v>536</v>
      </c>
    </row>
    <row r="153" spans="1:5" x14ac:dyDescent="0.15">
      <c r="A153">
        <v>152</v>
      </c>
      <c r="B153">
        <v>1.3588162825380901</v>
      </c>
      <c r="C153" t="s">
        <v>67</v>
      </c>
      <c r="D153">
        <v>166617</v>
      </c>
      <c r="E153" t="s">
        <v>536</v>
      </c>
    </row>
    <row r="154" spans="1:5" x14ac:dyDescent="0.15">
      <c r="A154">
        <v>153</v>
      </c>
      <c r="B154">
        <v>1.3588162825380901</v>
      </c>
      <c r="C154" t="s">
        <v>60</v>
      </c>
      <c r="D154">
        <v>265650</v>
      </c>
      <c r="E154" t="s">
        <v>525</v>
      </c>
    </row>
    <row r="155" spans="1:5" x14ac:dyDescent="0.15">
      <c r="A155">
        <v>154</v>
      </c>
      <c r="B155">
        <v>1.3588162825380901</v>
      </c>
      <c r="C155" t="s">
        <v>60</v>
      </c>
      <c r="D155">
        <v>265143</v>
      </c>
      <c r="E155" t="s">
        <v>525</v>
      </c>
    </row>
    <row r="156" spans="1:5" x14ac:dyDescent="0.15">
      <c r="A156">
        <v>155</v>
      </c>
      <c r="B156">
        <v>1.3484445781107199</v>
      </c>
      <c r="C156" t="s">
        <v>329</v>
      </c>
      <c r="D156">
        <v>257172</v>
      </c>
      <c r="E156" t="s">
        <v>527</v>
      </c>
    </row>
    <row r="157" spans="1:5" x14ac:dyDescent="0.15">
      <c r="A157">
        <v>156</v>
      </c>
      <c r="B157">
        <v>1.33916159454161</v>
      </c>
      <c r="C157" t="s">
        <v>340</v>
      </c>
      <c r="D157">
        <v>175869</v>
      </c>
      <c r="E157" t="s">
        <v>569</v>
      </c>
    </row>
    <row r="158" spans="1:5" x14ac:dyDescent="0.15">
      <c r="A158">
        <v>157</v>
      </c>
      <c r="B158">
        <v>1.3269271381245999</v>
      </c>
      <c r="C158" t="s">
        <v>207</v>
      </c>
      <c r="D158">
        <v>126707</v>
      </c>
      <c r="E158" t="s">
        <v>549</v>
      </c>
    </row>
    <row r="159" spans="1:5" x14ac:dyDescent="0.15">
      <c r="A159">
        <v>158</v>
      </c>
      <c r="B159">
        <v>1.3227711783534499</v>
      </c>
      <c r="C159" t="s">
        <v>329</v>
      </c>
      <c r="D159">
        <v>257149</v>
      </c>
      <c r="E159" t="s">
        <v>556</v>
      </c>
    </row>
    <row r="160" spans="1:5" x14ac:dyDescent="0.15">
      <c r="A160">
        <v>159</v>
      </c>
      <c r="B160">
        <v>1.30718307992885</v>
      </c>
      <c r="C160" t="s">
        <v>158</v>
      </c>
      <c r="D160">
        <v>261057</v>
      </c>
      <c r="E160" t="s">
        <v>547</v>
      </c>
    </row>
    <row r="161" spans="1:5" x14ac:dyDescent="0.15">
      <c r="A161">
        <v>160</v>
      </c>
      <c r="B161">
        <v>1.2880090720942299</v>
      </c>
      <c r="C161" t="s">
        <v>446</v>
      </c>
      <c r="D161">
        <v>198942</v>
      </c>
      <c r="E161" t="s">
        <v>574</v>
      </c>
    </row>
    <row r="162" spans="1:5" x14ac:dyDescent="0.15">
      <c r="A162">
        <v>161</v>
      </c>
      <c r="B162">
        <v>1.2864984810689899</v>
      </c>
      <c r="C162" t="s">
        <v>67</v>
      </c>
      <c r="D162">
        <v>189847</v>
      </c>
      <c r="E162" t="s">
        <v>536</v>
      </c>
    </row>
    <row r="163" spans="1:5" x14ac:dyDescent="0.15">
      <c r="A163">
        <v>162</v>
      </c>
      <c r="B163">
        <v>1.26477923137576</v>
      </c>
      <c r="C163" t="s">
        <v>63</v>
      </c>
      <c r="D163">
        <v>127529</v>
      </c>
      <c r="E163" t="s">
        <v>530</v>
      </c>
    </row>
    <row r="164" spans="1:5" x14ac:dyDescent="0.15">
      <c r="A164">
        <v>163</v>
      </c>
      <c r="B164">
        <v>1.2469178756547501</v>
      </c>
      <c r="C164" t="s">
        <v>74</v>
      </c>
      <c r="D164">
        <v>200402</v>
      </c>
      <c r="E164" t="s">
        <v>573</v>
      </c>
    </row>
    <row r="165" spans="1:5" x14ac:dyDescent="0.15">
      <c r="A165">
        <v>164</v>
      </c>
      <c r="B165">
        <v>1.2469178756547501</v>
      </c>
      <c r="C165" t="s">
        <v>142</v>
      </c>
      <c r="D165">
        <v>205265</v>
      </c>
      <c r="E165" t="s">
        <v>533</v>
      </c>
    </row>
    <row r="166" spans="1:5" x14ac:dyDescent="0.15">
      <c r="A166">
        <v>165</v>
      </c>
      <c r="B166">
        <v>1.2452570916732799</v>
      </c>
      <c r="C166" t="s">
        <v>377</v>
      </c>
      <c r="D166">
        <v>258624</v>
      </c>
      <c r="E166" t="s">
        <v>548</v>
      </c>
    </row>
    <row r="167" spans="1:5" x14ac:dyDescent="0.15">
      <c r="A167">
        <v>166</v>
      </c>
      <c r="B167">
        <v>1.2033649303451099</v>
      </c>
      <c r="C167" t="s">
        <v>256</v>
      </c>
      <c r="D167">
        <v>143144</v>
      </c>
      <c r="E167" t="s">
        <v>534</v>
      </c>
    </row>
    <row r="168" spans="1:5" x14ac:dyDescent="0.15">
      <c r="A168">
        <v>167</v>
      </c>
      <c r="B168">
        <v>1.1941045692259</v>
      </c>
      <c r="C168" t="s">
        <v>441</v>
      </c>
      <c r="D168">
        <v>149766</v>
      </c>
      <c r="E168" t="s">
        <v>577</v>
      </c>
    </row>
    <row r="169" spans="1:5" x14ac:dyDescent="0.15">
      <c r="A169">
        <v>168</v>
      </c>
      <c r="B169">
        <v>1.1903444203525999</v>
      </c>
      <c r="C169" t="s">
        <v>354</v>
      </c>
      <c r="D169">
        <v>196640</v>
      </c>
      <c r="E169" t="s">
        <v>575</v>
      </c>
    </row>
    <row r="170" spans="1:5" x14ac:dyDescent="0.15">
      <c r="A170">
        <v>169</v>
      </c>
      <c r="B170">
        <v>1.17886460266916</v>
      </c>
      <c r="C170" t="s">
        <v>158</v>
      </c>
      <c r="D170">
        <v>255107</v>
      </c>
      <c r="E170" t="s">
        <v>539</v>
      </c>
    </row>
    <row r="171" spans="1:5" x14ac:dyDescent="0.15">
      <c r="A171">
        <v>170</v>
      </c>
      <c r="B171">
        <v>1.16906069917512</v>
      </c>
      <c r="C171" t="s">
        <v>55</v>
      </c>
      <c r="D171">
        <v>249059</v>
      </c>
      <c r="E171" t="s">
        <v>569</v>
      </c>
    </row>
    <row r="172" spans="1:5" x14ac:dyDescent="0.15">
      <c r="A172">
        <v>171</v>
      </c>
      <c r="B172">
        <v>1.16906069917512</v>
      </c>
      <c r="C172" t="s">
        <v>237</v>
      </c>
      <c r="D172">
        <v>161126</v>
      </c>
      <c r="E172" t="s">
        <v>543</v>
      </c>
    </row>
    <row r="173" spans="1:5" x14ac:dyDescent="0.15">
      <c r="A173">
        <v>172</v>
      </c>
      <c r="B173">
        <v>1.1670730779396099</v>
      </c>
      <c r="C173" t="s">
        <v>80</v>
      </c>
      <c r="D173">
        <v>247121</v>
      </c>
      <c r="E173" t="s">
        <v>568</v>
      </c>
    </row>
    <row r="174" spans="1:5" x14ac:dyDescent="0.15">
      <c r="A174">
        <v>173</v>
      </c>
      <c r="B174">
        <v>1.16507631818353</v>
      </c>
      <c r="C174" t="s">
        <v>403</v>
      </c>
      <c r="D174">
        <v>261990</v>
      </c>
      <c r="E174" t="s">
        <v>544</v>
      </c>
    </row>
    <row r="175" spans="1:5" x14ac:dyDescent="0.15">
      <c r="A175">
        <v>174</v>
      </c>
      <c r="B175">
        <v>1.15903035768419</v>
      </c>
      <c r="C175" t="s">
        <v>314</v>
      </c>
      <c r="D175">
        <v>256997</v>
      </c>
      <c r="E175" t="s">
        <v>535</v>
      </c>
    </row>
    <row r="176" spans="1:5" x14ac:dyDescent="0.15">
      <c r="A176">
        <v>175</v>
      </c>
      <c r="B176">
        <v>1.1508358790689199</v>
      </c>
      <c r="C176" t="s">
        <v>63</v>
      </c>
      <c r="D176">
        <v>97292</v>
      </c>
      <c r="E176" t="s">
        <v>530</v>
      </c>
    </row>
    <row r="177" spans="1:5" x14ac:dyDescent="0.15">
      <c r="A177">
        <v>176</v>
      </c>
      <c r="B177">
        <v>1.14876287044606</v>
      </c>
      <c r="C177" t="s">
        <v>80</v>
      </c>
      <c r="D177">
        <v>251888</v>
      </c>
      <c r="E177" t="s">
        <v>568</v>
      </c>
    </row>
    <row r="178" spans="1:5" x14ac:dyDescent="0.15">
      <c r="A178">
        <v>177</v>
      </c>
      <c r="B178">
        <v>1.1382467517609001</v>
      </c>
      <c r="C178" t="s">
        <v>124</v>
      </c>
      <c r="D178">
        <v>255063</v>
      </c>
      <c r="E178" t="s">
        <v>563</v>
      </c>
    </row>
    <row r="179" spans="1:5" x14ac:dyDescent="0.15">
      <c r="A179">
        <v>178</v>
      </c>
      <c r="B179">
        <v>1.1382467517609001</v>
      </c>
      <c r="C179" t="s">
        <v>455</v>
      </c>
      <c r="D179">
        <v>213241</v>
      </c>
      <c r="E179" t="s">
        <v>535</v>
      </c>
    </row>
    <row r="180" spans="1:5" x14ac:dyDescent="0.15">
      <c r="A180">
        <v>179</v>
      </c>
      <c r="B180">
        <v>1.1339679537816301</v>
      </c>
      <c r="C180" t="s">
        <v>67</v>
      </c>
      <c r="D180">
        <v>247802</v>
      </c>
      <c r="E180" t="s">
        <v>536</v>
      </c>
    </row>
    <row r="181" spans="1:5" x14ac:dyDescent="0.15">
      <c r="A181">
        <v>180</v>
      </c>
      <c r="B181">
        <v>1.08868797232008</v>
      </c>
      <c r="C181" t="s">
        <v>67</v>
      </c>
      <c r="D181">
        <v>195521</v>
      </c>
      <c r="E181" t="s">
        <v>536</v>
      </c>
    </row>
    <row r="182" spans="1:5" x14ac:dyDescent="0.15">
      <c r="A182">
        <v>181</v>
      </c>
      <c r="B182">
        <v>1.0765898506968099</v>
      </c>
      <c r="C182" t="s">
        <v>204</v>
      </c>
      <c r="D182">
        <v>90334</v>
      </c>
      <c r="E182" t="s">
        <v>537</v>
      </c>
    </row>
    <row r="183" spans="1:5" x14ac:dyDescent="0.15">
      <c r="A183">
        <v>182</v>
      </c>
      <c r="B183">
        <v>1.0741292521491501</v>
      </c>
      <c r="C183" t="s">
        <v>263</v>
      </c>
      <c r="D183">
        <v>255713</v>
      </c>
      <c r="E183" t="s">
        <v>530</v>
      </c>
    </row>
    <row r="184" spans="1:5" x14ac:dyDescent="0.15">
      <c r="A184">
        <v>183</v>
      </c>
      <c r="B184">
        <v>1.0716546330212999</v>
      </c>
      <c r="C184" t="s">
        <v>59</v>
      </c>
      <c r="D184">
        <v>253878</v>
      </c>
      <c r="E184" t="s">
        <v>537</v>
      </c>
    </row>
    <row r="185" spans="1:5" x14ac:dyDescent="0.15">
      <c r="A185">
        <v>184</v>
      </c>
      <c r="B185">
        <v>1.0539258660608599</v>
      </c>
      <c r="C185" t="s">
        <v>314</v>
      </c>
      <c r="D185">
        <v>144982</v>
      </c>
      <c r="E185" t="s">
        <v>535</v>
      </c>
    </row>
    <row r="186" spans="1:5" x14ac:dyDescent="0.15">
      <c r="A186">
        <v>185</v>
      </c>
      <c r="B186">
        <v>1.0381315988776301</v>
      </c>
      <c r="C186" t="s">
        <v>73</v>
      </c>
      <c r="D186">
        <v>257147</v>
      </c>
      <c r="E186" t="s">
        <v>557</v>
      </c>
    </row>
    <row r="187" spans="1:5" x14ac:dyDescent="0.15">
      <c r="A187">
        <v>186</v>
      </c>
      <c r="B187">
        <v>1.0381315988776301</v>
      </c>
      <c r="C187" t="s">
        <v>63</v>
      </c>
      <c r="D187">
        <v>133445</v>
      </c>
      <c r="E187" t="s">
        <v>561</v>
      </c>
    </row>
    <row r="188" spans="1:5" x14ac:dyDescent="0.15">
      <c r="A188">
        <v>187</v>
      </c>
      <c r="B188">
        <v>1.0327365669909301</v>
      </c>
      <c r="C188" t="s">
        <v>185</v>
      </c>
      <c r="D188">
        <v>192563</v>
      </c>
      <c r="E188" t="s">
        <v>556</v>
      </c>
    </row>
    <row r="189" spans="1:5" x14ac:dyDescent="0.15">
      <c r="A189">
        <v>188</v>
      </c>
      <c r="B189">
        <v>1.0327365669909301</v>
      </c>
      <c r="C189" t="s">
        <v>33</v>
      </c>
      <c r="D189">
        <v>57963</v>
      </c>
      <c r="E189" t="s">
        <v>574</v>
      </c>
    </row>
    <row r="190" spans="1:5" x14ac:dyDescent="0.15">
      <c r="A190">
        <v>189</v>
      </c>
      <c r="B190">
        <v>0.98998458656997712</v>
      </c>
      <c r="C190" t="s">
        <v>158</v>
      </c>
      <c r="D190">
        <v>211183</v>
      </c>
      <c r="E190" t="s">
        <v>539</v>
      </c>
    </row>
    <row r="191" spans="1:5" x14ac:dyDescent="0.15">
      <c r="A191">
        <v>190</v>
      </c>
      <c r="B191">
        <v>0.98395262180006404</v>
      </c>
      <c r="C191" t="s">
        <v>67</v>
      </c>
      <c r="D191">
        <v>168586</v>
      </c>
      <c r="E191" t="s">
        <v>576</v>
      </c>
    </row>
    <row r="192" spans="1:5" x14ac:dyDescent="0.15">
      <c r="A192">
        <v>191</v>
      </c>
      <c r="B192">
        <v>0.97783569699038209</v>
      </c>
      <c r="C192" t="s">
        <v>400</v>
      </c>
      <c r="D192">
        <v>30290</v>
      </c>
      <c r="E192" t="s">
        <v>526</v>
      </c>
    </row>
    <row r="193" spans="1:5" x14ac:dyDescent="0.15">
      <c r="A193">
        <v>192</v>
      </c>
      <c r="B193">
        <v>0.97783569699038209</v>
      </c>
      <c r="C193" t="s">
        <v>63</v>
      </c>
      <c r="D193">
        <v>149023</v>
      </c>
      <c r="E193" t="s">
        <v>530</v>
      </c>
    </row>
    <row r="194" spans="1:5" x14ac:dyDescent="0.15">
      <c r="A194">
        <v>193</v>
      </c>
      <c r="B194">
        <v>0.95572138269981</v>
      </c>
      <c r="C194" t="s">
        <v>59</v>
      </c>
      <c r="D194">
        <v>82797</v>
      </c>
      <c r="E194" t="s">
        <v>536</v>
      </c>
    </row>
    <row r="195" spans="1:5" x14ac:dyDescent="0.15">
      <c r="A195">
        <v>194</v>
      </c>
      <c r="B195">
        <v>0.93920629463425109</v>
      </c>
      <c r="C195" t="s">
        <v>55</v>
      </c>
      <c r="D195">
        <v>246477</v>
      </c>
      <c r="E195" t="s">
        <v>538</v>
      </c>
    </row>
    <row r="196" spans="1:5" x14ac:dyDescent="0.15">
      <c r="A196">
        <v>195</v>
      </c>
      <c r="B196">
        <v>0.93582655398287107</v>
      </c>
      <c r="C196" t="s">
        <v>386</v>
      </c>
      <c r="D196">
        <v>132559</v>
      </c>
      <c r="E196" t="s">
        <v>549</v>
      </c>
    </row>
    <row r="197" spans="1:5" x14ac:dyDescent="0.15">
      <c r="A197">
        <v>196</v>
      </c>
      <c r="B197">
        <v>0.91852169577440002</v>
      </c>
      <c r="C197" t="s">
        <v>386</v>
      </c>
      <c r="D197">
        <v>100299</v>
      </c>
      <c r="E197" t="s">
        <v>549</v>
      </c>
    </row>
    <row r="198" spans="1:5" x14ac:dyDescent="0.15">
      <c r="A198">
        <v>197</v>
      </c>
      <c r="B198">
        <v>0.91140195465145302</v>
      </c>
      <c r="C198" t="s">
        <v>263</v>
      </c>
      <c r="D198">
        <v>258413</v>
      </c>
      <c r="E198" t="s">
        <v>537</v>
      </c>
    </row>
    <row r="199" spans="1:5" x14ac:dyDescent="0.15">
      <c r="A199">
        <v>198</v>
      </c>
      <c r="B199">
        <v>0.91140195465145302</v>
      </c>
      <c r="C199" t="s">
        <v>314</v>
      </c>
      <c r="D199">
        <v>256984</v>
      </c>
      <c r="E199" t="s">
        <v>535</v>
      </c>
    </row>
    <row r="200" spans="1:5" x14ac:dyDescent="0.15">
      <c r="A200">
        <v>199</v>
      </c>
      <c r="B200">
        <v>0.9041635457275331</v>
      </c>
      <c r="C200" t="s">
        <v>142</v>
      </c>
      <c r="D200">
        <v>258037</v>
      </c>
      <c r="E200" t="s">
        <v>533</v>
      </c>
    </row>
    <row r="201" spans="1:5" x14ac:dyDescent="0.15">
      <c r="A201">
        <v>200</v>
      </c>
      <c r="B201">
        <v>0.89680244608116411</v>
      </c>
      <c r="C201" t="s">
        <v>158</v>
      </c>
      <c r="D201">
        <v>169913</v>
      </c>
      <c r="E201" t="s">
        <v>539</v>
      </c>
    </row>
    <row r="202" spans="1:5" x14ac:dyDescent="0.15">
      <c r="A202">
        <v>201</v>
      </c>
      <c r="B202">
        <v>0.84980588340494112</v>
      </c>
      <c r="C202" t="s">
        <v>158</v>
      </c>
      <c r="D202">
        <v>261395</v>
      </c>
      <c r="E202" t="s">
        <v>530</v>
      </c>
    </row>
    <row r="203" spans="1:5" x14ac:dyDescent="0.15">
      <c r="A203">
        <v>202</v>
      </c>
      <c r="B203">
        <v>0.84145380904017408</v>
      </c>
      <c r="C203" t="s">
        <v>59</v>
      </c>
      <c r="D203">
        <v>116533</v>
      </c>
      <c r="E203" t="s">
        <v>576</v>
      </c>
    </row>
    <row r="204" spans="1:5" x14ac:dyDescent="0.15">
      <c r="A204">
        <v>203</v>
      </c>
      <c r="B204">
        <v>0.83721675609692003</v>
      </c>
      <c r="C204" t="s">
        <v>158</v>
      </c>
      <c r="D204">
        <v>198799</v>
      </c>
      <c r="E204" t="s">
        <v>539</v>
      </c>
    </row>
    <row r="205" spans="1:5" x14ac:dyDescent="0.15">
      <c r="A205">
        <v>204</v>
      </c>
      <c r="B205">
        <v>0.82861658433500307</v>
      </c>
      <c r="C205" t="s">
        <v>314</v>
      </c>
      <c r="D205">
        <v>256980</v>
      </c>
      <c r="E205" t="s">
        <v>535</v>
      </c>
    </row>
    <row r="206" spans="1:5" x14ac:dyDescent="0.15">
      <c r="A206">
        <v>205</v>
      </c>
      <c r="B206">
        <v>0.80634018962385001</v>
      </c>
      <c r="C206" t="s">
        <v>263</v>
      </c>
      <c r="D206">
        <v>195373</v>
      </c>
      <c r="E206" t="s">
        <v>561</v>
      </c>
    </row>
    <row r="207" spans="1:5" x14ac:dyDescent="0.15">
      <c r="A207">
        <v>206</v>
      </c>
      <c r="B207">
        <v>0.79709953288893809</v>
      </c>
      <c r="C207" t="s">
        <v>63</v>
      </c>
      <c r="D207">
        <v>143000</v>
      </c>
      <c r="E207" t="s">
        <v>530</v>
      </c>
    </row>
    <row r="208" spans="1:5" x14ac:dyDescent="0.15">
      <c r="A208">
        <v>207</v>
      </c>
      <c r="B208">
        <v>0.78285909377432705</v>
      </c>
      <c r="C208" t="s">
        <v>455</v>
      </c>
      <c r="D208">
        <v>212237</v>
      </c>
      <c r="E208" t="s">
        <v>535</v>
      </c>
    </row>
    <row r="209" spans="1:5" x14ac:dyDescent="0.15">
      <c r="A209">
        <v>208</v>
      </c>
      <c r="B209">
        <v>0.77309925648517108</v>
      </c>
      <c r="C209" t="s">
        <v>392</v>
      </c>
      <c r="D209">
        <v>147502</v>
      </c>
      <c r="E209" t="s">
        <v>546</v>
      </c>
    </row>
    <row r="210" spans="1:5" x14ac:dyDescent="0.15">
      <c r="A210">
        <v>209</v>
      </c>
      <c r="B210">
        <v>0.73170657132694605</v>
      </c>
      <c r="C210" t="s">
        <v>400</v>
      </c>
      <c r="D210">
        <v>266402</v>
      </c>
      <c r="E210" t="s">
        <v>526</v>
      </c>
    </row>
    <row r="211" spans="1:5" x14ac:dyDescent="0.15">
      <c r="A211">
        <v>210</v>
      </c>
      <c r="B211">
        <v>0.68594908076627104</v>
      </c>
      <c r="C211" t="s">
        <v>154</v>
      </c>
      <c r="D211">
        <v>259593</v>
      </c>
      <c r="E211" t="s">
        <v>542</v>
      </c>
    </row>
    <row r="212" spans="1:5" x14ac:dyDescent="0.15">
      <c r="A212">
        <v>211</v>
      </c>
      <c r="B212">
        <v>0.67987493305407709</v>
      </c>
      <c r="C212" t="s">
        <v>400</v>
      </c>
      <c r="D212">
        <v>265945</v>
      </c>
      <c r="E212" t="s">
        <v>526</v>
      </c>
    </row>
    <row r="213" spans="1:5" x14ac:dyDescent="0.15">
      <c r="A213">
        <v>212</v>
      </c>
      <c r="B213">
        <v>0.58449144000749309</v>
      </c>
      <c r="C213" t="s">
        <v>263</v>
      </c>
      <c r="D213">
        <v>185435</v>
      </c>
      <c r="E213" t="s">
        <v>561</v>
      </c>
    </row>
    <row r="214" spans="1:5" x14ac:dyDescent="0.15">
      <c r="A214">
        <v>213</v>
      </c>
      <c r="B214">
        <v>0.56897927382924607</v>
      </c>
      <c r="C214" t="s">
        <v>329</v>
      </c>
      <c r="D214">
        <v>29063</v>
      </c>
      <c r="E214" t="s">
        <v>527</v>
      </c>
    </row>
    <row r="215" spans="1:5" x14ac:dyDescent="0.15">
      <c r="A215">
        <v>214</v>
      </c>
      <c r="B215">
        <v>0.56897927382924607</v>
      </c>
      <c r="C215" t="s">
        <v>33</v>
      </c>
      <c r="D215">
        <v>261448</v>
      </c>
      <c r="E215" t="s">
        <v>537</v>
      </c>
    </row>
    <row r="216" spans="1:5" x14ac:dyDescent="0.15">
      <c r="A216">
        <v>215</v>
      </c>
      <c r="B216">
        <v>0.50985782171058902</v>
      </c>
      <c r="C216" t="s">
        <v>446</v>
      </c>
      <c r="D216">
        <v>154301</v>
      </c>
      <c r="E216" t="s">
        <v>537</v>
      </c>
    </row>
    <row r="217" spans="1:5" x14ac:dyDescent="0.15">
      <c r="A217">
        <v>216</v>
      </c>
      <c r="B217">
        <v>0.50985782171058902</v>
      </c>
      <c r="C217" t="s">
        <v>314</v>
      </c>
      <c r="D217">
        <v>262882</v>
      </c>
      <c r="E217" t="s">
        <v>535</v>
      </c>
    </row>
    <row r="218" spans="1:5" x14ac:dyDescent="0.15">
      <c r="A218">
        <v>217</v>
      </c>
      <c r="B218">
        <v>0.50071444227072004</v>
      </c>
      <c r="C218" t="s">
        <v>60</v>
      </c>
      <c r="D218">
        <v>252537</v>
      </c>
      <c r="E218" t="s">
        <v>525</v>
      </c>
    </row>
    <row r="219" spans="1:5" x14ac:dyDescent="0.15">
      <c r="A219">
        <v>218</v>
      </c>
      <c r="B219">
        <v>0.49137441601657605</v>
      </c>
      <c r="C219" t="s">
        <v>131</v>
      </c>
      <c r="D219">
        <v>80382</v>
      </c>
      <c r="E219" t="s">
        <v>528</v>
      </c>
    </row>
    <row r="220" spans="1:5" x14ac:dyDescent="0.15">
      <c r="A220">
        <v>219</v>
      </c>
      <c r="B220">
        <v>0.45186587473290302</v>
      </c>
      <c r="C220" t="s">
        <v>455</v>
      </c>
      <c r="D220">
        <v>263501</v>
      </c>
      <c r="E220" t="s">
        <v>535</v>
      </c>
    </row>
    <row r="221" spans="1:5" x14ac:dyDescent="0.15">
      <c r="A221">
        <v>220</v>
      </c>
      <c r="B221">
        <v>0.40840018095181302</v>
      </c>
      <c r="C221" t="s">
        <v>256</v>
      </c>
      <c r="D221">
        <v>123913</v>
      </c>
      <c r="E221" t="s">
        <v>534</v>
      </c>
    </row>
    <row r="222" spans="1:5" x14ac:dyDescent="0.15">
      <c r="A222">
        <v>221</v>
      </c>
      <c r="B222">
        <v>0.40840018095181302</v>
      </c>
      <c r="C222" t="s">
        <v>100</v>
      </c>
      <c r="D222">
        <v>248451</v>
      </c>
      <c r="E222" t="s">
        <v>540</v>
      </c>
    </row>
    <row r="223" spans="1:5" x14ac:dyDescent="0.15">
      <c r="A223">
        <v>222</v>
      </c>
      <c r="B223">
        <v>0.39681830840199706</v>
      </c>
      <c r="C223" t="s">
        <v>33</v>
      </c>
      <c r="D223">
        <v>251215</v>
      </c>
      <c r="E223" t="s">
        <v>561</v>
      </c>
    </row>
    <row r="224" spans="1:5" x14ac:dyDescent="0.15">
      <c r="A224">
        <v>223</v>
      </c>
      <c r="B224">
        <v>0.384919085102289</v>
      </c>
      <c r="C224" t="s">
        <v>63</v>
      </c>
      <c r="D224">
        <v>251916</v>
      </c>
      <c r="E224" t="s">
        <v>530</v>
      </c>
    </row>
    <row r="225" spans="1:5" x14ac:dyDescent="0.15">
      <c r="A225">
        <v>224</v>
      </c>
      <c r="B225">
        <v>0.37268462868527802</v>
      </c>
      <c r="C225" t="s">
        <v>429</v>
      </c>
      <c r="D225">
        <v>186775</v>
      </c>
      <c r="E225" t="s">
        <v>549</v>
      </c>
    </row>
    <row r="226" spans="1:5" x14ac:dyDescent="0.15">
      <c r="A226">
        <v>225</v>
      </c>
      <c r="B226">
        <v>0.34713052421288998</v>
      </c>
      <c r="C226" t="s">
        <v>33</v>
      </c>
      <c r="D226">
        <v>251218</v>
      </c>
      <c r="E226" t="s">
        <v>535</v>
      </c>
    </row>
    <row r="227" spans="1:5" x14ac:dyDescent="0.15">
      <c r="A227">
        <v>226</v>
      </c>
      <c r="B227">
        <v>0.33376656265490801</v>
      </c>
      <c r="C227" t="s">
        <v>60</v>
      </c>
      <c r="D227">
        <v>266539</v>
      </c>
      <c r="E227" t="s">
        <v>525</v>
      </c>
    </row>
    <row r="228" spans="1:5" x14ac:dyDescent="0.15">
      <c r="A228">
        <v>227</v>
      </c>
      <c r="B228">
        <v>0.30573783905466501</v>
      </c>
      <c r="C228" t="s">
        <v>314</v>
      </c>
      <c r="D228">
        <v>94399</v>
      </c>
      <c r="E228" t="s">
        <v>576</v>
      </c>
    </row>
    <row r="229" spans="1:5" x14ac:dyDescent="0.15">
      <c r="A229">
        <v>228</v>
      </c>
      <c r="B229">
        <v>0.275774615677222</v>
      </c>
      <c r="C229" t="s">
        <v>100</v>
      </c>
      <c r="D229">
        <v>262352</v>
      </c>
      <c r="E229" t="s">
        <v>540</v>
      </c>
    </row>
    <row r="230" spans="1:5" x14ac:dyDescent="0.15">
      <c r="A230">
        <v>229</v>
      </c>
      <c r="B230">
        <v>0.19034442035259502</v>
      </c>
      <c r="C230" t="s">
        <v>386</v>
      </c>
      <c r="D230">
        <v>147295</v>
      </c>
      <c r="E230" t="s">
        <v>536</v>
      </c>
    </row>
    <row r="231" spans="1:5" x14ac:dyDescent="0.15">
      <c r="A231">
        <v>230</v>
      </c>
      <c r="B231">
        <v>0.17103926515720702</v>
      </c>
      <c r="C231" t="s">
        <v>131</v>
      </c>
      <c r="D231">
        <v>76274</v>
      </c>
      <c r="E231" t="s">
        <v>528</v>
      </c>
    </row>
    <row r="232" spans="1:5" x14ac:dyDescent="0.15">
      <c r="A232">
        <v>231</v>
      </c>
      <c r="B232">
        <v>5.9065505713277698E-2</v>
      </c>
      <c r="C232" t="s">
        <v>162</v>
      </c>
      <c r="D232">
        <v>141788</v>
      </c>
      <c r="E232" t="s">
        <v>564</v>
      </c>
    </row>
    <row r="233" spans="1:5" x14ac:dyDescent="0.15">
      <c r="A233">
        <v>232</v>
      </c>
      <c r="B233">
        <v>5.9065505713277698E-2</v>
      </c>
      <c r="C233" t="s">
        <v>158</v>
      </c>
      <c r="D233">
        <v>97638</v>
      </c>
      <c r="E233" t="s">
        <v>539</v>
      </c>
    </row>
    <row r="234" spans="1:5" x14ac:dyDescent="0.15">
      <c r="A234">
        <v>233</v>
      </c>
      <c r="B234">
        <v>5.9065505713277698E-2</v>
      </c>
      <c r="C234" t="s">
        <v>63</v>
      </c>
      <c r="D234">
        <v>210087</v>
      </c>
      <c r="E234" t="s">
        <v>530</v>
      </c>
    </row>
    <row r="235" spans="1:5" x14ac:dyDescent="0.15">
      <c r="A235">
        <v>234</v>
      </c>
      <c r="B235">
        <v>3.2736566990926898E-2</v>
      </c>
      <c r="C235" t="s">
        <v>329</v>
      </c>
      <c r="D235">
        <v>260353</v>
      </c>
      <c r="E235" t="s">
        <v>525</v>
      </c>
    </row>
    <row r="236" spans="1:5" x14ac:dyDescent="0.15">
      <c r="A236">
        <v>235</v>
      </c>
      <c r="B236">
        <v>4.7078433906857405E-3</v>
      </c>
      <c r="C236" t="s">
        <v>59</v>
      </c>
      <c r="D236">
        <v>133076</v>
      </c>
      <c r="E236" t="s">
        <v>576</v>
      </c>
    </row>
    <row r="237" spans="1:5" x14ac:dyDescent="0.15">
      <c r="A237">
        <v>236</v>
      </c>
      <c r="B237">
        <v>0</v>
      </c>
      <c r="C237" t="s">
        <v>45</v>
      </c>
      <c r="D237">
        <v>189433</v>
      </c>
      <c r="E237" t="s">
        <v>529</v>
      </c>
    </row>
    <row r="238" spans="1:5" x14ac:dyDescent="0.15">
      <c r="A238">
        <v>237</v>
      </c>
      <c r="B238">
        <v>0</v>
      </c>
      <c r="C238" t="s">
        <v>45</v>
      </c>
      <c r="D238">
        <v>157044</v>
      </c>
      <c r="E238" t="s">
        <v>527</v>
      </c>
    </row>
    <row r="239" spans="1:5" x14ac:dyDescent="0.15">
      <c r="A239">
        <v>238</v>
      </c>
      <c r="B239">
        <v>0</v>
      </c>
      <c r="C239" t="s">
        <v>95</v>
      </c>
      <c r="D239">
        <v>179285</v>
      </c>
      <c r="E239" t="s">
        <v>550</v>
      </c>
    </row>
    <row r="240" spans="1:5" x14ac:dyDescent="0.15">
      <c r="A240">
        <v>239</v>
      </c>
      <c r="B240">
        <v>0</v>
      </c>
      <c r="C240" t="s">
        <v>95</v>
      </c>
      <c r="D240">
        <v>265869</v>
      </c>
      <c r="E240" t="s">
        <v>529</v>
      </c>
    </row>
    <row r="241" spans="1:5" x14ac:dyDescent="0.15">
      <c r="A241">
        <v>240</v>
      </c>
      <c r="B241">
        <v>0</v>
      </c>
      <c r="C241" t="s">
        <v>329</v>
      </c>
      <c r="D241">
        <v>189439</v>
      </c>
      <c r="E241" t="s">
        <v>550</v>
      </c>
    </row>
    <row r="242" spans="1:5" x14ac:dyDescent="0.15">
      <c r="A242">
        <v>241</v>
      </c>
      <c r="B242">
        <v>0</v>
      </c>
      <c r="C242" t="s">
        <v>60</v>
      </c>
      <c r="D242">
        <v>189750</v>
      </c>
      <c r="E242" t="s">
        <v>525</v>
      </c>
    </row>
    <row r="243" spans="1:5" x14ac:dyDescent="0.15">
      <c r="A243">
        <v>242</v>
      </c>
      <c r="B243">
        <v>-0.12999073050677301</v>
      </c>
      <c r="C243" t="s">
        <v>67</v>
      </c>
      <c r="D243">
        <v>93346</v>
      </c>
      <c r="E243" t="s">
        <v>536</v>
      </c>
    </row>
    <row r="244" spans="1:5" x14ac:dyDescent="0.15">
      <c r="A244">
        <v>243</v>
      </c>
      <c r="B244">
        <v>-0.12999073050677301</v>
      </c>
      <c r="C244" t="s">
        <v>67</v>
      </c>
      <c r="D244">
        <v>194783</v>
      </c>
      <c r="E244" t="s">
        <v>536</v>
      </c>
    </row>
    <row r="245" spans="1:5" x14ac:dyDescent="0.15">
      <c r="A245">
        <v>244</v>
      </c>
      <c r="B245">
        <v>-0.17138341566499701</v>
      </c>
      <c r="C245" t="s">
        <v>158</v>
      </c>
      <c r="D245">
        <v>164667</v>
      </c>
      <c r="E245" t="s">
        <v>539</v>
      </c>
    </row>
    <row r="246" spans="1:5" x14ac:dyDescent="0.15">
      <c r="A246">
        <v>245</v>
      </c>
      <c r="B246">
        <v>-0.32628537565074001</v>
      </c>
      <c r="C246" t="s">
        <v>67</v>
      </c>
      <c r="D246">
        <v>194761</v>
      </c>
      <c r="E246" t="s">
        <v>531</v>
      </c>
    </row>
    <row r="247" spans="1:5" x14ac:dyDescent="0.15">
      <c r="A247">
        <v>246</v>
      </c>
      <c r="B247">
        <v>-0.47241341132897902</v>
      </c>
      <c r="C247" t="s">
        <v>455</v>
      </c>
      <c r="D247">
        <v>152156</v>
      </c>
      <c r="E247" t="s">
        <v>535</v>
      </c>
    </row>
    <row r="248" spans="1:5" x14ac:dyDescent="0.15">
      <c r="A248">
        <v>247</v>
      </c>
      <c r="B248">
        <v>-0.47241341132897902</v>
      </c>
      <c r="C248" t="s">
        <v>60</v>
      </c>
      <c r="D248">
        <v>266219</v>
      </c>
      <c r="E248" t="s">
        <v>527</v>
      </c>
    </row>
    <row r="249" spans="1:5" x14ac:dyDescent="0.15">
      <c r="A249">
        <v>248</v>
      </c>
      <c r="B249">
        <v>-0.56932342433703509</v>
      </c>
      <c r="C249" t="s">
        <v>67</v>
      </c>
      <c r="D249">
        <v>194899</v>
      </c>
      <c r="E249" t="s">
        <v>536</v>
      </c>
    </row>
    <row r="250" spans="1:5" x14ac:dyDescent="0.15">
      <c r="D250" t="s">
        <v>522</v>
      </c>
    </row>
    <row r="252" spans="1:5" x14ac:dyDescent="0.15">
      <c r="A252" t="s">
        <v>582</v>
      </c>
      <c r="B252">
        <f>AVERAGE(B2:B249)</f>
        <v>1.4935450156514429</v>
      </c>
      <c r="C252" s="2">
        <f>B252*2.5</f>
        <v>3.7338625391286073</v>
      </c>
      <c r="D252">
        <v>2.5</v>
      </c>
    </row>
    <row r="253" spans="1:5" x14ac:dyDescent="0.15">
      <c r="C253" s="4">
        <f>B252*2</f>
        <v>2.9870900313028859</v>
      </c>
      <c r="D253">
        <v>2</v>
      </c>
    </row>
    <row r="254" spans="1:5" x14ac:dyDescent="0.15">
      <c r="C254" s="5">
        <f>B252*3</f>
        <v>4.4806350469543288</v>
      </c>
      <c r="D254">
        <v>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54"/>
  <sheetViews>
    <sheetView workbookViewId="0">
      <selection activeCell="A252" sqref="A252:D254"/>
    </sheetView>
  </sheetViews>
  <sheetFormatPr baseColWidth="10" defaultColWidth="8.83203125" defaultRowHeight="13" x14ac:dyDescent="0.15"/>
  <cols>
    <col min="2" max="2" width="11.5"/>
    <col min="3" max="3" width="125" bestFit="1" customWidth="1"/>
  </cols>
  <sheetData>
    <row r="1" spans="1:5" x14ac:dyDescent="0.15">
      <c r="B1" s="1" t="s">
        <v>16</v>
      </c>
      <c r="C1" s="1" t="s">
        <v>29</v>
      </c>
      <c r="D1" s="1" t="s">
        <v>12</v>
      </c>
      <c r="E1" s="1" t="s">
        <v>581</v>
      </c>
    </row>
    <row r="2" spans="1:5" x14ac:dyDescent="0.15">
      <c r="A2">
        <v>1</v>
      </c>
      <c r="B2">
        <v>4.2849050202216699</v>
      </c>
      <c r="C2" t="s">
        <v>314</v>
      </c>
      <c r="D2">
        <v>256991</v>
      </c>
      <c r="E2" t="s">
        <v>535</v>
      </c>
    </row>
    <row r="3" spans="1:5" x14ac:dyDescent="0.15">
      <c r="A3">
        <v>2</v>
      </c>
      <c r="B3">
        <v>3.5070024623909699</v>
      </c>
      <c r="C3" t="s">
        <v>207</v>
      </c>
      <c r="D3">
        <v>252324</v>
      </c>
      <c r="E3" t="s">
        <v>549</v>
      </c>
    </row>
    <row r="4" spans="1:5" x14ac:dyDescent="0.15">
      <c r="A4">
        <v>3</v>
      </c>
      <c r="B4">
        <v>3.4351293247293198</v>
      </c>
      <c r="C4" t="s">
        <v>256</v>
      </c>
      <c r="D4">
        <v>259359</v>
      </c>
      <c r="E4" t="s">
        <v>534</v>
      </c>
    </row>
    <row r="5" spans="1:5" x14ac:dyDescent="0.15">
      <c r="A5">
        <v>4</v>
      </c>
      <c r="B5">
        <v>3.2557790063146101</v>
      </c>
      <c r="C5" t="s">
        <v>314</v>
      </c>
      <c r="D5">
        <v>262882</v>
      </c>
      <c r="E5" t="s">
        <v>535</v>
      </c>
    </row>
    <row r="6" spans="1:5" x14ac:dyDescent="0.15">
      <c r="A6">
        <v>5</v>
      </c>
      <c r="B6">
        <v>3.2137639654573902</v>
      </c>
      <c r="C6" t="s">
        <v>142</v>
      </c>
      <c r="D6">
        <v>264060</v>
      </c>
      <c r="E6" s="3" t="s">
        <v>533</v>
      </c>
    </row>
    <row r="7" spans="1:5" x14ac:dyDescent="0.15">
      <c r="A7">
        <v>6</v>
      </c>
      <c r="B7">
        <v>3.1395986959161899</v>
      </c>
      <c r="C7" t="s">
        <v>67</v>
      </c>
      <c r="D7">
        <v>263356</v>
      </c>
      <c r="E7" t="s">
        <v>536</v>
      </c>
    </row>
    <row r="8" spans="1:5" x14ac:dyDescent="0.15">
      <c r="A8">
        <v>7</v>
      </c>
      <c r="B8">
        <v>3.00930328819741</v>
      </c>
      <c r="C8" t="s">
        <v>67</v>
      </c>
      <c r="D8">
        <v>249148</v>
      </c>
      <c r="E8" t="s">
        <v>536</v>
      </c>
    </row>
    <row r="9" spans="1:5" x14ac:dyDescent="0.15">
      <c r="A9">
        <v>8</v>
      </c>
      <c r="B9">
        <v>2.98993952291729</v>
      </c>
      <c r="C9" t="s">
        <v>232</v>
      </c>
      <c r="D9">
        <v>142355</v>
      </c>
      <c r="E9" t="s">
        <v>565</v>
      </c>
    </row>
    <row r="10" spans="1:5" x14ac:dyDescent="0.15">
      <c r="A10">
        <v>9</v>
      </c>
      <c r="B10">
        <v>2.98105327809589</v>
      </c>
      <c r="C10" t="s">
        <v>63</v>
      </c>
      <c r="D10">
        <v>102946</v>
      </c>
      <c r="E10" t="s">
        <v>530</v>
      </c>
    </row>
    <row r="11" spans="1:5" x14ac:dyDescent="0.15">
      <c r="A11">
        <v>10</v>
      </c>
      <c r="B11">
        <v>2.9780427552079303</v>
      </c>
      <c r="C11" t="s">
        <v>358</v>
      </c>
      <c r="D11">
        <v>257901</v>
      </c>
      <c r="E11" t="s">
        <v>553</v>
      </c>
    </row>
    <row r="12" spans="1:5" x14ac:dyDescent="0.15">
      <c r="A12">
        <v>11</v>
      </c>
      <c r="B12">
        <v>2.9575558906030501</v>
      </c>
      <c r="C12" t="s">
        <v>131</v>
      </c>
      <c r="D12">
        <v>257261</v>
      </c>
      <c r="E12" t="s">
        <v>528</v>
      </c>
    </row>
    <row r="13" spans="1:5" x14ac:dyDescent="0.15">
      <c r="A13">
        <v>12</v>
      </c>
      <c r="B13">
        <v>2.9116634483209403</v>
      </c>
      <c r="C13" t="s">
        <v>182</v>
      </c>
      <c r="D13">
        <v>250578</v>
      </c>
      <c r="E13" t="s">
        <v>552</v>
      </c>
    </row>
    <row r="14" spans="1:5" x14ac:dyDescent="0.15">
      <c r="A14">
        <v>13</v>
      </c>
      <c r="B14">
        <v>2.8803939043242699</v>
      </c>
      <c r="C14" t="s">
        <v>45</v>
      </c>
      <c r="D14">
        <v>246124</v>
      </c>
      <c r="E14" t="s">
        <v>550</v>
      </c>
    </row>
    <row r="15" spans="1:5" x14ac:dyDescent="0.15">
      <c r="A15">
        <v>14</v>
      </c>
      <c r="B15">
        <v>2.8688074196915401</v>
      </c>
      <c r="C15" t="s">
        <v>154</v>
      </c>
      <c r="D15">
        <v>261445</v>
      </c>
      <c r="E15" t="s">
        <v>542</v>
      </c>
    </row>
    <row r="16" spans="1:5" x14ac:dyDescent="0.15">
      <c r="A16">
        <v>15</v>
      </c>
      <c r="B16">
        <v>2.81336178323019</v>
      </c>
      <c r="C16" t="s">
        <v>162</v>
      </c>
      <c r="D16">
        <v>254412</v>
      </c>
      <c r="E16" t="s">
        <v>564</v>
      </c>
    </row>
    <row r="17" spans="1:5" x14ac:dyDescent="0.15">
      <c r="A17">
        <v>16</v>
      </c>
      <c r="B17">
        <v>2.8113325992394103</v>
      </c>
      <c r="C17" t="s">
        <v>290</v>
      </c>
      <c r="D17">
        <v>256302</v>
      </c>
      <c r="E17" t="s">
        <v>542</v>
      </c>
    </row>
    <row r="18" spans="1:5" x14ac:dyDescent="0.15">
      <c r="A18">
        <v>17</v>
      </c>
      <c r="B18">
        <v>2.8045783766139403</v>
      </c>
      <c r="C18" t="s">
        <v>170</v>
      </c>
      <c r="D18">
        <v>250203</v>
      </c>
      <c r="E18" t="s">
        <v>541</v>
      </c>
    </row>
    <row r="19" spans="1:5" x14ac:dyDescent="0.15">
      <c r="A19">
        <v>18</v>
      </c>
      <c r="B19">
        <v>2.8042056934143398</v>
      </c>
      <c r="C19" t="s">
        <v>70</v>
      </c>
      <c r="D19">
        <v>246982</v>
      </c>
      <c r="E19" t="s">
        <v>570</v>
      </c>
    </row>
    <row r="20" spans="1:5" x14ac:dyDescent="0.15">
      <c r="A20">
        <v>19</v>
      </c>
      <c r="B20">
        <v>2.80059789718986</v>
      </c>
      <c r="C20" t="s">
        <v>267</v>
      </c>
      <c r="D20">
        <v>255866</v>
      </c>
      <c r="E20" t="s">
        <v>562</v>
      </c>
    </row>
    <row r="21" spans="1:5" x14ac:dyDescent="0.15">
      <c r="A21">
        <v>20</v>
      </c>
      <c r="B21">
        <v>2.7518949668120301</v>
      </c>
      <c r="C21" t="s">
        <v>63</v>
      </c>
      <c r="D21">
        <v>264038</v>
      </c>
      <c r="E21" t="s">
        <v>530</v>
      </c>
    </row>
    <row r="22" spans="1:5" x14ac:dyDescent="0.15">
      <c r="A22">
        <v>21</v>
      </c>
      <c r="B22">
        <v>2.7501710416722398</v>
      </c>
      <c r="C22" t="s">
        <v>386</v>
      </c>
      <c r="D22">
        <v>260543</v>
      </c>
      <c r="E22" t="s">
        <v>549</v>
      </c>
    </row>
    <row r="23" spans="1:5" x14ac:dyDescent="0.15">
      <c r="A23">
        <v>22</v>
      </c>
      <c r="B23">
        <v>2.7429329553161201</v>
      </c>
      <c r="C23" t="s">
        <v>63</v>
      </c>
      <c r="D23">
        <v>259381</v>
      </c>
      <c r="E23" t="s">
        <v>530</v>
      </c>
    </row>
    <row r="24" spans="1:5" x14ac:dyDescent="0.15">
      <c r="A24">
        <v>23</v>
      </c>
      <c r="B24">
        <v>2.7263443380997101</v>
      </c>
      <c r="C24" t="s">
        <v>33</v>
      </c>
      <c r="D24">
        <v>213022</v>
      </c>
      <c r="E24" t="s">
        <v>537</v>
      </c>
    </row>
    <row r="25" spans="1:5" x14ac:dyDescent="0.15">
      <c r="A25">
        <v>24</v>
      </c>
      <c r="B25">
        <v>2.7137969518155001</v>
      </c>
      <c r="C25" t="s">
        <v>154</v>
      </c>
      <c r="D25">
        <v>213770</v>
      </c>
      <c r="E25" t="s">
        <v>542</v>
      </c>
    </row>
    <row r="26" spans="1:5" s="2" customFormat="1" x14ac:dyDescent="0.15">
      <c r="A26" s="2">
        <v>25</v>
      </c>
      <c r="B26" s="2">
        <v>2.65301145067775</v>
      </c>
      <c r="C26" s="2" t="s">
        <v>256</v>
      </c>
      <c r="D26">
        <v>263528</v>
      </c>
      <c r="E26" t="s">
        <v>534</v>
      </c>
    </row>
    <row r="27" spans="1:5" s="2" customFormat="1" x14ac:dyDescent="0.15">
      <c r="A27" s="2">
        <v>26</v>
      </c>
      <c r="B27" s="2">
        <v>2.63170931448402</v>
      </c>
      <c r="C27" s="2" t="s">
        <v>67</v>
      </c>
      <c r="D27">
        <v>256101</v>
      </c>
      <c r="E27" t="s">
        <v>536</v>
      </c>
    </row>
    <row r="28" spans="1:5" x14ac:dyDescent="0.15">
      <c r="A28">
        <v>27</v>
      </c>
      <c r="B28">
        <v>2.6089895006434198</v>
      </c>
      <c r="C28" t="s">
        <v>63</v>
      </c>
      <c r="D28">
        <v>247521</v>
      </c>
      <c r="E28" t="s">
        <v>530</v>
      </c>
    </row>
    <row r="29" spans="1:5" x14ac:dyDescent="0.15">
      <c r="A29">
        <v>28</v>
      </c>
      <c r="B29">
        <v>2.6060574086732702</v>
      </c>
      <c r="C29" t="s">
        <v>45</v>
      </c>
      <c r="D29">
        <v>256543</v>
      </c>
      <c r="E29" t="s">
        <v>550</v>
      </c>
    </row>
    <row r="30" spans="1:5" x14ac:dyDescent="0.15">
      <c r="A30">
        <v>29</v>
      </c>
      <c r="B30">
        <v>2.5868081724223799</v>
      </c>
      <c r="C30" t="s">
        <v>459</v>
      </c>
      <c r="D30">
        <v>261864</v>
      </c>
      <c r="E30" t="s">
        <v>545</v>
      </c>
    </row>
    <row r="31" spans="1:5" x14ac:dyDescent="0.15">
      <c r="A31">
        <v>30</v>
      </c>
      <c r="B31">
        <v>2.57668218948448</v>
      </c>
      <c r="C31" t="s">
        <v>100</v>
      </c>
      <c r="D31">
        <v>190446</v>
      </c>
      <c r="E31" t="s">
        <v>540</v>
      </c>
    </row>
    <row r="32" spans="1:5" x14ac:dyDescent="0.15">
      <c r="A32">
        <v>31</v>
      </c>
      <c r="B32">
        <v>2.5707466719469201</v>
      </c>
      <c r="C32" t="s">
        <v>45</v>
      </c>
      <c r="D32">
        <v>246104</v>
      </c>
      <c r="E32" t="s">
        <v>550</v>
      </c>
    </row>
    <row r="33" spans="1:5" x14ac:dyDescent="0.15">
      <c r="A33">
        <v>32</v>
      </c>
      <c r="B33">
        <v>2.56378658178674</v>
      </c>
      <c r="C33" t="s">
        <v>314</v>
      </c>
      <c r="D33">
        <v>256980</v>
      </c>
      <c r="E33" t="s">
        <v>535</v>
      </c>
    </row>
    <row r="34" spans="1:5" x14ac:dyDescent="0.15">
      <c r="A34">
        <v>33</v>
      </c>
      <c r="B34">
        <v>2.5628422063520402</v>
      </c>
      <c r="C34" t="s">
        <v>33</v>
      </c>
      <c r="D34">
        <v>253391</v>
      </c>
      <c r="E34" t="s">
        <v>539</v>
      </c>
    </row>
    <row r="35" spans="1:5" x14ac:dyDescent="0.15">
      <c r="A35">
        <v>34</v>
      </c>
      <c r="B35">
        <v>2.5530420801364802</v>
      </c>
      <c r="C35" t="s">
        <v>55</v>
      </c>
      <c r="D35">
        <v>262694</v>
      </c>
      <c r="E35" t="s">
        <v>538</v>
      </c>
    </row>
    <row r="36" spans="1:5" x14ac:dyDescent="0.15">
      <c r="A36">
        <v>35</v>
      </c>
      <c r="B36">
        <v>2.55171044444484</v>
      </c>
      <c r="C36" t="s">
        <v>365</v>
      </c>
      <c r="D36">
        <v>258261</v>
      </c>
      <c r="E36" t="s">
        <v>534</v>
      </c>
    </row>
    <row r="37" spans="1:5" x14ac:dyDescent="0.15">
      <c r="A37">
        <v>36</v>
      </c>
      <c r="B37">
        <v>2.5299569964997097</v>
      </c>
      <c r="C37" t="s">
        <v>63</v>
      </c>
      <c r="D37">
        <v>265415</v>
      </c>
      <c r="E37" t="s">
        <v>530</v>
      </c>
    </row>
    <row r="38" spans="1:5" x14ac:dyDescent="0.15">
      <c r="A38">
        <v>37</v>
      </c>
      <c r="B38">
        <v>2.5201594956230098</v>
      </c>
      <c r="C38" t="s">
        <v>63</v>
      </c>
      <c r="D38">
        <v>264040</v>
      </c>
      <c r="E38" t="s">
        <v>530</v>
      </c>
    </row>
    <row r="39" spans="1:5" x14ac:dyDescent="0.15">
      <c r="A39">
        <v>38</v>
      </c>
      <c r="B39">
        <v>2.5097353998538598</v>
      </c>
      <c r="C39" t="s">
        <v>142</v>
      </c>
      <c r="D39">
        <v>249300</v>
      </c>
      <c r="E39" t="s">
        <v>533</v>
      </c>
    </row>
    <row r="40" spans="1:5" x14ac:dyDescent="0.15">
      <c r="A40">
        <v>39</v>
      </c>
      <c r="B40">
        <v>2.50571039901503</v>
      </c>
      <c r="C40" t="s">
        <v>120</v>
      </c>
      <c r="D40">
        <v>248681</v>
      </c>
      <c r="E40" t="s">
        <v>558</v>
      </c>
    </row>
    <row r="41" spans="1:5" x14ac:dyDescent="0.15">
      <c r="A41">
        <v>40</v>
      </c>
      <c r="B41">
        <v>2.4967218574692098</v>
      </c>
      <c r="C41" t="s">
        <v>33</v>
      </c>
      <c r="D41">
        <v>263097</v>
      </c>
      <c r="E41" t="s">
        <v>537</v>
      </c>
    </row>
    <row r="42" spans="1:5" x14ac:dyDescent="0.15">
      <c r="A42">
        <v>41</v>
      </c>
      <c r="B42">
        <v>2.4546336895174599</v>
      </c>
      <c r="C42" t="s">
        <v>95</v>
      </c>
      <c r="D42">
        <v>247750</v>
      </c>
      <c r="E42" t="s">
        <v>529</v>
      </c>
    </row>
    <row r="43" spans="1:5" x14ac:dyDescent="0.15">
      <c r="A43">
        <v>42</v>
      </c>
      <c r="B43">
        <v>2.4168795846852902</v>
      </c>
      <c r="C43" t="s">
        <v>67</v>
      </c>
      <c r="D43">
        <v>263354</v>
      </c>
      <c r="E43" t="s">
        <v>536</v>
      </c>
    </row>
    <row r="44" spans="1:5" x14ac:dyDescent="0.15">
      <c r="A44">
        <v>43</v>
      </c>
      <c r="B44">
        <v>2.4034432622494699</v>
      </c>
      <c r="C44" t="s">
        <v>63</v>
      </c>
      <c r="D44">
        <v>136813</v>
      </c>
      <c r="E44" t="s">
        <v>530</v>
      </c>
    </row>
    <row r="45" spans="1:5" x14ac:dyDescent="0.15">
      <c r="A45">
        <v>44</v>
      </c>
      <c r="B45">
        <v>2.3891374295427599</v>
      </c>
      <c r="C45" t="s">
        <v>120</v>
      </c>
      <c r="D45">
        <v>257123</v>
      </c>
      <c r="E45" t="s">
        <v>558</v>
      </c>
    </row>
    <row r="46" spans="1:5" x14ac:dyDescent="0.15">
      <c r="A46">
        <v>45</v>
      </c>
      <c r="B46">
        <v>2.3748000191948901</v>
      </c>
      <c r="C46" t="s">
        <v>80</v>
      </c>
      <c r="D46">
        <v>210357</v>
      </c>
      <c r="E46" t="s">
        <v>568</v>
      </c>
    </row>
    <row r="47" spans="1:5" x14ac:dyDescent="0.15">
      <c r="A47">
        <v>46</v>
      </c>
      <c r="B47">
        <v>2.3748000191948901</v>
      </c>
      <c r="C47" t="s">
        <v>67</v>
      </c>
      <c r="D47">
        <v>247802</v>
      </c>
      <c r="E47" t="s">
        <v>536</v>
      </c>
    </row>
    <row r="48" spans="1:5" x14ac:dyDescent="0.15">
      <c r="A48">
        <v>47</v>
      </c>
      <c r="B48">
        <v>2.36419457332426</v>
      </c>
      <c r="C48" t="s">
        <v>63</v>
      </c>
      <c r="D48">
        <v>247542</v>
      </c>
      <c r="E48" t="s">
        <v>530</v>
      </c>
    </row>
    <row r="49" spans="1:5" x14ac:dyDescent="0.15">
      <c r="A49">
        <v>48</v>
      </c>
      <c r="B49">
        <v>2.3563760253235602</v>
      </c>
      <c r="C49" t="s">
        <v>67</v>
      </c>
      <c r="D49">
        <v>251791</v>
      </c>
      <c r="E49" t="s">
        <v>536</v>
      </c>
    </row>
    <row r="50" spans="1:5" x14ac:dyDescent="0.15">
      <c r="A50">
        <v>49</v>
      </c>
      <c r="B50">
        <v>2.32176439264973</v>
      </c>
      <c r="C50" t="s">
        <v>237</v>
      </c>
      <c r="D50">
        <v>262183</v>
      </c>
      <c r="E50" t="s">
        <v>543</v>
      </c>
    </row>
    <row r="51" spans="1:5" x14ac:dyDescent="0.15">
      <c r="A51">
        <v>50</v>
      </c>
      <c r="B51">
        <v>2.3085966119131198</v>
      </c>
      <c r="C51" t="s">
        <v>63</v>
      </c>
      <c r="D51">
        <v>247327</v>
      </c>
      <c r="E51" t="s">
        <v>530</v>
      </c>
    </row>
    <row r="52" spans="1:5" x14ac:dyDescent="0.15">
      <c r="A52">
        <v>51</v>
      </c>
      <c r="B52">
        <v>2.3055085665437098</v>
      </c>
      <c r="C52" t="s">
        <v>45</v>
      </c>
      <c r="D52">
        <v>260054</v>
      </c>
      <c r="E52" t="s">
        <v>550</v>
      </c>
    </row>
    <row r="53" spans="1:5" x14ac:dyDescent="0.15">
      <c r="A53">
        <v>52</v>
      </c>
      <c r="B53">
        <v>2.30067287345988</v>
      </c>
      <c r="C53" t="s">
        <v>207</v>
      </c>
      <c r="D53">
        <v>121157</v>
      </c>
      <c r="E53" t="s">
        <v>549</v>
      </c>
    </row>
    <row r="54" spans="1:5" x14ac:dyDescent="0.15">
      <c r="A54">
        <v>53</v>
      </c>
      <c r="B54">
        <v>2.2919408480769898</v>
      </c>
      <c r="C54" t="s">
        <v>276</v>
      </c>
      <c r="D54">
        <v>257662</v>
      </c>
      <c r="E54" t="s">
        <v>554</v>
      </c>
    </row>
    <row r="55" spans="1:5" x14ac:dyDescent="0.15">
      <c r="A55">
        <v>54</v>
      </c>
      <c r="B55">
        <v>2.2813382462643599</v>
      </c>
      <c r="C55" t="s">
        <v>411</v>
      </c>
      <c r="D55">
        <v>259608</v>
      </c>
      <c r="E55" t="s">
        <v>549</v>
      </c>
    </row>
    <row r="56" spans="1:5" x14ac:dyDescent="0.15">
      <c r="A56">
        <v>55</v>
      </c>
      <c r="B56">
        <v>2.2766811926794301</v>
      </c>
      <c r="C56" t="s">
        <v>429</v>
      </c>
      <c r="D56">
        <v>261196</v>
      </c>
      <c r="E56" t="s">
        <v>531</v>
      </c>
    </row>
    <row r="57" spans="1:5" x14ac:dyDescent="0.15">
      <c r="A57">
        <v>56</v>
      </c>
      <c r="B57">
        <v>2.2759954644076501</v>
      </c>
      <c r="C57" t="s">
        <v>154</v>
      </c>
      <c r="D57">
        <v>249739</v>
      </c>
      <c r="E57" t="s">
        <v>542</v>
      </c>
    </row>
    <row r="58" spans="1:5" x14ac:dyDescent="0.15">
      <c r="A58">
        <v>57</v>
      </c>
      <c r="B58">
        <v>2.2326080224270601</v>
      </c>
      <c r="C58" t="s">
        <v>392</v>
      </c>
      <c r="D58">
        <v>261700</v>
      </c>
      <c r="E58" t="s">
        <v>546</v>
      </c>
    </row>
    <row r="59" spans="1:5" x14ac:dyDescent="0.15">
      <c r="A59">
        <v>58</v>
      </c>
      <c r="B59">
        <v>2.2323551580927501</v>
      </c>
      <c r="C59" t="s">
        <v>131</v>
      </c>
      <c r="D59">
        <v>256742</v>
      </c>
      <c r="E59" t="s">
        <v>528</v>
      </c>
    </row>
    <row r="60" spans="1:5" x14ac:dyDescent="0.15">
      <c r="A60">
        <v>59</v>
      </c>
      <c r="B60">
        <v>2.2138827495622202</v>
      </c>
      <c r="C60" t="s">
        <v>131</v>
      </c>
      <c r="D60">
        <v>262713</v>
      </c>
      <c r="E60" t="s">
        <v>528</v>
      </c>
    </row>
    <row r="61" spans="1:5" x14ac:dyDescent="0.15">
      <c r="A61">
        <v>60</v>
      </c>
      <c r="B61">
        <v>2.19098776599425</v>
      </c>
      <c r="C61" t="s">
        <v>55</v>
      </c>
      <c r="D61">
        <v>207322</v>
      </c>
      <c r="E61" t="s">
        <v>538</v>
      </c>
    </row>
    <row r="62" spans="1:5" x14ac:dyDescent="0.15">
      <c r="A62">
        <v>61</v>
      </c>
      <c r="B62">
        <v>2.1831270177862101</v>
      </c>
      <c r="C62" t="s">
        <v>170</v>
      </c>
      <c r="D62">
        <v>262323</v>
      </c>
      <c r="E62" t="s">
        <v>541</v>
      </c>
    </row>
    <row r="63" spans="1:5" x14ac:dyDescent="0.15">
      <c r="A63">
        <v>62</v>
      </c>
      <c r="B63">
        <v>2.1767055925411301</v>
      </c>
      <c r="C63" t="s">
        <v>214</v>
      </c>
      <c r="D63">
        <v>252891</v>
      </c>
      <c r="E63" t="s">
        <v>567</v>
      </c>
    </row>
    <row r="64" spans="1:5" x14ac:dyDescent="0.15">
      <c r="A64">
        <v>63</v>
      </c>
      <c r="B64">
        <v>2.17208078230713</v>
      </c>
      <c r="C64" t="s">
        <v>124</v>
      </c>
      <c r="D64">
        <v>123038</v>
      </c>
      <c r="E64" t="s">
        <v>563</v>
      </c>
    </row>
    <row r="65" spans="1:5" x14ac:dyDescent="0.15">
      <c r="A65">
        <v>64</v>
      </c>
      <c r="B65">
        <v>2.1628291890571401</v>
      </c>
      <c r="C65" t="s">
        <v>115</v>
      </c>
      <c r="D65">
        <v>252166</v>
      </c>
      <c r="E65" t="s">
        <v>532</v>
      </c>
    </row>
    <row r="66" spans="1:5" x14ac:dyDescent="0.15">
      <c r="A66">
        <v>65</v>
      </c>
      <c r="B66">
        <v>2.14757331942331</v>
      </c>
      <c r="C66" t="s">
        <v>131</v>
      </c>
      <c r="D66">
        <v>266084</v>
      </c>
      <c r="E66" t="s">
        <v>528</v>
      </c>
    </row>
    <row r="67" spans="1:5" x14ac:dyDescent="0.15">
      <c r="A67">
        <v>66</v>
      </c>
      <c r="B67">
        <v>2.1418476366938202</v>
      </c>
      <c r="C67" t="s">
        <v>67</v>
      </c>
      <c r="D67">
        <v>248589</v>
      </c>
      <c r="E67" t="s">
        <v>536</v>
      </c>
    </row>
    <row r="68" spans="1:5" x14ac:dyDescent="0.15">
      <c r="A68">
        <v>67</v>
      </c>
      <c r="B68">
        <v>2.1308043196643198</v>
      </c>
      <c r="C68" t="s">
        <v>131</v>
      </c>
      <c r="D68">
        <v>205470</v>
      </c>
      <c r="E68" t="s">
        <v>528</v>
      </c>
    </row>
    <row r="69" spans="1:5" x14ac:dyDescent="0.15">
      <c r="A69">
        <v>68</v>
      </c>
      <c r="B69">
        <v>2.1280794514552999</v>
      </c>
      <c r="C69" t="s">
        <v>67</v>
      </c>
      <c r="D69">
        <v>166617</v>
      </c>
      <c r="E69" t="s">
        <v>536</v>
      </c>
    </row>
    <row r="70" spans="1:5" x14ac:dyDescent="0.15">
      <c r="A70">
        <v>69</v>
      </c>
      <c r="B70">
        <v>2.1258225337010201</v>
      </c>
      <c r="C70" t="s">
        <v>63</v>
      </c>
      <c r="D70">
        <v>133445</v>
      </c>
      <c r="E70" t="s">
        <v>561</v>
      </c>
    </row>
    <row r="71" spans="1:5" x14ac:dyDescent="0.15">
      <c r="A71">
        <v>70</v>
      </c>
      <c r="B71">
        <v>2.11733548681641</v>
      </c>
      <c r="C71" t="s">
        <v>158</v>
      </c>
      <c r="D71">
        <v>256446</v>
      </c>
      <c r="E71" t="s">
        <v>539</v>
      </c>
    </row>
    <row r="72" spans="1:5" x14ac:dyDescent="0.15">
      <c r="A72">
        <v>71</v>
      </c>
      <c r="B72">
        <v>2.11419260692008</v>
      </c>
      <c r="C72" t="s">
        <v>60</v>
      </c>
      <c r="D72">
        <v>248821</v>
      </c>
      <c r="E72" t="s">
        <v>525</v>
      </c>
    </row>
    <row r="73" spans="1:5" x14ac:dyDescent="0.15">
      <c r="A73">
        <v>72</v>
      </c>
      <c r="B73">
        <v>2.1126958984361801</v>
      </c>
      <c r="C73" t="s">
        <v>63</v>
      </c>
      <c r="D73">
        <v>262385</v>
      </c>
      <c r="E73" t="s">
        <v>530</v>
      </c>
    </row>
    <row r="74" spans="1:5" x14ac:dyDescent="0.15">
      <c r="A74">
        <v>73</v>
      </c>
      <c r="B74">
        <v>2.1047948325796999</v>
      </c>
      <c r="C74" t="s">
        <v>74</v>
      </c>
      <c r="D74">
        <v>200402</v>
      </c>
      <c r="E74" t="s">
        <v>573</v>
      </c>
    </row>
    <row r="75" spans="1:5" x14ac:dyDescent="0.15">
      <c r="A75">
        <v>74</v>
      </c>
      <c r="B75">
        <v>2.1036056820721001</v>
      </c>
      <c r="C75" t="s">
        <v>237</v>
      </c>
      <c r="D75">
        <v>254017</v>
      </c>
      <c r="E75" t="s">
        <v>553</v>
      </c>
    </row>
    <row r="76" spans="1:5" x14ac:dyDescent="0.15">
      <c r="A76">
        <v>75</v>
      </c>
      <c r="B76">
        <v>2.0991601091877601</v>
      </c>
      <c r="C76" t="s">
        <v>214</v>
      </c>
      <c r="D76">
        <v>146663</v>
      </c>
      <c r="E76" t="s">
        <v>567</v>
      </c>
    </row>
    <row r="77" spans="1:5" x14ac:dyDescent="0.15">
      <c r="A77">
        <v>76</v>
      </c>
      <c r="B77">
        <v>2.0917064587723901</v>
      </c>
      <c r="C77" t="s">
        <v>33</v>
      </c>
      <c r="D77">
        <v>262199</v>
      </c>
      <c r="E77" t="s">
        <v>537</v>
      </c>
    </row>
    <row r="78" spans="1:5" x14ac:dyDescent="0.15">
      <c r="A78">
        <v>77</v>
      </c>
      <c r="B78">
        <v>2.08784291586315</v>
      </c>
      <c r="C78" t="s">
        <v>396</v>
      </c>
      <c r="D78">
        <v>259392</v>
      </c>
      <c r="E78" t="s">
        <v>551</v>
      </c>
    </row>
    <row r="79" spans="1:5" x14ac:dyDescent="0.15">
      <c r="A79">
        <v>78</v>
      </c>
      <c r="B79">
        <v>2.0869600237479302</v>
      </c>
      <c r="C79" t="s">
        <v>84</v>
      </c>
      <c r="D79">
        <v>253139</v>
      </c>
      <c r="E79" t="s">
        <v>566</v>
      </c>
    </row>
    <row r="80" spans="1:5" x14ac:dyDescent="0.15">
      <c r="A80">
        <v>79</v>
      </c>
      <c r="B80">
        <v>2.08376666758158</v>
      </c>
      <c r="C80" t="s">
        <v>67</v>
      </c>
      <c r="D80">
        <v>260114</v>
      </c>
      <c r="E80" t="s">
        <v>536</v>
      </c>
    </row>
    <row r="81" spans="1:5" x14ac:dyDescent="0.15">
      <c r="A81">
        <v>80</v>
      </c>
      <c r="B81">
        <v>2.0792921330291798</v>
      </c>
      <c r="C81" t="s">
        <v>204</v>
      </c>
      <c r="D81">
        <v>208092</v>
      </c>
      <c r="E81" t="s">
        <v>547</v>
      </c>
    </row>
    <row r="82" spans="1:5" x14ac:dyDescent="0.15">
      <c r="A82">
        <v>81</v>
      </c>
      <c r="B82">
        <v>2.07203558188642</v>
      </c>
      <c r="C82" t="s">
        <v>33</v>
      </c>
      <c r="D82">
        <v>251256</v>
      </c>
      <c r="E82" t="s">
        <v>537</v>
      </c>
    </row>
    <row r="83" spans="1:5" x14ac:dyDescent="0.15">
      <c r="A83">
        <v>82</v>
      </c>
      <c r="B83">
        <v>2.0716695519600798</v>
      </c>
      <c r="C83" t="s">
        <v>425</v>
      </c>
      <c r="D83">
        <v>260703</v>
      </c>
      <c r="E83" t="s">
        <v>548</v>
      </c>
    </row>
    <row r="84" spans="1:5" x14ac:dyDescent="0.15">
      <c r="A84">
        <v>83</v>
      </c>
      <c r="B84">
        <v>2.0650277057082098</v>
      </c>
      <c r="C84" t="s">
        <v>154</v>
      </c>
      <c r="D84">
        <v>262212</v>
      </c>
      <c r="E84" t="s">
        <v>542</v>
      </c>
    </row>
    <row r="85" spans="1:5" x14ac:dyDescent="0.15">
      <c r="A85">
        <v>84</v>
      </c>
      <c r="B85">
        <v>2.0605426970163401</v>
      </c>
      <c r="C85" t="s">
        <v>450</v>
      </c>
      <c r="D85">
        <v>100402</v>
      </c>
      <c r="E85" t="s">
        <v>572</v>
      </c>
    </row>
    <row r="86" spans="1:5" x14ac:dyDescent="0.15">
      <c r="A86">
        <v>85</v>
      </c>
      <c r="B86">
        <v>2.0596024617889399</v>
      </c>
      <c r="C86" t="s">
        <v>67</v>
      </c>
      <c r="D86">
        <v>253799</v>
      </c>
      <c r="E86" t="s">
        <v>536</v>
      </c>
    </row>
    <row r="87" spans="1:5" x14ac:dyDescent="0.15">
      <c r="A87">
        <v>86</v>
      </c>
      <c r="B87">
        <v>2.0548705073500502</v>
      </c>
      <c r="C87" t="s">
        <v>131</v>
      </c>
      <c r="D87">
        <v>249609</v>
      </c>
      <c r="E87" t="s">
        <v>528</v>
      </c>
    </row>
    <row r="88" spans="1:5" x14ac:dyDescent="0.15">
      <c r="A88">
        <v>87</v>
      </c>
      <c r="B88">
        <v>2.0512394212225802</v>
      </c>
      <c r="C88" t="s">
        <v>63</v>
      </c>
      <c r="D88">
        <v>260755</v>
      </c>
      <c r="E88" t="s">
        <v>530</v>
      </c>
    </row>
    <row r="89" spans="1:5" x14ac:dyDescent="0.15">
      <c r="A89">
        <v>88</v>
      </c>
      <c r="B89">
        <v>2.0444700537695399</v>
      </c>
      <c r="C89" t="s">
        <v>429</v>
      </c>
      <c r="D89">
        <v>264999</v>
      </c>
      <c r="E89" t="s">
        <v>531</v>
      </c>
    </row>
    <row r="90" spans="1:5" x14ac:dyDescent="0.15">
      <c r="A90">
        <v>89</v>
      </c>
      <c r="B90">
        <v>2.0304050123703998</v>
      </c>
      <c r="C90" t="s">
        <v>63</v>
      </c>
      <c r="D90">
        <v>92332</v>
      </c>
      <c r="E90" t="s">
        <v>530</v>
      </c>
    </row>
    <row r="91" spans="1:5" x14ac:dyDescent="0.15">
      <c r="A91">
        <v>90</v>
      </c>
      <c r="B91">
        <v>2.02980056622981</v>
      </c>
      <c r="C91" t="s">
        <v>115</v>
      </c>
      <c r="D91">
        <v>248627</v>
      </c>
      <c r="E91" t="s">
        <v>532</v>
      </c>
    </row>
    <row r="92" spans="1:5" x14ac:dyDescent="0.15">
      <c r="A92">
        <v>91</v>
      </c>
      <c r="B92">
        <v>2.0265625681406099</v>
      </c>
      <c r="C92" t="s">
        <v>131</v>
      </c>
      <c r="D92">
        <v>249799</v>
      </c>
      <c r="E92" t="s">
        <v>528</v>
      </c>
    </row>
    <row r="93" spans="1:5" x14ac:dyDescent="0.15">
      <c r="A93">
        <v>92</v>
      </c>
      <c r="B93">
        <v>2.0247305287061699</v>
      </c>
      <c r="C93" t="s">
        <v>63</v>
      </c>
      <c r="D93">
        <v>246779</v>
      </c>
      <c r="E93" t="s">
        <v>530</v>
      </c>
    </row>
    <row r="94" spans="1:5" x14ac:dyDescent="0.15">
      <c r="A94">
        <v>93</v>
      </c>
      <c r="B94">
        <v>2.0222757252872601</v>
      </c>
      <c r="C94" t="s">
        <v>67</v>
      </c>
      <c r="D94">
        <v>122298</v>
      </c>
      <c r="E94" t="s">
        <v>536</v>
      </c>
    </row>
    <row r="95" spans="1:5" x14ac:dyDescent="0.15">
      <c r="A95">
        <v>94</v>
      </c>
      <c r="B95">
        <v>2.0146182022306101</v>
      </c>
      <c r="C95" t="s">
        <v>403</v>
      </c>
      <c r="D95">
        <v>259567</v>
      </c>
      <c r="E95" t="s">
        <v>544</v>
      </c>
    </row>
    <row r="96" spans="1:5" x14ac:dyDescent="0.15">
      <c r="A96">
        <v>95</v>
      </c>
      <c r="B96">
        <v>2.0131541693617101</v>
      </c>
      <c r="C96" t="s">
        <v>158</v>
      </c>
      <c r="D96">
        <v>255931</v>
      </c>
      <c r="E96" t="s">
        <v>539</v>
      </c>
    </row>
    <row r="97" spans="1:5" x14ac:dyDescent="0.15">
      <c r="A97">
        <v>96</v>
      </c>
      <c r="B97">
        <v>1.9971503511578099</v>
      </c>
      <c r="C97" t="s">
        <v>84</v>
      </c>
      <c r="D97">
        <v>247272</v>
      </c>
      <c r="E97" t="s">
        <v>566</v>
      </c>
    </row>
    <row r="98" spans="1:5" x14ac:dyDescent="0.15">
      <c r="A98">
        <v>97</v>
      </c>
      <c r="B98">
        <v>1.9874794266506002</v>
      </c>
      <c r="C98" t="s">
        <v>73</v>
      </c>
      <c r="D98">
        <v>257147</v>
      </c>
      <c r="E98" t="s">
        <v>557</v>
      </c>
    </row>
    <row r="99" spans="1:5" x14ac:dyDescent="0.15">
      <c r="A99">
        <v>98</v>
      </c>
      <c r="B99">
        <v>1.9800822321295399</v>
      </c>
      <c r="C99" t="s">
        <v>33</v>
      </c>
      <c r="D99">
        <v>251215</v>
      </c>
      <c r="E99" t="s">
        <v>561</v>
      </c>
    </row>
    <row r="100" spans="1:5" x14ac:dyDescent="0.15">
      <c r="A100">
        <v>99</v>
      </c>
      <c r="B100">
        <v>1.9762218113163099</v>
      </c>
      <c r="C100" t="s">
        <v>63</v>
      </c>
      <c r="D100">
        <v>259638</v>
      </c>
      <c r="E100" t="s">
        <v>530</v>
      </c>
    </row>
    <row r="101" spans="1:5" x14ac:dyDescent="0.15">
      <c r="A101">
        <v>100</v>
      </c>
      <c r="B101">
        <v>1.9559097945758799</v>
      </c>
      <c r="C101" t="s">
        <v>185</v>
      </c>
      <c r="D101">
        <v>256205</v>
      </c>
      <c r="E101" t="s">
        <v>556</v>
      </c>
    </row>
    <row r="102" spans="1:5" x14ac:dyDescent="0.15">
      <c r="A102">
        <v>101</v>
      </c>
      <c r="B102">
        <v>1.9527914004737701</v>
      </c>
      <c r="C102" t="s">
        <v>232</v>
      </c>
      <c r="D102">
        <v>253820</v>
      </c>
      <c r="E102" t="s">
        <v>565</v>
      </c>
    </row>
    <row r="103" spans="1:5" x14ac:dyDescent="0.15">
      <c r="A103">
        <v>102</v>
      </c>
      <c r="B103">
        <v>1.9518273723711599</v>
      </c>
      <c r="C103" t="s">
        <v>182</v>
      </c>
      <c r="D103">
        <v>259050</v>
      </c>
      <c r="E103" t="s">
        <v>552</v>
      </c>
    </row>
    <row r="104" spans="1:5" x14ac:dyDescent="0.15">
      <c r="A104">
        <v>103</v>
      </c>
      <c r="B104">
        <v>1.9515860306134001</v>
      </c>
      <c r="C104" t="s">
        <v>73</v>
      </c>
      <c r="D104">
        <v>122169</v>
      </c>
      <c r="E104" t="s">
        <v>557</v>
      </c>
    </row>
    <row r="105" spans="1:5" x14ac:dyDescent="0.15">
      <c r="A105">
        <v>104</v>
      </c>
      <c r="B105">
        <v>1.9472187867310899</v>
      </c>
      <c r="C105" t="s">
        <v>158</v>
      </c>
      <c r="D105">
        <v>121402</v>
      </c>
      <c r="E105" t="s">
        <v>539</v>
      </c>
    </row>
    <row r="106" spans="1:5" x14ac:dyDescent="0.15">
      <c r="A106">
        <v>105</v>
      </c>
      <c r="B106">
        <v>1.9348519351432401</v>
      </c>
      <c r="C106" t="s">
        <v>124</v>
      </c>
      <c r="D106">
        <v>255063</v>
      </c>
      <c r="E106" t="s">
        <v>563</v>
      </c>
    </row>
    <row r="107" spans="1:5" x14ac:dyDescent="0.15">
      <c r="A107">
        <v>106</v>
      </c>
      <c r="B107">
        <v>1.9313251624287699</v>
      </c>
      <c r="C107" t="s">
        <v>263</v>
      </c>
      <c r="D107">
        <v>255713</v>
      </c>
      <c r="E107" t="s">
        <v>530</v>
      </c>
    </row>
    <row r="108" spans="1:5" x14ac:dyDescent="0.15">
      <c r="A108">
        <v>107</v>
      </c>
      <c r="B108">
        <v>1.9308189916466398</v>
      </c>
      <c r="C108" t="s">
        <v>276</v>
      </c>
      <c r="D108">
        <v>256104</v>
      </c>
      <c r="E108" t="s">
        <v>554</v>
      </c>
    </row>
    <row r="109" spans="1:5" x14ac:dyDescent="0.15">
      <c r="A109">
        <v>108</v>
      </c>
      <c r="B109">
        <v>1.92598071518855</v>
      </c>
      <c r="C109" t="s">
        <v>60</v>
      </c>
      <c r="D109">
        <v>257835</v>
      </c>
      <c r="E109" t="s">
        <v>525</v>
      </c>
    </row>
    <row r="110" spans="1:5" x14ac:dyDescent="0.15">
      <c r="A110">
        <v>109</v>
      </c>
      <c r="B110">
        <v>1.9200508082302399</v>
      </c>
      <c r="C110" t="s">
        <v>131</v>
      </c>
      <c r="D110">
        <v>261211</v>
      </c>
      <c r="E110" t="s">
        <v>528</v>
      </c>
    </row>
    <row r="111" spans="1:5" x14ac:dyDescent="0.15">
      <c r="A111">
        <v>110</v>
      </c>
      <c r="B111">
        <v>1.9113987153155501</v>
      </c>
      <c r="C111" t="s">
        <v>263</v>
      </c>
      <c r="D111">
        <v>258413</v>
      </c>
      <c r="E111" t="s">
        <v>537</v>
      </c>
    </row>
    <row r="112" spans="1:5" x14ac:dyDescent="0.15">
      <c r="A112">
        <v>111</v>
      </c>
      <c r="B112">
        <v>1.91086876469225</v>
      </c>
      <c r="C112" t="s">
        <v>298</v>
      </c>
      <c r="D112">
        <v>256571</v>
      </c>
      <c r="E112" t="s">
        <v>560</v>
      </c>
    </row>
    <row r="113" spans="1:5" x14ac:dyDescent="0.15">
      <c r="A113">
        <v>112</v>
      </c>
      <c r="B113">
        <v>1.9076754085259</v>
      </c>
      <c r="C113" t="s">
        <v>115</v>
      </c>
      <c r="D113">
        <v>86332</v>
      </c>
      <c r="E113" t="s">
        <v>532</v>
      </c>
    </row>
    <row r="114" spans="1:5" x14ac:dyDescent="0.15">
      <c r="A114">
        <v>113</v>
      </c>
      <c r="B114">
        <v>1.9052648871742499</v>
      </c>
      <c r="C114" t="s">
        <v>219</v>
      </c>
      <c r="D114">
        <v>140518</v>
      </c>
      <c r="E114" t="s">
        <v>571</v>
      </c>
    </row>
    <row r="115" spans="1:5" x14ac:dyDescent="0.15">
      <c r="A115">
        <v>114</v>
      </c>
      <c r="B115">
        <v>1.89023589680913</v>
      </c>
      <c r="C115" t="s">
        <v>88</v>
      </c>
      <c r="D115">
        <v>111035</v>
      </c>
      <c r="E115" t="s">
        <v>580</v>
      </c>
    </row>
    <row r="116" spans="1:5" x14ac:dyDescent="0.15">
      <c r="A116">
        <v>115</v>
      </c>
      <c r="B116">
        <v>1.8899577703302701</v>
      </c>
      <c r="C116" t="s">
        <v>142</v>
      </c>
      <c r="D116">
        <v>264426</v>
      </c>
      <c r="E116" t="s">
        <v>533</v>
      </c>
    </row>
    <row r="117" spans="1:5" x14ac:dyDescent="0.15">
      <c r="A117">
        <v>116</v>
      </c>
      <c r="B117">
        <v>1.8812462980854501</v>
      </c>
      <c r="C117" t="s">
        <v>377</v>
      </c>
      <c r="D117">
        <v>258624</v>
      </c>
      <c r="E117" t="s">
        <v>548</v>
      </c>
    </row>
    <row r="118" spans="1:5" x14ac:dyDescent="0.15">
      <c r="A118">
        <v>117</v>
      </c>
      <c r="B118">
        <v>1.8803939043242699</v>
      </c>
      <c r="C118" t="s">
        <v>115</v>
      </c>
      <c r="D118">
        <v>264768</v>
      </c>
      <c r="E118" t="s">
        <v>532</v>
      </c>
    </row>
    <row r="119" spans="1:5" x14ac:dyDescent="0.15">
      <c r="A119">
        <v>118</v>
      </c>
      <c r="B119">
        <v>1.8778266388273099</v>
      </c>
      <c r="C119" t="s">
        <v>154</v>
      </c>
      <c r="D119">
        <v>256611</v>
      </c>
      <c r="E119" t="s">
        <v>542</v>
      </c>
    </row>
    <row r="120" spans="1:5" x14ac:dyDescent="0.15">
      <c r="A120">
        <v>119</v>
      </c>
      <c r="B120">
        <v>1.8772540685638801</v>
      </c>
      <c r="C120" t="s">
        <v>158</v>
      </c>
      <c r="D120">
        <v>262410</v>
      </c>
      <c r="E120" t="s">
        <v>539</v>
      </c>
    </row>
    <row r="121" spans="1:5" x14ac:dyDescent="0.15">
      <c r="A121">
        <v>120</v>
      </c>
      <c r="B121">
        <v>1.87148646079629</v>
      </c>
      <c r="C121" t="s">
        <v>124</v>
      </c>
      <c r="D121">
        <v>248819</v>
      </c>
      <c r="E121" t="s">
        <v>563</v>
      </c>
    </row>
    <row r="122" spans="1:5" x14ac:dyDescent="0.15">
      <c r="A122">
        <v>121</v>
      </c>
      <c r="B122">
        <v>1.86828132092108</v>
      </c>
      <c r="C122" t="s">
        <v>340</v>
      </c>
      <c r="D122">
        <v>95998</v>
      </c>
      <c r="E122" t="s">
        <v>569</v>
      </c>
    </row>
    <row r="123" spans="1:5" x14ac:dyDescent="0.15">
      <c r="A123">
        <v>122</v>
      </c>
      <c r="B123">
        <v>1.8676960182962299</v>
      </c>
      <c r="C123" t="s">
        <v>207</v>
      </c>
      <c r="D123">
        <v>213078</v>
      </c>
      <c r="E123" t="s">
        <v>549</v>
      </c>
    </row>
    <row r="124" spans="1:5" x14ac:dyDescent="0.15">
      <c r="A124">
        <v>123</v>
      </c>
      <c r="B124">
        <v>1.86681658266281</v>
      </c>
      <c r="C124" t="s">
        <v>60</v>
      </c>
      <c r="D124">
        <v>115084</v>
      </c>
      <c r="E124" t="s">
        <v>525</v>
      </c>
    </row>
    <row r="125" spans="1:5" x14ac:dyDescent="0.15">
      <c r="A125">
        <v>124</v>
      </c>
      <c r="B125">
        <v>1.85128307470801</v>
      </c>
      <c r="C125" t="s">
        <v>329</v>
      </c>
      <c r="D125">
        <v>146440</v>
      </c>
      <c r="E125" t="s">
        <v>527</v>
      </c>
    </row>
    <row r="126" spans="1:5" x14ac:dyDescent="0.15">
      <c r="A126">
        <v>125</v>
      </c>
      <c r="B126">
        <v>1.8405059836918101</v>
      </c>
      <c r="C126" t="s">
        <v>340</v>
      </c>
      <c r="D126">
        <v>184879</v>
      </c>
      <c r="E126" t="s">
        <v>569</v>
      </c>
    </row>
    <row r="127" spans="1:5" x14ac:dyDescent="0.15">
      <c r="A127">
        <v>126</v>
      </c>
      <c r="B127">
        <v>1.8370629103060301</v>
      </c>
      <c r="C127" t="s">
        <v>131</v>
      </c>
      <c r="D127">
        <v>248847</v>
      </c>
      <c r="E127" t="s">
        <v>528</v>
      </c>
    </row>
    <row r="128" spans="1:5" x14ac:dyDescent="0.15">
      <c r="A128">
        <v>127</v>
      </c>
      <c r="B128">
        <v>1.80815339214824</v>
      </c>
      <c r="C128" t="s">
        <v>329</v>
      </c>
      <c r="D128">
        <v>257172</v>
      </c>
      <c r="E128" t="s">
        <v>527</v>
      </c>
    </row>
    <row r="129" spans="1:5" x14ac:dyDescent="0.15">
      <c r="A129">
        <v>128</v>
      </c>
      <c r="B129">
        <v>1.7924213207463899</v>
      </c>
      <c r="C129" t="s">
        <v>67</v>
      </c>
      <c r="D129">
        <v>89569</v>
      </c>
      <c r="E129" t="s">
        <v>536</v>
      </c>
    </row>
    <row r="130" spans="1:5" x14ac:dyDescent="0.15">
      <c r="A130">
        <v>129</v>
      </c>
      <c r="B130">
        <v>1.7899765524300801</v>
      </c>
      <c r="C130" t="s">
        <v>115</v>
      </c>
      <c r="D130">
        <v>28202</v>
      </c>
      <c r="E130" t="s">
        <v>532</v>
      </c>
    </row>
    <row r="131" spans="1:5" x14ac:dyDescent="0.15">
      <c r="A131">
        <v>130</v>
      </c>
      <c r="B131">
        <v>1.7896261736439101</v>
      </c>
      <c r="C131" t="s">
        <v>39</v>
      </c>
      <c r="D131">
        <v>179599</v>
      </c>
      <c r="E131" t="s">
        <v>549</v>
      </c>
    </row>
    <row r="132" spans="1:5" x14ac:dyDescent="0.15">
      <c r="A132">
        <v>131</v>
      </c>
      <c r="B132">
        <v>1.7846909559683999</v>
      </c>
      <c r="C132" t="s">
        <v>55</v>
      </c>
      <c r="D132">
        <v>246477</v>
      </c>
      <c r="E132" t="s">
        <v>538</v>
      </c>
    </row>
    <row r="133" spans="1:5" x14ac:dyDescent="0.15">
      <c r="A133">
        <v>132</v>
      </c>
      <c r="B133">
        <v>1.75231533195558</v>
      </c>
      <c r="C133" t="s">
        <v>45</v>
      </c>
      <c r="D133">
        <v>257164</v>
      </c>
      <c r="E133" t="s">
        <v>550</v>
      </c>
    </row>
    <row r="134" spans="1:5" x14ac:dyDescent="0.15">
      <c r="A134">
        <v>133</v>
      </c>
      <c r="B134">
        <v>1.7291736281185699</v>
      </c>
      <c r="C134" t="s">
        <v>446</v>
      </c>
      <c r="D134">
        <v>198942</v>
      </c>
      <c r="E134" t="s">
        <v>574</v>
      </c>
    </row>
    <row r="135" spans="1:5" x14ac:dyDescent="0.15">
      <c r="A135">
        <v>134</v>
      </c>
      <c r="B135">
        <v>1.7008762410504898</v>
      </c>
      <c r="C135" t="s">
        <v>207</v>
      </c>
      <c r="D135">
        <v>126707</v>
      </c>
      <c r="E135" t="s">
        <v>549</v>
      </c>
    </row>
    <row r="136" spans="1:5" x14ac:dyDescent="0.15">
      <c r="A136">
        <v>135</v>
      </c>
      <c r="B136">
        <v>1.6995843378214701</v>
      </c>
      <c r="C136" t="s">
        <v>59</v>
      </c>
      <c r="D136">
        <v>82797</v>
      </c>
      <c r="E136" t="s">
        <v>536</v>
      </c>
    </row>
    <row r="137" spans="1:5" x14ac:dyDescent="0.15">
      <c r="A137">
        <v>136</v>
      </c>
      <c r="B137">
        <v>1.6987209290243599</v>
      </c>
      <c r="C137" t="s">
        <v>67</v>
      </c>
      <c r="D137">
        <v>208424</v>
      </c>
      <c r="E137" t="s">
        <v>536</v>
      </c>
    </row>
    <row r="138" spans="1:5" x14ac:dyDescent="0.15">
      <c r="A138">
        <v>137</v>
      </c>
      <c r="B138">
        <v>1.6930665394220301</v>
      </c>
      <c r="C138" t="s">
        <v>256</v>
      </c>
      <c r="D138">
        <v>263533</v>
      </c>
      <c r="E138" t="s">
        <v>534</v>
      </c>
    </row>
    <row r="139" spans="1:5" x14ac:dyDescent="0.15">
      <c r="A139">
        <v>138</v>
      </c>
      <c r="B139">
        <v>1.6868937220554501</v>
      </c>
      <c r="C139" t="s">
        <v>226</v>
      </c>
      <c r="D139">
        <v>141262</v>
      </c>
      <c r="E139" t="s">
        <v>578</v>
      </c>
    </row>
    <row r="140" spans="1:5" x14ac:dyDescent="0.15">
      <c r="A140">
        <v>139</v>
      </c>
      <c r="B140">
        <v>1.6756477679061801</v>
      </c>
      <c r="C140" t="s">
        <v>167</v>
      </c>
      <c r="D140">
        <v>114139</v>
      </c>
      <c r="E140" t="s">
        <v>579</v>
      </c>
    </row>
    <row r="141" spans="1:5" x14ac:dyDescent="0.15">
      <c r="A141">
        <v>140</v>
      </c>
      <c r="B141">
        <v>1.6756477679061801</v>
      </c>
      <c r="C141" t="s">
        <v>450</v>
      </c>
      <c r="D141">
        <v>202980</v>
      </c>
      <c r="E141" t="s">
        <v>572</v>
      </c>
    </row>
    <row r="142" spans="1:5" x14ac:dyDescent="0.15">
      <c r="A142">
        <v>141</v>
      </c>
      <c r="B142">
        <v>1.67382107969514</v>
      </c>
      <c r="C142" t="s">
        <v>308</v>
      </c>
      <c r="D142">
        <v>256919</v>
      </c>
      <c r="E142" t="s">
        <v>559</v>
      </c>
    </row>
    <row r="143" spans="1:5" x14ac:dyDescent="0.15">
      <c r="A143">
        <v>142</v>
      </c>
      <c r="B143">
        <v>1.67382107969514</v>
      </c>
      <c r="C143" t="s">
        <v>154</v>
      </c>
      <c r="D143">
        <v>259133</v>
      </c>
      <c r="E143" t="s">
        <v>542</v>
      </c>
    </row>
    <row r="144" spans="1:5" x14ac:dyDescent="0.15">
      <c r="A144">
        <v>143</v>
      </c>
      <c r="B144">
        <v>1.66363460141235</v>
      </c>
      <c r="C144" t="s">
        <v>340</v>
      </c>
      <c r="D144">
        <v>175869</v>
      </c>
      <c r="E144" t="s">
        <v>569</v>
      </c>
    </row>
    <row r="145" spans="1:5" x14ac:dyDescent="0.15">
      <c r="A145">
        <v>144</v>
      </c>
      <c r="B145">
        <v>1.64251557084542</v>
      </c>
      <c r="C145" t="s">
        <v>154</v>
      </c>
      <c r="D145">
        <v>177066</v>
      </c>
      <c r="E145" t="s">
        <v>542</v>
      </c>
    </row>
    <row r="146" spans="1:5" x14ac:dyDescent="0.15">
      <c r="A146">
        <v>145</v>
      </c>
      <c r="B146">
        <v>1.63105331851142</v>
      </c>
      <c r="C146" t="s">
        <v>55</v>
      </c>
      <c r="D146">
        <v>249059</v>
      </c>
      <c r="E146" t="s">
        <v>569</v>
      </c>
    </row>
    <row r="147" spans="1:5" x14ac:dyDescent="0.15">
      <c r="A147">
        <v>146</v>
      </c>
      <c r="B147">
        <v>1.62750389843537</v>
      </c>
      <c r="C147" t="s">
        <v>55</v>
      </c>
      <c r="D147">
        <v>252890</v>
      </c>
      <c r="E147" t="s">
        <v>538</v>
      </c>
    </row>
    <row r="148" spans="1:5" x14ac:dyDescent="0.15">
      <c r="A148">
        <v>147</v>
      </c>
      <c r="B148">
        <v>1.6218669587674999</v>
      </c>
      <c r="C148" t="s">
        <v>450</v>
      </c>
      <c r="D148">
        <v>202223</v>
      </c>
      <c r="E148" t="s">
        <v>572</v>
      </c>
    </row>
    <row r="149" spans="1:5" x14ac:dyDescent="0.15">
      <c r="A149">
        <v>148</v>
      </c>
      <c r="B149">
        <v>1.61772091790559</v>
      </c>
      <c r="C149" t="s">
        <v>455</v>
      </c>
      <c r="D149">
        <v>263501</v>
      </c>
      <c r="E149" t="s">
        <v>535</v>
      </c>
    </row>
    <row r="150" spans="1:5" x14ac:dyDescent="0.15">
      <c r="A150">
        <v>149</v>
      </c>
      <c r="B150">
        <v>1.6124820789649701</v>
      </c>
      <c r="C150" t="s">
        <v>455</v>
      </c>
      <c r="D150">
        <v>213241</v>
      </c>
      <c r="E150" t="s">
        <v>535</v>
      </c>
    </row>
    <row r="151" spans="1:5" x14ac:dyDescent="0.15">
      <c r="A151">
        <v>150</v>
      </c>
      <c r="B151">
        <v>1.6077124760078298</v>
      </c>
      <c r="C151" t="s">
        <v>185</v>
      </c>
      <c r="D151">
        <v>121155</v>
      </c>
      <c r="E151" t="s">
        <v>556</v>
      </c>
    </row>
    <row r="152" spans="1:5" x14ac:dyDescent="0.15">
      <c r="A152">
        <v>151</v>
      </c>
      <c r="B152">
        <v>1.5914245240131</v>
      </c>
      <c r="C152" t="s">
        <v>329</v>
      </c>
      <c r="D152">
        <v>260328</v>
      </c>
      <c r="E152" t="s">
        <v>527</v>
      </c>
    </row>
    <row r="153" spans="1:5" x14ac:dyDescent="0.15">
      <c r="A153">
        <v>152</v>
      </c>
      <c r="B153">
        <v>1.5869758860687599</v>
      </c>
      <c r="C153" t="s">
        <v>158</v>
      </c>
      <c r="D153">
        <v>261057</v>
      </c>
      <c r="E153" t="s">
        <v>547</v>
      </c>
    </row>
    <row r="154" spans="1:5" x14ac:dyDescent="0.15">
      <c r="A154">
        <v>153</v>
      </c>
      <c r="B154">
        <v>1.56225092718392</v>
      </c>
      <c r="C154" t="s">
        <v>204</v>
      </c>
      <c r="D154">
        <v>90334</v>
      </c>
      <c r="E154" t="s">
        <v>537</v>
      </c>
    </row>
    <row r="155" spans="1:5" x14ac:dyDescent="0.15">
      <c r="A155">
        <v>154</v>
      </c>
      <c r="B155">
        <v>1.5532837576507301</v>
      </c>
      <c r="C155" t="s">
        <v>67</v>
      </c>
      <c r="D155">
        <v>26878</v>
      </c>
      <c r="E155" t="s">
        <v>536</v>
      </c>
    </row>
    <row r="156" spans="1:5" x14ac:dyDescent="0.15">
      <c r="A156">
        <v>155</v>
      </c>
      <c r="B156">
        <v>1.5459742810647499</v>
      </c>
      <c r="C156" t="s">
        <v>67</v>
      </c>
      <c r="D156">
        <v>168586</v>
      </c>
      <c r="E156" t="s">
        <v>576</v>
      </c>
    </row>
    <row r="157" spans="1:5" x14ac:dyDescent="0.15">
      <c r="A157">
        <v>156</v>
      </c>
      <c r="B157">
        <v>1.5447439842592501</v>
      </c>
      <c r="C157" t="s">
        <v>142</v>
      </c>
      <c r="D157">
        <v>258037</v>
      </c>
      <c r="E157" t="s">
        <v>533</v>
      </c>
    </row>
    <row r="158" spans="1:5" x14ac:dyDescent="0.15">
      <c r="A158">
        <v>157</v>
      </c>
      <c r="B158">
        <v>1.52906377997409</v>
      </c>
      <c r="C158" t="s">
        <v>80</v>
      </c>
      <c r="D158">
        <v>251888</v>
      </c>
      <c r="E158" t="s">
        <v>568</v>
      </c>
    </row>
    <row r="159" spans="1:5" x14ac:dyDescent="0.15">
      <c r="A159">
        <v>158</v>
      </c>
      <c r="B159">
        <v>1.5258586400988698</v>
      </c>
      <c r="C159" t="s">
        <v>67</v>
      </c>
      <c r="D159">
        <v>253876</v>
      </c>
      <c r="E159" t="s">
        <v>536</v>
      </c>
    </row>
    <row r="160" spans="1:5" x14ac:dyDescent="0.15">
      <c r="A160">
        <v>159</v>
      </c>
      <c r="B160">
        <v>1.5147807608818</v>
      </c>
      <c r="C160" t="s">
        <v>67</v>
      </c>
      <c r="D160">
        <v>183787</v>
      </c>
      <c r="E160" t="s">
        <v>536</v>
      </c>
    </row>
    <row r="161" spans="1:5" x14ac:dyDescent="0.15">
      <c r="A161">
        <v>160</v>
      </c>
      <c r="B161">
        <v>1.5013755459890099</v>
      </c>
      <c r="C161" t="s">
        <v>354</v>
      </c>
      <c r="D161">
        <v>196640</v>
      </c>
      <c r="E161" t="s">
        <v>575</v>
      </c>
    </row>
    <row r="162" spans="1:5" x14ac:dyDescent="0.15">
      <c r="A162">
        <v>161</v>
      </c>
      <c r="B162">
        <v>1.4833062894134099</v>
      </c>
      <c r="C162" t="s">
        <v>400</v>
      </c>
      <c r="D162">
        <v>265945</v>
      </c>
      <c r="E162" t="s">
        <v>526</v>
      </c>
    </row>
    <row r="163" spans="1:5" x14ac:dyDescent="0.15">
      <c r="A163">
        <v>162</v>
      </c>
      <c r="B163">
        <v>1.4688765739907699</v>
      </c>
      <c r="C163" t="s">
        <v>400</v>
      </c>
      <c r="D163">
        <v>266402</v>
      </c>
      <c r="E163" t="s">
        <v>526</v>
      </c>
    </row>
    <row r="164" spans="1:5" x14ac:dyDescent="0.15">
      <c r="A164">
        <v>163</v>
      </c>
      <c r="B164">
        <v>1.4569773506910599</v>
      </c>
      <c r="C164" t="s">
        <v>33</v>
      </c>
      <c r="D164">
        <v>251219</v>
      </c>
      <c r="E164" t="s">
        <v>537</v>
      </c>
    </row>
    <row r="165" spans="1:5" x14ac:dyDescent="0.15">
      <c r="A165">
        <v>164</v>
      </c>
      <c r="B165">
        <v>1.4516671336629199</v>
      </c>
      <c r="C165" t="s">
        <v>60</v>
      </c>
      <c r="D165">
        <v>260832</v>
      </c>
      <c r="E165" t="s">
        <v>525</v>
      </c>
    </row>
    <row r="166" spans="1:5" x14ac:dyDescent="0.15">
      <c r="A166">
        <v>165</v>
      </c>
      <c r="B166">
        <v>1.4377064661196399</v>
      </c>
      <c r="C166" t="s">
        <v>63</v>
      </c>
      <c r="D166">
        <v>258567</v>
      </c>
      <c r="E166" t="s">
        <v>530</v>
      </c>
    </row>
    <row r="167" spans="1:5" x14ac:dyDescent="0.15">
      <c r="A167">
        <v>166</v>
      </c>
      <c r="B167">
        <v>1.43691755676209</v>
      </c>
      <c r="C167" t="s">
        <v>124</v>
      </c>
      <c r="D167">
        <v>249084</v>
      </c>
      <c r="E167" t="s">
        <v>563</v>
      </c>
    </row>
    <row r="168" spans="1:5" x14ac:dyDescent="0.15">
      <c r="A168">
        <v>167</v>
      </c>
      <c r="B168">
        <v>1.43612721171794</v>
      </c>
      <c r="C168" t="s">
        <v>73</v>
      </c>
      <c r="D168">
        <v>249241</v>
      </c>
      <c r="E168" t="s">
        <v>557</v>
      </c>
    </row>
    <row r="169" spans="1:5" x14ac:dyDescent="0.15">
      <c r="A169">
        <v>168</v>
      </c>
      <c r="B169">
        <v>1.43374750997259</v>
      </c>
      <c r="C169" t="s">
        <v>403</v>
      </c>
      <c r="D169">
        <v>261990</v>
      </c>
      <c r="E169" t="s">
        <v>544</v>
      </c>
    </row>
    <row r="170" spans="1:5" x14ac:dyDescent="0.15">
      <c r="A170">
        <v>169</v>
      </c>
      <c r="B170">
        <v>1.4158861542515799</v>
      </c>
      <c r="C170" t="s">
        <v>67</v>
      </c>
      <c r="D170">
        <v>248300</v>
      </c>
      <c r="E170" t="s">
        <v>536</v>
      </c>
    </row>
    <row r="171" spans="1:5" x14ac:dyDescent="0.15">
      <c r="A171">
        <v>170</v>
      </c>
      <c r="B171">
        <v>1.4158861542515799</v>
      </c>
      <c r="C171" t="s">
        <v>314</v>
      </c>
      <c r="D171">
        <v>256997</v>
      </c>
      <c r="E171" t="s">
        <v>535</v>
      </c>
    </row>
    <row r="172" spans="1:5" x14ac:dyDescent="0.15">
      <c r="A172">
        <v>171</v>
      </c>
      <c r="B172">
        <v>1.3981228523237799</v>
      </c>
      <c r="C172" t="s">
        <v>185</v>
      </c>
      <c r="D172">
        <v>257200</v>
      </c>
      <c r="E172" t="s">
        <v>555</v>
      </c>
    </row>
    <row r="173" spans="1:5" x14ac:dyDescent="0.15">
      <c r="A173">
        <v>172</v>
      </c>
      <c r="B173">
        <v>1.3963925931351</v>
      </c>
      <c r="C173" t="s">
        <v>340</v>
      </c>
      <c r="D173">
        <v>257303</v>
      </c>
      <c r="E173" t="s">
        <v>538</v>
      </c>
    </row>
    <row r="174" spans="1:5" x14ac:dyDescent="0.15">
      <c r="A174">
        <v>173</v>
      </c>
      <c r="B174">
        <v>1.3741618199883399</v>
      </c>
      <c r="C174" t="s">
        <v>162</v>
      </c>
      <c r="D174">
        <v>114036</v>
      </c>
      <c r="E174" t="s">
        <v>564</v>
      </c>
    </row>
    <row r="175" spans="1:5" x14ac:dyDescent="0.15">
      <c r="A175">
        <v>174</v>
      </c>
      <c r="B175">
        <v>1.3516933020792301</v>
      </c>
      <c r="C175" t="s">
        <v>63</v>
      </c>
      <c r="D175">
        <v>97292</v>
      </c>
      <c r="E175" t="s">
        <v>530</v>
      </c>
    </row>
    <row r="176" spans="1:5" x14ac:dyDescent="0.15">
      <c r="A176">
        <v>175</v>
      </c>
      <c r="B176">
        <v>1.2808860916353799</v>
      </c>
      <c r="C176" t="s">
        <v>142</v>
      </c>
      <c r="D176">
        <v>205265</v>
      </c>
      <c r="E176" t="s">
        <v>533</v>
      </c>
    </row>
    <row r="177" spans="1:5" x14ac:dyDescent="0.15">
      <c r="A177">
        <v>176</v>
      </c>
      <c r="B177">
        <v>1.27519407723592</v>
      </c>
      <c r="C177" t="s">
        <v>185</v>
      </c>
      <c r="D177">
        <v>192563</v>
      </c>
      <c r="E177" t="s">
        <v>556</v>
      </c>
    </row>
    <row r="178" spans="1:5" x14ac:dyDescent="0.15">
      <c r="A178">
        <v>177</v>
      </c>
      <c r="B178">
        <v>1.26003595266226</v>
      </c>
      <c r="C178" t="s">
        <v>455</v>
      </c>
      <c r="D178">
        <v>212237</v>
      </c>
      <c r="E178" t="s">
        <v>535</v>
      </c>
    </row>
    <row r="179" spans="1:5" x14ac:dyDescent="0.15">
      <c r="A179">
        <v>178</v>
      </c>
      <c r="B179">
        <v>1.2588477317243301</v>
      </c>
      <c r="C179" t="s">
        <v>33</v>
      </c>
      <c r="D179">
        <v>246008</v>
      </c>
      <c r="E179" t="s">
        <v>537</v>
      </c>
    </row>
    <row r="180" spans="1:5" x14ac:dyDescent="0.15">
      <c r="A180">
        <v>179</v>
      </c>
      <c r="B180">
        <v>1.25765625091691</v>
      </c>
      <c r="C180" t="s">
        <v>131</v>
      </c>
      <c r="D180">
        <v>80382</v>
      </c>
      <c r="E180" t="s">
        <v>528</v>
      </c>
    </row>
    <row r="181" spans="1:5" x14ac:dyDescent="0.15">
      <c r="A181">
        <v>180</v>
      </c>
      <c r="B181">
        <v>1.2564614923039601</v>
      </c>
      <c r="C181" t="s">
        <v>80</v>
      </c>
      <c r="D181">
        <v>247121</v>
      </c>
      <c r="E181" t="s">
        <v>568</v>
      </c>
    </row>
    <row r="182" spans="1:5" x14ac:dyDescent="0.15">
      <c r="A182">
        <v>181</v>
      </c>
      <c r="B182">
        <v>1.2552634378010201</v>
      </c>
      <c r="C182" t="s">
        <v>33</v>
      </c>
      <c r="D182">
        <v>261448</v>
      </c>
      <c r="E182" t="s">
        <v>537</v>
      </c>
    </row>
    <row r="183" spans="1:5" x14ac:dyDescent="0.15">
      <c r="A183">
        <v>182</v>
      </c>
      <c r="B183">
        <v>1.24922308338004</v>
      </c>
      <c r="C183" t="s">
        <v>158</v>
      </c>
      <c r="D183">
        <v>259886</v>
      </c>
      <c r="E183" t="s">
        <v>539</v>
      </c>
    </row>
    <row r="184" spans="1:5" x14ac:dyDescent="0.15">
      <c r="A184">
        <v>183</v>
      </c>
      <c r="B184">
        <v>1.24186198373367</v>
      </c>
      <c r="C184" t="s">
        <v>386</v>
      </c>
      <c r="D184">
        <v>100299</v>
      </c>
      <c r="E184" t="s">
        <v>549</v>
      </c>
    </row>
    <row r="185" spans="1:5" x14ac:dyDescent="0.15">
      <c r="A185">
        <v>184</v>
      </c>
      <c r="B185">
        <v>1.24186198373367</v>
      </c>
      <c r="C185" t="s">
        <v>63</v>
      </c>
      <c r="D185">
        <v>251916</v>
      </c>
      <c r="E185" t="s">
        <v>530</v>
      </c>
    </row>
    <row r="186" spans="1:5" x14ac:dyDescent="0.15">
      <c r="A186">
        <v>185</v>
      </c>
      <c r="B186">
        <v>1.2368843420587199</v>
      </c>
      <c r="C186" t="s">
        <v>154</v>
      </c>
      <c r="D186">
        <v>259591</v>
      </c>
      <c r="E186" t="s">
        <v>542</v>
      </c>
    </row>
    <row r="187" spans="1:5" x14ac:dyDescent="0.15">
      <c r="A187">
        <v>186</v>
      </c>
      <c r="B187">
        <v>1.2137507652178301</v>
      </c>
      <c r="C187" t="s">
        <v>60</v>
      </c>
      <c r="D187">
        <v>265650</v>
      </c>
      <c r="E187" t="s">
        <v>525</v>
      </c>
    </row>
    <row r="188" spans="1:5" x14ac:dyDescent="0.15">
      <c r="A188">
        <v>187</v>
      </c>
      <c r="B188">
        <v>1.2111026199281401</v>
      </c>
      <c r="C188" t="s">
        <v>67</v>
      </c>
      <c r="D188">
        <v>189847</v>
      </c>
      <c r="E188" t="s">
        <v>536</v>
      </c>
    </row>
    <row r="189" spans="1:5" x14ac:dyDescent="0.15">
      <c r="A189">
        <v>188</v>
      </c>
      <c r="B189">
        <v>1.2097724673357899</v>
      </c>
      <c r="C189" t="s">
        <v>263</v>
      </c>
      <c r="D189">
        <v>255913</v>
      </c>
      <c r="E189" t="s">
        <v>561</v>
      </c>
    </row>
    <row r="190" spans="1:5" x14ac:dyDescent="0.15">
      <c r="A190">
        <v>189</v>
      </c>
      <c r="B190">
        <v>1.20441073896368</v>
      </c>
      <c r="C190" t="s">
        <v>219</v>
      </c>
      <c r="D190">
        <v>214333</v>
      </c>
      <c r="E190" t="s">
        <v>571</v>
      </c>
    </row>
    <row r="191" spans="1:5" x14ac:dyDescent="0.15">
      <c r="A191">
        <v>190</v>
      </c>
      <c r="B191">
        <v>1.18227629374943</v>
      </c>
      <c r="C191" t="s">
        <v>33</v>
      </c>
      <c r="D191">
        <v>57963</v>
      </c>
      <c r="E191" t="s">
        <v>574</v>
      </c>
    </row>
    <row r="192" spans="1:5" x14ac:dyDescent="0.15">
      <c r="A192">
        <v>191</v>
      </c>
      <c r="B192">
        <v>1.1468039755872099</v>
      </c>
      <c r="C192" t="s">
        <v>45</v>
      </c>
      <c r="D192">
        <v>203521</v>
      </c>
      <c r="E192" t="s">
        <v>550</v>
      </c>
    </row>
    <row r="193" spans="1:5" x14ac:dyDescent="0.15">
      <c r="A193">
        <v>192</v>
      </c>
      <c r="B193">
        <v>1.1165106157576099</v>
      </c>
      <c r="C193" t="s">
        <v>158</v>
      </c>
      <c r="D193">
        <v>211183</v>
      </c>
      <c r="E193" t="s">
        <v>539</v>
      </c>
    </row>
    <row r="194" spans="1:5" x14ac:dyDescent="0.15">
      <c r="A194">
        <v>193</v>
      </c>
      <c r="B194">
        <v>1.08572095163238</v>
      </c>
      <c r="C194" t="s">
        <v>329</v>
      </c>
      <c r="D194">
        <v>29063</v>
      </c>
      <c r="E194" t="s">
        <v>527</v>
      </c>
    </row>
    <row r="195" spans="1:5" x14ac:dyDescent="0.15">
      <c r="A195">
        <v>194</v>
      </c>
      <c r="B195">
        <v>1.0731318243243599</v>
      </c>
      <c r="C195" t="s">
        <v>60</v>
      </c>
      <c r="D195">
        <v>265143</v>
      </c>
      <c r="E195" t="s">
        <v>525</v>
      </c>
    </row>
    <row r="196" spans="1:5" x14ac:dyDescent="0.15">
      <c r="A196">
        <v>195</v>
      </c>
      <c r="B196">
        <v>1.0657707246779899</v>
      </c>
      <c r="C196" t="s">
        <v>63</v>
      </c>
      <c r="D196">
        <v>127529</v>
      </c>
      <c r="E196" t="s">
        <v>530</v>
      </c>
    </row>
    <row r="197" spans="1:5" x14ac:dyDescent="0.15">
      <c r="A197">
        <v>196</v>
      </c>
      <c r="B197">
        <v>1.0582827032854401</v>
      </c>
      <c r="C197" t="s">
        <v>329</v>
      </c>
      <c r="D197">
        <v>257149</v>
      </c>
      <c r="E197" t="s">
        <v>556</v>
      </c>
    </row>
    <row r="198" spans="1:5" x14ac:dyDescent="0.15">
      <c r="A198">
        <v>197</v>
      </c>
      <c r="B198">
        <v>0.97530846822067907</v>
      </c>
      <c r="C198" t="s">
        <v>314</v>
      </c>
      <c r="D198">
        <v>144982</v>
      </c>
      <c r="E198" t="s">
        <v>535</v>
      </c>
    </row>
    <row r="199" spans="1:5" x14ac:dyDescent="0.15">
      <c r="A199">
        <v>198</v>
      </c>
      <c r="B199">
        <v>0.96839647380434912</v>
      </c>
      <c r="C199" t="s">
        <v>237</v>
      </c>
      <c r="D199">
        <v>161126</v>
      </c>
      <c r="E199" t="s">
        <v>543</v>
      </c>
    </row>
    <row r="200" spans="1:5" x14ac:dyDescent="0.15">
      <c r="A200">
        <v>199</v>
      </c>
      <c r="B200">
        <v>0.95662625525292511</v>
      </c>
      <c r="C200" t="s">
        <v>263</v>
      </c>
      <c r="D200">
        <v>195373</v>
      </c>
      <c r="E200" t="s">
        <v>561</v>
      </c>
    </row>
    <row r="201" spans="1:5" x14ac:dyDescent="0.15">
      <c r="A201">
        <v>200</v>
      </c>
      <c r="B201">
        <v>0.95423344213703509</v>
      </c>
      <c r="C201" t="s">
        <v>446</v>
      </c>
      <c r="D201">
        <v>154301</v>
      </c>
      <c r="E201" t="s">
        <v>537</v>
      </c>
    </row>
    <row r="202" spans="1:5" x14ac:dyDescent="0.15">
      <c r="A202">
        <v>201</v>
      </c>
      <c r="B202">
        <v>0.93710411555045003</v>
      </c>
      <c r="C202" t="s">
        <v>386</v>
      </c>
      <c r="D202">
        <v>132559</v>
      </c>
      <c r="E202" t="s">
        <v>549</v>
      </c>
    </row>
    <row r="203" spans="1:5" x14ac:dyDescent="0.15">
      <c r="A203">
        <v>202</v>
      </c>
      <c r="B203">
        <v>0.91927133841543407</v>
      </c>
      <c r="C203" t="s">
        <v>400</v>
      </c>
      <c r="D203">
        <v>30290</v>
      </c>
      <c r="E203" t="s">
        <v>526</v>
      </c>
    </row>
    <row r="204" spans="1:5" x14ac:dyDescent="0.15">
      <c r="A204">
        <v>203</v>
      </c>
      <c r="B204">
        <v>0.89795199158830208</v>
      </c>
      <c r="C204" t="s">
        <v>63</v>
      </c>
      <c r="D204">
        <v>119699</v>
      </c>
      <c r="E204" t="s">
        <v>530</v>
      </c>
    </row>
    <row r="205" spans="1:5" x14ac:dyDescent="0.15">
      <c r="A205">
        <v>204</v>
      </c>
      <c r="B205">
        <v>0.84884321165090704</v>
      </c>
      <c r="C205" t="s">
        <v>59</v>
      </c>
      <c r="D205">
        <v>253878</v>
      </c>
      <c r="E205" t="s">
        <v>537</v>
      </c>
    </row>
    <row r="206" spans="1:5" x14ac:dyDescent="0.15">
      <c r="A206">
        <v>205</v>
      </c>
      <c r="B206">
        <v>0.84577397992323</v>
      </c>
      <c r="C206" t="s">
        <v>60</v>
      </c>
      <c r="D206">
        <v>266185</v>
      </c>
      <c r="E206" t="s">
        <v>525</v>
      </c>
    </row>
    <row r="207" spans="1:5" x14ac:dyDescent="0.15">
      <c r="A207">
        <v>206</v>
      </c>
      <c r="B207">
        <v>0.84268290294608805</v>
      </c>
      <c r="C207" t="s">
        <v>100</v>
      </c>
      <c r="D207">
        <v>248451</v>
      </c>
      <c r="E207" t="s">
        <v>540</v>
      </c>
    </row>
    <row r="208" spans="1:5" x14ac:dyDescent="0.15">
      <c r="A208">
        <v>207</v>
      </c>
      <c r="B208">
        <v>0.8204065082349361</v>
      </c>
      <c r="C208" t="s">
        <v>67</v>
      </c>
      <c r="D208">
        <v>195521</v>
      </c>
      <c r="E208" t="s">
        <v>536</v>
      </c>
    </row>
    <row r="209" spans="1:5" x14ac:dyDescent="0.15">
      <c r="A209">
        <v>208</v>
      </c>
      <c r="B209">
        <v>0.81382616292361409</v>
      </c>
      <c r="C209" t="s">
        <v>63</v>
      </c>
      <c r="D209">
        <v>153747</v>
      </c>
      <c r="E209" t="s">
        <v>539</v>
      </c>
    </row>
    <row r="210" spans="1:5" x14ac:dyDescent="0.15">
      <c r="A210">
        <v>209</v>
      </c>
      <c r="B210">
        <v>0.81049821957468704</v>
      </c>
      <c r="C210" t="s">
        <v>63</v>
      </c>
      <c r="D210">
        <v>149023</v>
      </c>
      <c r="E210" t="s">
        <v>530</v>
      </c>
    </row>
    <row r="211" spans="1:5" x14ac:dyDescent="0.15">
      <c r="A211">
        <v>210</v>
      </c>
      <c r="B211">
        <v>0.76474072901401102</v>
      </c>
      <c r="C211" t="s">
        <v>158</v>
      </c>
      <c r="D211">
        <v>198799</v>
      </c>
      <c r="E211" t="s">
        <v>539</v>
      </c>
    </row>
    <row r="212" spans="1:5" x14ac:dyDescent="0.15">
      <c r="A212">
        <v>211</v>
      </c>
      <c r="B212">
        <v>0.75725270762146202</v>
      </c>
      <c r="C212" t="s">
        <v>59</v>
      </c>
      <c r="D212">
        <v>116533</v>
      </c>
      <c r="E212" t="s">
        <v>576</v>
      </c>
    </row>
    <row r="213" spans="1:5" x14ac:dyDescent="0.15">
      <c r="A213">
        <v>212</v>
      </c>
      <c r="B213">
        <v>0.74963331075127004</v>
      </c>
      <c r="C213" t="s">
        <v>256</v>
      </c>
      <c r="D213">
        <v>143144</v>
      </c>
      <c r="E213" t="s">
        <v>534</v>
      </c>
    </row>
    <row r="214" spans="1:5" x14ac:dyDescent="0.15">
      <c r="A214">
        <v>213</v>
      </c>
      <c r="B214">
        <v>0.74577288993803204</v>
      </c>
      <c r="C214" t="s">
        <v>441</v>
      </c>
      <c r="D214">
        <v>149766</v>
      </c>
      <c r="E214" t="s">
        <v>577</v>
      </c>
    </row>
    <row r="215" spans="1:5" x14ac:dyDescent="0.15">
      <c r="A215">
        <v>214</v>
      </c>
      <c r="B215">
        <v>0.74187784605450702</v>
      </c>
      <c r="C215" t="s">
        <v>158</v>
      </c>
      <c r="D215">
        <v>261395</v>
      </c>
      <c r="E215" t="s">
        <v>530</v>
      </c>
    </row>
    <row r="216" spans="1:5" x14ac:dyDescent="0.15">
      <c r="A216">
        <v>215</v>
      </c>
      <c r="B216">
        <v>0.73794755242607502</v>
      </c>
      <c r="C216" t="s">
        <v>100</v>
      </c>
      <c r="D216">
        <v>262352</v>
      </c>
      <c r="E216" t="s">
        <v>540</v>
      </c>
    </row>
    <row r="217" spans="1:5" x14ac:dyDescent="0.15">
      <c r="A217">
        <v>216</v>
      </c>
      <c r="B217">
        <v>0.72997862275480008</v>
      </c>
      <c r="C217" t="s">
        <v>60</v>
      </c>
      <c r="D217">
        <v>252537</v>
      </c>
      <c r="E217" t="s">
        <v>525</v>
      </c>
    </row>
    <row r="218" spans="1:5" x14ac:dyDescent="0.15">
      <c r="A218">
        <v>217</v>
      </c>
      <c r="B218">
        <v>0.71774416633778804</v>
      </c>
      <c r="C218" t="s">
        <v>256</v>
      </c>
      <c r="D218">
        <v>123913</v>
      </c>
      <c r="E218" t="s">
        <v>534</v>
      </c>
    </row>
    <row r="219" spans="1:5" x14ac:dyDescent="0.15">
      <c r="A219">
        <v>218</v>
      </c>
      <c r="B219">
        <v>0.70515503902976806</v>
      </c>
      <c r="C219" t="s">
        <v>158</v>
      </c>
      <c r="D219">
        <v>255107</v>
      </c>
      <c r="E219" t="s">
        <v>539</v>
      </c>
    </row>
    <row r="220" spans="1:5" x14ac:dyDescent="0.15">
      <c r="A220">
        <v>219</v>
      </c>
      <c r="B220">
        <v>0.6696827208675491</v>
      </c>
      <c r="C220" t="s">
        <v>392</v>
      </c>
      <c r="D220">
        <v>147502</v>
      </c>
      <c r="E220" t="s">
        <v>546</v>
      </c>
    </row>
    <row r="221" spans="1:5" x14ac:dyDescent="0.15">
      <c r="A221">
        <v>220</v>
      </c>
      <c r="B221">
        <v>0.6696827208675491</v>
      </c>
      <c r="C221" t="s">
        <v>33</v>
      </c>
      <c r="D221">
        <v>251218</v>
      </c>
      <c r="E221" t="s">
        <v>535</v>
      </c>
    </row>
    <row r="222" spans="1:5" x14ac:dyDescent="0.15">
      <c r="A222">
        <v>221</v>
      </c>
      <c r="B222">
        <v>0.636074119886469</v>
      </c>
      <c r="C222" t="s">
        <v>154</v>
      </c>
      <c r="D222">
        <v>259593</v>
      </c>
      <c r="E222" t="s">
        <v>542</v>
      </c>
    </row>
    <row r="223" spans="1:5" x14ac:dyDescent="0.15">
      <c r="A223">
        <v>222</v>
      </c>
      <c r="B223">
        <v>0.6310533185114181</v>
      </c>
      <c r="C223" t="s">
        <v>63</v>
      </c>
      <c r="D223">
        <v>143000</v>
      </c>
      <c r="E223" t="s">
        <v>530</v>
      </c>
    </row>
    <row r="224" spans="1:5" x14ac:dyDescent="0.15">
      <c r="A224">
        <v>223</v>
      </c>
      <c r="B224">
        <v>0.61563295964392506</v>
      </c>
      <c r="C224" t="s">
        <v>158</v>
      </c>
      <c r="D224">
        <v>97638</v>
      </c>
      <c r="E224" t="s">
        <v>539</v>
      </c>
    </row>
    <row r="225" spans="1:5" x14ac:dyDescent="0.15">
      <c r="A225">
        <v>224</v>
      </c>
      <c r="B225">
        <v>0.49589541672143306</v>
      </c>
      <c r="C225" t="s">
        <v>158</v>
      </c>
      <c r="D225">
        <v>169913</v>
      </c>
      <c r="E225" t="s">
        <v>539</v>
      </c>
    </row>
    <row r="226" spans="1:5" x14ac:dyDescent="0.15">
      <c r="A226">
        <v>225</v>
      </c>
      <c r="B226">
        <v>0.41255821090264905</v>
      </c>
      <c r="C226" t="s">
        <v>131</v>
      </c>
      <c r="D226">
        <v>76274</v>
      </c>
      <c r="E226" t="s">
        <v>528</v>
      </c>
    </row>
    <row r="227" spans="1:5" x14ac:dyDescent="0.15">
      <c r="A227">
        <v>226</v>
      </c>
      <c r="B227">
        <v>0.38675094729636506</v>
      </c>
      <c r="C227" t="s">
        <v>386</v>
      </c>
      <c r="D227">
        <v>147295</v>
      </c>
      <c r="E227" t="s">
        <v>536</v>
      </c>
    </row>
    <row r="228" spans="1:5" x14ac:dyDescent="0.15">
      <c r="A228">
        <v>227</v>
      </c>
      <c r="B228">
        <v>0.34976738104319305</v>
      </c>
      <c r="C228" t="s">
        <v>59</v>
      </c>
      <c r="D228">
        <v>133076</v>
      </c>
      <c r="E228" t="s">
        <v>576</v>
      </c>
    </row>
    <row r="229" spans="1:5" x14ac:dyDescent="0.15">
      <c r="A229">
        <v>228</v>
      </c>
      <c r="B229">
        <v>0.25285736803513803</v>
      </c>
      <c r="C229" t="s">
        <v>263</v>
      </c>
      <c r="D229">
        <v>185435</v>
      </c>
      <c r="E229" t="s">
        <v>561</v>
      </c>
    </row>
    <row r="230" spans="1:5" x14ac:dyDescent="0.15">
      <c r="A230">
        <v>229</v>
      </c>
      <c r="B230">
        <v>0.201704845587756</v>
      </c>
      <c r="C230" t="s">
        <v>314</v>
      </c>
      <c r="D230">
        <v>256984</v>
      </c>
      <c r="E230" t="s">
        <v>535</v>
      </c>
    </row>
    <row r="231" spans="1:5" x14ac:dyDescent="0.15">
      <c r="A231">
        <v>230</v>
      </c>
      <c r="B231">
        <v>0.17367612198751101</v>
      </c>
      <c r="C231" t="s">
        <v>60</v>
      </c>
      <c r="D231">
        <v>266539</v>
      </c>
      <c r="E231" t="s">
        <v>525</v>
      </c>
    </row>
    <row r="232" spans="1:5" x14ac:dyDescent="0.15">
      <c r="A232">
        <v>231</v>
      </c>
      <c r="B232">
        <v>0.14371289861007</v>
      </c>
      <c r="C232" t="s">
        <v>67</v>
      </c>
      <c r="D232">
        <v>194783</v>
      </c>
      <c r="E232" t="s">
        <v>536</v>
      </c>
    </row>
    <row r="233" spans="1:5" x14ac:dyDescent="0.15">
      <c r="A233">
        <v>232</v>
      </c>
      <c r="B233">
        <v>0.14371289861007</v>
      </c>
      <c r="C233" t="s">
        <v>67</v>
      </c>
      <c r="D233">
        <v>194761</v>
      </c>
      <c r="E233" t="s">
        <v>531</v>
      </c>
    </row>
    <row r="234" spans="1:5" x14ac:dyDescent="0.15">
      <c r="A234">
        <v>233</v>
      </c>
      <c r="B234">
        <v>0.12791863142683801</v>
      </c>
      <c r="C234" t="s">
        <v>429</v>
      </c>
      <c r="D234">
        <v>186775</v>
      </c>
      <c r="E234" t="s">
        <v>549</v>
      </c>
    </row>
    <row r="235" spans="1:5" x14ac:dyDescent="0.15">
      <c r="A235">
        <v>234</v>
      </c>
      <c r="B235">
        <v>0.12791863142683801</v>
      </c>
      <c r="C235" t="s">
        <v>314</v>
      </c>
      <c r="D235">
        <v>94399</v>
      </c>
      <c r="E235" t="s">
        <v>576</v>
      </c>
    </row>
    <row r="236" spans="1:5" x14ac:dyDescent="0.15">
      <c r="A236">
        <v>235</v>
      </c>
      <c r="B236">
        <v>9.4494875939887008E-2</v>
      </c>
      <c r="C236" t="s">
        <v>162</v>
      </c>
      <c r="D236">
        <v>141788</v>
      </c>
      <c r="E236" t="s">
        <v>564</v>
      </c>
    </row>
    <row r="237" spans="1:5" x14ac:dyDescent="0.15">
      <c r="A237">
        <v>236</v>
      </c>
      <c r="B237">
        <v>0</v>
      </c>
      <c r="C237" t="s">
        <v>45</v>
      </c>
      <c r="D237">
        <v>189433</v>
      </c>
      <c r="E237" t="s">
        <v>529</v>
      </c>
    </row>
    <row r="238" spans="1:5" x14ac:dyDescent="0.15">
      <c r="A238">
        <v>237</v>
      </c>
      <c r="B238">
        <v>0</v>
      </c>
      <c r="C238" t="s">
        <v>95</v>
      </c>
      <c r="D238">
        <v>157044</v>
      </c>
      <c r="E238" t="s">
        <v>550</v>
      </c>
    </row>
    <row r="239" spans="1:5" x14ac:dyDescent="0.15">
      <c r="A239">
        <v>238</v>
      </c>
      <c r="B239">
        <v>0</v>
      </c>
      <c r="C239" t="s">
        <v>95</v>
      </c>
      <c r="D239">
        <v>179285</v>
      </c>
      <c r="E239" t="s">
        <v>529</v>
      </c>
    </row>
    <row r="240" spans="1:5" x14ac:dyDescent="0.15">
      <c r="A240">
        <v>239</v>
      </c>
      <c r="B240">
        <v>0</v>
      </c>
      <c r="C240" t="s">
        <v>329</v>
      </c>
      <c r="D240">
        <v>265869</v>
      </c>
      <c r="E240" t="s">
        <v>550</v>
      </c>
    </row>
    <row r="241" spans="1:5" x14ac:dyDescent="0.15">
      <c r="A241">
        <v>240</v>
      </c>
      <c r="B241">
        <v>0</v>
      </c>
      <c r="C241" t="s">
        <v>60</v>
      </c>
      <c r="D241">
        <v>189750</v>
      </c>
      <c r="E241" t="s">
        <v>525</v>
      </c>
    </row>
    <row r="242" spans="1:5" x14ac:dyDescent="0.15">
      <c r="A242">
        <v>241</v>
      </c>
      <c r="B242">
        <v>0</v>
      </c>
      <c r="C242" t="s">
        <v>60</v>
      </c>
      <c r="D242">
        <v>266219</v>
      </c>
      <c r="E242" t="s">
        <v>527</v>
      </c>
    </row>
    <row r="243" spans="1:5" x14ac:dyDescent="0.15">
      <c r="A243">
        <v>242</v>
      </c>
      <c r="B243">
        <v>0</v>
      </c>
      <c r="C243" t="s">
        <v>67</v>
      </c>
      <c r="D243">
        <v>194899</v>
      </c>
      <c r="E243" t="s">
        <v>536</v>
      </c>
    </row>
    <row r="244" spans="1:5" x14ac:dyDescent="0.15">
      <c r="A244">
        <v>243</v>
      </c>
      <c r="B244">
        <v>-4.8172627628843598E-2</v>
      </c>
      <c r="C244" t="s">
        <v>158</v>
      </c>
      <c r="D244">
        <v>164667</v>
      </c>
      <c r="E244" t="s">
        <v>539</v>
      </c>
    </row>
    <row r="245" spans="1:5" x14ac:dyDescent="0.15">
      <c r="A245">
        <v>244</v>
      </c>
      <c r="B245">
        <v>-0.45834709271789303</v>
      </c>
      <c r="C245" t="s">
        <v>455</v>
      </c>
      <c r="D245">
        <v>152156</v>
      </c>
      <c r="E245" t="s">
        <v>535</v>
      </c>
    </row>
    <row r="246" spans="1:5" x14ac:dyDescent="0.15">
      <c r="A246">
        <v>245</v>
      </c>
      <c r="B246">
        <v>-0.60447512839613204</v>
      </c>
      <c r="C246" t="s">
        <v>63</v>
      </c>
      <c r="D246">
        <v>210087</v>
      </c>
      <c r="E246" t="s">
        <v>530</v>
      </c>
    </row>
    <row r="247" spans="1:5" x14ac:dyDescent="0.15">
      <c r="A247">
        <v>246</v>
      </c>
      <c r="B247">
        <v>-0.70138514140418706</v>
      </c>
      <c r="C247" t="s">
        <v>45</v>
      </c>
      <c r="D247">
        <v>189439</v>
      </c>
      <c r="E247" t="s">
        <v>527</v>
      </c>
    </row>
    <row r="248" spans="1:5" x14ac:dyDescent="0.15">
      <c r="A248">
        <v>247</v>
      </c>
      <c r="B248">
        <v>-0.82632387801248908</v>
      </c>
      <c r="C248" t="s">
        <v>67</v>
      </c>
      <c r="D248">
        <v>93346</v>
      </c>
      <c r="E248" t="s">
        <v>536</v>
      </c>
    </row>
    <row r="249" spans="1:5" x14ac:dyDescent="0.15">
      <c r="A249">
        <v>248</v>
      </c>
      <c r="B249">
        <v>-1.00241513706817</v>
      </c>
      <c r="C249" t="s">
        <v>329</v>
      </c>
      <c r="D249">
        <v>260353</v>
      </c>
      <c r="E249" t="s">
        <v>525</v>
      </c>
    </row>
    <row r="250" spans="1:5" x14ac:dyDescent="0.15">
      <c r="D250" t="s">
        <v>522</v>
      </c>
    </row>
    <row r="252" spans="1:5" x14ac:dyDescent="0.15">
      <c r="A252" t="s">
        <v>582</v>
      </c>
      <c r="B252">
        <f>AVERAGE(B2:B249)</f>
        <v>1.6736816007406301</v>
      </c>
      <c r="C252" s="2">
        <f>B252*2.5</f>
        <v>4.1842040018515751</v>
      </c>
      <c r="D252">
        <v>2.5</v>
      </c>
    </row>
    <row r="253" spans="1:5" x14ac:dyDescent="0.15">
      <c r="C253" s="4">
        <f>B252*2</f>
        <v>3.3473632014812602</v>
      </c>
      <c r="D253">
        <v>2</v>
      </c>
    </row>
    <row r="254" spans="1:5" x14ac:dyDescent="0.15">
      <c r="C254" s="5">
        <f>B252*3</f>
        <v>5.0210448022218905</v>
      </c>
      <c r="D254">
        <v>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54"/>
  <sheetViews>
    <sheetView topLeftCell="A223" workbookViewId="0">
      <selection activeCell="A252" sqref="A252:D254"/>
    </sheetView>
  </sheetViews>
  <sheetFormatPr baseColWidth="10" defaultColWidth="8.83203125" defaultRowHeight="13" x14ac:dyDescent="0.15"/>
  <cols>
    <col min="3" max="3" width="125" bestFit="1" customWidth="1"/>
  </cols>
  <sheetData>
    <row r="1" spans="1:5" x14ac:dyDescent="0.15">
      <c r="B1" s="1" t="s">
        <v>17</v>
      </c>
      <c r="C1" s="1" t="s">
        <v>29</v>
      </c>
      <c r="D1" s="1" t="s">
        <v>12</v>
      </c>
      <c r="E1" s="1" t="s">
        <v>581</v>
      </c>
    </row>
    <row r="2" spans="1:5" x14ac:dyDescent="0.15">
      <c r="A2">
        <v>1</v>
      </c>
      <c r="B2">
        <v>4.2443453444393802</v>
      </c>
      <c r="C2" t="s">
        <v>314</v>
      </c>
      <c r="D2">
        <v>256991</v>
      </c>
      <c r="E2" t="s">
        <v>535</v>
      </c>
    </row>
    <row r="3" spans="1:5" x14ac:dyDescent="0.15">
      <c r="A3">
        <v>2</v>
      </c>
      <c r="B3">
        <v>3.48756984427644</v>
      </c>
      <c r="C3" t="s">
        <v>207</v>
      </c>
      <c r="D3">
        <v>252324</v>
      </c>
      <c r="E3" t="s">
        <v>549</v>
      </c>
    </row>
    <row r="4" spans="1:5" x14ac:dyDescent="0.15">
      <c r="A4">
        <v>3</v>
      </c>
      <c r="B4">
        <v>3.2650129940625598</v>
      </c>
      <c r="C4" t="s">
        <v>256</v>
      </c>
      <c r="D4">
        <v>259359</v>
      </c>
      <c r="E4" t="s">
        <v>534</v>
      </c>
    </row>
    <row r="5" spans="1:5" x14ac:dyDescent="0.15">
      <c r="A5">
        <v>4</v>
      </c>
      <c r="B5">
        <v>3.2133351365058802</v>
      </c>
      <c r="C5" t="s">
        <v>314</v>
      </c>
      <c r="D5">
        <v>262882</v>
      </c>
      <c r="E5" t="s">
        <v>535</v>
      </c>
    </row>
    <row r="6" spans="1:5" x14ac:dyDescent="0.15">
      <c r="A6">
        <v>5</v>
      </c>
      <c r="B6">
        <v>3.1790558845891801</v>
      </c>
      <c r="C6" t="s">
        <v>67</v>
      </c>
      <c r="D6">
        <v>249148</v>
      </c>
      <c r="E6" t="s">
        <v>536</v>
      </c>
    </row>
    <row r="7" spans="1:5" x14ac:dyDescent="0.15">
      <c r="A7">
        <v>6</v>
      </c>
      <c r="B7">
        <v>3.1244362771234302</v>
      </c>
      <c r="C7" t="s">
        <v>67</v>
      </c>
      <c r="D7">
        <v>263356</v>
      </c>
      <c r="E7" t="s">
        <v>536</v>
      </c>
    </row>
    <row r="8" spans="1:5" x14ac:dyDescent="0.15">
      <c r="A8">
        <v>7</v>
      </c>
      <c r="B8">
        <v>3.0983790568751801</v>
      </c>
      <c r="C8" t="s">
        <v>63</v>
      </c>
      <c r="D8">
        <v>102946</v>
      </c>
      <c r="E8" t="s">
        <v>530</v>
      </c>
    </row>
    <row r="9" spans="1:5" x14ac:dyDescent="0.15">
      <c r="A9">
        <v>8</v>
      </c>
      <c r="B9">
        <v>3.0808594588587499</v>
      </c>
      <c r="C9" t="s">
        <v>365</v>
      </c>
      <c r="D9">
        <v>258261</v>
      </c>
      <c r="E9" t="s">
        <v>534</v>
      </c>
    </row>
    <row r="10" spans="1:5" x14ac:dyDescent="0.15">
      <c r="A10">
        <v>9</v>
      </c>
      <c r="B10">
        <v>2.9503774616119598</v>
      </c>
      <c r="C10" t="s">
        <v>70</v>
      </c>
      <c r="D10">
        <v>246982</v>
      </c>
      <c r="E10" t="s">
        <v>570</v>
      </c>
    </row>
    <row r="11" spans="1:5" x14ac:dyDescent="0.15">
      <c r="A11">
        <v>10</v>
      </c>
      <c r="B11">
        <v>2.9212104776220302</v>
      </c>
      <c r="C11" t="s">
        <v>162</v>
      </c>
      <c r="D11">
        <v>254412</v>
      </c>
      <c r="E11" t="s">
        <v>564</v>
      </c>
    </row>
    <row r="12" spans="1:5" x14ac:dyDescent="0.15">
      <c r="A12">
        <v>11</v>
      </c>
      <c r="B12">
        <v>2.8888183105585101</v>
      </c>
      <c r="C12" t="s">
        <v>182</v>
      </c>
      <c r="D12">
        <v>250578</v>
      </c>
      <c r="E12" t="s">
        <v>552</v>
      </c>
    </row>
    <row r="13" spans="1:5" x14ac:dyDescent="0.15">
      <c r="A13">
        <v>12</v>
      </c>
      <c r="B13">
        <v>2.86123002584181</v>
      </c>
      <c r="C13" t="s">
        <v>232</v>
      </c>
      <c r="D13">
        <v>142355</v>
      </c>
      <c r="E13" t="s">
        <v>565</v>
      </c>
    </row>
    <row r="14" spans="1:5" x14ac:dyDescent="0.15">
      <c r="A14">
        <v>13</v>
      </c>
      <c r="B14">
        <v>2.8474292572171898</v>
      </c>
      <c r="C14" t="s">
        <v>131</v>
      </c>
      <c r="D14">
        <v>257261</v>
      </c>
      <c r="E14" t="s">
        <v>528</v>
      </c>
    </row>
    <row r="15" spans="1:5" x14ac:dyDescent="0.15">
      <c r="A15">
        <v>14</v>
      </c>
      <c r="B15">
        <v>2.8231951206238999</v>
      </c>
      <c r="C15" t="s">
        <v>358</v>
      </c>
      <c r="D15">
        <v>257901</v>
      </c>
      <c r="E15" t="s">
        <v>553</v>
      </c>
    </row>
    <row r="16" spans="1:5" x14ac:dyDescent="0.15">
      <c r="A16">
        <v>15</v>
      </c>
      <c r="B16">
        <v>2.8162973573832399</v>
      </c>
      <c r="C16" t="s">
        <v>63</v>
      </c>
      <c r="D16">
        <v>259381</v>
      </c>
      <c r="E16" t="s">
        <v>530</v>
      </c>
    </row>
    <row r="17" spans="1:5" x14ac:dyDescent="0.15">
      <c r="A17">
        <v>16</v>
      </c>
      <c r="B17">
        <v>2.7927518786884598</v>
      </c>
      <c r="C17" t="s">
        <v>170</v>
      </c>
      <c r="D17">
        <v>250203</v>
      </c>
      <c r="E17" t="s">
        <v>541</v>
      </c>
    </row>
    <row r="18" spans="1:5" x14ac:dyDescent="0.15">
      <c r="A18">
        <v>17</v>
      </c>
      <c r="B18">
        <v>2.7745697771545998</v>
      </c>
      <c r="C18" t="s">
        <v>386</v>
      </c>
      <c r="D18">
        <v>260543</v>
      </c>
      <c r="E18" t="s">
        <v>549</v>
      </c>
    </row>
    <row r="19" spans="1:5" x14ac:dyDescent="0.15">
      <c r="A19">
        <v>18</v>
      </c>
      <c r="B19">
        <v>2.7386327824696499</v>
      </c>
      <c r="C19" t="s">
        <v>290</v>
      </c>
      <c r="D19">
        <v>256302</v>
      </c>
      <c r="E19" t="s">
        <v>542</v>
      </c>
    </row>
    <row r="20" spans="1:5" x14ac:dyDescent="0.15">
      <c r="A20">
        <v>19</v>
      </c>
      <c r="B20">
        <v>2.72771898077549</v>
      </c>
      <c r="C20" t="s">
        <v>314</v>
      </c>
      <c r="D20">
        <v>256980</v>
      </c>
      <c r="E20" t="s">
        <v>535</v>
      </c>
    </row>
    <row r="21" spans="1:5" x14ac:dyDescent="0.15">
      <c r="A21">
        <v>20</v>
      </c>
      <c r="B21">
        <v>2.7230095579737998</v>
      </c>
      <c r="C21" t="s">
        <v>33</v>
      </c>
      <c r="D21">
        <v>213022</v>
      </c>
      <c r="E21" t="s">
        <v>537</v>
      </c>
    </row>
    <row r="22" spans="1:5" x14ac:dyDescent="0.15">
      <c r="A22">
        <v>21</v>
      </c>
      <c r="B22">
        <v>2.69374121502883</v>
      </c>
      <c r="C22" t="s">
        <v>256</v>
      </c>
      <c r="D22">
        <v>263528</v>
      </c>
      <c r="E22" t="s">
        <v>534</v>
      </c>
    </row>
    <row r="23" spans="1:5" x14ac:dyDescent="0.15">
      <c r="A23">
        <v>22</v>
      </c>
      <c r="B23">
        <v>2.6918018878786603</v>
      </c>
      <c r="C23" t="s">
        <v>100</v>
      </c>
      <c r="D23">
        <v>190446</v>
      </c>
      <c r="E23" t="s">
        <v>540</v>
      </c>
    </row>
    <row r="24" spans="1:5" x14ac:dyDescent="0.15">
      <c r="A24">
        <v>23</v>
      </c>
      <c r="B24">
        <v>2.6880700728189999</v>
      </c>
      <c r="C24" t="s">
        <v>63</v>
      </c>
      <c r="D24">
        <v>264038</v>
      </c>
      <c r="E24" t="s">
        <v>530</v>
      </c>
    </row>
    <row r="25" spans="1:5" x14ac:dyDescent="0.15">
      <c r="A25">
        <v>24</v>
      </c>
      <c r="B25">
        <v>2.6824991425742399</v>
      </c>
      <c r="C25" t="s">
        <v>459</v>
      </c>
      <c r="D25">
        <v>261864</v>
      </c>
      <c r="E25" t="s">
        <v>545</v>
      </c>
    </row>
    <row r="26" spans="1:5" s="2" customFormat="1" x14ac:dyDescent="0.15">
      <c r="A26" s="2">
        <v>25</v>
      </c>
      <c r="B26" s="2">
        <v>2.68127091683878</v>
      </c>
      <c r="C26" s="2" t="s">
        <v>63</v>
      </c>
      <c r="D26">
        <v>247521</v>
      </c>
      <c r="E26" t="s">
        <v>530</v>
      </c>
    </row>
    <row r="27" spans="1:5" s="2" customFormat="1" x14ac:dyDescent="0.15">
      <c r="A27" s="2">
        <v>26</v>
      </c>
      <c r="B27" s="2">
        <v>2.67543345827875</v>
      </c>
      <c r="C27" s="2" t="s">
        <v>73</v>
      </c>
      <c r="D27">
        <v>257147</v>
      </c>
      <c r="E27" t="s">
        <v>557</v>
      </c>
    </row>
    <row r="28" spans="1:5" x14ac:dyDescent="0.15">
      <c r="A28">
        <v>27</v>
      </c>
      <c r="B28">
        <v>2.6474838771811298</v>
      </c>
      <c r="C28" t="s">
        <v>63</v>
      </c>
      <c r="D28">
        <v>265415</v>
      </c>
      <c r="E28" t="s">
        <v>530</v>
      </c>
    </row>
    <row r="29" spans="1:5" x14ac:dyDescent="0.15">
      <c r="A29">
        <v>28</v>
      </c>
      <c r="B29">
        <v>2.6050897682470602</v>
      </c>
      <c r="C29" t="s">
        <v>67</v>
      </c>
      <c r="D29">
        <v>256101</v>
      </c>
      <c r="E29" t="s">
        <v>536</v>
      </c>
    </row>
    <row r="30" spans="1:5" x14ac:dyDescent="0.15">
      <c r="A30">
        <v>29</v>
      </c>
      <c r="B30">
        <v>2.5620536818564998</v>
      </c>
      <c r="C30" t="s">
        <v>207</v>
      </c>
      <c r="D30">
        <v>121157</v>
      </c>
      <c r="E30" t="s">
        <v>549</v>
      </c>
    </row>
    <row r="31" spans="1:5" x14ac:dyDescent="0.15">
      <c r="A31">
        <v>30</v>
      </c>
      <c r="B31">
        <v>2.5601226227305398</v>
      </c>
      <c r="C31" t="s">
        <v>63</v>
      </c>
      <c r="D31">
        <v>136813</v>
      </c>
      <c r="E31" t="s">
        <v>530</v>
      </c>
    </row>
    <row r="32" spans="1:5" x14ac:dyDescent="0.15">
      <c r="A32">
        <v>31</v>
      </c>
      <c r="B32">
        <v>2.52186932719871</v>
      </c>
      <c r="C32" t="s">
        <v>267</v>
      </c>
      <c r="D32">
        <v>255866</v>
      </c>
      <c r="E32" t="s">
        <v>562</v>
      </c>
    </row>
    <row r="33" spans="1:5" x14ac:dyDescent="0.15">
      <c r="A33">
        <v>32</v>
      </c>
      <c r="B33">
        <v>2.5147949990582701</v>
      </c>
      <c r="C33" t="s">
        <v>45</v>
      </c>
      <c r="D33">
        <v>246124</v>
      </c>
      <c r="E33" t="s">
        <v>550</v>
      </c>
    </row>
    <row r="34" spans="1:5" x14ac:dyDescent="0.15">
      <c r="A34">
        <v>33</v>
      </c>
      <c r="B34">
        <v>2.4943869675158101</v>
      </c>
      <c r="C34" t="s">
        <v>67</v>
      </c>
      <c r="D34">
        <v>263354</v>
      </c>
      <c r="E34" t="s">
        <v>536</v>
      </c>
    </row>
    <row r="35" spans="1:5" x14ac:dyDescent="0.15">
      <c r="A35">
        <v>34</v>
      </c>
      <c r="B35">
        <v>2.48638801506744</v>
      </c>
      <c r="C35" t="s">
        <v>120</v>
      </c>
      <c r="D35">
        <v>248681</v>
      </c>
      <c r="E35" t="s">
        <v>558</v>
      </c>
    </row>
    <row r="36" spans="1:5" x14ac:dyDescent="0.15">
      <c r="A36">
        <v>35</v>
      </c>
      <c r="B36">
        <v>2.46687431109308</v>
      </c>
      <c r="C36" t="s">
        <v>154</v>
      </c>
      <c r="D36">
        <v>261445</v>
      </c>
      <c r="E36" t="s">
        <v>542</v>
      </c>
    </row>
    <row r="37" spans="1:5" x14ac:dyDescent="0.15">
      <c r="A37">
        <v>36</v>
      </c>
      <c r="B37">
        <v>2.43760278680567</v>
      </c>
      <c r="C37" t="s">
        <v>45</v>
      </c>
      <c r="D37">
        <v>256543</v>
      </c>
      <c r="E37" t="s">
        <v>550</v>
      </c>
    </row>
    <row r="38" spans="1:5" x14ac:dyDescent="0.15">
      <c r="A38">
        <v>37</v>
      </c>
      <c r="B38">
        <v>2.4109337006207601</v>
      </c>
      <c r="C38" t="s">
        <v>158</v>
      </c>
      <c r="D38">
        <v>261057</v>
      </c>
      <c r="E38" t="s">
        <v>547</v>
      </c>
    </row>
    <row r="39" spans="1:5" x14ac:dyDescent="0.15">
      <c r="A39">
        <v>38</v>
      </c>
      <c r="B39">
        <v>2.4047780696039101</v>
      </c>
      <c r="C39" t="s">
        <v>63</v>
      </c>
      <c r="D39">
        <v>264040</v>
      </c>
      <c r="E39" t="s">
        <v>530</v>
      </c>
    </row>
    <row r="40" spans="1:5" x14ac:dyDescent="0.15">
      <c r="A40">
        <v>39</v>
      </c>
      <c r="B40">
        <v>2.3787742042052198</v>
      </c>
      <c r="C40" t="s">
        <v>154</v>
      </c>
      <c r="D40">
        <v>249739</v>
      </c>
      <c r="E40" t="s">
        <v>542</v>
      </c>
    </row>
    <row r="41" spans="1:5" x14ac:dyDescent="0.15">
      <c r="A41">
        <v>40</v>
      </c>
      <c r="B41">
        <v>2.3649214598643802</v>
      </c>
      <c r="C41" t="s">
        <v>45</v>
      </c>
      <c r="D41">
        <v>260054</v>
      </c>
      <c r="E41" t="s">
        <v>550</v>
      </c>
    </row>
    <row r="42" spans="1:5" x14ac:dyDescent="0.15">
      <c r="A42">
        <v>41</v>
      </c>
      <c r="B42">
        <v>2.3559716732321498</v>
      </c>
      <c r="C42" t="s">
        <v>120</v>
      </c>
      <c r="D42">
        <v>257123</v>
      </c>
      <c r="E42" t="s">
        <v>558</v>
      </c>
    </row>
    <row r="43" spans="1:5" x14ac:dyDescent="0.15">
      <c r="A43">
        <v>42</v>
      </c>
      <c r="B43">
        <v>2.3547311854367399</v>
      </c>
      <c r="C43" t="s">
        <v>45</v>
      </c>
      <c r="D43">
        <v>246104</v>
      </c>
      <c r="E43" t="s">
        <v>550</v>
      </c>
    </row>
    <row r="44" spans="1:5" x14ac:dyDescent="0.15">
      <c r="A44">
        <v>43</v>
      </c>
      <c r="B44">
        <v>2.3369817136310402</v>
      </c>
      <c r="C44" t="s">
        <v>214</v>
      </c>
      <c r="D44">
        <v>252891</v>
      </c>
      <c r="E44" t="s">
        <v>567</v>
      </c>
    </row>
    <row r="45" spans="1:5" x14ac:dyDescent="0.15">
      <c r="A45">
        <v>44</v>
      </c>
      <c r="B45">
        <v>2.3234438247562301</v>
      </c>
      <c r="C45" t="s">
        <v>63</v>
      </c>
      <c r="D45">
        <v>247327</v>
      </c>
      <c r="E45" t="s">
        <v>530</v>
      </c>
    </row>
    <row r="46" spans="1:5" x14ac:dyDescent="0.15">
      <c r="A46">
        <v>45</v>
      </c>
      <c r="B46">
        <v>2.3123560035014599</v>
      </c>
      <c r="C46" t="s">
        <v>154</v>
      </c>
      <c r="D46">
        <v>262212</v>
      </c>
      <c r="E46" t="s">
        <v>542</v>
      </c>
    </row>
    <row r="47" spans="1:5" x14ac:dyDescent="0.15">
      <c r="A47">
        <v>46</v>
      </c>
      <c r="B47">
        <v>2.3050358723272</v>
      </c>
      <c r="C47" t="s">
        <v>63</v>
      </c>
      <c r="D47">
        <v>247542</v>
      </c>
      <c r="E47" t="s">
        <v>530</v>
      </c>
    </row>
    <row r="48" spans="1:5" x14ac:dyDescent="0.15">
      <c r="A48">
        <v>47</v>
      </c>
      <c r="B48">
        <v>2.3016800708377199</v>
      </c>
      <c r="C48" t="s">
        <v>131</v>
      </c>
      <c r="D48">
        <v>256742</v>
      </c>
      <c r="E48" t="s">
        <v>528</v>
      </c>
    </row>
    <row r="49" spans="1:5" x14ac:dyDescent="0.15">
      <c r="A49">
        <v>48</v>
      </c>
      <c r="B49">
        <v>2.2923156323024099</v>
      </c>
      <c r="C49" t="s">
        <v>63</v>
      </c>
      <c r="D49">
        <v>133445</v>
      </c>
      <c r="E49" t="s">
        <v>561</v>
      </c>
    </row>
    <row r="50" spans="1:5" x14ac:dyDescent="0.15">
      <c r="A50">
        <v>49</v>
      </c>
      <c r="B50">
        <v>2.2866856765136498</v>
      </c>
      <c r="C50" t="s">
        <v>154</v>
      </c>
      <c r="D50">
        <v>213770</v>
      </c>
      <c r="E50" t="s">
        <v>542</v>
      </c>
    </row>
    <row r="51" spans="1:5" x14ac:dyDescent="0.15">
      <c r="A51">
        <v>50</v>
      </c>
      <c r="B51">
        <v>2.2749034827214301</v>
      </c>
      <c r="C51" t="s">
        <v>131</v>
      </c>
      <c r="D51">
        <v>205470</v>
      </c>
      <c r="E51" t="s">
        <v>528</v>
      </c>
    </row>
    <row r="52" spans="1:5" x14ac:dyDescent="0.15">
      <c r="A52">
        <v>51</v>
      </c>
      <c r="B52">
        <v>2.22512973322244</v>
      </c>
      <c r="C52" t="s">
        <v>237</v>
      </c>
      <c r="D52">
        <v>262183</v>
      </c>
      <c r="E52" t="s">
        <v>543</v>
      </c>
    </row>
    <row r="53" spans="1:5" x14ac:dyDescent="0.15">
      <c r="A53">
        <v>52</v>
      </c>
      <c r="B53">
        <v>2.1904652792249601</v>
      </c>
      <c r="C53" t="s">
        <v>392</v>
      </c>
      <c r="D53">
        <v>261700</v>
      </c>
      <c r="E53" t="s">
        <v>546</v>
      </c>
    </row>
    <row r="54" spans="1:5" x14ac:dyDescent="0.15">
      <c r="A54">
        <v>53</v>
      </c>
      <c r="B54">
        <v>2.1762731931019501</v>
      </c>
      <c r="C54" t="s">
        <v>170</v>
      </c>
      <c r="D54">
        <v>262323</v>
      </c>
      <c r="E54" t="s">
        <v>541</v>
      </c>
    </row>
    <row r="55" spans="1:5" x14ac:dyDescent="0.15">
      <c r="A55">
        <v>54</v>
      </c>
      <c r="B55">
        <v>2.1751475912228702</v>
      </c>
      <c r="C55" t="s">
        <v>142</v>
      </c>
      <c r="D55">
        <v>264426</v>
      </c>
      <c r="E55" t="s">
        <v>533</v>
      </c>
    </row>
    <row r="56" spans="1:5" x14ac:dyDescent="0.15">
      <c r="A56">
        <v>55</v>
      </c>
      <c r="B56">
        <v>2.14741931348857</v>
      </c>
      <c r="C56" t="s">
        <v>131</v>
      </c>
      <c r="D56">
        <v>249609</v>
      </c>
      <c r="E56" t="s">
        <v>528</v>
      </c>
    </row>
    <row r="57" spans="1:5" x14ac:dyDescent="0.15">
      <c r="A57">
        <v>56</v>
      </c>
      <c r="B57">
        <v>2.1360592585266902</v>
      </c>
      <c r="C57" t="s">
        <v>55</v>
      </c>
      <c r="D57">
        <v>262694</v>
      </c>
      <c r="E57" t="s">
        <v>538</v>
      </c>
    </row>
    <row r="58" spans="1:5" x14ac:dyDescent="0.15">
      <c r="A58">
        <v>57</v>
      </c>
      <c r="B58">
        <v>2.13482429708248</v>
      </c>
      <c r="C58" t="s">
        <v>73</v>
      </c>
      <c r="D58">
        <v>259392</v>
      </c>
      <c r="E58" t="s">
        <v>551</v>
      </c>
    </row>
    <row r="59" spans="1:5" x14ac:dyDescent="0.15">
      <c r="A59">
        <v>58</v>
      </c>
      <c r="B59">
        <v>2.13482429708248</v>
      </c>
      <c r="C59" t="s">
        <v>396</v>
      </c>
      <c r="D59">
        <v>122169</v>
      </c>
      <c r="E59" t="s">
        <v>557</v>
      </c>
    </row>
    <row r="60" spans="1:5" x14ac:dyDescent="0.15">
      <c r="A60">
        <v>59</v>
      </c>
      <c r="B60">
        <v>2.1290142508058398</v>
      </c>
      <c r="C60" t="s">
        <v>429</v>
      </c>
      <c r="D60">
        <v>261196</v>
      </c>
      <c r="E60" t="s">
        <v>531</v>
      </c>
    </row>
    <row r="61" spans="1:5" x14ac:dyDescent="0.15">
      <c r="A61">
        <v>60</v>
      </c>
      <c r="B61">
        <v>2.1281778625224899</v>
      </c>
      <c r="C61" t="s">
        <v>67</v>
      </c>
      <c r="D61">
        <v>260114</v>
      </c>
      <c r="E61" t="s">
        <v>536</v>
      </c>
    </row>
    <row r="62" spans="1:5" x14ac:dyDescent="0.15">
      <c r="A62">
        <v>61</v>
      </c>
      <c r="B62">
        <v>2.1162960804180102</v>
      </c>
      <c r="C62" t="s">
        <v>131</v>
      </c>
      <c r="D62">
        <v>262713</v>
      </c>
      <c r="E62" t="s">
        <v>528</v>
      </c>
    </row>
    <row r="63" spans="1:5" x14ac:dyDescent="0.15">
      <c r="A63">
        <v>62</v>
      </c>
      <c r="B63">
        <v>2.1132741384305702</v>
      </c>
      <c r="C63" t="s">
        <v>63</v>
      </c>
      <c r="D63">
        <v>262385</v>
      </c>
      <c r="E63" t="s">
        <v>530</v>
      </c>
    </row>
    <row r="64" spans="1:5" x14ac:dyDescent="0.15">
      <c r="A64">
        <v>63</v>
      </c>
      <c r="B64">
        <v>2.1005257129944099</v>
      </c>
      <c r="C64" t="s">
        <v>131</v>
      </c>
      <c r="D64">
        <v>266084</v>
      </c>
      <c r="E64" t="s">
        <v>528</v>
      </c>
    </row>
    <row r="65" spans="1:5" x14ac:dyDescent="0.15">
      <c r="A65">
        <v>64</v>
      </c>
      <c r="B65">
        <v>2.0839293480261301</v>
      </c>
      <c r="C65" t="s">
        <v>204</v>
      </c>
      <c r="D65">
        <v>208092</v>
      </c>
      <c r="E65" t="s">
        <v>547</v>
      </c>
    </row>
    <row r="66" spans="1:5" x14ac:dyDescent="0.15">
      <c r="A66">
        <v>65</v>
      </c>
      <c r="B66">
        <v>2.0806727056922898</v>
      </c>
      <c r="C66" t="s">
        <v>340</v>
      </c>
      <c r="D66">
        <v>95998</v>
      </c>
      <c r="E66" t="s">
        <v>569</v>
      </c>
    </row>
    <row r="67" spans="1:5" x14ac:dyDescent="0.15">
      <c r="A67">
        <v>66</v>
      </c>
      <c r="B67">
        <v>2.0678775074518598</v>
      </c>
      <c r="C67" t="s">
        <v>158</v>
      </c>
      <c r="D67">
        <v>256446</v>
      </c>
      <c r="E67" t="s">
        <v>539</v>
      </c>
    </row>
    <row r="68" spans="1:5" x14ac:dyDescent="0.15">
      <c r="A68">
        <v>67</v>
      </c>
      <c r="B68">
        <v>2.06231110464973</v>
      </c>
      <c r="C68" t="s">
        <v>60</v>
      </c>
      <c r="D68">
        <v>115084</v>
      </c>
      <c r="E68" t="s">
        <v>525</v>
      </c>
    </row>
    <row r="69" spans="1:5" x14ac:dyDescent="0.15">
      <c r="A69">
        <v>68</v>
      </c>
      <c r="B69">
        <v>2.0574120737736998</v>
      </c>
      <c r="C69" t="s">
        <v>63</v>
      </c>
      <c r="D69">
        <v>246779</v>
      </c>
      <c r="E69" t="s">
        <v>530</v>
      </c>
    </row>
    <row r="70" spans="1:5" x14ac:dyDescent="0.15">
      <c r="A70">
        <v>69</v>
      </c>
      <c r="B70">
        <v>2.0569191174416499</v>
      </c>
      <c r="C70" t="s">
        <v>67</v>
      </c>
      <c r="D70">
        <v>122298</v>
      </c>
      <c r="E70" t="s">
        <v>536</v>
      </c>
    </row>
    <row r="71" spans="1:5" x14ac:dyDescent="0.15">
      <c r="A71">
        <v>70</v>
      </c>
      <c r="B71">
        <v>2.0502088546145698</v>
      </c>
      <c r="C71" t="s">
        <v>450</v>
      </c>
      <c r="D71">
        <v>100402</v>
      </c>
      <c r="E71" t="s">
        <v>572</v>
      </c>
    </row>
    <row r="72" spans="1:5" x14ac:dyDescent="0.15">
      <c r="A72">
        <v>71</v>
      </c>
      <c r="B72">
        <v>2.0382748440634999</v>
      </c>
      <c r="C72" t="s">
        <v>411</v>
      </c>
      <c r="D72">
        <v>259608</v>
      </c>
      <c r="E72" t="s">
        <v>549</v>
      </c>
    </row>
    <row r="73" spans="1:5" x14ac:dyDescent="0.15">
      <c r="A73">
        <v>72</v>
      </c>
      <c r="B73">
        <v>2.0323130834290799</v>
      </c>
      <c r="C73" t="s">
        <v>214</v>
      </c>
      <c r="D73">
        <v>146663</v>
      </c>
      <c r="E73" t="s">
        <v>567</v>
      </c>
    </row>
    <row r="74" spans="1:5" x14ac:dyDescent="0.15">
      <c r="A74">
        <v>73</v>
      </c>
      <c r="B74">
        <v>2.0150082252206101</v>
      </c>
      <c r="C74" t="s">
        <v>276</v>
      </c>
      <c r="D74">
        <v>256104</v>
      </c>
      <c r="E74" t="s">
        <v>554</v>
      </c>
    </row>
    <row r="75" spans="1:5" x14ac:dyDescent="0.15">
      <c r="A75">
        <v>74</v>
      </c>
      <c r="B75">
        <v>2.0062287579429601</v>
      </c>
      <c r="C75" t="s">
        <v>84</v>
      </c>
      <c r="D75">
        <v>253139</v>
      </c>
      <c r="E75" t="s">
        <v>566</v>
      </c>
    </row>
    <row r="76" spans="1:5" x14ac:dyDescent="0.15">
      <c r="A76">
        <v>75</v>
      </c>
      <c r="B76">
        <v>2.0048407910156598</v>
      </c>
      <c r="C76" t="s">
        <v>158</v>
      </c>
      <c r="D76">
        <v>262410</v>
      </c>
      <c r="E76" t="s">
        <v>539</v>
      </c>
    </row>
    <row r="77" spans="1:5" x14ac:dyDescent="0.15">
      <c r="A77">
        <v>76</v>
      </c>
      <c r="B77">
        <v>1.99641852677096</v>
      </c>
      <c r="C77" t="s">
        <v>33</v>
      </c>
      <c r="D77">
        <v>263097</v>
      </c>
      <c r="E77" t="s">
        <v>537</v>
      </c>
    </row>
    <row r="78" spans="1:5" x14ac:dyDescent="0.15">
      <c r="A78">
        <v>77</v>
      </c>
      <c r="B78">
        <v>1.9915723943126999</v>
      </c>
      <c r="C78" t="s">
        <v>63</v>
      </c>
      <c r="D78">
        <v>260755</v>
      </c>
      <c r="E78" t="s">
        <v>530</v>
      </c>
    </row>
    <row r="79" spans="1:5" x14ac:dyDescent="0.15">
      <c r="A79">
        <v>78</v>
      </c>
      <c r="B79">
        <v>1.98230091250276</v>
      </c>
      <c r="C79" t="s">
        <v>232</v>
      </c>
      <c r="D79">
        <v>253820</v>
      </c>
      <c r="E79" t="s">
        <v>565</v>
      </c>
    </row>
    <row r="80" spans="1:5" x14ac:dyDescent="0.15">
      <c r="A80">
        <v>79</v>
      </c>
      <c r="B80">
        <v>1.9790675714758601</v>
      </c>
      <c r="C80" t="s">
        <v>115</v>
      </c>
      <c r="D80">
        <v>248627</v>
      </c>
      <c r="E80" t="s">
        <v>532</v>
      </c>
    </row>
    <row r="81" spans="1:5" x14ac:dyDescent="0.15">
      <c r="A81">
        <v>80</v>
      </c>
      <c r="B81">
        <v>1.9758099774086699</v>
      </c>
      <c r="C81" t="s">
        <v>88</v>
      </c>
      <c r="D81">
        <v>111035</v>
      </c>
      <c r="E81" t="s">
        <v>580</v>
      </c>
    </row>
    <row r="82" spans="1:5" x14ac:dyDescent="0.15">
      <c r="A82">
        <v>81</v>
      </c>
      <c r="B82">
        <v>1.97222814694555</v>
      </c>
      <c r="C82" t="s">
        <v>124</v>
      </c>
      <c r="D82">
        <v>255063</v>
      </c>
      <c r="E82" t="s">
        <v>563</v>
      </c>
    </row>
    <row r="83" spans="1:5" x14ac:dyDescent="0.15">
      <c r="A83">
        <v>82</v>
      </c>
      <c r="B83">
        <v>1.9613019233229299</v>
      </c>
      <c r="C83" t="s">
        <v>124</v>
      </c>
      <c r="D83">
        <v>248819</v>
      </c>
      <c r="E83" t="s">
        <v>563</v>
      </c>
    </row>
    <row r="84" spans="1:5" x14ac:dyDescent="0.15">
      <c r="A84">
        <v>83</v>
      </c>
      <c r="B84">
        <v>1.9382645598391801</v>
      </c>
      <c r="C84" t="s">
        <v>95</v>
      </c>
      <c r="D84">
        <v>247750</v>
      </c>
      <c r="E84" t="s">
        <v>529</v>
      </c>
    </row>
    <row r="85" spans="1:5" x14ac:dyDescent="0.15">
      <c r="A85">
        <v>84</v>
      </c>
      <c r="B85">
        <v>1.9346847424171099</v>
      </c>
      <c r="C85" t="s">
        <v>63</v>
      </c>
      <c r="D85">
        <v>259638</v>
      </c>
      <c r="E85" t="s">
        <v>530</v>
      </c>
    </row>
    <row r="86" spans="1:5" x14ac:dyDescent="0.15">
      <c r="A86">
        <v>85</v>
      </c>
      <c r="B86">
        <v>1.93041565075231</v>
      </c>
      <c r="C86" t="s">
        <v>219</v>
      </c>
      <c r="D86">
        <v>140518</v>
      </c>
      <c r="E86" t="s">
        <v>571</v>
      </c>
    </row>
    <row r="87" spans="1:5" x14ac:dyDescent="0.15">
      <c r="A87">
        <v>86</v>
      </c>
      <c r="B87">
        <v>1.9217494717736199</v>
      </c>
      <c r="C87" t="s">
        <v>403</v>
      </c>
      <c r="D87">
        <v>259567</v>
      </c>
      <c r="E87" t="s">
        <v>544</v>
      </c>
    </row>
    <row r="88" spans="1:5" x14ac:dyDescent="0.15">
      <c r="A88">
        <v>87</v>
      </c>
      <c r="B88">
        <v>1.9166699462443502</v>
      </c>
      <c r="C88" t="s">
        <v>115</v>
      </c>
      <c r="D88">
        <v>264768</v>
      </c>
      <c r="E88" t="s">
        <v>532</v>
      </c>
    </row>
    <row r="89" spans="1:5" x14ac:dyDescent="0.15">
      <c r="A89">
        <v>88</v>
      </c>
      <c r="B89">
        <v>1.91014940087555</v>
      </c>
      <c r="C89" t="s">
        <v>84</v>
      </c>
      <c r="D89">
        <v>247272</v>
      </c>
      <c r="E89" t="s">
        <v>566</v>
      </c>
    </row>
    <row r="90" spans="1:5" x14ac:dyDescent="0.15">
      <c r="A90">
        <v>89</v>
      </c>
      <c r="B90">
        <v>1.9063291129061302</v>
      </c>
      <c r="C90" t="s">
        <v>33</v>
      </c>
      <c r="D90">
        <v>262199</v>
      </c>
      <c r="E90" t="s">
        <v>537</v>
      </c>
    </row>
    <row r="91" spans="1:5" x14ac:dyDescent="0.15">
      <c r="A91">
        <v>90</v>
      </c>
      <c r="B91">
        <v>1.9035294611035001</v>
      </c>
      <c r="C91" t="s">
        <v>60</v>
      </c>
      <c r="D91">
        <v>248821</v>
      </c>
      <c r="E91" t="s">
        <v>525</v>
      </c>
    </row>
    <row r="92" spans="1:5" x14ac:dyDescent="0.15">
      <c r="A92">
        <v>91</v>
      </c>
      <c r="B92">
        <v>1.88889094112677</v>
      </c>
      <c r="C92" t="s">
        <v>158</v>
      </c>
      <c r="D92">
        <v>255931</v>
      </c>
      <c r="E92" t="s">
        <v>539</v>
      </c>
    </row>
    <row r="93" spans="1:5" x14ac:dyDescent="0.15">
      <c r="A93">
        <v>92</v>
      </c>
      <c r="B93">
        <v>1.8867067228669101</v>
      </c>
      <c r="C93" t="s">
        <v>67</v>
      </c>
      <c r="D93">
        <v>89569</v>
      </c>
      <c r="E93" t="s">
        <v>536</v>
      </c>
    </row>
    <row r="94" spans="1:5" x14ac:dyDescent="0.15">
      <c r="A94">
        <v>93</v>
      </c>
      <c r="B94">
        <v>1.8811976280821301</v>
      </c>
      <c r="C94" t="s">
        <v>67</v>
      </c>
      <c r="D94">
        <v>166617</v>
      </c>
      <c r="E94" t="s">
        <v>536</v>
      </c>
    </row>
    <row r="95" spans="1:5" x14ac:dyDescent="0.15">
      <c r="A95">
        <v>94</v>
      </c>
      <c r="B95">
        <v>1.8804577735899</v>
      </c>
      <c r="C95" t="s">
        <v>158</v>
      </c>
      <c r="D95">
        <v>121402</v>
      </c>
      <c r="E95" t="s">
        <v>539</v>
      </c>
    </row>
    <row r="96" spans="1:5" x14ac:dyDescent="0.15">
      <c r="A96">
        <v>95</v>
      </c>
      <c r="B96">
        <v>1.87860260425076</v>
      </c>
      <c r="C96" t="s">
        <v>80</v>
      </c>
      <c r="D96">
        <v>210357</v>
      </c>
      <c r="E96" t="s">
        <v>568</v>
      </c>
    </row>
    <row r="97" spans="1:5" x14ac:dyDescent="0.15">
      <c r="A97">
        <v>96</v>
      </c>
      <c r="B97">
        <v>1.8703443791057501</v>
      </c>
      <c r="C97" t="s">
        <v>298</v>
      </c>
      <c r="D97">
        <v>256571</v>
      </c>
      <c r="E97" t="s">
        <v>560</v>
      </c>
    </row>
    <row r="98" spans="1:5" x14ac:dyDescent="0.15">
      <c r="A98">
        <v>97</v>
      </c>
      <c r="B98">
        <v>1.85215745389787</v>
      </c>
      <c r="C98" t="s">
        <v>276</v>
      </c>
      <c r="D98">
        <v>257662</v>
      </c>
      <c r="E98" t="s">
        <v>554</v>
      </c>
    </row>
    <row r="99" spans="1:5" x14ac:dyDescent="0.15">
      <c r="A99">
        <v>98</v>
      </c>
      <c r="B99">
        <v>1.8449854554276901</v>
      </c>
      <c r="C99" t="s">
        <v>329</v>
      </c>
      <c r="D99">
        <v>146440</v>
      </c>
      <c r="E99" t="s">
        <v>527</v>
      </c>
    </row>
    <row r="100" spans="1:5" x14ac:dyDescent="0.15">
      <c r="A100">
        <v>99</v>
      </c>
      <c r="B100">
        <v>1.8327624775026199</v>
      </c>
      <c r="C100" t="s">
        <v>167</v>
      </c>
      <c r="D100">
        <v>114139</v>
      </c>
      <c r="E100" t="s">
        <v>579</v>
      </c>
    </row>
    <row r="101" spans="1:5" x14ac:dyDescent="0.15">
      <c r="A101">
        <v>100</v>
      </c>
      <c r="B101">
        <v>1.83234906054431</v>
      </c>
      <c r="C101" t="s">
        <v>55</v>
      </c>
      <c r="D101">
        <v>246477</v>
      </c>
      <c r="E101" t="s">
        <v>538</v>
      </c>
    </row>
    <row r="102" spans="1:5" x14ac:dyDescent="0.15">
      <c r="A102">
        <v>101</v>
      </c>
      <c r="B102">
        <v>1.81848071439712</v>
      </c>
      <c r="C102" t="s">
        <v>340</v>
      </c>
      <c r="D102">
        <v>184879</v>
      </c>
      <c r="E102" t="s">
        <v>569</v>
      </c>
    </row>
    <row r="103" spans="1:5" x14ac:dyDescent="0.15">
      <c r="A103">
        <v>102</v>
      </c>
      <c r="B103">
        <v>1.8150509277112898</v>
      </c>
      <c r="C103" t="s">
        <v>182</v>
      </c>
      <c r="D103">
        <v>259050</v>
      </c>
      <c r="E103" t="s">
        <v>552</v>
      </c>
    </row>
    <row r="104" spans="1:5" x14ac:dyDescent="0.15">
      <c r="A104">
        <v>103</v>
      </c>
      <c r="B104">
        <v>1.81289347428338</v>
      </c>
      <c r="C104" t="s">
        <v>124</v>
      </c>
      <c r="D104">
        <v>123038</v>
      </c>
      <c r="E104" t="s">
        <v>563</v>
      </c>
    </row>
    <row r="105" spans="1:5" x14ac:dyDescent="0.15">
      <c r="A105">
        <v>104</v>
      </c>
      <c r="B105">
        <v>1.7956870748181699</v>
      </c>
      <c r="C105" t="s">
        <v>425</v>
      </c>
      <c r="D105">
        <v>260703</v>
      </c>
      <c r="E105" t="s">
        <v>548</v>
      </c>
    </row>
    <row r="106" spans="1:5" x14ac:dyDescent="0.15">
      <c r="A106">
        <v>105</v>
      </c>
      <c r="B106">
        <v>1.7856714542117</v>
      </c>
      <c r="C106" t="s">
        <v>154</v>
      </c>
      <c r="D106">
        <v>249799</v>
      </c>
      <c r="E106" t="s">
        <v>528</v>
      </c>
    </row>
    <row r="107" spans="1:5" x14ac:dyDescent="0.15">
      <c r="A107">
        <v>106</v>
      </c>
      <c r="B107">
        <v>1.7856714542117</v>
      </c>
      <c r="C107" t="s">
        <v>131</v>
      </c>
      <c r="D107">
        <v>177066</v>
      </c>
      <c r="E107" t="s">
        <v>542</v>
      </c>
    </row>
    <row r="108" spans="1:5" x14ac:dyDescent="0.15">
      <c r="A108">
        <v>107</v>
      </c>
      <c r="B108">
        <v>1.78474938490163</v>
      </c>
      <c r="C108" t="s">
        <v>67</v>
      </c>
      <c r="D108">
        <v>208424</v>
      </c>
      <c r="E108" t="s">
        <v>536</v>
      </c>
    </row>
    <row r="109" spans="1:5" x14ac:dyDescent="0.15">
      <c r="A109">
        <v>108</v>
      </c>
      <c r="B109">
        <v>1.7702011537954701</v>
      </c>
      <c r="C109" t="s">
        <v>446</v>
      </c>
      <c r="D109">
        <v>198942</v>
      </c>
      <c r="E109" t="s">
        <v>574</v>
      </c>
    </row>
    <row r="110" spans="1:5" x14ac:dyDescent="0.15">
      <c r="A110">
        <v>109</v>
      </c>
      <c r="B110">
        <v>1.7581030321722</v>
      </c>
      <c r="C110" t="s">
        <v>115</v>
      </c>
      <c r="D110">
        <v>86332</v>
      </c>
      <c r="E110" t="s">
        <v>532</v>
      </c>
    </row>
    <row r="111" spans="1:5" x14ac:dyDescent="0.15">
      <c r="A111">
        <v>110</v>
      </c>
      <c r="B111">
        <v>1.7521740051799402</v>
      </c>
      <c r="C111" t="s">
        <v>131</v>
      </c>
      <c r="D111">
        <v>261211</v>
      </c>
      <c r="E111" t="s">
        <v>528</v>
      </c>
    </row>
    <row r="112" spans="1:5" x14ac:dyDescent="0.15">
      <c r="A112">
        <v>111</v>
      </c>
      <c r="B112">
        <v>1.74817586893919</v>
      </c>
      <c r="C112" t="s">
        <v>185</v>
      </c>
      <c r="D112">
        <v>256205</v>
      </c>
      <c r="E112" t="s">
        <v>556</v>
      </c>
    </row>
    <row r="113" spans="1:5" x14ac:dyDescent="0.15">
      <c r="A113">
        <v>112</v>
      </c>
      <c r="B113">
        <v>1.7426176321633799</v>
      </c>
      <c r="C113" t="s">
        <v>455</v>
      </c>
      <c r="D113">
        <v>213241</v>
      </c>
      <c r="E113" t="s">
        <v>535</v>
      </c>
    </row>
    <row r="114" spans="1:5" x14ac:dyDescent="0.15">
      <c r="A114">
        <v>113</v>
      </c>
      <c r="B114">
        <v>1.73284623695798</v>
      </c>
      <c r="C114" t="s">
        <v>207</v>
      </c>
      <c r="D114">
        <v>213078</v>
      </c>
      <c r="E114" t="s">
        <v>549</v>
      </c>
    </row>
    <row r="115" spans="1:5" x14ac:dyDescent="0.15">
      <c r="A115">
        <v>114</v>
      </c>
      <c r="B115">
        <v>1.7286652710269199</v>
      </c>
      <c r="C115" t="s">
        <v>429</v>
      </c>
      <c r="D115">
        <v>264999</v>
      </c>
      <c r="E115" t="s">
        <v>531</v>
      </c>
    </row>
    <row r="116" spans="1:5" x14ac:dyDescent="0.15">
      <c r="A116">
        <v>115</v>
      </c>
      <c r="B116">
        <v>1.71641581022283</v>
      </c>
      <c r="C116" t="s">
        <v>226</v>
      </c>
      <c r="D116">
        <v>141262</v>
      </c>
      <c r="E116" t="s">
        <v>578</v>
      </c>
    </row>
    <row r="117" spans="1:5" x14ac:dyDescent="0.15">
      <c r="A117">
        <v>116</v>
      </c>
      <c r="B117">
        <v>1.7082367646838001</v>
      </c>
      <c r="C117" t="s">
        <v>450</v>
      </c>
      <c r="D117">
        <v>202980</v>
      </c>
      <c r="E117" t="s">
        <v>572</v>
      </c>
    </row>
    <row r="118" spans="1:5" x14ac:dyDescent="0.15">
      <c r="A118">
        <v>117</v>
      </c>
      <c r="B118">
        <v>1.7032543641648599</v>
      </c>
      <c r="C118" t="s">
        <v>207</v>
      </c>
      <c r="D118">
        <v>126707</v>
      </c>
      <c r="E118" t="s">
        <v>549</v>
      </c>
    </row>
    <row r="119" spans="1:5" x14ac:dyDescent="0.15">
      <c r="A119">
        <v>118</v>
      </c>
      <c r="B119">
        <v>1.69368429942926</v>
      </c>
      <c r="C119" t="s">
        <v>340</v>
      </c>
      <c r="D119">
        <v>175869</v>
      </c>
      <c r="E119" t="s">
        <v>569</v>
      </c>
    </row>
    <row r="120" spans="1:5" x14ac:dyDescent="0.15">
      <c r="A120">
        <v>119</v>
      </c>
      <c r="B120">
        <v>1.6798041998692002</v>
      </c>
      <c r="C120" t="s">
        <v>39</v>
      </c>
      <c r="D120">
        <v>179599</v>
      </c>
      <c r="E120" t="s">
        <v>549</v>
      </c>
    </row>
    <row r="121" spans="1:5" x14ac:dyDescent="0.15">
      <c r="A121">
        <v>120</v>
      </c>
      <c r="B121">
        <v>1.6696969590440101</v>
      </c>
      <c r="C121" t="s">
        <v>256</v>
      </c>
      <c r="D121">
        <v>263533</v>
      </c>
      <c r="E121" t="s">
        <v>534</v>
      </c>
    </row>
    <row r="122" spans="1:5" x14ac:dyDescent="0.15">
      <c r="A122">
        <v>121</v>
      </c>
      <c r="B122">
        <v>1.66849225790564</v>
      </c>
      <c r="C122" t="s">
        <v>329</v>
      </c>
      <c r="D122">
        <v>260328</v>
      </c>
      <c r="E122" t="s">
        <v>527</v>
      </c>
    </row>
    <row r="123" spans="1:5" x14ac:dyDescent="0.15">
      <c r="A123">
        <v>122</v>
      </c>
      <c r="B123">
        <v>1.66485797325055</v>
      </c>
      <c r="C123" t="s">
        <v>59</v>
      </c>
      <c r="D123">
        <v>82797</v>
      </c>
      <c r="E123" t="s">
        <v>536</v>
      </c>
    </row>
    <row r="124" spans="1:5" x14ac:dyDescent="0.15">
      <c r="A124">
        <v>123</v>
      </c>
      <c r="B124">
        <v>1.6630293622041399</v>
      </c>
      <c r="C124" t="s">
        <v>115</v>
      </c>
      <c r="D124">
        <v>28202</v>
      </c>
      <c r="E124" t="s">
        <v>532</v>
      </c>
    </row>
    <row r="125" spans="1:5" x14ac:dyDescent="0.15">
      <c r="A125">
        <v>124</v>
      </c>
      <c r="B125">
        <v>1.65376900108494</v>
      </c>
      <c r="C125" t="s">
        <v>185</v>
      </c>
      <c r="D125">
        <v>121155</v>
      </c>
      <c r="E125" t="s">
        <v>556</v>
      </c>
    </row>
    <row r="126" spans="1:5" x14ac:dyDescent="0.15">
      <c r="A126">
        <v>125</v>
      </c>
      <c r="B126">
        <v>1.6481164985339301</v>
      </c>
      <c r="C126" t="s">
        <v>131</v>
      </c>
      <c r="D126">
        <v>248847</v>
      </c>
      <c r="E126" t="s">
        <v>528</v>
      </c>
    </row>
    <row r="127" spans="1:5" x14ac:dyDescent="0.15">
      <c r="A127">
        <v>126</v>
      </c>
      <c r="B127">
        <v>1.6411064574160101</v>
      </c>
      <c r="C127" t="s">
        <v>158</v>
      </c>
      <c r="D127">
        <v>259886</v>
      </c>
      <c r="E127" t="s">
        <v>539</v>
      </c>
    </row>
    <row r="128" spans="1:5" x14ac:dyDescent="0.15">
      <c r="A128">
        <v>127</v>
      </c>
      <c r="B128">
        <v>1.6300451760683798</v>
      </c>
      <c r="C128" t="s">
        <v>67</v>
      </c>
      <c r="D128">
        <v>183787</v>
      </c>
      <c r="E128" t="s">
        <v>536</v>
      </c>
    </row>
    <row r="129" spans="1:5" x14ac:dyDescent="0.15">
      <c r="A129">
        <v>128</v>
      </c>
      <c r="B129">
        <v>1.6254073572063001</v>
      </c>
      <c r="C129" t="s">
        <v>154</v>
      </c>
      <c r="D129">
        <v>259133</v>
      </c>
      <c r="E129" t="s">
        <v>542</v>
      </c>
    </row>
    <row r="130" spans="1:5" x14ac:dyDescent="0.15">
      <c r="A130">
        <v>129</v>
      </c>
      <c r="B130">
        <v>1.6227347673449701</v>
      </c>
      <c r="C130" t="s">
        <v>63</v>
      </c>
      <c r="D130">
        <v>92332</v>
      </c>
      <c r="E130" t="s">
        <v>530</v>
      </c>
    </row>
    <row r="131" spans="1:5" x14ac:dyDescent="0.15">
      <c r="A131">
        <v>130</v>
      </c>
      <c r="B131">
        <v>1.6220640421430801</v>
      </c>
      <c r="C131" t="s">
        <v>314</v>
      </c>
      <c r="D131">
        <v>256997</v>
      </c>
      <c r="E131" t="s">
        <v>535</v>
      </c>
    </row>
    <row r="132" spans="1:5" x14ac:dyDescent="0.15">
      <c r="A132">
        <v>131</v>
      </c>
      <c r="B132">
        <v>1.6152991938097299</v>
      </c>
      <c r="C132" t="s">
        <v>450</v>
      </c>
      <c r="D132">
        <v>202223</v>
      </c>
      <c r="E132" t="s">
        <v>572</v>
      </c>
    </row>
    <row r="133" spans="1:5" x14ac:dyDescent="0.15">
      <c r="A133">
        <v>132</v>
      </c>
      <c r="B133">
        <v>1.6084273023050901</v>
      </c>
      <c r="C133" t="s">
        <v>263</v>
      </c>
      <c r="D133">
        <v>258413</v>
      </c>
      <c r="E133" t="s">
        <v>537</v>
      </c>
    </row>
    <row r="134" spans="1:5" x14ac:dyDescent="0.15">
      <c r="A134">
        <v>133</v>
      </c>
      <c r="B134">
        <v>1.59506334074711</v>
      </c>
      <c r="C134" t="s">
        <v>63</v>
      </c>
      <c r="D134">
        <v>258567</v>
      </c>
      <c r="E134" t="s">
        <v>530</v>
      </c>
    </row>
    <row r="135" spans="1:5" x14ac:dyDescent="0.15">
      <c r="A135">
        <v>134</v>
      </c>
      <c r="B135">
        <v>1.5943484525496299</v>
      </c>
      <c r="C135" t="s">
        <v>67</v>
      </c>
      <c r="D135">
        <v>253876</v>
      </c>
      <c r="E135" t="s">
        <v>536</v>
      </c>
    </row>
    <row r="136" spans="1:5" x14ac:dyDescent="0.15">
      <c r="A136">
        <v>135</v>
      </c>
      <c r="B136">
        <v>1.5929151361268401</v>
      </c>
      <c r="C136" t="s">
        <v>80</v>
      </c>
      <c r="D136">
        <v>251888</v>
      </c>
      <c r="E136" t="s">
        <v>568</v>
      </c>
    </row>
    <row r="137" spans="1:5" x14ac:dyDescent="0.15">
      <c r="A137">
        <v>136</v>
      </c>
      <c r="B137">
        <v>1.5914770736145298</v>
      </c>
      <c r="C137" t="s">
        <v>115</v>
      </c>
      <c r="D137">
        <v>252166</v>
      </c>
      <c r="E137" t="s">
        <v>532</v>
      </c>
    </row>
    <row r="138" spans="1:5" x14ac:dyDescent="0.15">
      <c r="A138">
        <v>137</v>
      </c>
      <c r="B138">
        <v>1.54595959106322</v>
      </c>
      <c r="C138" t="s">
        <v>237</v>
      </c>
      <c r="D138">
        <v>254017</v>
      </c>
      <c r="E138" t="s">
        <v>553</v>
      </c>
    </row>
    <row r="139" spans="1:5" x14ac:dyDescent="0.15">
      <c r="A139">
        <v>138</v>
      </c>
      <c r="B139">
        <v>1.53543563107516</v>
      </c>
      <c r="C139" t="s">
        <v>67</v>
      </c>
      <c r="D139">
        <v>26878</v>
      </c>
      <c r="E139" t="s">
        <v>536</v>
      </c>
    </row>
    <row r="140" spans="1:5" x14ac:dyDescent="0.15">
      <c r="A140">
        <v>139</v>
      </c>
      <c r="B140">
        <v>1.51872993757231</v>
      </c>
      <c r="C140" t="s">
        <v>308</v>
      </c>
      <c r="D140">
        <v>256919</v>
      </c>
      <c r="E140" t="s">
        <v>559</v>
      </c>
    </row>
    <row r="141" spans="1:5" x14ac:dyDescent="0.15">
      <c r="A141">
        <v>140</v>
      </c>
      <c r="B141">
        <v>1.5118634786193899</v>
      </c>
      <c r="C141" t="s">
        <v>60</v>
      </c>
      <c r="D141">
        <v>260832</v>
      </c>
      <c r="E141" t="s">
        <v>525</v>
      </c>
    </row>
    <row r="142" spans="1:5" x14ac:dyDescent="0.15">
      <c r="A142">
        <v>141</v>
      </c>
      <c r="B142">
        <v>1.5092603070977599</v>
      </c>
      <c r="C142" t="s">
        <v>204</v>
      </c>
      <c r="D142">
        <v>90334</v>
      </c>
      <c r="E142" t="s">
        <v>537</v>
      </c>
    </row>
    <row r="143" spans="1:5" x14ac:dyDescent="0.15">
      <c r="A143">
        <v>142</v>
      </c>
      <c r="B143">
        <v>1.5066414379645701</v>
      </c>
      <c r="C143" t="s">
        <v>142</v>
      </c>
      <c r="D143">
        <v>264060</v>
      </c>
      <c r="E143" s="3" t="s">
        <v>533</v>
      </c>
    </row>
    <row r="144" spans="1:5" x14ac:dyDescent="0.15">
      <c r="A144">
        <v>143</v>
      </c>
      <c r="B144">
        <v>1.4951068922258899</v>
      </c>
      <c r="C144" t="s">
        <v>67</v>
      </c>
      <c r="D144">
        <v>248589</v>
      </c>
      <c r="E144" t="s">
        <v>536</v>
      </c>
    </row>
    <row r="145" spans="1:5" x14ac:dyDescent="0.15">
      <c r="A145">
        <v>144</v>
      </c>
      <c r="B145">
        <v>1.4905876580864901</v>
      </c>
      <c r="C145" t="s">
        <v>60</v>
      </c>
      <c r="D145">
        <v>257835</v>
      </c>
      <c r="E145" t="s">
        <v>525</v>
      </c>
    </row>
    <row r="146" spans="1:5" x14ac:dyDescent="0.15">
      <c r="A146">
        <v>145</v>
      </c>
      <c r="B146">
        <v>1.4841806686032699</v>
      </c>
      <c r="C146" t="s">
        <v>124</v>
      </c>
      <c r="D146">
        <v>249084</v>
      </c>
      <c r="E146" t="s">
        <v>563</v>
      </c>
    </row>
    <row r="147" spans="1:5" x14ac:dyDescent="0.15">
      <c r="A147">
        <v>146</v>
      </c>
      <c r="B147">
        <v>1.4832576194100899</v>
      </c>
      <c r="C147" t="s">
        <v>45</v>
      </c>
      <c r="D147">
        <v>257164</v>
      </c>
      <c r="E147" t="s">
        <v>550</v>
      </c>
    </row>
    <row r="148" spans="1:5" x14ac:dyDescent="0.15">
      <c r="A148">
        <v>147</v>
      </c>
      <c r="B148">
        <v>1.48047664204049</v>
      </c>
      <c r="C148" t="s">
        <v>55</v>
      </c>
      <c r="D148">
        <v>207322</v>
      </c>
      <c r="E148" t="s">
        <v>538</v>
      </c>
    </row>
    <row r="149" spans="1:5" x14ac:dyDescent="0.15">
      <c r="A149">
        <v>148</v>
      </c>
      <c r="B149">
        <v>1.4786127143643299</v>
      </c>
      <c r="C149" t="s">
        <v>185</v>
      </c>
      <c r="D149">
        <v>257200</v>
      </c>
      <c r="E149" t="s">
        <v>555</v>
      </c>
    </row>
    <row r="150" spans="1:5" x14ac:dyDescent="0.15">
      <c r="A150">
        <v>149</v>
      </c>
      <c r="B150">
        <v>1.4691711581314899</v>
      </c>
      <c r="C150" t="s">
        <v>154</v>
      </c>
      <c r="D150">
        <v>256611</v>
      </c>
      <c r="E150" t="s">
        <v>542</v>
      </c>
    </row>
    <row r="151" spans="1:5" x14ac:dyDescent="0.15">
      <c r="A151">
        <v>150</v>
      </c>
      <c r="B151">
        <v>1.4436170536591</v>
      </c>
      <c r="C151" t="s">
        <v>33</v>
      </c>
      <c r="D151">
        <v>253391</v>
      </c>
      <c r="E151" t="s">
        <v>539</v>
      </c>
    </row>
    <row r="152" spans="1:5" x14ac:dyDescent="0.15">
      <c r="A152">
        <v>151</v>
      </c>
      <c r="B152">
        <v>1.44260353048755</v>
      </c>
      <c r="C152" t="s">
        <v>340</v>
      </c>
      <c r="D152">
        <v>257303</v>
      </c>
      <c r="E152" t="s">
        <v>538</v>
      </c>
    </row>
    <row r="153" spans="1:5" x14ac:dyDescent="0.15">
      <c r="A153">
        <v>152</v>
      </c>
      <c r="B153">
        <v>1.4344090518722801</v>
      </c>
      <c r="C153" t="s">
        <v>80</v>
      </c>
      <c r="D153">
        <v>247121</v>
      </c>
      <c r="E153" t="s">
        <v>568</v>
      </c>
    </row>
    <row r="154" spans="1:5" x14ac:dyDescent="0.15">
      <c r="A154">
        <v>153</v>
      </c>
      <c r="B154">
        <v>1.42920785818647</v>
      </c>
      <c r="C154" t="s">
        <v>142</v>
      </c>
      <c r="D154">
        <v>249300</v>
      </c>
      <c r="E154" t="s">
        <v>533</v>
      </c>
    </row>
    <row r="155" spans="1:5" x14ac:dyDescent="0.15">
      <c r="A155">
        <v>154</v>
      </c>
      <c r="B155">
        <v>1.41861478468904</v>
      </c>
      <c r="C155" t="s">
        <v>162</v>
      </c>
      <c r="D155">
        <v>114036</v>
      </c>
      <c r="E155" t="s">
        <v>564</v>
      </c>
    </row>
    <row r="156" spans="1:5" x14ac:dyDescent="0.15">
      <c r="A156">
        <v>155</v>
      </c>
      <c r="B156">
        <v>1.4088549473998899</v>
      </c>
      <c r="C156" t="s">
        <v>67</v>
      </c>
      <c r="D156">
        <v>248300</v>
      </c>
      <c r="E156" t="s">
        <v>536</v>
      </c>
    </row>
    <row r="157" spans="1:5" x14ac:dyDescent="0.15">
      <c r="A157">
        <v>156</v>
      </c>
      <c r="B157">
        <v>1.3863476064020399</v>
      </c>
      <c r="C157" t="s">
        <v>154</v>
      </c>
      <c r="D157">
        <v>259591</v>
      </c>
      <c r="E157" t="s">
        <v>542</v>
      </c>
    </row>
    <row r="158" spans="1:5" x14ac:dyDescent="0.15">
      <c r="A158">
        <v>157</v>
      </c>
      <c r="B158">
        <v>1.3674622622416601</v>
      </c>
      <c r="C158" t="s">
        <v>74</v>
      </c>
      <c r="D158">
        <v>200402</v>
      </c>
      <c r="E158" t="s">
        <v>573</v>
      </c>
    </row>
    <row r="159" spans="1:5" x14ac:dyDescent="0.15">
      <c r="A159">
        <v>158</v>
      </c>
      <c r="B159">
        <v>1.36138811452947</v>
      </c>
      <c r="C159" t="s">
        <v>329</v>
      </c>
      <c r="D159">
        <v>257172</v>
      </c>
      <c r="E159" t="s">
        <v>527</v>
      </c>
    </row>
    <row r="160" spans="1:5" x14ac:dyDescent="0.15">
      <c r="A160">
        <v>159</v>
      </c>
      <c r="B160">
        <v>1.3387896623457101</v>
      </c>
      <c r="C160" t="s">
        <v>403</v>
      </c>
      <c r="D160">
        <v>261990</v>
      </c>
      <c r="E160" t="s">
        <v>544</v>
      </c>
    </row>
    <row r="161" spans="1:5" x14ac:dyDescent="0.15">
      <c r="A161">
        <v>160</v>
      </c>
      <c r="B161">
        <v>1.32835565942435</v>
      </c>
      <c r="C161" t="s">
        <v>45</v>
      </c>
      <c r="D161">
        <v>203521</v>
      </c>
      <c r="E161" t="s">
        <v>550</v>
      </c>
    </row>
    <row r="162" spans="1:5" x14ac:dyDescent="0.15">
      <c r="A162">
        <v>161</v>
      </c>
      <c r="B162">
        <v>1.3149504445315601</v>
      </c>
      <c r="C162" t="s">
        <v>386</v>
      </c>
      <c r="D162">
        <v>100299</v>
      </c>
      <c r="E162" t="s">
        <v>549</v>
      </c>
    </row>
    <row r="163" spans="1:5" x14ac:dyDescent="0.15">
      <c r="A163">
        <v>162</v>
      </c>
      <c r="B163">
        <v>1.2765426129227899</v>
      </c>
      <c r="C163" t="s">
        <v>67</v>
      </c>
      <c r="D163">
        <v>189847</v>
      </c>
      <c r="E163" t="s">
        <v>536</v>
      </c>
    </row>
    <row r="164" spans="1:5" x14ac:dyDescent="0.15">
      <c r="A164">
        <v>163</v>
      </c>
      <c r="B164">
        <v>1.2629461969986699</v>
      </c>
      <c r="C164" t="s">
        <v>158</v>
      </c>
      <c r="D164">
        <v>211183</v>
      </c>
      <c r="E164" t="s">
        <v>539</v>
      </c>
    </row>
    <row r="165" spans="1:5" x14ac:dyDescent="0.15">
      <c r="A165">
        <v>164</v>
      </c>
      <c r="B165">
        <v>1.25986608137945</v>
      </c>
      <c r="C165" t="s">
        <v>263</v>
      </c>
      <c r="D165">
        <v>255713</v>
      </c>
      <c r="E165" t="s">
        <v>530</v>
      </c>
    </row>
    <row r="166" spans="1:5" x14ac:dyDescent="0.15">
      <c r="A166">
        <v>165</v>
      </c>
      <c r="B166">
        <v>1.25986608137945</v>
      </c>
      <c r="C166" t="s">
        <v>142</v>
      </c>
      <c r="D166">
        <v>258037</v>
      </c>
      <c r="E166" t="s">
        <v>533</v>
      </c>
    </row>
    <row r="167" spans="1:5" x14ac:dyDescent="0.15">
      <c r="A167">
        <v>166</v>
      </c>
      <c r="B167">
        <v>1.24412905234878</v>
      </c>
      <c r="C167" t="s">
        <v>63</v>
      </c>
      <c r="D167">
        <v>251916</v>
      </c>
      <c r="E167" t="s">
        <v>530</v>
      </c>
    </row>
    <row r="168" spans="1:5" x14ac:dyDescent="0.15">
      <c r="A168">
        <v>167</v>
      </c>
      <c r="B168">
        <v>1.24091204147678</v>
      </c>
      <c r="C168" t="s">
        <v>33</v>
      </c>
      <c r="D168">
        <v>251219</v>
      </c>
      <c r="E168" t="s">
        <v>537</v>
      </c>
    </row>
    <row r="169" spans="1:5" x14ac:dyDescent="0.15">
      <c r="A169">
        <v>168</v>
      </c>
      <c r="B169">
        <v>1.23929455550316</v>
      </c>
      <c r="C169" t="s">
        <v>142</v>
      </c>
      <c r="D169">
        <v>205265</v>
      </c>
      <c r="E169" t="s">
        <v>533</v>
      </c>
    </row>
    <row r="170" spans="1:5" x14ac:dyDescent="0.15">
      <c r="A170">
        <v>169</v>
      </c>
      <c r="B170">
        <v>1.2056114423005899</v>
      </c>
      <c r="C170" t="s">
        <v>446</v>
      </c>
      <c r="D170">
        <v>154301</v>
      </c>
      <c r="E170" t="s">
        <v>537</v>
      </c>
    </row>
    <row r="171" spans="1:5" x14ac:dyDescent="0.15">
      <c r="A171">
        <v>170</v>
      </c>
      <c r="B171">
        <v>1.2020948685777599</v>
      </c>
      <c r="C171" t="s">
        <v>185</v>
      </c>
      <c r="D171">
        <v>192563</v>
      </c>
      <c r="E171" t="s">
        <v>556</v>
      </c>
    </row>
    <row r="172" spans="1:5" x14ac:dyDescent="0.15">
      <c r="A172">
        <v>171</v>
      </c>
      <c r="B172">
        <v>1.1913710031859801</v>
      </c>
      <c r="C172" t="s">
        <v>60</v>
      </c>
      <c r="D172">
        <v>265650</v>
      </c>
      <c r="E172" t="s">
        <v>525</v>
      </c>
    </row>
    <row r="173" spans="1:5" x14ac:dyDescent="0.15">
      <c r="A173">
        <v>172</v>
      </c>
      <c r="B173">
        <v>1.1895576624225099</v>
      </c>
      <c r="C173" t="s">
        <v>67</v>
      </c>
      <c r="D173">
        <v>251791</v>
      </c>
      <c r="E173" t="s">
        <v>536</v>
      </c>
    </row>
    <row r="174" spans="1:5" x14ac:dyDescent="0.15">
      <c r="A174">
        <v>173</v>
      </c>
      <c r="B174">
        <v>1.17664774636528</v>
      </c>
      <c r="C174" t="s">
        <v>219</v>
      </c>
      <c r="D174">
        <v>214333</v>
      </c>
      <c r="E174" t="s">
        <v>571</v>
      </c>
    </row>
    <row r="175" spans="1:5" x14ac:dyDescent="0.15">
      <c r="A175">
        <v>174</v>
      </c>
      <c r="B175">
        <v>1.1709952438142599</v>
      </c>
      <c r="C175" t="s">
        <v>33</v>
      </c>
      <c r="D175">
        <v>246008</v>
      </c>
      <c r="E175" t="s">
        <v>537</v>
      </c>
    </row>
    <row r="176" spans="1:5" x14ac:dyDescent="0.15">
      <c r="A176">
        <v>175</v>
      </c>
      <c r="B176">
        <v>1.1690946084748299</v>
      </c>
      <c r="C176" t="s">
        <v>73</v>
      </c>
      <c r="D176">
        <v>253799</v>
      </c>
      <c r="E176" t="s">
        <v>536</v>
      </c>
    </row>
    <row r="177" spans="1:5" x14ac:dyDescent="0.15">
      <c r="A177">
        <v>176</v>
      </c>
      <c r="B177">
        <v>1.1690946084748299</v>
      </c>
      <c r="C177" t="s">
        <v>67</v>
      </c>
      <c r="D177">
        <v>249241</v>
      </c>
      <c r="E177" t="s">
        <v>557</v>
      </c>
    </row>
    <row r="178" spans="1:5" x14ac:dyDescent="0.15">
      <c r="A178">
        <v>177</v>
      </c>
      <c r="B178">
        <v>1.1555520351594901</v>
      </c>
      <c r="C178" t="s">
        <v>67</v>
      </c>
      <c r="D178">
        <v>168586</v>
      </c>
      <c r="E178" t="s">
        <v>576</v>
      </c>
    </row>
    <row r="179" spans="1:5" x14ac:dyDescent="0.15">
      <c r="A179">
        <v>178</v>
      </c>
      <c r="B179">
        <v>1.14359822138998</v>
      </c>
      <c r="C179" t="s">
        <v>33</v>
      </c>
      <c r="D179">
        <v>251256</v>
      </c>
      <c r="E179" t="s">
        <v>537</v>
      </c>
    </row>
    <row r="180" spans="1:5" x14ac:dyDescent="0.15">
      <c r="A180">
        <v>179</v>
      </c>
      <c r="B180">
        <v>1.1143558188948599</v>
      </c>
      <c r="C180" t="s">
        <v>263</v>
      </c>
      <c r="D180">
        <v>255913</v>
      </c>
      <c r="E180" t="s">
        <v>561</v>
      </c>
    </row>
    <row r="181" spans="1:5" x14ac:dyDescent="0.15">
      <c r="A181">
        <v>180</v>
      </c>
      <c r="B181">
        <v>1.1121897571383601</v>
      </c>
      <c r="C181" t="s">
        <v>63</v>
      </c>
      <c r="D181">
        <v>119699</v>
      </c>
      <c r="E181" t="s">
        <v>530</v>
      </c>
    </row>
    <row r="182" spans="1:5" x14ac:dyDescent="0.15">
      <c r="A182">
        <v>181</v>
      </c>
      <c r="B182">
        <v>1.0967170704821501</v>
      </c>
      <c r="C182" t="s">
        <v>386</v>
      </c>
      <c r="D182">
        <v>132559</v>
      </c>
      <c r="E182" t="s">
        <v>549</v>
      </c>
    </row>
    <row r="183" spans="1:5" x14ac:dyDescent="0.15">
      <c r="A183">
        <v>182</v>
      </c>
      <c r="B183">
        <v>1.0736108512047999</v>
      </c>
      <c r="C183" t="s">
        <v>314</v>
      </c>
      <c r="D183">
        <v>144982</v>
      </c>
      <c r="E183" t="s">
        <v>535</v>
      </c>
    </row>
    <row r="184" spans="1:5" x14ac:dyDescent="0.15">
      <c r="A184">
        <v>183</v>
      </c>
      <c r="B184">
        <v>1.07123114945945</v>
      </c>
      <c r="C184" t="s">
        <v>329</v>
      </c>
      <c r="D184">
        <v>257149</v>
      </c>
      <c r="E184" t="s">
        <v>556</v>
      </c>
    </row>
    <row r="185" spans="1:5" x14ac:dyDescent="0.15">
      <c r="A185">
        <v>184</v>
      </c>
      <c r="B185">
        <v>1.0688383363435601</v>
      </c>
      <c r="C185" t="s">
        <v>63</v>
      </c>
      <c r="D185">
        <v>97292</v>
      </c>
      <c r="E185" t="s">
        <v>530</v>
      </c>
    </row>
    <row r="186" spans="1:5" x14ac:dyDescent="0.15">
      <c r="A186">
        <v>185</v>
      </c>
      <c r="B186">
        <v>1.0541978101606699</v>
      </c>
      <c r="C186" t="s">
        <v>59</v>
      </c>
      <c r="D186">
        <v>116533</v>
      </c>
      <c r="E186" t="s">
        <v>576</v>
      </c>
    </row>
    <row r="187" spans="1:5" x14ac:dyDescent="0.15">
      <c r="A187">
        <v>186</v>
      </c>
      <c r="B187">
        <v>1.0338762326219599</v>
      </c>
      <c r="C187" t="s">
        <v>63</v>
      </c>
      <c r="D187">
        <v>127529</v>
      </c>
      <c r="E187" t="s">
        <v>530</v>
      </c>
    </row>
    <row r="188" spans="1:5" x14ac:dyDescent="0.15">
      <c r="A188">
        <v>187</v>
      </c>
      <c r="B188">
        <v>1.0098168484287999</v>
      </c>
      <c r="C188" t="s">
        <v>59</v>
      </c>
      <c r="D188">
        <v>253878</v>
      </c>
      <c r="E188" t="s">
        <v>537</v>
      </c>
    </row>
    <row r="189" spans="1:5" x14ac:dyDescent="0.15">
      <c r="A189">
        <v>188</v>
      </c>
      <c r="B189">
        <v>1.00705941388361</v>
      </c>
      <c r="C189" t="s">
        <v>55</v>
      </c>
      <c r="D189">
        <v>249059</v>
      </c>
      <c r="E189" t="s">
        <v>569</v>
      </c>
    </row>
    <row r="190" spans="1:5" x14ac:dyDescent="0.15">
      <c r="A190">
        <v>189</v>
      </c>
      <c r="B190">
        <v>1.00149145964467</v>
      </c>
      <c r="C190" t="s">
        <v>377</v>
      </c>
      <c r="D190">
        <v>258624</v>
      </c>
      <c r="E190" t="s">
        <v>548</v>
      </c>
    </row>
    <row r="191" spans="1:5" x14ac:dyDescent="0.15">
      <c r="A191">
        <v>190</v>
      </c>
      <c r="B191">
        <v>0.99868048231083806</v>
      </c>
      <c r="C191" t="s">
        <v>263</v>
      </c>
      <c r="D191">
        <v>195373</v>
      </c>
      <c r="E191" t="s">
        <v>561</v>
      </c>
    </row>
    <row r="192" spans="1:5" x14ac:dyDescent="0.15">
      <c r="A192">
        <v>191</v>
      </c>
      <c r="B192">
        <v>0.97252776370935001</v>
      </c>
      <c r="C192" t="s">
        <v>455</v>
      </c>
      <c r="D192">
        <v>263501</v>
      </c>
      <c r="E192" t="s">
        <v>535</v>
      </c>
    </row>
    <row r="193" spans="1:5" x14ac:dyDescent="0.15">
      <c r="A193">
        <v>192</v>
      </c>
      <c r="B193">
        <v>0.96649579893943705</v>
      </c>
      <c r="C193" t="s">
        <v>55</v>
      </c>
      <c r="D193">
        <v>252890</v>
      </c>
      <c r="E193" t="s">
        <v>538</v>
      </c>
    </row>
    <row r="194" spans="1:5" x14ac:dyDescent="0.15">
      <c r="A194">
        <v>193</v>
      </c>
      <c r="B194">
        <v>0.96344810585743212</v>
      </c>
      <c r="C194" t="s">
        <v>63</v>
      </c>
      <c r="D194">
        <v>153747</v>
      </c>
      <c r="E194" t="s">
        <v>539</v>
      </c>
    </row>
    <row r="195" spans="1:5" x14ac:dyDescent="0.15">
      <c r="A195">
        <v>194</v>
      </c>
      <c r="B195">
        <v>0.92843105713013907</v>
      </c>
      <c r="C195" t="s">
        <v>354</v>
      </c>
      <c r="D195">
        <v>196640</v>
      </c>
      <c r="E195" t="s">
        <v>575</v>
      </c>
    </row>
    <row r="196" spans="1:5" x14ac:dyDescent="0.15">
      <c r="A196">
        <v>195</v>
      </c>
      <c r="B196">
        <v>0.91836973112224407</v>
      </c>
      <c r="C196" t="s">
        <v>60</v>
      </c>
      <c r="D196">
        <v>266185</v>
      </c>
      <c r="E196" t="s">
        <v>525</v>
      </c>
    </row>
    <row r="197" spans="1:5" x14ac:dyDescent="0.15">
      <c r="A197">
        <v>196</v>
      </c>
      <c r="B197">
        <v>0.91153030659193812</v>
      </c>
      <c r="C197" t="s">
        <v>455</v>
      </c>
      <c r="D197">
        <v>212237</v>
      </c>
      <c r="E197" t="s">
        <v>535</v>
      </c>
    </row>
    <row r="198" spans="1:5" x14ac:dyDescent="0.15">
      <c r="A198">
        <v>197</v>
      </c>
      <c r="B198">
        <v>0.89034100752199996</v>
      </c>
      <c r="C198" t="s">
        <v>60</v>
      </c>
      <c r="D198">
        <v>265143</v>
      </c>
      <c r="E198" t="s">
        <v>525</v>
      </c>
    </row>
    <row r="199" spans="1:5" x14ac:dyDescent="0.15">
      <c r="A199">
        <v>198</v>
      </c>
      <c r="B199">
        <v>0.88670672286690611</v>
      </c>
      <c r="C199" t="s">
        <v>63</v>
      </c>
      <c r="D199">
        <v>149023</v>
      </c>
      <c r="E199" t="s">
        <v>530</v>
      </c>
    </row>
    <row r="200" spans="1:5" x14ac:dyDescent="0.15">
      <c r="A200">
        <v>199</v>
      </c>
      <c r="B200">
        <v>0.87934562322053711</v>
      </c>
      <c r="C200" t="s">
        <v>67</v>
      </c>
      <c r="D200">
        <v>195521</v>
      </c>
      <c r="E200" t="s">
        <v>536</v>
      </c>
    </row>
    <row r="201" spans="1:5" x14ac:dyDescent="0.15">
      <c r="A201">
        <v>200</v>
      </c>
      <c r="B201">
        <v>0.87561775070129311</v>
      </c>
      <c r="C201" t="s">
        <v>100</v>
      </c>
      <c r="D201">
        <v>248451</v>
      </c>
      <c r="E201" t="s">
        <v>540</v>
      </c>
    </row>
    <row r="202" spans="1:5" x14ac:dyDescent="0.15">
      <c r="A202">
        <v>201</v>
      </c>
      <c r="B202">
        <v>0.8485862594149991</v>
      </c>
      <c r="C202" t="s">
        <v>237</v>
      </c>
      <c r="D202">
        <v>161126</v>
      </c>
      <c r="E202" t="s">
        <v>543</v>
      </c>
    </row>
    <row r="203" spans="1:5" x14ac:dyDescent="0.15">
      <c r="A203">
        <v>202</v>
      </c>
      <c r="B203">
        <v>0.84458351696132405</v>
      </c>
      <c r="C203" t="s">
        <v>400</v>
      </c>
      <c r="D203">
        <v>265945</v>
      </c>
      <c r="E203" t="s">
        <v>526</v>
      </c>
    </row>
    <row r="204" spans="1:5" x14ac:dyDescent="0.15">
      <c r="A204">
        <v>203</v>
      </c>
      <c r="B204">
        <v>0.82819310077315511</v>
      </c>
      <c r="C204" t="s">
        <v>67</v>
      </c>
      <c r="D204">
        <v>247802</v>
      </c>
      <c r="E204" t="s">
        <v>536</v>
      </c>
    </row>
    <row r="205" spans="1:5" x14ac:dyDescent="0.15">
      <c r="A205">
        <v>204</v>
      </c>
      <c r="B205">
        <v>0.80679495607192508</v>
      </c>
      <c r="C205" t="s">
        <v>329</v>
      </c>
      <c r="D205">
        <v>29063</v>
      </c>
      <c r="E205" t="s">
        <v>527</v>
      </c>
    </row>
    <row r="206" spans="1:5" x14ac:dyDescent="0.15">
      <c r="A206">
        <v>205</v>
      </c>
      <c r="B206">
        <v>0.78428761507407407</v>
      </c>
      <c r="C206" t="s">
        <v>441</v>
      </c>
      <c r="D206">
        <v>149766</v>
      </c>
      <c r="E206" t="s">
        <v>577</v>
      </c>
    </row>
    <row r="207" spans="1:5" x14ac:dyDescent="0.15">
      <c r="A207">
        <v>206</v>
      </c>
      <c r="B207">
        <v>0.77964271002830998</v>
      </c>
      <c r="C207" t="s">
        <v>33</v>
      </c>
      <c r="D207">
        <v>251215</v>
      </c>
      <c r="E207" t="s">
        <v>561</v>
      </c>
    </row>
    <row r="208" spans="1:5" x14ac:dyDescent="0.15">
      <c r="A208">
        <v>207</v>
      </c>
      <c r="B208">
        <v>0.77494758881993109</v>
      </c>
      <c r="C208" t="s">
        <v>256</v>
      </c>
      <c r="D208">
        <v>143144</v>
      </c>
      <c r="E208" t="s">
        <v>534</v>
      </c>
    </row>
    <row r="209" spans="1:5" x14ac:dyDescent="0.15">
      <c r="A209">
        <v>208</v>
      </c>
      <c r="B209">
        <v>0.75067901409299409</v>
      </c>
      <c r="C209" t="s">
        <v>63</v>
      </c>
      <c r="D209">
        <v>143000</v>
      </c>
      <c r="E209" t="s">
        <v>530</v>
      </c>
    </row>
    <row r="210" spans="1:5" x14ac:dyDescent="0.15">
      <c r="A210">
        <v>209</v>
      </c>
      <c r="B210">
        <v>0.724973613858092</v>
      </c>
      <c r="C210" t="s">
        <v>154</v>
      </c>
      <c r="D210">
        <v>259593</v>
      </c>
      <c r="E210" t="s">
        <v>542</v>
      </c>
    </row>
    <row r="211" spans="1:5" x14ac:dyDescent="0.15">
      <c r="A211">
        <v>210</v>
      </c>
      <c r="B211">
        <v>0.70878685276481701</v>
      </c>
      <c r="C211" t="s">
        <v>392</v>
      </c>
      <c r="D211">
        <v>147502</v>
      </c>
      <c r="E211" t="s">
        <v>546</v>
      </c>
    </row>
    <row r="212" spans="1:5" x14ac:dyDescent="0.15">
      <c r="A212">
        <v>211</v>
      </c>
      <c r="B212">
        <v>0.68039148120535109</v>
      </c>
      <c r="C212" t="s">
        <v>158</v>
      </c>
      <c r="D212">
        <v>255107</v>
      </c>
      <c r="E212" t="s">
        <v>539</v>
      </c>
    </row>
    <row r="213" spans="1:5" x14ac:dyDescent="0.15">
      <c r="A213">
        <v>212</v>
      </c>
      <c r="B213">
        <v>0.66849225790564304</v>
      </c>
      <c r="C213" t="s">
        <v>33</v>
      </c>
      <c r="D213">
        <v>261448</v>
      </c>
      <c r="E213" t="s">
        <v>537</v>
      </c>
    </row>
    <row r="214" spans="1:5" x14ac:dyDescent="0.15">
      <c r="A214">
        <v>213</v>
      </c>
      <c r="B214">
        <v>0.656257801488632</v>
      </c>
      <c r="C214" t="s">
        <v>158</v>
      </c>
      <c r="D214">
        <v>198799</v>
      </c>
      <c r="E214" t="s">
        <v>539</v>
      </c>
    </row>
    <row r="215" spans="1:5" x14ac:dyDescent="0.15">
      <c r="A215">
        <v>214</v>
      </c>
      <c r="B215">
        <v>0.65000885221162996</v>
      </c>
      <c r="C215" t="s">
        <v>400</v>
      </c>
      <c r="D215">
        <v>30290</v>
      </c>
      <c r="E215" t="s">
        <v>526</v>
      </c>
    </row>
    <row r="216" spans="1:5" x14ac:dyDescent="0.15">
      <c r="A216">
        <v>215</v>
      </c>
      <c r="B216">
        <v>0.65000885221162996</v>
      </c>
      <c r="C216" t="s">
        <v>158</v>
      </c>
      <c r="D216">
        <v>123913</v>
      </c>
      <c r="E216" t="s">
        <v>534</v>
      </c>
    </row>
    <row r="217" spans="1:5" x14ac:dyDescent="0.15">
      <c r="A217">
        <v>216</v>
      </c>
      <c r="B217">
        <v>0.65000885221162996</v>
      </c>
      <c r="C217" t="s">
        <v>256</v>
      </c>
      <c r="D217">
        <v>97638</v>
      </c>
      <c r="E217" t="s">
        <v>539</v>
      </c>
    </row>
    <row r="218" spans="1:5" x14ac:dyDescent="0.15">
      <c r="A218">
        <v>217</v>
      </c>
      <c r="B218">
        <v>0.58931101185801904</v>
      </c>
      <c r="C218" t="s">
        <v>158</v>
      </c>
      <c r="D218">
        <v>261395</v>
      </c>
      <c r="E218" t="s">
        <v>530</v>
      </c>
    </row>
    <row r="219" spans="1:5" x14ac:dyDescent="0.15">
      <c r="A219">
        <v>218</v>
      </c>
      <c r="B219">
        <v>0.57458775503731208</v>
      </c>
      <c r="C219" t="s">
        <v>60</v>
      </c>
      <c r="D219">
        <v>252537</v>
      </c>
      <c r="E219" t="s">
        <v>525</v>
      </c>
    </row>
    <row r="220" spans="1:5" x14ac:dyDescent="0.15">
      <c r="A220">
        <v>219</v>
      </c>
      <c r="B220">
        <v>0.54355352129734402</v>
      </c>
      <c r="C220" t="s">
        <v>100</v>
      </c>
      <c r="D220">
        <v>262352</v>
      </c>
      <c r="E220" t="s">
        <v>540</v>
      </c>
    </row>
    <row r="221" spans="1:5" x14ac:dyDescent="0.15">
      <c r="A221">
        <v>220</v>
      </c>
      <c r="B221">
        <v>0.52716310510917408</v>
      </c>
      <c r="C221" t="s">
        <v>131</v>
      </c>
      <c r="D221">
        <v>80382</v>
      </c>
      <c r="E221" t="s">
        <v>528</v>
      </c>
    </row>
    <row r="222" spans="1:5" x14ac:dyDescent="0.15">
      <c r="A222">
        <v>221</v>
      </c>
      <c r="B222">
        <v>0.49240099884996302</v>
      </c>
      <c r="C222" t="s">
        <v>400</v>
      </c>
      <c r="D222">
        <v>266402</v>
      </c>
      <c r="E222" t="s">
        <v>526</v>
      </c>
    </row>
    <row r="223" spans="1:5" x14ac:dyDescent="0.15">
      <c r="A223">
        <v>222</v>
      </c>
      <c r="B223">
        <v>0.47391759315594906</v>
      </c>
      <c r="C223" t="s">
        <v>314</v>
      </c>
      <c r="D223">
        <v>94399</v>
      </c>
      <c r="E223" t="s">
        <v>576</v>
      </c>
    </row>
    <row r="224" spans="1:5" x14ac:dyDescent="0.15">
      <c r="A224">
        <v>223</v>
      </c>
      <c r="B224">
        <v>0.46437227524971803</v>
      </c>
      <c r="C224" t="s">
        <v>263</v>
      </c>
      <c r="D224">
        <v>185435</v>
      </c>
      <c r="E224" t="s">
        <v>561</v>
      </c>
    </row>
    <row r="225" spans="1:5" x14ac:dyDescent="0.15">
      <c r="A225">
        <v>224</v>
      </c>
      <c r="B225">
        <v>0.45461243796056205</v>
      </c>
      <c r="C225" t="s">
        <v>429</v>
      </c>
      <c r="D225">
        <v>186775</v>
      </c>
      <c r="E225" t="s">
        <v>549</v>
      </c>
    </row>
    <row r="226" spans="1:5" x14ac:dyDescent="0.15">
      <c r="A226">
        <v>225</v>
      </c>
      <c r="B226">
        <v>0.43440905187227502</v>
      </c>
      <c r="C226" t="s">
        <v>33</v>
      </c>
      <c r="D226">
        <v>57963</v>
      </c>
      <c r="E226" t="s">
        <v>574</v>
      </c>
    </row>
    <row r="227" spans="1:5" x14ac:dyDescent="0.15">
      <c r="A227">
        <v>226</v>
      </c>
      <c r="B227">
        <v>0.42394361819411103</v>
      </c>
      <c r="C227" t="s">
        <v>158</v>
      </c>
      <c r="D227">
        <v>169913</v>
      </c>
      <c r="E227" t="s">
        <v>539</v>
      </c>
    </row>
    <row r="228" spans="1:5" x14ac:dyDescent="0.15">
      <c r="A228">
        <v>227</v>
      </c>
      <c r="B228">
        <v>0.36746226224166201</v>
      </c>
      <c r="C228" t="s">
        <v>386</v>
      </c>
      <c r="D228">
        <v>147295</v>
      </c>
      <c r="E228" t="s">
        <v>536</v>
      </c>
    </row>
    <row r="229" spans="1:5" x14ac:dyDescent="0.15">
      <c r="A229">
        <v>228</v>
      </c>
      <c r="B229">
        <v>0.36746226224166201</v>
      </c>
      <c r="C229" t="s">
        <v>59</v>
      </c>
      <c r="D229">
        <v>133076</v>
      </c>
      <c r="E229" t="s">
        <v>576</v>
      </c>
    </row>
    <row r="230" spans="1:5" x14ac:dyDescent="0.15">
      <c r="A230">
        <v>229</v>
      </c>
      <c r="B230">
        <v>0.28828101619403801</v>
      </c>
      <c r="C230" t="s">
        <v>162</v>
      </c>
      <c r="D230">
        <v>141788</v>
      </c>
      <c r="E230" t="s">
        <v>564</v>
      </c>
    </row>
    <row r="231" spans="1:5" x14ac:dyDescent="0.15">
      <c r="A231">
        <v>230</v>
      </c>
      <c r="B231">
        <v>0.22613310944519202</v>
      </c>
      <c r="C231" t="s">
        <v>67</v>
      </c>
      <c r="D231">
        <v>194761</v>
      </c>
      <c r="E231" t="s">
        <v>531</v>
      </c>
    </row>
    <row r="232" spans="1:5" x14ac:dyDescent="0.15">
      <c r="A232">
        <v>231</v>
      </c>
      <c r="B232">
        <v>0.20909977014641201</v>
      </c>
      <c r="C232" t="s">
        <v>67</v>
      </c>
      <c r="D232">
        <v>194783</v>
      </c>
      <c r="E232" t="s">
        <v>536</v>
      </c>
    </row>
    <row r="233" spans="1:5" x14ac:dyDescent="0.15">
      <c r="A233">
        <v>232</v>
      </c>
      <c r="B233">
        <v>0.15358244229658102</v>
      </c>
      <c r="C233" t="s">
        <v>33</v>
      </c>
      <c r="D233">
        <v>251218</v>
      </c>
      <c r="E233" t="s">
        <v>535</v>
      </c>
    </row>
    <row r="234" spans="1:5" x14ac:dyDescent="0.15">
      <c r="A234">
        <v>233</v>
      </c>
      <c r="B234">
        <v>0.15358244229658102</v>
      </c>
      <c r="C234" t="s">
        <v>60</v>
      </c>
      <c r="D234">
        <v>266539</v>
      </c>
      <c r="E234" t="s">
        <v>525</v>
      </c>
    </row>
    <row r="235" spans="1:5" x14ac:dyDescent="0.15">
      <c r="A235">
        <v>234</v>
      </c>
      <c r="B235">
        <v>0</v>
      </c>
      <c r="C235" t="s">
        <v>45</v>
      </c>
      <c r="D235">
        <v>189433</v>
      </c>
      <c r="E235" t="s">
        <v>529</v>
      </c>
    </row>
    <row r="236" spans="1:5" x14ac:dyDescent="0.15">
      <c r="A236">
        <v>235</v>
      </c>
      <c r="B236">
        <v>0</v>
      </c>
      <c r="C236" t="s">
        <v>95</v>
      </c>
      <c r="D236">
        <v>157044</v>
      </c>
      <c r="E236" t="s">
        <v>550</v>
      </c>
    </row>
    <row r="237" spans="1:5" x14ac:dyDescent="0.15">
      <c r="A237">
        <v>236</v>
      </c>
      <c r="B237">
        <v>0</v>
      </c>
      <c r="C237" t="s">
        <v>95</v>
      </c>
      <c r="D237">
        <v>179285</v>
      </c>
      <c r="E237" t="s">
        <v>529</v>
      </c>
    </row>
    <row r="238" spans="1:5" x14ac:dyDescent="0.15">
      <c r="A238">
        <v>237</v>
      </c>
      <c r="B238">
        <v>0</v>
      </c>
      <c r="C238" t="s">
        <v>329</v>
      </c>
      <c r="D238">
        <v>265869</v>
      </c>
      <c r="E238" t="s">
        <v>550</v>
      </c>
    </row>
    <row r="239" spans="1:5" x14ac:dyDescent="0.15">
      <c r="A239">
        <v>238</v>
      </c>
      <c r="B239">
        <v>0</v>
      </c>
      <c r="C239" t="s">
        <v>60</v>
      </c>
      <c r="D239">
        <v>189750</v>
      </c>
      <c r="E239" t="s">
        <v>525</v>
      </c>
    </row>
    <row r="240" spans="1:5" x14ac:dyDescent="0.15">
      <c r="A240">
        <v>239</v>
      </c>
      <c r="B240">
        <v>0</v>
      </c>
      <c r="C240" t="s">
        <v>60</v>
      </c>
      <c r="D240">
        <v>266219</v>
      </c>
      <c r="E240" t="s">
        <v>527</v>
      </c>
    </row>
    <row r="241" spans="1:5" x14ac:dyDescent="0.15">
      <c r="A241">
        <v>240</v>
      </c>
      <c r="B241">
        <v>-1.27489794699435E-2</v>
      </c>
      <c r="C241" t="s">
        <v>158</v>
      </c>
      <c r="D241">
        <v>164667</v>
      </c>
      <c r="E241" t="s">
        <v>539</v>
      </c>
    </row>
    <row r="242" spans="1:5" x14ac:dyDescent="0.15">
      <c r="A242">
        <v>241</v>
      </c>
      <c r="B242">
        <v>-0.14744755336740001</v>
      </c>
      <c r="C242" t="s">
        <v>131</v>
      </c>
      <c r="D242">
        <v>76274</v>
      </c>
      <c r="E242" t="s">
        <v>528</v>
      </c>
    </row>
    <row r="243" spans="1:5" x14ac:dyDescent="0.15">
      <c r="A243">
        <v>242</v>
      </c>
      <c r="B243">
        <v>-0.18884023852562501</v>
      </c>
      <c r="C243" t="s">
        <v>63</v>
      </c>
      <c r="D243">
        <v>210087</v>
      </c>
      <c r="E243" t="s">
        <v>530</v>
      </c>
    </row>
    <row r="244" spans="1:5" x14ac:dyDescent="0.15">
      <c r="A244">
        <v>243</v>
      </c>
      <c r="B244">
        <v>-0.18884023852562501</v>
      </c>
      <c r="C244" t="s">
        <v>67</v>
      </c>
      <c r="D244">
        <v>93346</v>
      </c>
      <c r="E244" t="s">
        <v>536</v>
      </c>
    </row>
    <row r="245" spans="1:5" x14ac:dyDescent="0.15">
      <c r="A245">
        <v>244</v>
      </c>
      <c r="B245">
        <v>-0.343742198511368</v>
      </c>
      <c r="C245" t="s">
        <v>314</v>
      </c>
      <c r="D245">
        <v>256984</v>
      </c>
      <c r="E245" t="s">
        <v>535</v>
      </c>
    </row>
    <row r="246" spans="1:5" x14ac:dyDescent="0.15">
      <c r="A246">
        <v>245</v>
      </c>
      <c r="B246">
        <v>-0.58678024719766209</v>
      </c>
      <c r="C246" t="s">
        <v>455</v>
      </c>
      <c r="D246">
        <v>152156</v>
      </c>
      <c r="E246" t="s">
        <v>535</v>
      </c>
    </row>
    <row r="247" spans="1:5" x14ac:dyDescent="0.15">
      <c r="A247">
        <v>246</v>
      </c>
      <c r="B247">
        <v>-0.58678024719766209</v>
      </c>
      <c r="C247" t="s">
        <v>329</v>
      </c>
      <c r="D247">
        <v>260353</v>
      </c>
      <c r="E247" t="s">
        <v>525</v>
      </c>
    </row>
    <row r="248" spans="1:5" x14ac:dyDescent="0.15">
      <c r="A248">
        <v>247</v>
      </c>
      <c r="B248">
        <v>-0.7117189838059621</v>
      </c>
      <c r="C248" t="s">
        <v>67</v>
      </c>
      <c r="D248">
        <v>194899</v>
      </c>
      <c r="E248" t="s">
        <v>536</v>
      </c>
    </row>
    <row r="249" spans="1:5" x14ac:dyDescent="0.15">
      <c r="A249">
        <v>248</v>
      </c>
      <c r="B249">
        <v>-1.18884023852562</v>
      </c>
      <c r="C249" t="s">
        <v>45</v>
      </c>
      <c r="D249">
        <v>189439</v>
      </c>
      <c r="E249" t="s">
        <v>527</v>
      </c>
    </row>
    <row r="250" spans="1:5" x14ac:dyDescent="0.15">
      <c r="D250" t="s">
        <v>522</v>
      </c>
    </row>
    <row r="252" spans="1:5" x14ac:dyDescent="0.15">
      <c r="A252" t="s">
        <v>582</v>
      </c>
      <c r="B252">
        <f>AVERAGE(B2:B249)</f>
        <v>1.569409494924239</v>
      </c>
      <c r="C252" s="2">
        <f>B252*2.5</f>
        <v>3.9235237373105973</v>
      </c>
      <c r="D252">
        <v>2.5</v>
      </c>
    </row>
    <row r="253" spans="1:5" x14ac:dyDescent="0.15">
      <c r="C253" s="4">
        <f>B252*2</f>
        <v>3.138818989848478</v>
      </c>
      <c r="D253">
        <v>2</v>
      </c>
    </row>
    <row r="254" spans="1:5" x14ac:dyDescent="0.15">
      <c r="C254" s="5">
        <f>B252*3</f>
        <v>4.7082284847727172</v>
      </c>
      <c r="D254">
        <v>3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54"/>
  <sheetViews>
    <sheetView topLeftCell="A223" workbookViewId="0">
      <selection activeCell="A252" sqref="A252:D254"/>
    </sheetView>
  </sheetViews>
  <sheetFormatPr baseColWidth="10" defaultColWidth="8.83203125" defaultRowHeight="13" x14ac:dyDescent="0.15"/>
  <cols>
    <col min="3" max="3" width="125" bestFit="1" customWidth="1"/>
  </cols>
  <sheetData>
    <row r="1" spans="1:5" x14ac:dyDescent="0.15">
      <c r="B1" s="1" t="s">
        <v>18</v>
      </c>
      <c r="C1" s="1" t="s">
        <v>29</v>
      </c>
      <c r="D1" s="1" t="s">
        <v>12</v>
      </c>
      <c r="E1" s="1" t="s">
        <v>581</v>
      </c>
    </row>
    <row r="2" spans="1:5" x14ac:dyDescent="0.15">
      <c r="A2">
        <v>1</v>
      </c>
      <c r="B2">
        <v>3.41458686056373</v>
      </c>
      <c r="C2" t="s">
        <v>256</v>
      </c>
      <c r="D2">
        <v>259359</v>
      </c>
      <c r="E2" t="s">
        <v>534</v>
      </c>
    </row>
    <row r="3" spans="1:5" x14ac:dyDescent="0.15">
      <c r="A3">
        <v>2</v>
      </c>
      <c r="B3">
        <v>3.07802501754067</v>
      </c>
      <c r="C3" t="s">
        <v>162</v>
      </c>
      <c r="D3">
        <v>254412</v>
      </c>
      <c r="E3" t="s">
        <v>564</v>
      </c>
    </row>
    <row r="4" spans="1:5" x14ac:dyDescent="0.15">
      <c r="A4">
        <v>3</v>
      </c>
      <c r="B4">
        <v>3.0021277664718702</v>
      </c>
      <c r="C4" t="s">
        <v>358</v>
      </c>
      <c r="D4">
        <v>257901</v>
      </c>
      <c r="E4" t="s">
        <v>553</v>
      </c>
    </row>
    <row r="5" spans="1:5" x14ac:dyDescent="0.15">
      <c r="A5">
        <v>4</v>
      </c>
      <c r="B5">
        <v>2.9951929188196402</v>
      </c>
      <c r="C5" t="s">
        <v>290</v>
      </c>
      <c r="D5">
        <v>256302</v>
      </c>
      <c r="E5" t="s">
        <v>542</v>
      </c>
    </row>
    <row r="6" spans="1:5" x14ac:dyDescent="0.15">
      <c r="A6">
        <v>5</v>
      </c>
      <c r="B6">
        <v>2.84882623356846</v>
      </c>
      <c r="C6" t="s">
        <v>63</v>
      </c>
      <c r="D6">
        <v>102946</v>
      </c>
      <c r="E6" t="s">
        <v>530</v>
      </c>
    </row>
    <row r="7" spans="1:5" x14ac:dyDescent="0.15">
      <c r="A7">
        <v>6</v>
      </c>
      <c r="B7">
        <v>2.8246371684042302</v>
      </c>
      <c r="C7" t="s">
        <v>67</v>
      </c>
      <c r="D7">
        <v>249148</v>
      </c>
      <c r="E7" t="s">
        <v>536</v>
      </c>
    </row>
    <row r="8" spans="1:5" x14ac:dyDescent="0.15">
      <c r="A8">
        <v>7</v>
      </c>
      <c r="B8">
        <v>2.7883589308555301</v>
      </c>
      <c r="C8" t="s">
        <v>63</v>
      </c>
      <c r="D8">
        <v>259381</v>
      </c>
      <c r="E8" t="s">
        <v>530</v>
      </c>
    </row>
    <row r="9" spans="1:5" x14ac:dyDescent="0.15">
      <c r="A9">
        <v>8</v>
      </c>
      <c r="B9">
        <v>2.7369566537723102</v>
      </c>
      <c r="C9" t="s">
        <v>142</v>
      </c>
      <c r="D9">
        <v>264426</v>
      </c>
      <c r="E9" t="s">
        <v>533</v>
      </c>
    </row>
    <row r="10" spans="1:5" x14ac:dyDescent="0.15">
      <c r="A10">
        <v>9</v>
      </c>
      <c r="B10">
        <v>2.7071601781342602</v>
      </c>
      <c r="C10" t="s">
        <v>386</v>
      </c>
      <c r="D10">
        <v>260543</v>
      </c>
      <c r="E10" t="s">
        <v>549</v>
      </c>
    </row>
    <row r="11" spans="1:5" x14ac:dyDescent="0.15">
      <c r="A11">
        <v>10</v>
      </c>
      <c r="B11">
        <v>2.69651850508221</v>
      </c>
      <c r="C11" t="s">
        <v>70</v>
      </c>
      <c r="D11">
        <v>246982</v>
      </c>
      <c r="E11" t="s">
        <v>570</v>
      </c>
    </row>
    <row r="12" spans="1:5" x14ac:dyDescent="0.15">
      <c r="A12">
        <v>11</v>
      </c>
      <c r="B12">
        <v>2.6767600986730802</v>
      </c>
      <c r="C12" t="s">
        <v>207</v>
      </c>
      <c r="D12">
        <v>252324</v>
      </c>
      <c r="E12" t="s">
        <v>549</v>
      </c>
    </row>
    <row r="13" spans="1:5" x14ac:dyDescent="0.15">
      <c r="A13">
        <v>12</v>
      </c>
      <c r="B13">
        <v>2.6432668028208202</v>
      </c>
      <c r="C13" t="s">
        <v>45</v>
      </c>
      <c r="D13">
        <v>246124</v>
      </c>
      <c r="E13" t="s">
        <v>550</v>
      </c>
    </row>
    <row r="14" spans="1:5" x14ac:dyDescent="0.15">
      <c r="A14">
        <v>13</v>
      </c>
      <c r="B14">
        <v>2.6393326073770602</v>
      </c>
      <c r="C14" t="s">
        <v>142</v>
      </c>
      <c r="D14">
        <v>264060</v>
      </c>
      <c r="E14" s="3" t="s">
        <v>533</v>
      </c>
    </row>
    <row r="15" spans="1:5" x14ac:dyDescent="0.15">
      <c r="A15">
        <v>14</v>
      </c>
      <c r="B15">
        <v>2.60982158691573</v>
      </c>
      <c r="C15" t="s">
        <v>33</v>
      </c>
      <c r="D15">
        <v>213022</v>
      </c>
      <c r="E15" t="s">
        <v>537</v>
      </c>
    </row>
    <row r="16" spans="1:5" x14ac:dyDescent="0.15">
      <c r="A16">
        <v>15</v>
      </c>
      <c r="B16">
        <v>2.60982158691573</v>
      </c>
      <c r="C16" t="s">
        <v>154</v>
      </c>
      <c r="D16">
        <v>261445</v>
      </c>
      <c r="E16" t="s">
        <v>542</v>
      </c>
    </row>
    <row r="17" spans="1:8" x14ac:dyDescent="0.15">
      <c r="A17">
        <v>16</v>
      </c>
      <c r="B17">
        <v>2.6036943881262502</v>
      </c>
      <c r="C17" t="s">
        <v>120</v>
      </c>
      <c r="D17">
        <v>257123</v>
      </c>
      <c r="E17" t="s">
        <v>558</v>
      </c>
    </row>
    <row r="18" spans="1:8" x14ac:dyDescent="0.15">
      <c r="A18">
        <v>17</v>
      </c>
      <c r="B18">
        <v>2.5911139030645298</v>
      </c>
      <c r="C18" t="s">
        <v>120</v>
      </c>
      <c r="D18">
        <v>248681</v>
      </c>
      <c r="E18" t="s">
        <v>558</v>
      </c>
    </row>
    <row r="19" spans="1:8" x14ac:dyDescent="0.15">
      <c r="A19">
        <v>18</v>
      </c>
      <c r="B19">
        <v>2.5896595878272199</v>
      </c>
      <c r="C19" t="s">
        <v>63</v>
      </c>
      <c r="D19">
        <v>264038</v>
      </c>
      <c r="E19" t="s">
        <v>530</v>
      </c>
    </row>
    <row r="20" spans="1:8" x14ac:dyDescent="0.15">
      <c r="A20">
        <v>19</v>
      </c>
      <c r="B20">
        <v>2.57828272782944</v>
      </c>
      <c r="C20" t="s">
        <v>63</v>
      </c>
      <c r="D20">
        <v>247542</v>
      </c>
      <c r="E20" t="s">
        <v>530</v>
      </c>
    </row>
    <row r="21" spans="1:8" x14ac:dyDescent="0.15">
      <c r="A21">
        <v>20</v>
      </c>
      <c r="B21">
        <v>2.5494307442013699</v>
      </c>
      <c r="C21" t="s">
        <v>182</v>
      </c>
      <c r="D21">
        <v>250578</v>
      </c>
      <c r="E21" t="s">
        <v>552</v>
      </c>
      <c r="H21" t="s">
        <v>524</v>
      </c>
    </row>
    <row r="22" spans="1:8" x14ac:dyDescent="0.15">
      <c r="A22">
        <v>21</v>
      </c>
      <c r="B22">
        <v>2.5467589764276202</v>
      </c>
      <c r="C22" t="s">
        <v>131</v>
      </c>
      <c r="D22">
        <v>257261</v>
      </c>
      <c r="E22" t="s">
        <v>528</v>
      </c>
      <c r="G22">
        <f>2.471/2.472*100</f>
        <v>99.959546925566343</v>
      </c>
      <c r="H22">
        <f>100-G22</f>
        <v>4.0453074433656866E-2</v>
      </c>
    </row>
    <row r="23" spans="1:8" x14ac:dyDescent="0.15">
      <c r="A23">
        <v>22</v>
      </c>
      <c r="B23">
        <v>2.54129777692722</v>
      </c>
      <c r="C23" t="s">
        <v>267</v>
      </c>
      <c r="D23">
        <v>255866</v>
      </c>
      <c r="E23" t="s">
        <v>562</v>
      </c>
    </row>
    <row r="24" spans="1:8" x14ac:dyDescent="0.15">
      <c r="A24">
        <v>23</v>
      </c>
      <c r="B24">
        <v>2.5152231933740201</v>
      </c>
      <c r="C24" t="s">
        <v>170</v>
      </c>
      <c r="D24">
        <v>250203</v>
      </c>
      <c r="E24" t="s">
        <v>541</v>
      </c>
    </row>
    <row r="25" spans="1:8" x14ac:dyDescent="0.15">
      <c r="A25">
        <v>24</v>
      </c>
      <c r="B25">
        <v>2.4870215244677598</v>
      </c>
      <c r="C25" t="s">
        <v>84</v>
      </c>
      <c r="D25">
        <v>253139</v>
      </c>
      <c r="E25" t="s">
        <v>566</v>
      </c>
    </row>
    <row r="26" spans="1:8" s="2" customFormat="1" x14ac:dyDescent="0.15">
      <c r="A26" s="2">
        <v>25</v>
      </c>
      <c r="B26" s="2">
        <v>2.4720834810653098</v>
      </c>
      <c r="C26" s="2" t="s">
        <v>214</v>
      </c>
      <c r="D26">
        <v>252891</v>
      </c>
      <c r="E26" t="s">
        <v>567</v>
      </c>
    </row>
    <row r="27" spans="1:8" s="2" customFormat="1" x14ac:dyDescent="0.15">
      <c r="A27" s="2">
        <v>26</v>
      </c>
      <c r="B27" s="2">
        <v>2.4712870486361602</v>
      </c>
      <c r="C27" s="2" t="s">
        <v>154</v>
      </c>
      <c r="D27">
        <v>213770</v>
      </c>
      <c r="E27" t="s">
        <v>542</v>
      </c>
    </row>
    <row r="28" spans="1:8" x14ac:dyDescent="0.15">
      <c r="A28">
        <v>27</v>
      </c>
      <c r="B28">
        <v>2.4591619036926398</v>
      </c>
      <c r="C28" t="s">
        <v>67</v>
      </c>
      <c r="D28">
        <v>256101</v>
      </c>
      <c r="E28" t="s">
        <v>536</v>
      </c>
    </row>
    <row r="29" spans="1:8" x14ac:dyDescent="0.15">
      <c r="A29">
        <v>28</v>
      </c>
      <c r="B29">
        <v>2.45280364294215</v>
      </c>
      <c r="C29" t="s">
        <v>63</v>
      </c>
      <c r="D29">
        <v>247521</v>
      </c>
      <c r="E29" t="s">
        <v>530</v>
      </c>
    </row>
    <row r="30" spans="1:8" x14ac:dyDescent="0.15">
      <c r="A30">
        <v>29</v>
      </c>
      <c r="B30">
        <v>2.45004991714347</v>
      </c>
      <c r="C30" t="s">
        <v>45</v>
      </c>
      <c r="D30">
        <v>260054</v>
      </c>
      <c r="E30" t="s">
        <v>550</v>
      </c>
    </row>
    <row r="31" spans="1:8" x14ac:dyDescent="0.15">
      <c r="A31">
        <v>30</v>
      </c>
      <c r="B31">
        <v>2.4374804861769501</v>
      </c>
      <c r="C31" t="s">
        <v>67</v>
      </c>
      <c r="D31">
        <v>263356</v>
      </c>
      <c r="E31" t="s">
        <v>536</v>
      </c>
    </row>
    <row r="32" spans="1:8" x14ac:dyDescent="0.15">
      <c r="A32">
        <v>31</v>
      </c>
      <c r="B32">
        <v>2.4044598170192102</v>
      </c>
      <c r="C32" t="s">
        <v>63</v>
      </c>
      <c r="D32">
        <v>265415</v>
      </c>
      <c r="E32" t="s">
        <v>530</v>
      </c>
    </row>
    <row r="33" spans="1:5" x14ac:dyDescent="0.15">
      <c r="A33">
        <v>32</v>
      </c>
      <c r="B33">
        <v>2.39344297601055</v>
      </c>
      <c r="C33" t="s">
        <v>63</v>
      </c>
      <c r="D33">
        <v>247327</v>
      </c>
      <c r="E33" t="s">
        <v>530</v>
      </c>
    </row>
    <row r="34" spans="1:5" x14ac:dyDescent="0.15">
      <c r="A34">
        <v>33</v>
      </c>
      <c r="B34">
        <v>2.3803739512937199</v>
      </c>
      <c r="C34" t="s">
        <v>45</v>
      </c>
      <c r="D34">
        <v>256543</v>
      </c>
      <c r="E34" t="s">
        <v>550</v>
      </c>
    </row>
    <row r="35" spans="1:5" x14ac:dyDescent="0.15">
      <c r="A35">
        <v>34</v>
      </c>
      <c r="B35">
        <v>2.3737388364215501</v>
      </c>
      <c r="C35" t="s">
        <v>158</v>
      </c>
      <c r="D35">
        <v>255931</v>
      </c>
      <c r="E35" t="s">
        <v>539</v>
      </c>
    </row>
    <row r="36" spans="1:5" x14ac:dyDescent="0.15">
      <c r="A36">
        <v>35</v>
      </c>
      <c r="B36">
        <v>2.3600535507462901</v>
      </c>
      <c r="C36" t="s">
        <v>131</v>
      </c>
      <c r="D36">
        <v>266084</v>
      </c>
      <c r="E36" t="s">
        <v>528</v>
      </c>
    </row>
    <row r="37" spans="1:5" x14ac:dyDescent="0.15">
      <c r="A37">
        <v>36</v>
      </c>
      <c r="B37">
        <v>2.3476219037966</v>
      </c>
      <c r="C37" t="s">
        <v>131</v>
      </c>
      <c r="D37">
        <v>249799</v>
      </c>
      <c r="E37" t="s">
        <v>528</v>
      </c>
    </row>
    <row r="38" spans="1:5" x14ac:dyDescent="0.15">
      <c r="A38">
        <v>37</v>
      </c>
      <c r="B38">
        <v>2.34453763958471</v>
      </c>
      <c r="C38" t="s">
        <v>67</v>
      </c>
      <c r="D38">
        <v>260114</v>
      </c>
      <c r="E38" t="s">
        <v>536</v>
      </c>
    </row>
    <row r="39" spans="1:5" x14ac:dyDescent="0.15">
      <c r="A39">
        <v>38</v>
      </c>
      <c r="B39">
        <v>2.3435759833086198</v>
      </c>
      <c r="C39" t="s">
        <v>67</v>
      </c>
      <c r="D39">
        <v>122298</v>
      </c>
      <c r="E39" t="s">
        <v>536</v>
      </c>
    </row>
    <row r="40" spans="1:5" x14ac:dyDescent="0.15">
      <c r="A40">
        <v>39</v>
      </c>
      <c r="B40">
        <v>2.32933197854324</v>
      </c>
      <c r="C40" t="s">
        <v>73</v>
      </c>
      <c r="D40">
        <v>122169</v>
      </c>
      <c r="E40" t="s">
        <v>557</v>
      </c>
    </row>
    <row r="41" spans="1:5" x14ac:dyDescent="0.15">
      <c r="A41">
        <v>40</v>
      </c>
      <c r="B41">
        <v>2.3236577544741199</v>
      </c>
      <c r="C41" t="s">
        <v>95</v>
      </c>
      <c r="D41">
        <v>247750</v>
      </c>
      <c r="E41" t="s">
        <v>529</v>
      </c>
    </row>
    <row r="42" spans="1:5" x14ac:dyDescent="0.15">
      <c r="A42">
        <v>41</v>
      </c>
      <c r="B42">
        <v>2.31023779465909</v>
      </c>
      <c r="C42" t="s">
        <v>365</v>
      </c>
      <c r="D42">
        <v>258261</v>
      </c>
      <c r="E42" t="s">
        <v>534</v>
      </c>
    </row>
    <row r="43" spans="1:5" x14ac:dyDescent="0.15">
      <c r="A43">
        <v>42</v>
      </c>
      <c r="B43">
        <v>2.3007797375625598</v>
      </c>
      <c r="C43" t="s">
        <v>63</v>
      </c>
      <c r="D43">
        <v>260755</v>
      </c>
      <c r="E43" t="s">
        <v>530</v>
      </c>
    </row>
    <row r="44" spans="1:5" x14ac:dyDescent="0.15">
      <c r="A44">
        <v>43</v>
      </c>
      <c r="B44">
        <v>2.2902653548575</v>
      </c>
      <c r="C44" t="s">
        <v>63</v>
      </c>
      <c r="D44">
        <v>262385</v>
      </c>
      <c r="E44" t="s">
        <v>530</v>
      </c>
    </row>
    <row r="45" spans="1:5" x14ac:dyDescent="0.15">
      <c r="A45">
        <v>44</v>
      </c>
      <c r="B45">
        <v>2.2827016080913998</v>
      </c>
      <c r="C45" t="s">
        <v>154</v>
      </c>
      <c r="D45">
        <v>262212</v>
      </c>
      <c r="E45" t="s">
        <v>542</v>
      </c>
    </row>
    <row r="46" spans="1:5" x14ac:dyDescent="0.15">
      <c r="A46">
        <v>45</v>
      </c>
      <c r="B46">
        <v>2.2788697548740902</v>
      </c>
      <c r="C46" t="s">
        <v>314</v>
      </c>
      <c r="D46">
        <v>256991</v>
      </c>
      <c r="E46" t="s">
        <v>535</v>
      </c>
    </row>
    <row r="47" spans="1:5" x14ac:dyDescent="0.15">
      <c r="A47">
        <v>46</v>
      </c>
      <c r="B47">
        <v>2.2763795273981202</v>
      </c>
      <c r="C47" t="s">
        <v>33</v>
      </c>
      <c r="D47">
        <v>263097</v>
      </c>
      <c r="E47" t="s">
        <v>537</v>
      </c>
    </row>
    <row r="48" spans="1:5" x14ac:dyDescent="0.15">
      <c r="A48">
        <v>47</v>
      </c>
      <c r="B48">
        <v>2.2753794245223</v>
      </c>
      <c r="C48" t="s">
        <v>232</v>
      </c>
      <c r="D48">
        <v>142355</v>
      </c>
      <c r="E48" t="s">
        <v>565</v>
      </c>
    </row>
    <row r="49" spans="1:5" x14ac:dyDescent="0.15">
      <c r="A49">
        <v>48</v>
      </c>
      <c r="B49">
        <v>2.2536954740617401</v>
      </c>
      <c r="C49" t="s">
        <v>45</v>
      </c>
      <c r="D49">
        <v>246104</v>
      </c>
      <c r="E49" t="s">
        <v>550</v>
      </c>
    </row>
    <row r="50" spans="1:5" x14ac:dyDescent="0.15">
      <c r="A50">
        <v>49</v>
      </c>
      <c r="B50">
        <v>2.2258509017422798</v>
      </c>
      <c r="C50" t="s">
        <v>84</v>
      </c>
      <c r="D50">
        <v>247272</v>
      </c>
      <c r="E50" t="s">
        <v>566</v>
      </c>
    </row>
    <row r="51" spans="1:5" x14ac:dyDescent="0.15">
      <c r="A51">
        <v>50</v>
      </c>
      <c r="B51">
        <v>2.2172086451427102</v>
      </c>
      <c r="C51" t="s">
        <v>131</v>
      </c>
      <c r="D51">
        <v>262713</v>
      </c>
      <c r="E51" t="s">
        <v>528</v>
      </c>
    </row>
    <row r="52" spans="1:5" x14ac:dyDescent="0.15">
      <c r="A52">
        <v>51</v>
      </c>
      <c r="B52">
        <v>2.1930831422279402</v>
      </c>
      <c r="C52" t="s">
        <v>298</v>
      </c>
      <c r="D52">
        <v>256571</v>
      </c>
      <c r="E52" t="s">
        <v>560</v>
      </c>
    </row>
    <row r="53" spans="1:5" x14ac:dyDescent="0.15">
      <c r="A53">
        <v>52</v>
      </c>
      <c r="B53">
        <v>2.1852990580507901</v>
      </c>
      <c r="C53" t="s">
        <v>226</v>
      </c>
      <c r="D53">
        <v>141262</v>
      </c>
      <c r="E53" t="s">
        <v>578</v>
      </c>
    </row>
    <row r="54" spans="1:5" x14ac:dyDescent="0.15">
      <c r="A54">
        <v>53</v>
      </c>
      <c r="B54">
        <v>2.1781564064687</v>
      </c>
      <c r="C54" t="s">
        <v>154</v>
      </c>
      <c r="D54">
        <v>249739</v>
      </c>
      <c r="E54" t="s">
        <v>542</v>
      </c>
    </row>
    <row r="55" spans="1:5" x14ac:dyDescent="0.15">
      <c r="A55">
        <v>54</v>
      </c>
      <c r="B55">
        <v>2.16849974349303</v>
      </c>
      <c r="C55" t="s">
        <v>425</v>
      </c>
      <c r="D55">
        <v>260703</v>
      </c>
      <c r="E55" t="s">
        <v>548</v>
      </c>
    </row>
    <row r="56" spans="1:5" x14ac:dyDescent="0.15">
      <c r="A56">
        <v>55</v>
      </c>
      <c r="B56">
        <v>2.1511909808997598</v>
      </c>
      <c r="C56" t="s">
        <v>63</v>
      </c>
      <c r="D56">
        <v>259638</v>
      </c>
      <c r="E56" t="s">
        <v>530</v>
      </c>
    </row>
    <row r="57" spans="1:5" x14ac:dyDescent="0.15">
      <c r="A57">
        <v>56</v>
      </c>
      <c r="B57">
        <v>2.1422708426588302</v>
      </c>
      <c r="C57" t="s">
        <v>131</v>
      </c>
      <c r="D57">
        <v>205470</v>
      </c>
      <c r="E57" t="s">
        <v>528</v>
      </c>
    </row>
    <row r="58" spans="1:5" x14ac:dyDescent="0.15">
      <c r="A58">
        <v>57</v>
      </c>
      <c r="B58">
        <v>2.1289759563172601</v>
      </c>
      <c r="C58" t="s">
        <v>158</v>
      </c>
      <c r="D58">
        <v>256446</v>
      </c>
      <c r="E58" t="s">
        <v>539</v>
      </c>
    </row>
    <row r="59" spans="1:5" x14ac:dyDescent="0.15">
      <c r="A59">
        <v>58</v>
      </c>
      <c r="B59">
        <v>2.1251014461904201</v>
      </c>
      <c r="C59" t="s">
        <v>63</v>
      </c>
      <c r="D59">
        <v>136813</v>
      </c>
      <c r="E59" t="s">
        <v>530</v>
      </c>
    </row>
    <row r="60" spans="1:5" x14ac:dyDescent="0.15">
      <c r="A60">
        <v>59</v>
      </c>
      <c r="B60">
        <v>2.1199407462619799</v>
      </c>
      <c r="C60" t="s">
        <v>63</v>
      </c>
      <c r="D60">
        <v>264040</v>
      </c>
      <c r="E60" t="s">
        <v>530</v>
      </c>
    </row>
    <row r="61" spans="1:5" x14ac:dyDescent="0.15">
      <c r="A61">
        <v>60</v>
      </c>
      <c r="B61">
        <v>2.1168867497297699</v>
      </c>
      <c r="C61" t="s">
        <v>45</v>
      </c>
      <c r="D61">
        <v>203521</v>
      </c>
      <c r="E61" t="s">
        <v>550</v>
      </c>
    </row>
    <row r="62" spans="1:5" x14ac:dyDescent="0.15">
      <c r="A62">
        <v>61</v>
      </c>
      <c r="B62">
        <v>2.1159844130621299</v>
      </c>
      <c r="C62" t="s">
        <v>185</v>
      </c>
      <c r="D62">
        <v>256205</v>
      </c>
      <c r="E62" t="s">
        <v>556</v>
      </c>
    </row>
    <row r="63" spans="1:5" x14ac:dyDescent="0.15">
      <c r="A63">
        <v>62</v>
      </c>
      <c r="B63">
        <v>2.1154421097884599</v>
      </c>
      <c r="C63" t="s">
        <v>154</v>
      </c>
      <c r="D63">
        <v>256611</v>
      </c>
      <c r="E63" t="s">
        <v>542</v>
      </c>
    </row>
    <row r="64" spans="1:5" x14ac:dyDescent="0.15">
      <c r="A64">
        <v>63</v>
      </c>
      <c r="B64">
        <v>2.1134478506795702</v>
      </c>
      <c r="C64" t="s">
        <v>237</v>
      </c>
      <c r="D64">
        <v>262183</v>
      </c>
      <c r="E64" t="s">
        <v>543</v>
      </c>
    </row>
    <row r="65" spans="1:5" x14ac:dyDescent="0.15">
      <c r="A65">
        <v>64</v>
      </c>
      <c r="B65">
        <v>2.11071356369232</v>
      </c>
      <c r="C65" t="s">
        <v>131</v>
      </c>
      <c r="D65">
        <v>256742</v>
      </c>
      <c r="E65" t="s">
        <v>528</v>
      </c>
    </row>
    <row r="66" spans="1:5" x14ac:dyDescent="0.15">
      <c r="A66">
        <v>65</v>
      </c>
      <c r="B66">
        <v>2.0860728023155501</v>
      </c>
      <c r="C66" t="s">
        <v>124</v>
      </c>
      <c r="D66">
        <v>123038</v>
      </c>
      <c r="E66" t="s">
        <v>563</v>
      </c>
    </row>
    <row r="67" spans="1:5" x14ac:dyDescent="0.15">
      <c r="A67">
        <v>66</v>
      </c>
      <c r="B67">
        <v>2.0802275662741301</v>
      </c>
      <c r="C67" t="s">
        <v>170</v>
      </c>
      <c r="D67">
        <v>262323</v>
      </c>
      <c r="E67" t="s">
        <v>541</v>
      </c>
    </row>
    <row r="68" spans="1:5" x14ac:dyDescent="0.15">
      <c r="A68">
        <v>67</v>
      </c>
      <c r="B68">
        <v>2.07668228550948</v>
      </c>
      <c r="C68" t="s">
        <v>403</v>
      </c>
      <c r="D68">
        <v>259567</v>
      </c>
      <c r="E68" t="s">
        <v>544</v>
      </c>
    </row>
    <row r="69" spans="1:5" x14ac:dyDescent="0.15">
      <c r="A69">
        <v>68</v>
      </c>
      <c r="B69">
        <v>2.0656666170258702</v>
      </c>
      <c r="C69" t="s">
        <v>158</v>
      </c>
      <c r="D69">
        <v>121402</v>
      </c>
      <c r="E69" t="s">
        <v>539</v>
      </c>
    </row>
    <row r="70" spans="1:5" x14ac:dyDescent="0.15">
      <c r="A70">
        <v>69</v>
      </c>
      <c r="B70">
        <v>2.0646511980879501</v>
      </c>
      <c r="C70" t="s">
        <v>204</v>
      </c>
      <c r="D70">
        <v>208092</v>
      </c>
      <c r="E70" t="s">
        <v>547</v>
      </c>
    </row>
    <row r="71" spans="1:5" x14ac:dyDescent="0.15">
      <c r="A71">
        <v>70</v>
      </c>
      <c r="B71">
        <v>2.0597438635932002</v>
      </c>
      <c r="C71" t="s">
        <v>67</v>
      </c>
      <c r="D71">
        <v>248589</v>
      </c>
      <c r="E71" t="s">
        <v>536</v>
      </c>
    </row>
    <row r="72" spans="1:5" x14ac:dyDescent="0.15">
      <c r="A72">
        <v>71</v>
      </c>
      <c r="B72">
        <v>2.05912652947092</v>
      </c>
      <c r="C72" t="s">
        <v>45</v>
      </c>
      <c r="D72">
        <v>257164</v>
      </c>
      <c r="E72" t="s">
        <v>550</v>
      </c>
    </row>
    <row r="73" spans="1:5" x14ac:dyDescent="0.15">
      <c r="A73">
        <v>72</v>
      </c>
      <c r="B73">
        <v>2.0531132846941902</v>
      </c>
      <c r="C73" t="s">
        <v>60</v>
      </c>
      <c r="D73">
        <v>248821</v>
      </c>
      <c r="E73" t="s">
        <v>525</v>
      </c>
    </row>
    <row r="74" spans="1:5" x14ac:dyDescent="0.15">
      <c r="A74">
        <v>73</v>
      </c>
      <c r="B74">
        <v>2.0518587017844498</v>
      </c>
      <c r="C74" t="s">
        <v>182</v>
      </c>
      <c r="D74">
        <v>259050</v>
      </c>
      <c r="E74" t="s">
        <v>552</v>
      </c>
    </row>
    <row r="75" spans="1:5" x14ac:dyDescent="0.15">
      <c r="A75">
        <v>74</v>
      </c>
      <c r="B75">
        <v>2.0427598731362302</v>
      </c>
      <c r="C75" t="s">
        <v>59</v>
      </c>
      <c r="D75">
        <v>82797</v>
      </c>
      <c r="E75" t="s">
        <v>536</v>
      </c>
    </row>
    <row r="76" spans="1:5" x14ac:dyDescent="0.15">
      <c r="A76">
        <v>75</v>
      </c>
      <c r="B76">
        <v>2.0264188001830101</v>
      </c>
      <c r="C76" t="s">
        <v>314</v>
      </c>
      <c r="D76">
        <v>262882</v>
      </c>
      <c r="E76" t="s">
        <v>535</v>
      </c>
    </row>
    <row r="77" spans="1:5" x14ac:dyDescent="0.15">
      <c r="A77">
        <v>76</v>
      </c>
      <c r="B77">
        <v>2.01288828273348</v>
      </c>
      <c r="C77" t="s">
        <v>450</v>
      </c>
      <c r="D77">
        <v>100402</v>
      </c>
      <c r="E77" t="s">
        <v>572</v>
      </c>
    </row>
    <row r="78" spans="1:5" x14ac:dyDescent="0.15">
      <c r="A78">
        <v>77</v>
      </c>
      <c r="B78">
        <v>2.00502962637675</v>
      </c>
      <c r="C78" t="s">
        <v>80</v>
      </c>
      <c r="D78">
        <v>210357</v>
      </c>
      <c r="E78" t="s">
        <v>568</v>
      </c>
    </row>
    <row r="79" spans="1:5" x14ac:dyDescent="0.15">
      <c r="A79">
        <v>78</v>
      </c>
      <c r="B79">
        <v>2.00409565938905</v>
      </c>
      <c r="C79" t="s">
        <v>131</v>
      </c>
      <c r="D79">
        <v>249609</v>
      </c>
      <c r="E79" t="s">
        <v>528</v>
      </c>
    </row>
    <row r="80" spans="1:5" x14ac:dyDescent="0.15">
      <c r="A80">
        <v>79</v>
      </c>
      <c r="B80">
        <v>1.9955983223684099</v>
      </c>
      <c r="C80" t="s">
        <v>33</v>
      </c>
      <c r="D80">
        <v>251256</v>
      </c>
      <c r="E80" t="s">
        <v>537</v>
      </c>
    </row>
    <row r="81" spans="1:5" x14ac:dyDescent="0.15">
      <c r="A81">
        <v>80</v>
      </c>
      <c r="B81">
        <v>1.9840035652271402</v>
      </c>
      <c r="C81" t="s">
        <v>256</v>
      </c>
      <c r="D81">
        <v>263528</v>
      </c>
      <c r="E81" t="s">
        <v>534</v>
      </c>
    </row>
    <row r="82" spans="1:5" x14ac:dyDescent="0.15">
      <c r="A82">
        <v>81</v>
      </c>
      <c r="B82">
        <v>1.9830232160932399</v>
      </c>
      <c r="C82" t="s">
        <v>124</v>
      </c>
      <c r="D82">
        <v>255063</v>
      </c>
      <c r="E82" t="s">
        <v>563</v>
      </c>
    </row>
    <row r="83" spans="1:5" x14ac:dyDescent="0.15">
      <c r="A83">
        <v>82</v>
      </c>
      <c r="B83">
        <v>1.9805626175455799</v>
      </c>
      <c r="C83" t="s">
        <v>33</v>
      </c>
      <c r="D83">
        <v>253391</v>
      </c>
      <c r="E83" t="s">
        <v>539</v>
      </c>
    </row>
    <row r="84" spans="1:5" x14ac:dyDescent="0.15">
      <c r="A84">
        <v>83</v>
      </c>
      <c r="B84">
        <v>1.9682999592725299</v>
      </c>
      <c r="C84" t="s">
        <v>308</v>
      </c>
      <c r="D84">
        <v>256919</v>
      </c>
      <c r="E84" t="s">
        <v>559</v>
      </c>
    </row>
    <row r="85" spans="1:5" x14ac:dyDescent="0.15">
      <c r="A85">
        <v>84</v>
      </c>
      <c r="B85">
        <v>1.95411028218029</v>
      </c>
      <c r="C85" t="s">
        <v>219</v>
      </c>
      <c r="D85">
        <v>140518</v>
      </c>
      <c r="E85" t="s">
        <v>571</v>
      </c>
    </row>
    <row r="86" spans="1:5" x14ac:dyDescent="0.15">
      <c r="A86">
        <v>85</v>
      </c>
      <c r="B86">
        <v>1.9538479478431698</v>
      </c>
      <c r="C86" t="s">
        <v>88</v>
      </c>
      <c r="D86">
        <v>111035</v>
      </c>
      <c r="E86" t="s">
        <v>580</v>
      </c>
    </row>
    <row r="87" spans="1:5" x14ac:dyDescent="0.15">
      <c r="A87">
        <v>86</v>
      </c>
      <c r="B87">
        <v>1.9530599927157901</v>
      </c>
      <c r="C87" t="s">
        <v>207</v>
      </c>
      <c r="D87">
        <v>121157</v>
      </c>
      <c r="E87" t="s">
        <v>549</v>
      </c>
    </row>
    <row r="88" spans="1:5" x14ac:dyDescent="0.15">
      <c r="A88">
        <v>87</v>
      </c>
      <c r="B88">
        <v>1.94375996963783</v>
      </c>
      <c r="C88" t="s">
        <v>124</v>
      </c>
      <c r="D88">
        <v>248819</v>
      </c>
      <c r="E88" t="s">
        <v>563</v>
      </c>
    </row>
    <row r="89" spans="1:5" x14ac:dyDescent="0.15">
      <c r="A89">
        <v>88</v>
      </c>
      <c r="B89">
        <v>1.94106582649477</v>
      </c>
      <c r="C89" t="s">
        <v>115</v>
      </c>
      <c r="D89">
        <v>248627</v>
      </c>
      <c r="E89" t="s">
        <v>532</v>
      </c>
    </row>
    <row r="90" spans="1:5" x14ac:dyDescent="0.15">
      <c r="A90">
        <v>89</v>
      </c>
      <c r="B90">
        <v>1.9348051269849</v>
      </c>
      <c r="C90" t="s">
        <v>232</v>
      </c>
      <c r="D90">
        <v>253820</v>
      </c>
      <c r="E90" t="s">
        <v>565</v>
      </c>
    </row>
    <row r="91" spans="1:5" x14ac:dyDescent="0.15">
      <c r="A91">
        <v>90</v>
      </c>
      <c r="B91">
        <v>1.90940054721081</v>
      </c>
      <c r="C91" t="s">
        <v>214</v>
      </c>
      <c r="D91">
        <v>146663</v>
      </c>
      <c r="E91" t="s">
        <v>567</v>
      </c>
    </row>
    <row r="92" spans="1:5" x14ac:dyDescent="0.15">
      <c r="A92">
        <v>91</v>
      </c>
      <c r="B92">
        <v>1.9070687591559898</v>
      </c>
      <c r="C92" t="s">
        <v>276</v>
      </c>
      <c r="D92">
        <v>257662</v>
      </c>
      <c r="E92" t="s">
        <v>554</v>
      </c>
    </row>
    <row r="93" spans="1:5" x14ac:dyDescent="0.15">
      <c r="A93">
        <v>92</v>
      </c>
      <c r="B93">
        <v>1.9064838506744399</v>
      </c>
      <c r="C93" t="s">
        <v>429</v>
      </c>
      <c r="D93">
        <v>261196</v>
      </c>
      <c r="E93" t="s">
        <v>531</v>
      </c>
    </row>
    <row r="94" spans="1:5" x14ac:dyDescent="0.15">
      <c r="A94">
        <v>93</v>
      </c>
      <c r="B94">
        <v>1.9064838506744399</v>
      </c>
      <c r="C94" t="s">
        <v>340</v>
      </c>
      <c r="D94">
        <v>95998</v>
      </c>
      <c r="E94" t="s">
        <v>569</v>
      </c>
    </row>
    <row r="95" spans="1:5" x14ac:dyDescent="0.15">
      <c r="A95">
        <v>94</v>
      </c>
      <c r="B95">
        <v>1.8943162808249201</v>
      </c>
      <c r="C95" t="s">
        <v>55</v>
      </c>
      <c r="D95">
        <v>207322</v>
      </c>
      <c r="E95" t="s">
        <v>538</v>
      </c>
    </row>
    <row r="96" spans="1:5" x14ac:dyDescent="0.15">
      <c r="A96">
        <v>95</v>
      </c>
      <c r="B96">
        <v>1.8824170575252199</v>
      </c>
      <c r="C96" t="s">
        <v>377</v>
      </c>
      <c r="D96">
        <v>258624</v>
      </c>
      <c r="E96" t="s">
        <v>548</v>
      </c>
    </row>
    <row r="97" spans="1:5" x14ac:dyDescent="0.15">
      <c r="A97">
        <v>96</v>
      </c>
      <c r="B97">
        <v>1.8817979633620698</v>
      </c>
      <c r="C97" t="s">
        <v>329</v>
      </c>
      <c r="D97">
        <v>257172</v>
      </c>
      <c r="E97" t="s">
        <v>527</v>
      </c>
    </row>
    <row r="98" spans="1:5" x14ac:dyDescent="0.15">
      <c r="A98">
        <v>97</v>
      </c>
      <c r="B98">
        <v>1.8698643200518901</v>
      </c>
      <c r="C98" t="s">
        <v>67</v>
      </c>
      <c r="D98">
        <v>248300</v>
      </c>
      <c r="E98" t="s">
        <v>536</v>
      </c>
    </row>
    <row r="99" spans="1:5" x14ac:dyDescent="0.15">
      <c r="A99">
        <v>98</v>
      </c>
      <c r="B99">
        <v>1.86826940646392</v>
      </c>
      <c r="C99" t="s">
        <v>340</v>
      </c>
      <c r="D99">
        <v>184879</v>
      </c>
      <c r="E99" t="s">
        <v>569</v>
      </c>
    </row>
    <row r="100" spans="1:5" x14ac:dyDescent="0.15">
      <c r="A100">
        <v>99</v>
      </c>
      <c r="B100">
        <v>1.8657052987534599</v>
      </c>
      <c r="C100" t="s">
        <v>131</v>
      </c>
      <c r="D100">
        <v>248847</v>
      </c>
      <c r="E100" t="s">
        <v>528</v>
      </c>
    </row>
    <row r="101" spans="1:5" x14ac:dyDescent="0.15">
      <c r="A101">
        <v>100</v>
      </c>
      <c r="B101">
        <v>1.8631259624001399</v>
      </c>
      <c r="C101" t="s">
        <v>67</v>
      </c>
      <c r="D101">
        <v>166617</v>
      </c>
      <c r="E101" t="s">
        <v>536</v>
      </c>
    </row>
    <row r="102" spans="1:5" x14ac:dyDescent="0.15">
      <c r="A102">
        <v>101</v>
      </c>
      <c r="B102">
        <v>1.86085640787096</v>
      </c>
      <c r="C102" t="s">
        <v>329</v>
      </c>
      <c r="D102">
        <v>146440</v>
      </c>
      <c r="E102" t="s">
        <v>527</v>
      </c>
    </row>
    <row r="103" spans="1:5" x14ac:dyDescent="0.15">
      <c r="A103">
        <v>102</v>
      </c>
      <c r="B103">
        <v>1.85693793483511</v>
      </c>
      <c r="C103" t="s">
        <v>459</v>
      </c>
      <c r="D103">
        <v>261864</v>
      </c>
      <c r="E103" t="s">
        <v>545</v>
      </c>
    </row>
    <row r="104" spans="1:5" x14ac:dyDescent="0.15">
      <c r="A104">
        <v>103</v>
      </c>
      <c r="B104">
        <v>1.8463124633904902</v>
      </c>
      <c r="C104" t="s">
        <v>33</v>
      </c>
      <c r="D104">
        <v>262199</v>
      </c>
      <c r="E104" t="s">
        <v>537</v>
      </c>
    </row>
    <row r="105" spans="1:5" x14ac:dyDescent="0.15">
      <c r="A105">
        <v>104</v>
      </c>
      <c r="B105">
        <v>1.8463124633904902</v>
      </c>
      <c r="C105" t="s">
        <v>67</v>
      </c>
      <c r="D105">
        <v>247802</v>
      </c>
      <c r="E105" t="s">
        <v>536</v>
      </c>
    </row>
    <row r="106" spans="1:5" x14ac:dyDescent="0.15">
      <c r="A106">
        <v>105</v>
      </c>
      <c r="B106">
        <v>1.8453028670848299</v>
      </c>
      <c r="C106" t="s">
        <v>396</v>
      </c>
      <c r="D106">
        <v>259392</v>
      </c>
      <c r="E106" t="s">
        <v>551</v>
      </c>
    </row>
    <row r="107" spans="1:5" x14ac:dyDescent="0.15">
      <c r="A107">
        <v>106</v>
      </c>
      <c r="B107">
        <v>1.8422599193793001</v>
      </c>
      <c r="C107" t="s">
        <v>115</v>
      </c>
      <c r="D107">
        <v>252166</v>
      </c>
      <c r="E107" t="s">
        <v>532</v>
      </c>
    </row>
    <row r="108" spans="1:5" x14ac:dyDescent="0.15">
      <c r="A108">
        <v>107</v>
      </c>
      <c r="B108">
        <v>1.84090062411657</v>
      </c>
      <c r="C108" t="s">
        <v>392</v>
      </c>
      <c r="D108">
        <v>261700</v>
      </c>
      <c r="E108" t="s">
        <v>546</v>
      </c>
    </row>
    <row r="109" spans="1:5" x14ac:dyDescent="0.15">
      <c r="A109">
        <v>108</v>
      </c>
      <c r="B109">
        <v>1.8402193777307601</v>
      </c>
      <c r="C109" t="s">
        <v>100</v>
      </c>
      <c r="D109">
        <v>190446</v>
      </c>
      <c r="E109" t="s">
        <v>540</v>
      </c>
    </row>
    <row r="110" spans="1:5" x14ac:dyDescent="0.15">
      <c r="A110">
        <v>109</v>
      </c>
      <c r="B110">
        <v>1.82140978040618</v>
      </c>
      <c r="C110" t="s">
        <v>154</v>
      </c>
      <c r="D110">
        <v>177066</v>
      </c>
      <c r="E110" t="s">
        <v>542</v>
      </c>
    </row>
    <row r="111" spans="1:5" x14ac:dyDescent="0.15">
      <c r="A111">
        <v>110</v>
      </c>
      <c r="B111">
        <v>1.81459295713433</v>
      </c>
      <c r="C111" t="s">
        <v>67</v>
      </c>
      <c r="D111">
        <v>89569</v>
      </c>
      <c r="E111" t="s">
        <v>536</v>
      </c>
    </row>
    <row r="112" spans="1:5" x14ac:dyDescent="0.15">
      <c r="A112">
        <v>111</v>
      </c>
      <c r="B112">
        <v>1.80729984734494</v>
      </c>
      <c r="C112" t="s">
        <v>256</v>
      </c>
      <c r="D112">
        <v>263533</v>
      </c>
      <c r="E112" t="s">
        <v>534</v>
      </c>
    </row>
    <row r="113" spans="1:5" x14ac:dyDescent="0.15">
      <c r="A113">
        <v>112</v>
      </c>
      <c r="B113">
        <v>1.8010029300452999</v>
      </c>
      <c r="C113" t="s">
        <v>73</v>
      </c>
      <c r="D113">
        <v>257147</v>
      </c>
      <c r="E113" t="s">
        <v>557</v>
      </c>
    </row>
    <row r="114" spans="1:5" x14ac:dyDescent="0.15">
      <c r="A114">
        <v>113</v>
      </c>
      <c r="B114">
        <v>1.80062966445988</v>
      </c>
      <c r="C114" t="s">
        <v>263</v>
      </c>
      <c r="D114">
        <v>255713</v>
      </c>
      <c r="E114" t="s">
        <v>530</v>
      </c>
    </row>
    <row r="115" spans="1:5" x14ac:dyDescent="0.15">
      <c r="A115">
        <v>114</v>
      </c>
      <c r="B115">
        <v>1.78927985959483</v>
      </c>
      <c r="C115" t="s">
        <v>63</v>
      </c>
      <c r="D115">
        <v>246779</v>
      </c>
      <c r="E115" t="s">
        <v>530</v>
      </c>
    </row>
    <row r="116" spans="1:5" x14ac:dyDescent="0.15">
      <c r="A116">
        <v>115</v>
      </c>
      <c r="B116">
        <v>1.78812839321485</v>
      </c>
      <c r="C116" t="s">
        <v>403</v>
      </c>
      <c r="D116">
        <v>261990</v>
      </c>
      <c r="E116" t="s">
        <v>544</v>
      </c>
    </row>
    <row r="117" spans="1:5" x14ac:dyDescent="0.15">
      <c r="A117">
        <v>116</v>
      </c>
      <c r="B117">
        <v>1.7873590493787499</v>
      </c>
      <c r="C117" t="s">
        <v>63</v>
      </c>
      <c r="D117">
        <v>92332</v>
      </c>
      <c r="E117" t="s">
        <v>530</v>
      </c>
    </row>
    <row r="118" spans="1:5" x14ac:dyDescent="0.15">
      <c r="A118">
        <v>117</v>
      </c>
      <c r="B118">
        <v>1.7842679724016099</v>
      </c>
      <c r="C118" t="s">
        <v>276</v>
      </c>
      <c r="D118">
        <v>256104</v>
      </c>
      <c r="E118" t="s">
        <v>554</v>
      </c>
    </row>
    <row r="119" spans="1:5" x14ac:dyDescent="0.15">
      <c r="A119">
        <v>118</v>
      </c>
      <c r="B119">
        <v>1.78037292851809</v>
      </c>
      <c r="C119" t="s">
        <v>115</v>
      </c>
      <c r="D119">
        <v>86332</v>
      </c>
      <c r="E119" t="s">
        <v>532</v>
      </c>
    </row>
    <row r="120" spans="1:5" x14ac:dyDescent="0.15">
      <c r="A120">
        <v>119</v>
      </c>
      <c r="B120">
        <v>1.77998149588059</v>
      </c>
      <c r="C120" t="s">
        <v>411</v>
      </c>
      <c r="D120">
        <v>259608</v>
      </c>
      <c r="E120" t="s">
        <v>549</v>
      </c>
    </row>
    <row r="121" spans="1:5" x14ac:dyDescent="0.15">
      <c r="A121">
        <v>120</v>
      </c>
      <c r="B121">
        <v>1.77486050387978</v>
      </c>
      <c r="C121" t="s">
        <v>60</v>
      </c>
      <c r="D121">
        <v>257835</v>
      </c>
      <c r="E121" t="s">
        <v>525</v>
      </c>
    </row>
    <row r="122" spans="1:5" x14ac:dyDescent="0.15">
      <c r="A122">
        <v>121</v>
      </c>
      <c r="B122">
        <v>1.76483942056328</v>
      </c>
      <c r="C122" t="s">
        <v>185</v>
      </c>
      <c r="D122">
        <v>121155</v>
      </c>
      <c r="E122" t="s">
        <v>556</v>
      </c>
    </row>
    <row r="123" spans="1:5" x14ac:dyDescent="0.15">
      <c r="A123">
        <v>122</v>
      </c>
      <c r="B123">
        <v>1.7478871744366</v>
      </c>
      <c r="C123" t="s">
        <v>60</v>
      </c>
      <c r="D123">
        <v>115084</v>
      </c>
      <c r="E123" t="s">
        <v>525</v>
      </c>
    </row>
    <row r="124" spans="1:5" x14ac:dyDescent="0.15">
      <c r="A124">
        <v>123</v>
      </c>
      <c r="B124">
        <v>1.7466203933287101</v>
      </c>
      <c r="C124" t="s">
        <v>158</v>
      </c>
      <c r="D124">
        <v>262410</v>
      </c>
      <c r="E124" t="s">
        <v>539</v>
      </c>
    </row>
    <row r="125" spans="1:5" x14ac:dyDescent="0.15">
      <c r="A125">
        <v>124</v>
      </c>
      <c r="B125">
        <v>1.74322413373785</v>
      </c>
      <c r="C125" t="s">
        <v>67</v>
      </c>
      <c r="D125">
        <v>263354</v>
      </c>
      <c r="E125" t="s">
        <v>536</v>
      </c>
    </row>
    <row r="126" spans="1:5" x14ac:dyDescent="0.15">
      <c r="A126">
        <v>125</v>
      </c>
      <c r="B126">
        <v>1.7100219440295001</v>
      </c>
      <c r="C126" t="s">
        <v>39</v>
      </c>
      <c r="D126">
        <v>179599</v>
      </c>
      <c r="E126" t="s">
        <v>549</v>
      </c>
    </row>
    <row r="127" spans="1:5" x14ac:dyDescent="0.15">
      <c r="A127">
        <v>126</v>
      </c>
      <c r="B127">
        <v>1.7095616424687599</v>
      </c>
      <c r="C127" t="s">
        <v>158</v>
      </c>
      <c r="D127">
        <v>259886</v>
      </c>
      <c r="E127" t="s">
        <v>539</v>
      </c>
    </row>
    <row r="128" spans="1:5" x14ac:dyDescent="0.15">
      <c r="A128">
        <v>127</v>
      </c>
      <c r="B128">
        <v>1.69883777707698</v>
      </c>
      <c r="C128" t="s">
        <v>67</v>
      </c>
      <c r="D128">
        <v>208424</v>
      </c>
      <c r="E128" t="s">
        <v>536</v>
      </c>
    </row>
    <row r="129" spans="1:5" x14ac:dyDescent="0.15">
      <c r="A129">
        <v>128</v>
      </c>
      <c r="B129">
        <v>1.6964710437978801</v>
      </c>
      <c r="C129" t="s">
        <v>131</v>
      </c>
      <c r="D129">
        <v>261211</v>
      </c>
      <c r="E129" t="s">
        <v>528</v>
      </c>
    </row>
    <row r="130" spans="1:5" x14ac:dyDescent="0.15">
      <c r="A130">
        <v>129</v>
      </c>
      <c r="B130">
        <v>1.69073770004493</v>
      </c>
      <c r="C130" t="s">
        <v>207</v>
      </c>
      <c r="D130">
        <v>213078</v>
      </c>
      <c r="E130" t="s">
        <v>549</v>
      </c>
    </row>
    <row r="131" spans="1:5" x14ac:dyDescent="0.15">
      <c r="A131">
        <v>130</v>
      </c>
      <c r="B131">
        <v>1.68297356956316</v>
      </c>
      <c r="C131" t="s">
        <v>80</v>
      </c>
      <c r="D131">
        <v>251888</v>
      </c>
      <c r="E131" t="s">
        <v>568</v>
      </c>
    </row>
    <row r="132" spans="1:5" x14ac:dyDescent="0.15">
      <c r="A132">
        <v>131</v>
      </c>
      <c r="B132">
        <v>1.6790388248051999</v>
      </c>
      <c r="C132" t="s">
        <v>115</v>
      </c>
      <c r="D132">
        <v>28202</v>
      </c>
      <c r="E132" t="s">
        <v>532</v>
      </c>
    </row>
    <row r="133" spans="1:5" x14ac:dyDescent="0.15">
      <c r="A133">
        <v>132</v>
      </c>
      <c r="B133">
        <v>1.6770580027537401</v>
      </c>
      <c r="C133" t="s">
        <v>154</v>
      </c>
      <c r="D133">
        <v>259133</v>
      </c>
      <c r="E133" t="s">
        <v>542</v>
      </c>
    </row>
    <row r="134" spans="1:5" x14ac:dyDescent="0.15">
      <c r="A134">
        <v>133</v>
      </c>
      <c r="B134">
        <v>1.6654895444981301</v>
      </c>
      <c r="C134" t="s">
        <v>219</v>
      </c>
      <c r="D134">
        <v>214333</v>
      </c>
      <c r="E134" t="s">
        <v>571</v>
      </c>
    </row>
    <row r="135" spans="1:5" x14ac:dyDescent="0.15">
      <c r="A135">
        <v>134</v>
      </c>
      <c r="B135">
        <v>1.6562160003691702</v>
      </c>
      <c r="C135" t="s">
        <v>115</v>
      </c>
      <c r="D135">
        <v>264768</v>
      </c>
      <c r="E135" t="s">
        <v>532</v>
      </c>
    </row>
    <row r="136" spans="1:5" x14ac:dyDescent="0.15">
      <c r="A136">
        <v>135</v>
      </c>
      <c r="B136">
        <v>1.65097716142854</v>
      </c>
      <c r="C136" t="s">
        <v>185</v>
      </c>
      <c r="D136">
        <v>192563</v>
      </c>
      <c r="E136" t="s">
        <v>556</v>
      </c>
    </row>
    <row r="137" spans="1:5" x14ac:dyDescent="0.15">
      <c r="A137">
        <v>136</v>
      </c>
      <c r="B137">
        <v>1.6192787193640301</v>
      </c>
      <c r="C137" t="s">
        <v>450</v>
      </c>
      <c r="D137">
        <v>202980</v>
      </c>
      <c r="E137" t="s">
        <v>572</v>
      </c>
    </row>
    <row r="138" spans="1:5" x14ac:dyDescent="0.15">
      <c r="A138">
        <v>137</v>
      </c>
      <c r="B138">
        <v>1.6135717452326399</v>
      </c>
      <c r="C138" t="s">
        <v>67</v>
      </c>
      <c r="D138">
        <v>168586</v>
      </c>
      <c r="E138" t="s">
        <v>576</v>
      </c>
    </row>
    <row r="139" spans="1:5" x14ac:dyDescent="0.15">
      <c r="A139">
        <v>138</v>
      </c>
      <c r="B139">
        <v>1.5923824461626999</v>
      </c>
      <c r="C139" t="s">
        <v>63</v>
      </c>
      <c r="D139">
        <v>258567</v>
      </c>
      <c r="E139" t="s">
        <v>530</v>
      </c>
    </row>
    <row r="140" spans="1:5" x14ac:dyDescent="0.15">
      <c r="A140">
        <v>139</v>
      </c>
      <c r="B140">
        <v>1.58446936352833</v>
      </c>
      <c r="C140" t="s">
        <v>80</v>
      </c>
      <c r="D140">
        <v>247121</v>
      </c>
      <c r="E140" t="s">
        <v>568</v>
      </c>
    </row>
    <row r="141" spans="1:5" x14ac:dyDescent="0.15">
      <c r="A141">
        <v>140</v>
      </c>
      <c r="B141">
        <v>1.58014798974569</v>
      </c>
      <c r="C141" t="s">
        <v>33</v>
      </c>
      <c r="D141">
        <v>251215</v>
      </c>
      <c r="E141" t="s">
        <v>561</v>
      </c>
    </row>
    <row r="142" spans="1:5" x14ac:dyDescent="0.15">
      <c r="A142">
        <v>141</v>
      </c>
      <c r="B142">
        <v>1.56499664567306</v>
      </c>
      <c r="C142" t="s">
        <v>340</v>
      </c>
      <c r="D142">
        <v>175869</v>
      </c>
      <c r="E142" t="s">
        <v>569</v>
      </c>
    </row>
    <row r="143" spans="1:5" x14ac:dyDescent="0.15">
      <c r="A143">
        <v>142</v>
      </c>
      <c r="B143">
        <v>1.55261531929121</v>
      </c>
      <c r="C143" t="s">
        <v>450</v>
      </c>
      <c r="D143">
        <v>202223</v>
      </c>
      <c r="E143" t="s">
        <v>572</v>
      </c>
    </row>
    <row r="144" spans="1:5" x14ac:dyDescent="0.15">
      <c r="A144">
        <v>143</v>
      </c>
      <c r="B144">
        <v>1.5288403344222501</v>
      </c>
      <c r="C144" t="s">
        <v>55</v>
      </c>
      <c r="D144">
        <v>262694</v>
      </c>
      <c r="E144" t="s">
        <v>538</v>
      </c>
    </row>
    <row r="145" spans="1:5" x14ac:dyDescent="0.15">
      <c r="A145">
        <v>144</v>
      </c>
      <c r="B145">
        <v>1.52814154990801</v>
      </c>
      <c r="C145" t="s">
        <v>33</v>
      </c>
      <c r="D145">
        <v>251219</v>
      </c>
      <c r="E145" t="s">
        <v>537</v>
      </c>
    </row>
    <row r="146" spans="1:5" x14ac:dyDescent="0.15">
      <c r="A146">
        <v>145</v>
      </c>
      <c r="B146">
        <v>1.50956691545998</v>
      </c>
      <c r="C146" t="s">
        <v>63</v>
      </c>
      <c r="D146">
        <v>251916</v>
      </c>
      <c r="E146" t="s">
        <v>530</v>
      </c>
    </row>
    <row r="147" spans="1:5" x14ac:dyDescent="0.15">
      <c r="A147">
        <v>146</v>
      </c>
      <c r="B147">
        <v>1.49772851345886</v>
      </c>
      <c r="C147" t="s">
        <v>329</v>
      </c>
      <c r="D147">
        <v>260328</v>
      </c>
      <c r="E147" t="s">
        <v>527</v>
      </c>
    </row>
    <row r="148" spans="1:5" x14ac:dyDescent="0.15">
      <c r="A148">
        <v>147</v>
      </c>
      <c r="B148">
        <v>1.48478626530049</v>
      </c>
      <c r="C148" t="s">
        <v>67</v>
      </c>
      <c r="D148">
        <v>251791</v>
      </c>
      <c r="E148" t="s">
        <v>536</v>
      </c>
    </row>
    <row r="149" spans="1:5" x14ac:dyDescent="0.15">
      <c r="A149">
        <v>148</v>
      </c>
      <c r="B149">
        <v>1.46259120675999</v>
      </c>
      <c r="C149" t="s">
        <v>67</v>
      </c>
      <c r="D149">
        <v>26878</v>
      </c>
      <c r="E149" t="s">
        <v>536</v>
      </c>
    </row>
    <row r="150" spans="1:5" x14ac:dyDescent="0.15">
      <c r="A150">
        <v>149</v>
      </c>
      <c r="B150">
        <v>1.4576838722652399</v>
      </c>
      <c r="C150" t="s">
        <v>429</v>
      </c>
      <c r="D150">
        <v>264999</v>
      </c>
      <c r="E150" t="s">
        <v>531</v>
      </c>
    </row>
    <row r="151" spans="1:5" x14ac:dyDescent="0.15">
      <c r="A151">
        <v>150</v>
      </c>
      <c r="B151">
        <v>1.45188767303095</v>
      </c>
      <c r="C151" t="s">
        <v>207</v>
      </c>
      <c r="D151">
        <v>126707</v>
      </c>
      <c r="E151" t="s">
        <v>549</v>
      </c>
    </row>
    <row r="152" spans="1:5" x14ac:dyDescent="0.15">
      <c r="A152">
        <v>151</v>
      </c>
      <c r="B152">
        <v>1.4270150524987901</v>
      </c>
      <c r="C152" t="s">
        <v>185</v>
      </c>
      <c r="D152">
        <v>257200</v>
      </c>
      <c r="E152" t="s">
        <v>555</v>
      </c>
    </row>
    <row r="153" spans="1:5" x14ac:dyDescent="0.15">
      <c r="A153">
        <v>152</v>
      </c>
      <c r="B153">
        <v>1.4261314418544</v>
      </c>
      <c r="C153" t="s">
        <v>33</v>
      </c>
      <c r="D153">
        <v>246008</v>
      </c>
      <c r="E153" t="s">
        <v>537</v>
      </c>
    </row>
    <row r="154" spans="1:5" x14ac:dyDescent="0.15">
      <c r="A154">
        <v>153</v>
      </c>
      <c r="B154">
        <v>1.42346977173414</v>
      </c>
      <c r="C154" t="s">
        <v>446</v>
      </c>
      <c r="D154">
        <v>198942</v>
      </c>
      <c r="E154" t="s">
        <v>574</v>
      </c>
    </row>
    <row r="155" spans="1:5" x14ac:dyDescent="0.15">
      <c r="A155">
        <v>154</v>
      </c>
      <c r="B155">
        <v>1.40529580280555</v>
      </c>
      <c r="C155" t="s">
        <v>314</v>
      </c>
      <c r="D155">
        <v>256984</v>
      </c>
      <c r="E155" t="s">
        <v>535</v>
      </c>
    </row>
    <row r="156" spans="1:5" x14ac:dyDescent="0.15">
      <c r="A156">
        <v>155</v>
      </c>
      <c r="B156">
        <v>1.40250290262138</v>
      </c>
      <c r="C156" t="s">
        <v>67</v>
      </c>
      <c r="D156">
        <v>253876</v>
      </c>
      <c r="E156" t="s">
        <v>536</v>
      </c>
    </row>
    <row r="157" spans="1:5" x14ac:dyDescent="0.15">
      <c r="A157">
        <v>156</v>
      </c>
      <c r="B157">
        <v>1.3996919252875499</v>
      </c>
      <c r="C157" t="s">
        <v>67</v>
      </c>
      <c r="D157">
        <v>183787</v>
      </c>
      <c r="E157" t="s">
        <v>536</v>
      </c>
    </row>
    <row r="158" spans="1:5" x14ac:dyDescent="0.15">
      <c r="A158">
        <v>157</v>
      </c>
      <c r="B158">
        <v>1.3978077814129999</v>
      </c>
      <c r="C158" t="s">
        <v>67</v>
      </c>
      <c r="D158">
        <v>253799</v>
      </c>
      <c r="E158" t="s">
        <v>536</v>
      </c>
    </row>
    <row r="159" spans="1:5" x14ac:dyDescent="0.15">
      <c r="A159">
        <v>158</v>
      </c>
      <c r="B159">
        <v>1.3968626352686899</v>
      </c>
      <c r="C159" t="s">
        <v>400</v>
      </c>
      <c r="D159">
        <v>265945</v>
      </c>
      <c r="E159" t="s">
        <v>526</v>
      </c>
    </row>
    <row r="160" spans="1:5" x14ac:dyDescent="0.15">
      <c r="A160">
        <v>159</v>
      </c>
      <c r="B160">
        <v>1.3940147923958599</v>
      </c>
      <c r="C160" t="s">
        <v>162</v>
      </c>
      <c r="D160">
        <v>114036</v>
      </c>
      <c r="E160" t="s">
        <v>564</v>
      </c>
    </row>
    <row r="161" spans="1:5" x14ac:dyDescent="0.15">
      <c r="A161">
        <v>160</v>
      </c>
      <c r="B161">
        <v>1.36952721989216</v>
      </c>
      <c r="C161" t="s">
        <v>263</v>
      </c>
      <c r="D161">
        <v>255913</v>
      </c>
      <c r="E161" t="s">
        <v>561</v>
      </c>
    </row>
    <row r="162" spans="1:5" x14ac:dyDescent="0.15">
      <c r="A162">
        <v>161</v>
      </c>
      <c r="B162">
        <v>1.34571011282131</v>
      </c>
      <c r="C162" t="s">
        <v>124</v>
      </c>
      <c r="D162">
        <v>249084</v>
      </c>
      <c r="E162" t="s">
        <v>563</v>
      </c>
    </row>
    <row r="163" spans="1:5" x14ac:dyDescent="0.15">
      <c r="A163">
        <v>162</v>
      </c>
      <c r="B163">
        <v>1.33819432235161</v>
      </c>
      <c r="C163" t="s">
        <v>60</v>
      </c>
      <c r="D163">
        <v>265143</v>
      </c>
      <c r="E163" t="s">
        <v>525</v>
      </c>
    </row>
    <row r="164" spans="1:5" x14ac:dyDescent="0.15">
      <c r="A164">
        <v>163</v>
      </c>
      <c r="B164">
        <v>1.3349330218051201</v>
      </c>
      <c r="C164" t="s">
        <v>441</v>
      </c>
      <c r="D164">
        <v>149766</v>
      </c>
      <c r="E164" t="s">
        <v>577</v>
      </c>
    </row>
    <row r="165" spans="1:5" x14ac:dyDescent="0.15">
      <c r="A165">
        <v>164</v>
      </c>
      <c r="B165">
        <v>1.3338404564945501</v>
      </c>
      <c r="C165" t="s">
        <v>237</v>
      </c>
      <c r="D165">
        <v>254017</v>
      </c>
      <c r="E165" t="s">
        <v>553</v>
      </c>
    </row>
    <row r="166" spans="1:5" x14ac:dyDescent="0.15">
      <c r="A166">
        <v>165</v>
      </c>
      <c r="B166">
        <v>1.3305461715569999</v>
      </c>
      <c r="C166" t="s">
        <v>55</v>
      </c>
      <c r="D166">
        <v>246477</v>
      </c>
      <c r="E166" t="s">
        <v>538</v>
      </c>
    </row>
    <row r="167" spans="1:5" x14ac:dyDescent="0.15">
      <c r="A167">
        <v>166</v>
      </c>
      <c r="B167">
        <v>1.32611455675793</v>
      </c>
      <c r="C167" t="s">
        <v>204</v>
      </c>
      <c r="D167">
        <v>90334</v>
      </c>
      <c r="E167" t="s">
        <v>537</v>
      </c>
    </row>
    <row r="168" spans="1:5" x14ac:dyDescent="0.15">
      <c r="A168">
        <v>167</v>
      </c>
      <c r="B168">
        <v>1.3113912999372199</v>
      </c>
      <c r="C168" t="s">
        <v>314</v>
      </c>
      <c r="D168">
        <v>256980</v>
      </c>
      <c r="E168" t="s">
        <v>535</v>
      </c>
    </row>
    <row r="169" spans="1:5" x14ac:dyDescent="0.15">
      <c r="A169">
        <v>168</v>
      </c>
      <c r="B169">
        <v>1.2985310351258401</v>
      </c>
      <c r="C169" t="s">
        <v>100</v>
      </c>
      <c r="D169">
        <v>262352</v>
      </c>
      <c r="E169" t="s">
        <v>540</v>
      </c>
    </row>
    <row r="170" spans="1:5" x14ac:dyDescent="0.15">
      <c r="A170">
        <v>169</v>
      </c>
      <c r="B170">
        <v>1.2973428141879</v>
      </c>
      <c r="C170" t="s">
        <v>154</v>
      </c>
      <c r="D170">
        <v>259593</v>
      </c>
      <c r="E170" t="s">
        <v>542</v>
      </c>
    </row>
    <row r="171" spans="1:5" x14ac:dyDescent="0.15">
      <c r="A171">
        <v>170</v>
      </c>
      <c r="B171">
        <v>1.29495657476754</v>
      </c>
      <c r="C171" t="s">
        <v>167</v>
      </c>
      <c r="D171">
        <v>114139</v>
      </c>
      <c r="E171" t="s">
        <v>579</v>
      </c>
    </row>
    <row r="172" spans="1:5" x14ac:dyDescent="0.15">
      <c r="A172">
        <v>171</v>
      </c>
      <c r="B172">
        <v>1.2803570661972499</v>
      </c>
      <c r="C172" t="s">
        <v>33</v>
      </c>
      <c r="D172">
        <v>261448</v>
      </c>
      <c r="E172" t="s">
        <v>537</v>
      </c>
    </row>
    <row r="173" spans="1:5" x14ac:dyDescent="0.15">
      <c r="A173">
        <v>172</v>
      </c>
      <c r="B173">
        <v>1.2778753766906101</v>
      </c>
      <c r="C173" t="s">
        <v>73</v>
      </c>
      <c r="D173">
        <v>249241</v>
      </c>
      <c r="E173" t="s">
        <v>557</v>
      </c>
    </row>
    <row r="174" spans="1:5" x14ac:dyDescent="0.15">
      <c r="A174">
        <v>173</v>
      </c>
      <c r="B174">
        <v>1.27160839230296</v>
      </c>
      <c r="C174" t="s">
        <v>158</v>
      </c>
      <c r="D174">
        <v>261057</v>
      </c>
      <c r="E174" t="s">
        <v>547</v>
      </c>
    </row>
    <row r="175" spans="1:5" x14ac:dyDescent="0.15">
      <c r="A175">
        <v>174</v>
      </c>
      <c r="B175">
        <v>1.2600947567682699</v>
      </c>
      <c r="C175" t="s">
        <v>60</v>
      </c>
      <c r="D175">
        <v>265650</v>
      </c>
      <c r="E175" t="s">
        <v>525</v>
      </c>
    </row>
    <row r="176" spans="1:5" x14ac:dyDescent="0.15">
      <c r="A176">
        <v>175</v>
      </c>
      <c r="B176">
        <v>1.2305942872778801</v>
      </c>
      <c r="C176" t="s">
        <v>33</v>
      </c>
      <c r="D176">
        <v>57963</v>
      </c>
      <c r="E176" t="s">
        <v>574</v>
      </c>
    </row>
    <row r="177" spans="1:5" x14ac:dyDescent="0.15">
      <c r="A177">
        <v>176</v>
      </c>
      <c r="B177">
        <v>1.2207713762130099</v>
      </c>
      <c r="C177" t="s">
        <v>60</v>
      </c>
      <c r="D177">
        <v>266185</v>
      </c>
      <c r="E177" t="s">
        <v>525</v>
      </c>
    </row>
    <row r="178" spans="1:5" x14ac:dyDescent="0.15">
      <c r="A178">
        <v>177</v>
      </c>
      <c r="B178">
        <v>1.2164925782337299</v>
      </c>
      <c r="C178" t="s">
        <v>263</v>
      </c>
      <c r="D178">
        <v>258413</v>
      </c>
      <c r="E178" t="s">
        <v>537</v>
      </c>
    </row>
    <row r="179" spans="1:5" x14ac:dyDescent="0.15">
      <c r="A179">
        <v>178</v>
      </c>
      <c r="B179">
        <v>1.2164925782337299</v>
      </c>
      <c r="C179" t="s">
        <v>142</v>
      </c>
      <c r="D179">
        <v>249300</v>
      </c>
      <c r="E179" t="s">
        <v>533</v>
      </c>
    </row>
    <row r="180" spans="1:5" x14ac:dyDescent="0.15">
      <c r="A180">
        <v>179</v>
      </c>
      <c r="B180">
        <v>1.2150568926885801</v>
      </c>
      <c r="C180" t="s">
        <v>354</v>
      </c>
      <c r="D180">
        <v>196640</v>
      </c>
      <c r="E180" t="s">
        <v>575</v>
      </c>
    </row>
    <row r="181" spans="1:5" x14ac:dyDescent="0.15">
      <c r="A181">
        <v>180</v>
      </c>
      <c r="B181">
        <v>1.2063416607903701</v>
      </c>
      <c r="C181" t="s">
        <v>74</v>
      </c>
      <c r="D181">
        <v>200402</v>
      </c>
      <c r="E181" t="s">
        <v>573</v>
      </c>
    </row>
    <row r="182" spans="1:5" x14ac:dyDescent="0.15">
      <c r="A182">
        <v>181</v>
      </c>
      <c r="B182">
        <v>1.2033972801435899</v>
      </c>
      <c r="C182" t="s">
        <v>60</v>
      </c>
      <c r="D182">
        <v>260832</v>
      </c>
      <c r="E182" t="s">
        <v>525</v>
      </c>
    </row>
    <row r="183" spans="1:5" x14ac:dyDescent="0.15">
      <c r="A183">
        <v>182</v>
      </c>
      <c r="B183">
        <v>1.1974479476303901</v>
      </c>
      <c r="C183" t="s">
        <v>400</v>
      </c>
      <c r="D183">
        <v>266402</v>
      </c>
      <c r="E183" t="s">
        <v>526</v>
      </c>
    </row>
    <row r="184" spans="1:5" x14ac:dyDescent="0.15">
      <c r="A184">
        <v>183</v>
      </c>
      <c r="B184">
        <v>1.18989480973994</v>
      </c>
      <c r="C184" t="s">
        <v>329</v>
      </c>
      <c r="D184">
        <v>257149</v>
      </c>
      <c r="E184" t="s">
        <v>556</v>
      </c>
    </row>
    <row r="185" spans="1:5" x14ac:dyDescent="0.15">
      <c r="A185">
        <v>184</v>
      </c>
      <c r="B185">
        <v>1.1790947456495</v>
      </c>
      <c r="C185" t="s">
        <v>59</v>
      </c>
      <c r="D185">
        <v>253878</v>
      </c>
      <c r="E185" t="s">
        <v>537</v>
      </c>
    </row>
    <row r="186" spans="1:5" x14ac:dyDescent="0.15">
      <c r="A186">
        <v>185</v>
      </c>
      <c r="B186">
        <v>1.15665387660126</v>
      </c>
      <c r="C186" t="s">
        <v>154</v>
      </c>
      <c r="D186">
        <v>259591</v>
      </c>
      <c r="E186" t="s">
        <v>542</v>
      </c>
    </row>
    <row r="187" spans="1:5" x14ac:dyDescent="0.15">
      <c r="A187">
        <v>186</v>
      </c>
      <c r="B187">
        <v>1.1483497138126799</v>
      </c>
      <c r="C187" t="s">
        <v>63</v>
      </c>
      <c r="D187">
        <v>133445</v>
      </c>
      <c r="E187" t="s">
        <v>561</v>
      </c>
    </row>
    <row r="188" spans="1:5" x14ac:dyDescent="0.15">
      <c r="A188">
        <v>187</v>
      </c>
      <c r="B188">
        <v>1.1242160340959599</v>
      </c>
      <c r="C188" t="s">
        <v>446</v>
      </c>
      <c r="D188">
        <v>154301</v>
      </c>
      <c r="E188" t="s">
        <v>537</v>
      </c>
    </row>
    <row r="189" spans="1:5" x14ac:dyDescent="0.15">
      <c r="A189">
        <v>188</v>
      </c>
      <c r="B189">
        <v>1.1242160340959599</v>
      </c>
      <c r="C189" t="s">
        <v>158</v>
      </c>
      <c r="D189">
        <v>261395</v>
      </c>
      <c r="E189" t="s">
        <v>530</v>
      </c>
    </row>
    <row r="190" spans="1:5" x14ac:dyDescent="0.15">
      <c r="A190">
        <v>189</v>
      </c>
      <c r="B190">
        <v>1.1079619527015301</v>
      </c>
      <c r="C190" t="s">
        <v>60</v>
      </c>
      <c r="D190">
        <v>252537</v>
      </c>
      <c r="E190" t="s">
        <v>525</v>
      </c>
    </row>
    <row r="191" spans="1:5" x14ac:dyDescent="0.15">
      <c r="A191">
        <v>190</v>
      </c>
      <c r="B191">
        <v>1.09866192962357</v>
      </c>
      <c r="C191" t="s">
        <v>63</v>
      </c>
      <c r="D191">
        <v>97292</v>
      </c>
      <c r="E191" t="s">
        <v>530</v>
      </c>
    </row>
    <row r="192" spans="1:5" x14ac:dyDescent="0.15">
      <c r="A192">
        <v>191</v>
      </c>
      <c r="B192">
        <v>1.09866192962357</v>
      </c>
      <c r="C192" t="s">
        <v>63</v>
      </c>
      <c r="D192">
        <v>127529</v>
      </c>
      <c r="E192" t="s">
        <v>530</v>
      </c>
    </row>
    <row r="193" spans="1:5" x14ac:dyDescent="0.15">
      <c r="A193">
        <v>192</v>
      </c>
      <c r="B193">
        <v>1.09677778574902</v>
      </c>
      <c r="C193" t="s">
        <v>340</v>
      </c>
      <c r="D193">
        <v>257303</v>
      </c>
      <c r="E193" t="s">
        <v>538</v>
      </c>
    </row>
    <row r="194" spans="1:5" x14ac:dyDescent="0.15">
      <c r="A194">
        <v>193</v>
      </c>
      <c r="B194">
        <v>1.08723246784279</v>
      </c>
      <c r="C194" t="s">
        <v>386</v>
      </c>
      <c r="D194">
        <v>100299</v>
      </c>
      <c r="E194" t="s">
        <v>549</v>
      </c>
    </row>
    <row r="195" spans="1:5" x14ac:dyDescent="0.15">
      <c r="A195">
        <v>194</v>
      </c>
      <c r="B195">
        <v>1.08723246784279</v>
      </c>
      <c r="C195" t="s">
        <v>55</v>
      </c>
      <c r="D195">
        <v>252890</v>
      </c>
      <c r="E195" t="s">
        <v>538</v>
      </c>
    </row>
    <row r="196" spans="1:5" x14ac:dyDescent="0.15">
      <c r="A196">
        <v>195</v>
      </c>
      <c r="B196">
        <v>1.0852979680655901</v>
      </c>
      <c r="C196" t="s">
        <v>455</v>
      </c>
      <c r="D196">
        <v>213241</v>
      </c>
      <c r="E196" t="s">
        <v>535</v>
      </c>
    </row>
    <row r="197" spans="1:5" x14ac:dyDescent="0.15">
      <c r="A197">
        <v>196</v>
      </c>
      <c r="B197">
        <v>1.06950370088236</v>
      </c>
      <c r="C197" t="s">
        <v>55</v>
      </c>
      <c r="D197">
        <v>249059</v>
      </c>
      <c r="E197" t="s">
        <v>569</v>
      </c>
    </row>
    <row r="198" spans="1:5" x14ac:dyDescent="0.15">
      <c r="A198">
        <v>197</v>
      </c>
      <c r="B198">
        <v>1.0634295531701701</v>
      </c>
      <c r="C198" t="s">
        <v>314</v>
      </c>
      <c r="D198">
        <v>144982</v>
      </c>
      <c r="E198" t="s">
        <v>535</v>
      </c>
    </row>
    <row r="199" spans="1:5" x14ac:dyDescent="0.15">
      <c r="A199">
        <v>198</v>
      </c>
      <c r="B199">
        <v>1.05519623584248</v>
      </c>
      <c r="C199" t="s">
        <v>100</v>
      </c>
      <c r="D199">
        <v>248451</v>
      </c>
      <c r="E199" t="s">
        <v>540</v>
      </c>
    </row>
    <row r="200" spans="1:5" x14ac:dyDescent="0.15">
      <c r="A200">
        <v>199</v>
      </c>
      <c r="B200">
        <v>1.0339030261411299</v>
      </c>
      <c r="C200" t="s">
        <v>400</v>
      </c>
      <c r="D200">
        <v>30290</v>
      </c>
      <c r="E200" t="s">
        <v>526</v>
      </c>
    </row>
    <row r="201" spans="1:5" x14ac:dyDescent="0.15">
      <c r="A201">
        <v>200</v>
      </c>
      <c r="B201">
        <v>1.0273060210878999</v>
      </c>
      <c r="C201" t="s">
        <v>67</v>
      </c>
      <c r="D201">
        <v>189847</v>
      </c>
      <c r="E201" t="s">
        <v>536</v>
      </c>
    </row>
    <row r="202" spans="1:5" x14ac:dyDescent="0.15">
      <c r="A202">
        <v>201</v>
      </c>
      <c r="B202">
        <v>1.0206072587392001</v>
      </c>
      <c r="C202" t="s">
        <v>329</v>
      </c>
      <c r="D202">
        <v>29063</v>
      </c>
      <c r="E202" t="s">
        <v>527</v>
      </c>
    </row>
    <row r="203" spans="1:5" x14ac:dyDescent="0.15">
      <c r="A203">
        <v>202</v>
      </c>
      <c r="B203">
        <v>1.0045628939493501</v>
      </c>
      <c r="C203" t="s">
        <v>63</v>
      </c>
      <c r="D203">
        <v>149023</v>
      </c>
      <c r="E203" t="s">
        <v>530</v>
      </c>
    </row>
    <row r="204" spans="1:5" x14ac:dyDescent="0.15">
      <c r="A204">
        <v>203</v>
      </c>
      <c r="B204">
        <v>0.99750103946185809</v>
      </c>
      <c r="C204" t="s">
        <v>256</v>
      </c>
      <c r="D204">
        <v>143144</v>
      </c>
      <c r="E204" t="s">
        <v>534</v>
      </c>
    </row>
    <row r="205" spans="1:5" x14ac:dyDescent="0.15">
      <c r="A205">
        <v>204</v>
      </c>
      <c r="B205">
        <v>0.98546995204032306</v>
      </c>
      <c r="C205" t="s">
        <v>63</v>
      </c>
      <c r="D205">
        <v>119699</v>
      </c>
      <c r="E205" t="s">
        <v>530</v>
      </c>
    </row>
    <row r="206" spans="1:5" x14ac:dyDescent="0.15">
      <c r="A206">
        <v>205</v>
      </c>
      <c r="B206">
        <v>0.95253389394533505</v>
      </c>
      <c r="C206" t="s">
        <v>142</v>
      </c>
      <c r="D206">
        <v>258037</v>
      </c>
      <c r="E206" t="s">
        <v>533</v>
      </c>
    </row>
    <row r="207" spans="1:5" x14ac:dyDescent="0.15">
      <c r="A207">
        <v>206</v>
      </c>
      <c r="B207">
        <v>0.93370703668585209</v>
      </c>
      <c r="C207" t="s">
        <v>314</v>
      </c>
      <c r="D207">
        <v>256997</v>
      </c>
      <c r="E207" t="s">
        <v>535</v>
      </c>
    </row>
    <row r="208" spans="1:5" x14ac:dyDescent="0.15">
      <c r="A208">
        <v>207</v>
      </c>
      <c r="B208">
        <v>0.82140978040617707</v>
      </c>
      <c r="C208" t="s">
        <v>392</v>
      </c>
      <c r="D208">
        <v>147502</v>
      </c>
      <c r="E208" t="s">
        <v>546</v>
      </c>
    </row>
    <row r="209" spans="1:5" x14ac:dyDescent="0.15">
      <c r="A209">
        <v>208</v>
      </c>
      <c r="B209">
        <v>0.81783532004787907</v>
      </c>
      <c r="C209" t="s">
        <v>237</v>
      </c>
      <c r="D209">
        <v>161126</v>
      </c>
      <c r="E209" t="s">
        <v>543</v>
      </c>
    </row>
    <row r="210" spans="1:5" x14ac:dyDescent="0.15">
      <c r="A210">
        <v>209</v>
      </c>
      <c r="B210">
        <v>0.81783532004787907</v>
      </c>
      <c r="C210" t="s">
        <v>33</v>
      </c>
      <c r="D210">
        <v>251218</v>
      </c>
      <c r="E210" t="s">
        <v>535</v>
      </c>
    </row>
    <row r="211" spans="1:5" x14ac:dyDescent="0.15">
      <c r="A211">
        <v>210</v>
      </c>
      <c r="B211">
        <v>0.81423119577905412</v>
      </c>
      <c r="C211" t="s">
        <v>158</v>
      </c>
      <c r="D211">
        <v>255107</v>
      </c>
      <c r="E211" t="s">
        <v>539</v>
      </c>
    </row>
    <row r="212" spans="1:5" x14ac:dyDescent="0.15">
      <c r="A212">
        <v>211</v>
      </c>
      <c r="B212">
        <v>0.78812839321484907</v>
      </c>
      <c r="C212" t="s">
        <v>455</v>
      </c>
      <c r="D212">
        <v>263501</v>
      </c>
      <c r="E212" t="s">
        <v>535</v>
      </c>
    </row>
    <row r="213" spans="1:5" x14ac:dyDescent="0.15">
      <c r="A213">
        <v>212</v>
      </c>
      <c r="B213">
        <v>0.78426797240160995</v>
      </c>
      <c r="C213" t="s">
        <v>63</v>
      </c>
      <c r="D213">
        <v>153747</v>
      </c>
      <c r="E213" t="s">
        <v>539</v>
      </c>
    </row>
    <row r="214" spans="1:5" x14ac:dyDescent="0.15">
      <c r="A214">
        <v>213</v>
      </c>
      <c r="B214">
        <v>0.77644263488965404</v>
      </c>
      <c r="C214" t="s">
        <v>142</v>
      </c>
      <c r="D214">
        <v>205265</v>
      </c>
      <c r="E214" t="s">
        <v>533</v>
      </c>
    </row>
    <row r="215" spans="1:5" x14ac:dyDescent="0.15">
      <c r="A215">
        <v>214</v>
      </c>
      <c r="B215">
        <v>0.7684737052183791</v>
      </c>
      <c r="C215" t="s">
        <v>59</v>
      </c>
      <c r="D215">
        <v>116533</v>
      </c>
      <c r="E215" t="s">
        <v>576</v>
      </c>
    </row>
    <row r="216" spans="1:5" x14ac:dyDescent="0.15">
      <c r="A216">
        <v>215</v>
      </c>
      <c r="B216">
        <v>0.7684737052183791</v>
      </c>
      <c r="C216" t="s">
        <v>158</v>
      </c>
      <c r="D216">
        <v>169913</v>
      </c>
      <c r="E216" t="s">
        <v>539</v>
      </c>
    </row>
    <row r="217" spans="1:5" x14ac:dyDescent="0.15">
      <c r="A217">
        <v>216</v>
      </c>
      <c r="B217">
        <v>0.74365012149334708</v>
      </c>
      <c r="C217" t="s">
        <v>67</v>
      </c>
      <c r="D217">
        <v>195521</v>
      </c>
      <c r="E217" t="s">
        <v>536</v>
      </c>
    </row>
    <row r="218" spans="1:5" x14ac:dyDescent="0.15">
      <c r="A218">
        <v>217</v>
      </c>
      <c r="B218">
        <v>0.71277355502027706</v>
      </c>
      <c r="C218" t="s">
        <v>63</v>
      </c>
      <c r="D218">
        <v>143000</v>
      </c>
      <c r="E218" t="s">
        <v>530</v>
      </c>
    </row>
    <row r="219" spans="1:5" x14ac:dyDescent="0.15">
      <c r="A219">
        <v>218</v>
      </c>
      <c r="B219">
        <v>0.70817780333112701</v>
      </c>
      <c r="C219" t="s">
        <v>158</v>
      </c>
      <c r="D219">
        <v>211183</v>
      </c>
      <c r="E219" t="s">
        <v>539</v>
      </c>
    </row>
    <row r="220" spans="1:5" x14ac:dyDescent="0.15">
      <c r="A220">
        <v>219</v>
      </c>
      <c r="B220">
        <v>0.66446887544572208</v>
      </c>
      <c r="C220" t="s">
        <v>386</v>
      </c>
      <c r="D220">
        <v>132559</v>
      </c>
      <c r="E220" t="s">
        <v>549</v>
      </c>
    </row>
    <row r="221" spans="1:5" x14ac:dyDescent="0.15">
      <c r="A221">
        <v>220</v>
      </c>
      <c r="B221">
        <v>0.66446887544572208</v>
      </c>
      <c r="C221" t="s">
        <v>455</v>
      </c>
      <c r="D221">
        <v>212237</v>
      </c>
      <c r="E221" t="s">
        <v>535</v>
      </c>
    </row>
    <row r="222" spans="1:5" x14ac:dyDescent="0.15">
      <c r="A222">
        <v>221</v>
      </c>
      <c r="B222">
        <v>0.65932923579331104</v>
      </c>
      <c r="C222" t="s">
        <v>263</v>
      </c>
      <c r="D222">
        <v>195373</v>
      </c>
      <c r="E222" t="s">
        <v>561</v>
      </c>
    </row>
    <row r="223" spans="1:5" x14ac:dyDescent="0.15">
      <c r="A223">
        <v>222</v>
      </c>
      <c r="B223">
        <v>0.64886380211514605</v>
      </c>
      <c r="C223" t="s">
        <v>131</v>
      </c>
      <c r="D223">
        <v>80382</v>
      </c>
      <c r="E223" t="s">
        <v>528</v>
      </c>
    </row>
    <row r="224" spans="1:5" x14ac:dyDescent="0.15">
      <c r="A224">
        <v>223</v>
      </c>
      <c r="B224">
        <v>0.6381399367233731</v>
      </c>
      <c r="C224" t="s">
        <v>158</v>
      </c>
      <c r="D224">
        <v>198799</v>
      </c>
      <c r="E224" t="s">
        <v>539</v>
      </c>
    </row>
    <row r="225" spans="1:5" x14ac:dyDescent="0.15">
      <c r="A225">
        <v>224</v>
      </c>
      <c r="B225">
        <v>0.59837280985188501</v>
      </c>
      <c r="C225" t="s">
        <v>256</v>
      </c>
      <c r="D225">
        <v>123913</v>
      </c>
      <c r="E225" t="s">
        <v>534</v>
      </c>
    </row>
    <row r="226" spans="1:5" x14ac:dyDescent="0.15">
      <c r="A226">
        <v>225</v>
      </c>
      <c r="B226">
        <v>0.46744370955439801</v>
      </c>
      <c r="C226" t="s">
        <v>60</v>
      </c>
      <c r="D226">
        <v>266539</v>
      </c>
      <c r="E226" t="s">
        <v>525</v>
      </c>
    </row>
    <row r="227" spans="1:5" x14ac:dyDescent="0.15">
      <c r="A227">
        <v>226</v>
      </c>
      <c r="B227">
        <v>0.37850262621761604</v>
      </c>
      <c r="C227" t="s">
        <v>158</v>
      </c>
      <c r="D227">
        <v>97638</v>
      </c>
      <c r="E227" t="s">
        <v>539</v>
      </c>
    </row>
    <row r="228" spans="1:5" x14ac:dyDescent="0.15">
      <c r="A228">
        <v>227</v>
      </c>
      <c r="B228">
        <v>0.37850262621761604</v>
      </c>
      <c r="C228" t="s">
        <v>263</v>
      </c>
      <c r="D228">
        <v>185435</v>
      </c>
      <c r="E228" t="s">
        <v>561</v>
      </c>
    </row>
    <row r="229" spans="1:5" x14ac:dyDescent="0.15">
      <c r="A229">
        <v>228</v>
      </c>
      <c r="B229">
        <v>0.34783380645116402</v>
      </c>
      <c r="C229" t="s">
        <v>314</v>
      </c>
      <c r="D229">
        <v>94399</v>
      </c>
      <c r="E229" t="s">
        <v>576</v>
      </c>
    </row>
    <row r="230" spans="1:5" x14ac:dyDescent="0.15">
      <c r="A230">
        <v>229</v>
      </c>
      <c r="B230">
        <v>0.326114556757928</v>
      </c>
      <c r="C230" t="s">
        <v>455</v>
      </c>
      <c r="D230">
        <v>152156</v>
      </c>
      <c r="E230" t="s">
        <v>535</v>
      </c>
    </row>
    <row r="231" spans="1:5" x14ac:dyDescent="0.15">
      <c r="A231">
        <v>230</v>
      </c>
      <c r="B231">
        <v>0.31483354634824001</v>
      </c>
      <c r="C231" t="s">
        <v>386</v>
      </c>
      <c r="D231">
        <v>147295</v>
      </c>
      <c r="E231" t="s">
        <v>536</v>
      </c>
    </row>
    <row r="232" spans="1:5" x14ac:dyDescent="0.15">
      <c r="A232">
        <v>231</v>
      </c>
      <c r="B232">
        <v>0.19744794763038501</v>
      </c>
      <c r="C232" t="s">
        <v>131</v>
      </c>
      <c r="D232">
        <v>76274</v>
      </c>
      <c r="E232" t="s">
        <v>528</v>
      </c>
    </row>
    <row r="233" spans="1:5" x14ac:dyDescent="0.15">
      <c r="A233">
        <v>232</v>
      </c>
      <c r="B233">
        <v>0.132989958403468</v>
      </c>
      <c r="C233" t="s">
        <v>429</v>
      </c>
      <c r="D233">
        <v>186775</v>
      </c>
      <c r="E233" t="s">
        <v>549</v>
      </c>
    </row>
    <row r="234" spans="1:5" x14ac:dyDescent="0.15">
      <c r="A234">
        <v>233</v>
      </c>
      <c r="B234">
        <v>5.7269244465346397E-2</v>
      </c>
      <c r="C234" t="s">
        <v>67</v>
      </c>
      <c r="D234">
        <v>194761</v>
      </c>
      <c r="E234" t="s">
        <v>531</v>
      </c>
    </row>
    <row r="235" spans="1:5" x14ac:dyDescent="0.15">
      <c r="A235">
        <v>234</v>
      </c>
      <c r="B235">
        <v>0</v>
      </c>
      <c r="C235" t="s">
        <v>45</v>
      </c>
      <c r="D235">
        <v>189433</v>
      </c>
      <c r="E235" t="s">
        <v>529</v>
      </c>
    </row>
    <row r="236" spans="1:5" x14ac:dyDescent="0.15">
      <c r="A236">
        <v>235</v>
      </c>
      <c r="B236">
        <v>0</v>
      </c>
      <c r="C236" t="s">
        <v>95</v>
      </c>
      <c r="D236">
        <v>157044</v>
      </c>
      <c r="E236" t="s">
        <v>550</v>
      </c>
    </row>
    <row r="237" spans="1:5" x14ac:dyDescent="0.15">
      <c r="A237">
        <v>236</v>
      </c>
      <c r="B237">
        <v>0</v>
      </c>
      <c r="C237" t="s">
        <v>95</v>
      </c>
      <c r="D237">
        <v>179285</v>
      </c>
      <c r="E237" t="s">
        <v>529</v>
      </c>
    </row>
    <row r="238" spans="1:5" x14ac:dyDescent="0.15">
      <c r="A238">
        <v>237</v>
      </c>
      <c r="B238">
        <v>0</v>
      </c>
      <c r="C238" t="s">
        <v>329</v>
      </c>
      <c r="D238">
        <v>265869</v>
      </c>
      <c r="E238" t="s">
        <v>550</v>
      </c>
    </row>
    <row r="239" spans="1:5" x14ac:dyDescent="0.15">
      <c r="A239">
        <v>238</v>
      </c>
      <c r="B239">
        <v>0</v>
      </c>
      <c r="C239" t="s">
        <v>45</v>
      </c>
      <c r="D239">
        <v>189439</v>
      </c>
      <c r="E239" t="s">
        <v>527</v>
      </c>
    </row>
    <row r="240" spans="1:5" x14ac:dyDescent="0.15">
      <c r="A240">
        <v>239</v>
      </c>
      <c r="B240">
        <v>-0.11882201459033301</v>
      </c>
      <c r="C240" t="s">
        <v>162</v>
      </c>
      <c r="D240">
        <v>141788</v>
      </c>
      <c r="E240" t="s">
        <v>564</v>
      </c>
    </row>
    <row r="241" spans="1:5" x14ac:dyDescent="0.15">
      <c r="A241">
        <v>240</v>
      </c>
      <c r="B241">
        <v>-0.11882201459033301</v>
      </c>
      <c r="C241" t="s">
        <v>63</v>
      </c>
      <c r="D241">
        <v>210087</v>
      </c>
      <c r="E241" t="s">
        <v>530</v>
      </c>
    </row>
    <row r="242" spans="1:5" x14ac:dyDescent="0.15">
      <c r="A242">
        <v>241</v>
      </c>
      <c r="B242">
        <v>-0.18576880422094602</v>
      </c>
      <c r="C242" t="s">
        <v>59</v>
      </c>
      <c r="D242">
        <v>133076</v>
      </c>
      <c r="E242" t="s">
        <v>576</v>
      </c>
    </row>
    <row r="243" spans="1:5" x14ac:dyDescent="0.15">
      <c r="A243">
        <v>242</v>
      </c>
      <c r="B243">
        <v>-0.31070754082924601</v>
      </c>
      <c r="C243" t="s">
        <v>67</v>
      </c>
      <c r="D243">
        <v>93346</v>
      </c>
      <c r="E243" t="s">
        <v>536</v>
      </c>
    </row>
    <row r="244" spans="1:5" x14ac:dyDescent="0.15">
      <c r="A244">
        <v>243</v>
      </c>
      <c r="B244">
        <v>-0.31070754082924601</v>
      </c>
      <c r="C244" t="s">
        <v>67</v>
      </c>
      <c r="D244">
        <v>194899</v>
      </c>
      <c r="E244" t="s">
        <v>536</v>
      </c>
    </row>
    <row r="245" spans="1:5" x14ac:dyDescent="0.15">
      <c r="A245">
        <v>244</v>
      </c>
      <c r="B245">
        <v>-0.48679879988492702</v>
      </c>
      <c r="C245" t="s">
        <v>67</v>
      </c>
      <c r="D245">
        <v>194783</v>
      </c>
      <c r="E245" t="s">
        <v>536</v>
      </c>
    </row>
    <row r="246" spans="1:5" x14ac:dyDescent="0.15">
      <c r="A246">
        <v>245</v>
      </c>
      <c r="B246">
        <v>-0.48679879988492702</v>
      </c>
      <c r="C246" t="s">
        <v>158</v>
      </c>
      <c r="D246">
        <v>164667</v>
      </c>
      <c r="E246" t="s">
        <v>539</v>
      </c>
    </row>
    <row r="247" spans="1:5" x14ac:dyDescent="0.15">
      <c r="A247">
        <v>246</v>
      </c>
      <c r="B247">
        <v>-0.78782879554890994</v>
      </c>
      <c r="C247" t="s">
        <v>329</v>
      </c>
      <c r="D247">
        <v>260353</v>
      </c>
      <c r="E247" t="s">
        <v>525</v>
      </c>
    </row>
    <row r="248" spans="1:5" x14ac:dyDescent="0.15">
      <c r="A248">
        <v>247</v>
      </c>
      <c r="B248">
        <v>-0.96392005460458996</v>
      </c>
      <c r="C248" t="s">
        <v>60</v>
      </c>
      <c r="D248">
        <v>189750</v>
      </c>
      <c r="E248" t="s">
        <v>525</v>
      </c>
    </row>
    <row r="249" spans="1:5" x14ac:dyDescent="0.15">
      <c r="A249">
        <v>248</v>
      </c>
      <c r="B249">
        <v>-1.26495005026857</v>
      </c>
      <c r="C249" t="s">
        <v>60</v>
      </c>
      <c r="D249">
        <v>266219</v>
      </c>
      <c r="E249" t="s">
        <v>527</v>
      </c>
    </row>
    <row r="250" spans="1:5" x14ac:dyDescent="0.15">
      <c r="D250" t="s">
        <v>522</v>
      </c>
    </row>
    <row r="252" spans="1:5" x14ac:dyDescent="0.15">
      <c r="A252" t="s">
        <v>582</v>
      </c>
      <c r="B252">
        <f>AVERAGE(B2:B249)</f>
        <v>1.5755071461670302</v>
      </c>
      <c r="C252" s="2">
        <f>B252*2.5</f>
        <v>3.9387678654175757</v>
      </c>
      <c r="D252">
        <v>2.5</v>
      </c>
    </row>
    <row r="253" spans="1:5" x14ac:dyDescent="0.15">
      <c r="C253" s="4">
        <f>B252*2</f>
        <v>3.1510142923340605</v>
      </c>
      <c r="D253">
        <v>2</v>
      </c>
    </row>
    <row r="254" spans="1:5" x14ac:dyDescent="0.15">
      <c r="C254" s="5">
        <f>B252*3</f>
        <v>4.7265214385010905</v>
      </c>
      <c r="D254">
        <v>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54"/>
  <sheetViews>
    <sheetView topLeftCell="A3" workbookViewId="0">
      <selection activeCell="A252" sqref="A252:D254"/>
    </sheetView>
  </sheetViews>
  <sheetFormatPr baseColWidth="10" defaultColWidth="8.83203125" defaultRowHeight="13" x14ac:dyDescent="0.15"/>
  <cols>
    <col min="3" max="3" width="125" bestFit="1" customWidth="1"/>
  </cols>
  <sheetData>
    <row r="1" spans="1:5" x14ac:dyDescent="0.15">
      <c r="B1" s="1" t="s">
        <v>19</v>
      </c>
      <c r="C1" s="1" t="s">
        <v>29</v>
      </c>
      <c r="D1" s="1" t="s">
        <v>12</v>
      </c>
      <c r="E1" s="1" t="s">
        <v>581</v>
      </c>
    </row>
    <row r="2" spans="1:5" x14ac:dyDescent="0.15">
      <c r="A2">
        <v>1</v>
      </c>
      <c r="B2">
        <v>3.3229835298743899</v>
      </c>
      <c r="C2" t="s">
        <v>256</v>
      </c>
      <c r="D2">
        <v>259359</v>
      </c>
      <c r="E2" t="s">
        <v>534</v>
      </c>
    </row>
    <row r="3" spans="1:5" x14ac:dyDescent="0.15">
      <c r="A3">
        <v>2</v>
      </c>
      <c r="B3">
        <v>3.1137825107905002</v>
      </c>
      <c r="C3" t="s">
        <v>314</v>
      </c>
      <c r="D3">
        <v>262882</v>
      </c>
      <c r="E3" t="s">
        <v>535</v>
      </c>
    </row>
    <row r="4" spans="1:5" x14ac:dyDescent="0.15">
      <c r="A4">
        <v>3</v>
      </c>
      <c r="B4">
        <v>3.0346099271573599</v>
      </c>
      <c r="C4" t="s">
        <v>314</v>
      </c>
      <c r="D4">
        <v>256991</v>
      </c>
      <c r="E4" t="s">
        <v>535</v>
      </c>
    </row>
    <row r="5" spans="1:5" x14ac:dyDescent="0.15">
      <c r="A5">
        <v>4</v>
      </c>
      <c r="B5">
        <v>2.9951075732068402</v>
      </c>
      <c r="C5" t="s">
        <v>63</v>
      </c>
      <c r="D5">
        <v>102946</v>
      </c>
      <c r="E5" t="s">
        <v>530</v>
      </c>
    </row>
    <row r="6" spans="1:5" x14ac:dyDescent="0.15">
      <c r="A6">
        <v>5</v>
      </c>
      <c r="B6">
        <v>2.9812265493200698</v>
      </c>
      <c r="C6" t="s">
        <v>182</v>
      </c>
      <c r="D6">
        <v>250578</v>
      </c>
      <c r="E6" t="s">
        <v>552</v>
      </c>
    </row>
    <row r="7" spans="1:5" x14ac:dyDescent="0.15">
      <c r="A7">
        <v>6</v>
      </c>
      <c r="B7">
        <v>2.9774191248752402</v>
      </c>
      <c r="C7" t="s">
        <v>290</v>
      </c>
      <c r="D7">
        <v>256302</v>
      </c>
      <c r="E7" t="s">
        <v>542</v>
      </c>
    </row>
    <row r="8" spans="1:5" x14ac:dyDescent="0.15">
      <c r="A8">
        <v>7</v>
      </c>
      <c r="B8">
        <v>2.89289279534509</v>
      </c>
      <c r="C8" t="s">
        <v>67</v>
      </c>
      <c r="D8">
        <v>249148</v>
      </c>
      <c r="E8" t="s">
        <v>536</v>
      </c>
    </row>
    <row r="9" spans="1:5" x14ac:dyDescent="0.15">
      <c r="A9">
        <v>8</v>
      </c>
      <c r="B9">
        <v>2.88617854477515</v>
      </c>
      <c r="C9" t="s">
        <v>154</v>
      </c>
      <c r="D9">
        <v>261445</v>
      </c>
      <c r="E9" t="s">
        <v>542</v>
      </c>
    </row>
    <row r="10" spans="1:5" x14ac:dyDescent="0.15">
      <c r="A10">
        <v>9</v>
      </c>
      <c r="B10">
        <v>2.85095595595359</v>
      </c>
      <c r="C10" t="s">
        <v>207</v>
      </c>
      <c r="D10">
        <v>252324</v>
      </c>
      <c r="E10" t="s">
        <v>549</v>
      </c>
    </row>
    <row r="11" spans="1:5" x14ac:dyDescent="0.15">
      <c r="A11">
        <v>10</v>
      </c>
      <c r="B11">
        <v>2.8180903279603999</v>
      </c>
      <c r="C11" t="s">
        <v>45</v>
      </c>
      <c r="D11">
        <v>246124</v>
      </c>
      <c r="E11" t="s">
        <v>550</v>
      </c>
    </row>
    <row r="12" spans="1:5" x14ac:dyDescent="0.15">
      <c r="A12">
        <v>11</v>
      </c>
      <c r="B12">
        <v>2.81062499978828</v>
      </c>
      <c r="C12" t="s">
        <v>33</v>
      </c>
      <c r="D12">
        <v>213022</v>
      </c>
      <c r="E12" t="s">
        <v>537</v>
      </c>
    </row>
    <row r="13" spans="1:5" x14ac:dyDescent="0.15">
      <c r="A13">
        <v>12</v>
      </c>
      <c r="B13">
        <v>2.7447649793597302</v>
      </c>
      <c r="C13" t="s">
        <v>232</v>
      </c>
      <c r="D13">
        <v>142355</v>
      </c>
      <c r="E13" t="s">
        <v>565</v>
      </c>
    </row>
    <row r="14" spans="1:5" x14ac:dyDescent="0.15">
      <c r="A14">
        <v>13</v>
      </c>
      <c r="B14">
        <v>2.7277194832922902</v>
      </c>
      <c r="C14" t="s">
        <v>70</v>
      </c>
      <c r="D14">
        <v>246982</v>
      </c>
      <c r="E14" t="s">
        <v>570</v>
      </c>
    </row>
    <row r="15" spans="1:5" x14ac:dyDescent="0.15">
      <c r="A15">
        <v>14</v>
      </c>
      <c r="B15">
        <v>2.72385671068393</v>
      </c>
      <c r="C15" t="s">
        <v>120</v>
      </c>
      <c r="D15">
        <v>248681</v>
      </c>
      <c r="E15" t="s">
        <v>558</v>
      </c>
    </row>
    <row r="16" spans="1:5" x14ac:dyDescent="0.15">
      <c r="A16">
        <v>15</v>
      </c>
      <c r="B16">
        <v>2.6784003031111601</v>
      </c>
      <c r="C16" t="s">
        <v>131</v>
      </c>
      <c r="D16">
        <v>257261</v>
      </c>
      <c r="E16" t="s">
        <v>528</v>
      </c>
    </row>
    <row r="17" spans="1:5" x14ac:dyDescent="0.15">
      <c r="A17">
        <v>16</v>
      </c>
      <c r="B17">
        <v>2.6338149804239599</v>
      </c>
      <c r="C17" t="s">
        <v>67</v>
      </c>
      <c r="D17">
        <v>263356</v>
      </c>
      <c r="E17" t="s">
        <v>536</v>
      </c>
    </row>
    <row r="18" spans="1:5" x14ac:dyDescent="0.15">
      <c r="A18">
        <v>17</v>
      </c>
      <c r="B18">
        <v>2.6220156561077901</v>
      </c>
      <c r="C18" t="s">
        <v>63</v>
      </c>
      <c r="D18">
        <v>259381</v>
      </c>
      <c r="E18" t="s">
        <v>530</v>
      </c>
    </row>
    <row r="19" spans="1:5" x14ac:dyDescent="0.15">
      <c r="A19">
        <v>18</v>
      </c>
      <c r="B19">
        <v>2.5732838677265297</v>
      </c>
      <c r="C19" t="s">
        <v>170</v>
      </c>
      <c r="D19">
        <v>250203</v>
      </c>
      <c r="E19" t="s">
        <v>541</v>
      </c>
    </row>
    <row r="20" spans="1:5" x14ac:dyDescent="0.15">
      <c r="A20">
        <v>19</v>
      </c>
      <c r="B20">
        <v>2.5586046776367399</v>
      </c>
      <c r="C20" t="s">
        <v>45</v>
      </c>
      <c r="D20">
        <v>256543</v>
      </c>
      <c r="E20" t="s">
        <v>550</v>
      </c>
    </row>
    <row r="21" spans="1:5" x14ac:dyDescent="0.15">
      <c r="A21">
        <v>20</v>
      </c>
      <c r="B21">
        <v>2.5540709647668898</v>
      </c>
      <c r="C21" t="s">
        <v>63</v>
      </c>
      <c r="D21">
        <v>264038</v>
      </c>
      <c r="E21" t="s">
        <v>530</v>
      </c>
    </row>
    <row r="22" spans="1:5" x14ac:dyDescent="0.15">
      <c r="A22">
        <v>21</v>
      </c>
      <c r="B22">
        <v>2.5478983080892199</v>
      </c>
      <c r="C22" t="s">
        <v>267</v>
      </c>
      <c r="D22">
        <v>255866</v>
      </c>
      <c r="E22" t="s">
        <v>562</v>
      </c>
    </row>
    <row r="23" spans="1:5" x14ac:dyDescent="0.15">
      <c r="A23">
        <v>22</v>
      </c>
      <c r="B23">
        <v>2.5316580729532601</v>
      </c>
      <c r="C23" t="s">
        <v>365</v>
      </c>
      <c r="D23">
        <v>258261</v>
      </c>
      <c r="E23" t="s">
        <v>534</v>
      </c>
    </row>
    <row r="24" spans="1:5" x14ac:dyDescent="0.15">
      <c r="A24">
        <v>23</v>
      </c>
      <c r="B24">
        <v>2.5224601178702901</v>
      </c>
      <c r="C24" t="s">
        <v>120</v>
      </c>
      <c r="D24">
        <v>257123</v>
      </c>
      <c r="E24" t="s">
        <v>558</v>
      </c>
    </row>
    <row r="25" spans="1:5" x14ac:dyDescent="0.15">
      <c r="A25">
        <v>24</v>
      </c>
      <c r="B25">
        <v>2.50802526332411</v>
      </c>
      <c r="C25" t="s">
        <v>63</v>
      </c>
      <c r="D25">
        <v>247521</v>
      </c>
      <c r="E25" t="s">
        <v>530</v>
      </c>
    </row>
    <row r="26" spans="1:5" s="2" customFormat="1" x14ac:dyDescent="0.15">
      <c r="A26" s="2">
        <v>25</v>
      </c>
      <c r="B26" s="2">
        <v>2.5028398583182301</v>
      </c>
      <c r="C26" s="2" t="s">
        <v>67</v>
      </c>
      <c r="D26">
        <v>256101</v>
      </c>
      <c r="E26" t="s">
        <v>536</v>
      </c>
    </row>
    <row r="27" spans="1:5" s="2" customFormat="1" x14ac:dyDescent="0.15">
      <c r="A27" s="2">
        <v>26</v>
      </c>
      <c r="B27" s="2">
        <v>2.4448479113405401</v>
      </c>
      <c r="C27" s="2" t="s">
        <v>358</v>
      </c>
      <c r="D27">
        <v>257901</v>
      </c>
      <c r="E27" t="s">
        <v>553</v>
      </c>
    </row>
    <row r="28" spans="1:5" x14ac:dyDescent="0.15">
      <c r="A28">
        <v>27</v>
      </c>
      <c r="B28">
        <v>2.4400726051522401</v>
      </c>
      <c r="C28" t="s">
        <v>63</v>
      </c>
      <c r="D28">
        <v>265415</v>
      </c>
      <c r="E28" t="s">
        <v>530</v>
      </c>
    </row>
    <row r="29" spans="1:5" x14ac:dyDescent="0.15">
      <c r="A29">
        <v>28</v>
      </c>
      <c r="B29">
        <v>2.42330480819246</v>
      </c>
      <c r="C29" t="s">
        <v>386</v>
      </c>
      <c r="D29">
        <v>260543</v>
      </c>
      <c r="E29" t="s">
        <v>549</v>
      </c>
    </row>
    <row r="30" spans="1:5" x14ac:dyDescent="0.15">
      <c r="A30">
        <v>29</v>
      </c>
      <c r="B30">
        <v>2.4117918065944401</v>
      </c>
      <c r="C30" t="s">
        <v>63</v>
      </c>
      <c r="D30">
        <v>264040</v>
      </c>
      <c r="E30" t="s">
        <v>530</v>
      </c>
    </row>
    <row r="31" spans="1:5" x14ac:dyDescent="0.15">
      <c r="A31">
        <v>30</v>
      </c>
      <c r="B31">
        <v>2.3635191955499502</v>
      </c>
      <c r="C31" t="s">
        <v>63</v>
      </c>
      <c r="D31">
        <v>247542</v>
      </c>
      <c r="E31" t="s">
        <v>530</v>
      </c>
    </row>
    <row r="32" spans="1:5" x14ac:dyDescent="0.15">
      <c r="A32">
        <v>31</v>
      </c>
      <c r="B32">
        <v>2.3603393287588199</v>
      </c>
      <c r="C32" t="s">
        <v>63</v>
      </c>
      <c r="D32">
        <v>260755</v>
      </c>
      <c r="E32" t="s">
        <v>530</v>
      </c>
    </row>
    <row r="33" spans="1:5" x14ac:dyDescent="0.15">
      <c r="A33">
        <v>32</v>
      </c>
      <c r="B33">
        <v>2.3588638081484201</v>
      </c>
      <c r="C33" t="s">
        <v>63</v>
      </c>
      <c r="D33">
        <v>247327</v>
      </c>
      <c r="E33" t="s">
        <v>530</v>
      </c>
    </row>
    <row r="34" spans="1:5" x14ac:dyDescent="0.15">
      <c r="A34">
        <v>33</v>
      </c>
      <c r="B34">
        <v>2.3366263072219602</v>
      </c>
      <c r="C34" t="s">
        <v>154</v>
      </c>
      <c r="D34">
        <v>213770</v>
      </c>
      <c r="E34" t="s">
        <v>542</v>
      </c>
    </row>
    <row r="35" spans="1:5" x14ac:dyDescent="0.15">
      <c r="A35">
        <v>34</v>
      </c>
      <c r="B35">
        <v>2.3107184947224999</v>
      </c>
      <c r="C35" t="s">
        <v>162</v>
      </c>
      <c r="D35">
        <v>254412</v>
      </c>
      <c r="E35" t="s">
        <v>564</v>
      </c>
    </row>
    <row r="36" spans="1:5" x14ac:dyDescent="0.15">
      <c r="A36">
        <v>35</v>
      </c>
      <c r="B36">
        <v>2.29029225569787</v>
      </c>
      <c r="C36" t="s">
        <v>214</v>
      </c>
      <c r="D36">
        <v>252891</v>
      </c>
      <c r="E36" t="s">
        <v>567</v>
      </c>
    </row>
    <row r="37" spans="1:5" x14ac:dyDescent="0.15">
      <c r="A37">
        <v>36</v>
      </c>
      <c r="B37">
        <v>2.2632144476421101</v>
      </c>
      <c r="C37" t="s">
        <v>45</v>
      </c>
      <c r="D37">
        <v>260054</v>
      </c>
      <c r="E37" t="s">
        <v>550</v>
      </c>
    </row>
    <row r="38" spans="1:5" x14ac:dyDescent="0.15">
      <c r="A38">
        <v>37</v>
      </c>
      <c r="B38">
        <v>2.25796331240756</v>
      </c>
      <c r="C38" t="s">
        <v>142</v>
      </c>
      <c r="D38">
        <v>264426</v>
      </c>
      <c r="E38" t="s">
        <v>533</v>
      </c>
    </row>
    <row r="39" spans="1:5" x14ac:dyDescent="0.15">
      <c r="A39">
        <v>38</v>
      </c>
      <c r="B39">
        <v>2.2459907077726102</v>
      </c>
      <c r="C39" t="s">
        <v>185</v>
      </c>
      <c r="D39">
        <v>256205</v>
      </c>
      <c r="E39" t="s">
        <v>556</v>
      </c>
    </row>
    <row r="40" spans="1:5" x14ac:dyDescent="0.15">
      <c r="A40">
        <v>39</v>
      </c>
      <c r="B40">
        <v>2.2398783141679899</v>
      </c>
      <c r="C40" t="s">
        <v>276</v>
      </c>
      <c r="D40">
        <v>257662</v>
      </c>
      <c r="E40" t="s">
        <v>554</v>
      </c>
    </row>
    <row r="41" spans="1:5" x14ac:dyDescent="0.15">
      <c r="A41">
        <v>40</v>
      </c>
      <c r="B41">
        <v>2.2328562913954602</v>
      </c>
      <c r="C41" t="s">
        <v>67</v>
      </c>
      <c r="D41">
        <v>260114</v>
      </c>
      <c r="E41" t="s">
        <v>536</v>
      </c>
    </row>
    <row r="42" spans="1:5" x14ac:dyDescent="0.15">
      <c r="A42">
        <v>41</v>
      </c>
      <c r="B42">
        <v>2.2126372259569598</v>
      </c>
      <c r="C42" t="s">
        <v>84</v>
      </c>
      <c r="D42">
        <v>253139</v>
      </c>
      <c r="E42" t="s">
        <v>566</v>
      </c>
    </row>
    <row r="43" spans="1:5" x14ac:dyDescent="0.15">
      <c r="A43">
        <v>42</v>
      </c>
      <c r="B43">
        <v>2.1952173685469898</v>
      </c>
      <c r="C43" t="s">
        <v>63</v>
      </c>
      <c r="D43">
        <v>136813</v>
      </c>
      <c r="E43" t="s">
        <v>530</v>
      </c>
    </row>
    <row r="44" spans="1:5" x14ac:dyDescent="0.15">
      <c r="A44">
        <v>43</v>
      </c>
      <c r="B44">
        <v>2.19485815059276</v>
      </c>
      <c r="C44" t="s">
        <v>33</v>
      </c>
      <c r="D44">
        <v>263097</v>
      </c>
      <c r="E44" t="s">
        <v>537</v>
      </c>
    </row>
    <row r="45" spans="1:5" x14ac:dyDescent="0.15">
      <c r="A45">
        <v>44</v>
      </c>
      <c r="B45">
        <v>2.1835724116500299</v>
      </c>
      <c r="C45" t="s">
        <v>63</v>
      </c>
      <c r="D45">
        <v>262385</v>
      </c>
      <c r="E45" t="s">
        <v>530</v>
      </c>
    </row>
    <row r="46" spans="1:5" x14ac:dyDescent="0.15">
      <c r="A46">
        <v>45</v>
      </c>
      <c r="B46">
        <v>2.18042600701094</v>
      </c>
      <c r="C46" t="s">
        <v>115</v>
      </c>
      <c r="D46">
        <v>248627</v>
      </c>
      <c r="E46" t="s">
        <v>532</v>
      </c>
    </row>
    <row r="47" spans="1:5" x14ac:dyDescent="0.15">
      <c r="A47">
        <v>46</v>
      </c>
      <c r="B47">
        <v>2.1750054331022901</v>
      </c>
      <c r="C47" t="s">
        <v>154</v>
      </c>
      <c r="D47">
        <v>262212</v>
      </c>
      <c r="E47" t="s">
        <v>542</v>
      </c>
    </row>
    <row r="48" spans="1:5" x14ac:dyDescent="0.15">
      <c r="A48">
        <v>47</v>
      </c>
      <c r="B48">
        <v>2.1725533839110498</v>
      </c>
      <c r="C48" t="s">
        <v>158</v>
      </c>
      <c r="D48">
        <v>255931</v>
      </c>
      <c r="E48" t="s">
        <v>539</v>
      </c>
    </row>
    <row r="49" spans="1:5" x14ac:dyDescent="0.15">
      <c r="A49">
        <v>48</v>
      </c>
      <c r="B49">
        <v>2.1654977311054799</v>
      </c>
      <c r="C49" t="s">
        <v>45</v>
      </c>
      <c r="D49">
        <v>246104</v>
      </c>
      <c r="E49" t="s">
        <v>550</v>
      </c>
    </row>
    <row r="50" spans="1:5" x14ac:dyDescent="0.15">
      <c r="A50">
        <v>49</v>
      </c>
      <c r="B50">
        <v>2.1614415823774502</v>
      </c>
      <c r="C50" t="s">
        <v>67</v>
      </c>
      <c r="D50">
        <v>122298</v>
      </c>
      <c r="E50" t="s">
        <v>536</v>
      </c>
    </row>
    <row r="51" spans="1:5" x14ac:dyDescent="0.15">
      <c r="A51">
        <v>50</v>
      </c>
      <c r="B51">
        <v>2.1528181234238102</v>
      </c>
      <c r="C51" t="s">
        <v>131</v>
      </c>
      <c r="D51">
        <v>256742</v>
      </c>
      <c r="E51" t="s">
        <v>528</v>
      </c>
    </row>
    <row r="52" spans="1:5" x14ac:dyDescent="0.15">
      <c r="A52">
        <v>51</v>
      </c>
      <c r="B52">
        <v>2.1383268797504398</v>
      </c>
      <c r="C52" t="s">
        <v>63</v>
      </c>
      <c r="D52">
        <v>92332</v>
      </c>
      <c r="E52" t="s">
        <v>530</v>
      </c>
    </row>
    <row r="53" spans="1:5" x14ac:dyDescent="0.15">
      <c r="A53">
        <v>52</v>
      </c>
      <c r="B53">
        <v>2.11065276021252</v>
      </c>
      <c r="C53" t="s">
        <v>256</v>
      </c>
      <c r="D53">
        <v>263528</v>
      </c>
      <c r="E53" t="s">
        <v>534</v>
      </c>
    </row>
    <row r="54" spans="1:5" x14ac:dyDescent="0.15">
      <c r="A54">
        <v>53</v>
      </c>
      <c r="B54">
        <v>2.1069286485187302</v>
      </c>
      <c r="C54" t="s">
        <v>170</v>
      </c>
      <c r="D54">
        <v>262323</v>
      </c>
      <c r="E54" t="s">
        <v>541</v>
      </c>
    </row>
    <row r="55" spans="1:5" x14ac:dyDescent="0.15">
      <c r="A55">
        <v>54</v>
      </c>
      <c r="B55">
        <v>2.10139333930274</v>
      </c>
      <c r="C55" t="s">
        <v>142</v>
      </c>
      <c r="D55">
        <v>264060</v>
      </c>
      <c r="E55" s="3" t="s">
        <v>533</v>
      </c>
    </row>
    <row r="56" spans="1:5" x14ac:dyDescent="0.15">
      <c r="A56">
        <v>55</v>
      </c>
      <c r="B56">
        <v>2.08987770827639</v>
      </c>
      <c r="C56" t="s">
        <v>182</v>
      </c>
      <c r="D56">
        <v>259050</v>
      </c>
      <c r="E56" t="s">
        <v>552</v>
      </c>
    </row>
    <row r="57" spans="1:5" x14ac:dyDescent="0.15">
      <c r="A57">
        <v>56</v>
      </c>
      <c r="B57">
        <v>2.0871231885864301</v>
      </c>
      <c r="C57" t="s">
        <v>298</v>
      </c>
      <c r="D57">
        <v>256571</v>
      </c>
      <c r="E57" t="s">
        <v>560</v>
      </c>
    </row>
    <row r="58" spans="1:5" x14ac:dyDescent="0.15">
      <c r="A58">
        <v>57</v>
      </c>
      <c r="B58">
        <v>2.0866623986419701</v>
      </c>
      <c r="C58" t="s">
        <v>131</v>
      </c>
      <c r="D58">
        <v>266084</v>
      </c>
      <c r="E58" t="s">
        <v>528</v>
      </c>
    </row>
    <row r="59" spans="1:5" x14ac:dyDescent="0.15">
      <c r="A59">
        <v>58</v>
      </c>
      <c r="B59">
        <v>2.0852770881152098</v>
      </c>
      <c r="C59" t="s">
        <v>100</v>
      </c>
      <c r="D59">
        <v>190446</v>
      </c>
      <c r="E59" t="s">
        <v>540</v>
      </c>
    </row>
    <row r="60" spans="1:5" x14ac:dyDescent="0.15">
      <c r="A60">
        <v>59</v>
      </c>
      <c r="B60">
        <v>2.0617574482690402</v>
      </c>
      <c r="C60" t="s">
        <v>450</v>
      </c>
      <c r="D60">
        <v>100402</v>
      </c>
      <c r="E60" t="s">
        <v>572</v>
      </c>
    </row>
    <row r="61" spans="1:5" x14ac:dyDescent="0.15">
      <c r="A61">
        <v>60</v>
      </c>
      <c r="B61">
        <v>2.06029023578603</v>
      </c>
      <c r="C61" t="s">
        <v>131</v>
      </c>
      <c r="D61">
        <v>249799</v>
      </c>
      <c r="E61" t="s">
        <v>528</v>
      </c>
    </row>
    <row r="62" spans="1:5" x14ac:dyDescent="0.15">
      <c r="A62">
        <v>61</v>
      </c>
      <c r="B62">
        <v>2.0503800628990301</v>
      </c>
      <c r="C62" t="s">
        <v>33</v>
      </c>
      <c r="D62">
        <v>262199</v>
      </c>
      <c r="E62" t="s">
        <v>537</v>
      </c>
    </row>
    <row r="63" spans="1:5" x14ac:dyDescent="0.15">
      <c r="A63">
        <v>62</v>
      </c>
      <c r="B63">
        <v>2.04660465968034</v>
      </c>
      <c r="C63" t="s">
        <v>131</v>
      </c>
      <c r="D63">
        <v>205470</v>
      </c>
      <c r="E63" t="s">
        <v>528</v>
      </c>
    </row>
    <row r="64" spans="1:5" x14ac:dyDescent="0.15">
      <c r="A64">
        <v>63</v>
      </c>
      <c r="B64">
        <v>2.0443235629058498</v>
      </c>
      <c r="C64" t="s">
        <v>237</v>
      </c>
      <c r="D64">
        <v>262183</v>
      </c>
      <c r="E64" t="s">
        <v>543</v>
      </c>
    </row>
    <row r="65" spans="1:5" x14ac:dyDescent="0.15">
      <c r="A65">
        <v>64</v>
      </c>
      <c r="B65">
        <v>2.0381814053924701</v>
      </c>
      <c r="C65" t="s">
        <v>207</v>
      </c>
      <c r="D65">
        <v>121157</v>
      </c>
      <c r="E65" t="s">
        <v>549</v>
      </c>
    </row>
    <row r="66" spans="1:5" x14ac:dyDescent="0.15">
      <c r="A66">
        <v>65</v>
      </c>
      <c r="B66">
        <v>2.03637345667779</v>
      </c>
      <c r="C66" t="s">
        <v>429</v>
      </c>
      <c r="D66">
        <v>261196</v>
      </c>
      <c r="E66" t="s">
        <v>531</v>
      </c>
    </row>
    <row r="67" spans="1:5" x14ac:dyDescent="0.15">
      <c r="A67">
        <v>66</v>
      </c>
      <c r="B67">
        <v>2.03455795007851</v>
      </c>
      <c r="C67" t="s">
        <v>63</v>
      </c>
      <c r="D67">
        <v>259638</v>
      </c>
      <c r="E67" t="s">
        <v>530</v>
      </c>
    </row>
    <row r="68" spans="1:5" x14ac:dyDescent="0.15">
      <c r="A68">
        <v>67</v>
      </c>
      <c r="B68">
        <v>2.0322125196332101</v>
      </c>
      <c r="C68" t="s">
        <v>131</v>
      </c>
      <c r="D68">
        <v>249609</v>
      </c>
      <c r="E68" t="s">
        <v>528</v>
      </c>
    </row>
    <row r="69" spans="1:5" x14ac:dyDescent="0.15">
      <c r="A69">
        <v>68</v>
      </c>
      <c r="B69">
        <v>2.0272190636201701</v>
      </c>
      <c r="C69" t="s">
        <v>158</v>
      </c>
      <c r="D69">
        <v>256446</v>
      </c>
      <c r="E69" t="s">
        <v>539</v>
      </c>
    </row>
    <row r="70" spans="1:5" x14ac:dyDescent="0.15">
      <c r="A70">
        <v>69</v>
      </c>
      <c r="B70">
        <v>2.02695465296854</v>
      </c>
      <c r="C70" t="s">
        <v>256</v>
      </c>
      <c r="D70">
        <v>263533</v>
      </c>
      <c r="E70" t="s">
        <v>534</v>
      </c>
    </row>
    <row r="71" spans="1:5" x14ac:dyDescent="0.15">
      <c r="A71">
        <v>70</v>
      </c>
      <c r="B71">
        <v>2.0202915200915101</v>
      </c>
      <c r="C71" t="s">
        <v>396</v>
      </c>
      <c r="D71">
        <v>259392</v>
      </c>
      <c r="E71" t="s">
        <v>551</v>
      </c>
    </row>
    <row r="72" spans="1:5" x14ac:dyDescent="0.15">
      <c r="A72">
        <v>71</v>
      </c>
      <c r="B72">
        <v>2.0181375442841398</v>
      </c>
      <c r="C72" t="s">
        <v>95</v>
      </c>
      <c r="D72">
        <v>247750</v>
      </c>
      <c r="E72" t="s">
        <v>529</v>
      </c>
    </row>
    <row r="73" spans="1:5" x14ac:dyDescent="0.15">
      <c r="A73">
        <v>72</v>
      </c>
      <c r="B73">
        <v>2.01570148284104</v>
      </c>
      <c r="C73" t="s">
        <v>226</v>
      </c>
      <c r="D73">
        <v>141262</v>
      </c>
      <c r="E73" t="s">
        <v>578</v>
      </c>
    </row>
    <row r="74" spans="1:5" x14ac:dyDescent="0.15">
      <c r="A74">
        <v>73</v>
      </c>
      <c r="B74">
        <v>2.0005099839459701</v>
      </c>
      <c r="C74" t="s">
        <v>340</v>
      </c>
      <c r="D74">
        <v>184879</v>
      </c>
      <c r="E74" t="s">
        <v>569</v>
      </c>
    </row>
    <row r="75" spans="1:5" x14ac:dyDescent="0.15">
      <c r="A75">
        <v>74</v>
      </c>
      <c r="B75">
        <v>1.99797271588061</v>
      </c>
      <c r="C75" t="s">
        <v>403</v>
      </c>
      <c r="D75">
        <v>259567</v>
      </c>
      <c r="E75" t="s">
        <v>544</v>
      </c>
    </row>
    <row r="76" spans="1:5" x14ac:dyDescent="0.15">
      <c r="A76">
        <v>75</v>
      </c>
      <c r="B76">
        <v>1.9928532717445799</v>
      </c>
      <c r="C76" t="s">
        <v>59</v>
      </c>
      <c r="D76">
        <v>82797</v>
      </c>
      <c r="E76" t="s">
        <v>536</v>
      </c>
    </row>
    <row r="77" spans="1:5" x14ac:dyDescent="0.15">
      <c r="A77">
        <v>76</v>
      </c>
      <c r="B77">
        <v>1.9841844313949699</v>
      </c>
      <c r="C77" t="s">
        <v>308</v>
      </c>
      <c r="D77">
        <v>256919</v>
      </c>
      <c r="E77" t="s">
        <v>559</v>
      </c>
    </row>
    <row r="78" spans="1:5" x14ac:dyDescent="0.15">
      <c r="A78">
        <v>77</v>
      </c>
      <c r="B78">
        <v>1.97948931018659</v>
      </c>
      <c r="C78" t="s">
        <v>84</v>
      </c>
      <c r="D78">
        <v>247272</v>
      </c>
      <c r="E78" t="s">
        <v>566</v>
      </c>
    </row>
    <row r="79" spans="1:5" x14ac:dyDescent="0.15">
      <c r="A79">
        <v>78</v>
      </c>
      <c r="B79">
        <v>1.97294950242009</v>
      </c>
      <c r="C79" t="s">
        <v>63</v>
      </c>
      <c r="D79">
        <v>246779</v>
      </c>
      <c r="E79" t="s">
        <v>530</v>
      </c>
    </row>
    <row r="80" spans="1:5" x14ac:dyDescent="0.15">
      <c r="A80">
        <v>79</v>
      </c>
      <c r="B80">
        <v>1.9675245181569498</v>
      </c>
      <c r="C80" t="s">
        <v>214</v>
      </c>
      <c r="D80">
        <v>146663</v>
      </c>
      <c r="E80" t="s">
        <v>567</v>
      </c>
    </row>
    <row r="81" spans="1:5" x14ac:dyDescent="0.15">
      <c r="A81">
        <v>80</v>
      </c>
      <c r="B81">
        <v>1.9570886715947799</v>
      </c>
      <c r="C81" t="s">
        <v>232</v>
      </c>
      <c r="D81">
        <v>253820</v>
      </c>
      <c r="E81" t="s">
        <v>565</v>
      </c>
    </row>
    <row r="82" spans="1:5" x14ac:dyDescent="0.15">
      <c r="A82">
        <v>81</v>
      </c>
      <c r="B82">
        <v>1.95615570779473</v>
      </c>
      <c r="C82" t="s">
        <v>124</v>
      </c>
      <c r="D82">
        <v>123038</v>
      </c>
      <c r="E82" t="s">
        <v>563</v>
      </c>
    </row>
    <row r="83" spans="1:5" x14ac:dyDescent="0.15">
      <c r="A83">
        <v>82</v>
      </c>
      <c r="B83">
        <v>1.9514605865863501</v>
      </c>
      <c r="C83" t="s">
        <v>80</v>
      </c>
      <c r="D83">
        <v>210357</v>
      </c>
      <c r="E83" t="s">
        <v>568</v>
      </c>
    </row>
    <row r="84" spans="1:5" x14ac:dyDescent="0.15">
      <c r="A84">
        <v>83</v>
      </c>
      <c r="B84">
        <v>1.94287929678274</v>
      </c>
      <c r="C84" t="s">
        <v>88</v>
      </c>
      <c r="D84">
        <v>111035</v>
      </c>
      <c r="E84" t="s">
        <v>580</v>
      </c>
    </row>
    <row r="85" spans="1:5" x14ac:dyDescent="0.15">
      <c r="A85">
        <v>84</v>
      </c>
      <c r="B85">
        <v>1.92951533522476</v>
      </c>
      <c r="C85" t="s">
        <v>67</v>
      </c>
      <c r="D85">
        <v>263354</v>
      </c>
      <c r="E85" t="s">
        <v>536</v>
      </c>
    </row>
    <row r="86" spans="1:5" x14ac:dyDescent="0.15">
      <c r="A86">
        <v>85</v>
      </c>
      <c r="B86">
        <v>1.9214973632089101</v>
      </c>
      <c r="C86" t="s">
        <v>115</v>
      </c>
      <c r="D86">
        <v>86332</v>
      </c>
      <c r="E86" t="s">
        <v>532</v>
      </c>
    </row>
    <row r="87" spans="1:5" x14ac:dyDescent="0.15">
      <c r="A87">
        <v>86</v>
      </c>
      <c r="B87">
        <v>1.9133285741314801</v>
      </c>
      <c r="C87" t="s">
        <v>329</v>
      </c>
      <c r="D87">
        <v>146440</v>
      </c>
      <c r="E87" t="s">
        <v>527</v>
      </c>
    </row>
    <row r="88" spans="1:5" x14ac:dyDescent="0.15">
      <c r="A88">
        <v>87</v>
      </c>
      <c r="B88">
        <v>1.9116072302929799</v>
      </c>
      <c r="C88" t="s">
        <v>158</v>
      </c>
      <c r="D88">
        <v>262410</v>
      </c>
      <c r="E88" t="s">
        <v>539</v>
      </c>
    </row>
    <row r="89" spans="1:5" x14ac:dyDescent="0.15">
      <c r="A89">
        <v>88</v>
      </c>
      <c r="B89">
        <v>1.9088388098785301</v>
      </c>
      <c r="C89" t="s">
        <v>219</v>
      </c>
      <c r="D89">
        <v>140518</v>
      </c>
      <c r="E89" t="s">
        <v>571</v>
      </c>
    </row>
    <row r="90" spans="1:5" x14ac:dyDescent="0.15">
      <c r="A90">
        <v>89</v>
      </c>
      <c r="B90">
        <v>1.9067508516168701</v>
      </c>
      <c r="C90" t="s">
        <v>67</v>
      </c>
      <c r="D90">
        <v>89569</v>
      </c>
      <c r="E90" t="s">
        <v>536</v>
      </c>
    </row>
    <row r="91" spans="1:5" x14ac:dyDescent="0.15">
      <c r="A91">
        <v>90</v>
      </c>
      <c r="B91">
        <v>1.8993629179946598</v>
      </c>
      <c r="C91" t="s">
        <v>73</v>
      </c>
      <c r="D91">
        <v>122169</v>
      </c>
      <c r="E91" t="s">
        <v>557</v>
      </c>
    </row>
    <row r="92" spans="1:5" x14ac:dyDescent="0.15">
      <c r="A92">
        <v>91</v>
      </c>
      <c r="B92">
        <v>1.8958001869243502</v>
      </c>
      <c r="C92" t="s">
        <v>45</v>
      </c>
      <c r="D92">
        <v>257164</v>
      </c>
      <c r="E92" t="s">
        <v>550</v>
      </c>
    </row>
    <row r="93" spans="1:5" x14ac:dyDescent="0.15">
      <c r="A93">
        <v>92</v>
      </c>
      <c r="B93">
        <v>1.8925685470959999</v>
      </c>
      <c r="C93" t="s">
        <v>459</v>
      </c>
      <c r="D93">
        <v>261864</v>
      </c>
      <c r="E93" t="s">
        <v>545</v>
      </c>
    </row>
    <row r="94" spans="1:5" x14ac:dyDescent="0.15">
      <c r="A94">
        <v>93</v>
      </c>
      <c r="B94">
        <v>1.86234781141816</v>
      </c>
      <c r="C94" t="s">
        <v>124</v>
      </c>
      <c r="D94">
        <v>248819</v>
      </c>
      <c r="E94" t="s">
        <v>563</v>
      </c>
    </row>
    <row r="95" spans="1:5" x14ac:dyDescent="0.15">
      <c r="A95">
        <v>94</v>
      </c>
      <c r="B95">
        <v>1.85572912106384</v>
      </c>
      <c r="C95" t="s">
        <v>158</v>
      </c>
      <c r="D95">
        <v>259886</v>
      </c>
      <c r="E95" t="s">
        <v>539</v>
      </c>
    </row>
    <row r="96" spans="1:5" x14ac:dyDescent="0.15">
      <c r="A96">
        <v>95</v>
      </c>
      <c r="B96">
        <v>1.8529741853433399</v>
      </c>
      <c r="C96" t="s">
        <v>425</v>
      </c>
      <c r="D96">
        <v>260703</v>
      </c>
      <c r="E96" t="s">
        <v>548</v>
      </c>
    </row>
    <row r="97" spans="1:5" x14ac:dyDescent="0.15">
      <c r="A97">
        <v>96</v>
      </c>
      <c r="B97">
        <v>1.8513920543334601</v>
      </c>
      <c r="C97" t="s">
        <v>411</v>
      </c>
      <c r="D97">
        <v>259608</v>
      </c>
      <c r="E97" t="s">
        <v>549</v>
      </c>
    </row>
    <row r="98" spans="1:5" x14ac:dyDescent="0.15">
      <c r="A98">
        <v>97</v>
      </c>
      <c r="B98">
        <v>1.8437972034831001</v>
      </c>
      <c r="C98" t="s">
        <v>158</v>
      </c>
      <c r="D98">
        <v>121402</v>
      </c>
      <c r="E98" t="s">
        <v>539</v>
      </c>
    </row>
    <row r="99" spans="1:5" x14ac:dyDescent="0.15">
      <c r="A99">
        <v>98</v>
      </c>
      <c r="B99">
        <v>1.84339377151549</v>
      </c>
      <c r="C99" t="s">
        <v>131</v>
      </c>
      <c r="D99">
        <v>261211</v>
      </c>
      <c r="E99" t="s">
        <v>528</v>
      </c>
    </row>
    <row r="100" spans="1:5" x14ac:dyDescent="0.15">
      <c r="A100">
        <v>99</v>
      </c>
      <c r="B100">
        <v>1.83318421621336</v>
      </c>
      <c r="C100" t="s">
        <v>55</v>
      </c>
      <c r="D100">
        <v>262694</v>
      </c>
      <c r="E100" t="s">
        <v>538</v>
      </c>
    </row>
    <row r="101" spans="1:5" x14ac:dyDescent="0.15">
      <c r="A101">
        <v>100</v>
      </c>
      <c r="B101">
        <v>1.82188145682493</v>
      </c>
      <c r="C101" t="s">
        <v>39</v>
      </c>
      <c r="D101">
        <v>179599</v>
      </c>
      <c r="E101" t="s">
        <v>549</v>
      </c>
    </row>
    <row r="102" spans="1:5" x14ac:dyDescent="0.15">
      <c r="A102">
        <v>101</v>
      </c>
      <c r="B102">
        <v>1.8080931723392899</v>
      </c>
      <c r="C102" t="s">
        <v>131</v>
      </c>
      <c r="D102">
        <v>262713</v>
      </c>
      <c r="E102" t="s">
        <v>528</v>
      </c>
    </row>
    <row r="103" spans="1:5" x14ac:dyDescent="0.15">
      <c r="A103">
        <v>102</v>
      </c>
      <c r="B103">
        <v>1.80103131785181</v>
      </c>
      <c r="C103" t="s">
        <v>154</v>
      </c>
      <c r="D103">
        <v>256611</v>
      </c>
      <c r="E103" t="s">
        <v>542</v>
      </c>
    </row>
    <row r="104" spans="1:5" x14ac:dyDescent="0.15">
      <c r="A104">
        <v>103</v>
      </c>
      <c r="B104">
        <v>1.7956585340879498</v>
      </c>
      <c r="C104" t="s">
        <v>392</v>
      </c>
      <c r="D104">
        <v>261700</v>
      </c>
      <c r="E104" t="s">
        <v>546</v>
      </c>
    </row>
    <row r="105" spans="1:5" x14ac:dyDescent="0.15">
      <c r="A105">
        <v>104</v>
      </c>
      <c r="B105">
        <v>1.78470935378481</v>
      </c>
      <c r="C105" t="s">
        <v>329</v>
      </c>
      <c r="D105">
        <v>257172</v>
      </c>
      <c r="E105" t="s">
        <v>527</v>
      </c>
    </row>
    <row r="106" spans="1:5" x14ac:dyDescent="0.15">
      <c r="A106">
        <v>105</v>
      </c>
      <c r="B106">
        <v>1.7842470924512299</v>
      </c>
      <c r="C106" t="s">
        <v>429</v>
      </c>
      <c r="D106">
        <v>264999</v>
      </c>
      <c r="E106" t="s">
        <v>531</v>
      </c>
    </row>
    <row r="107" spans="1:5" x14ac:dyDescent="0.15">
      <c r="A107">
        <v>106</v>
      </c>
      <c r="B107">
        <v>1.77631242123874</v>
      </c>
      <c r="C107" t="s">
        <v>276</v>
      </c>
      <c r="D107">
        <v>256104</v>
      </c>
      <c r="E107" t="s">
        <v>554</v>
      </c>
    </row>
    <row r="108" spans="1:5" x14ac:dyDescent="0.15">
      <c r="A108">
        <v>107</v>
      </c>
      <c r="B108">
        <v>1.7758411303819601</v>
      </c>
      <c r="C108" t="s">
        <v>67</v>
      </c>
      <c r="D108">
        <v>248589</v>
      </c>
      <c r="E108" t="s">
        <v>536</v>
      </c>
    </row>
    <row r="109" spans="1:5" x14ac:dyDescent="0.15">
      <c r="A109">
        <v>108</v>
      </c>
      <c r="B109">
        <v>1.7667880377270599</v>
      </c>
      <c r="C109" t="s">
        <v>67</v>
      </c>
      <c r="D109">
        <v>208424</v>
      </c>
      <c r="E109" t="s">
        <v>536</v>
      </c>
    </row>
    <row r="110" spans="1:5" x14ac:dyDescent="0.15">
      <c r="A110">
        <v>109</v>
      </c>
      <c r="B110">
        <v>1.7634045355010302</v>
      </c>
      <c r="C110" t="s">
        <v>207</v>
      </c>
      <c r="D110">
        <v>126707</v>
      </c>
      <c r="E110" t="s">
        <v>549</v>
      </c>
    </row>
    <row r="111" spans="1:5" x14ac:dyDescent="0.15">
      <c r="A111">
        <v>110</v>
      </c>
      <c r="B111">
        <v>1.7595051200168399</v>
      </c>
      <c r="C111" t="s">
        <v>185</v>
      </c>
      <c r="D111">
        <v>121155</v>
      </c>
      <c r="E111" t="s">
        <v>556</v>
      </c>
    </row>
    <row r="112" spans="1:5" x14ac:dyDescent="0.15">
      <c r="A112">
        <v>111</v>
      </c>
      <c r="B112">
        <v>1.7545810935511499</v>
      </c>
      <c r="C112" t="s">
        <v>67</v>
      </c>
      <c r="D112">
        <v>166617</v>
      </c>
      <c r="E112" t="s">
        <v>536</v>
      </c>
    </row>
    <row r="113" spans="1:5" x14ac:dyDescent="0.15">
      <c r="A113">
        <v>112</v>
      </c>
      <c r="B113">
        <v>1.74909939220246</v>
      </c>
      <c r="C113" t="s">
        <v>63</v>
      </c>
      <c r="D113">
        <v>258567</v>
      </c>
      <c r="E113" t="s">
        <v>530</v>
      </c>
    </row>
    <row r="114" spans="1:5" x14ac:dyDescent="0.15">
      <c r="A114">
        <v>113</v>
      </c>
      <c r="B114">
        <v>1.74708876600983</v>
      </c>
      <c r="C114" t="s">
        <v>60</v>
      </c>
      <c r="D114">
        <v>248821</v>
      </c>
      <c r="E114" t="s">
        <v>525</v>
      </c>
    </row>
    <row r="115" spans="1:5" x14ac:dyDescent="0.15">
      <c r="A115">
        <v>114</v>
      </c>
      <c r="B115">
        <v>1.74658465163877</v>
      </c>
      <c r="C115" t="s">
        <v>131</v>
      </c>
      <c r="D115">
        <v>248847</v>
      </c>
      <c r="E115" t="s">
        <v>528</v>
      </c>
    </row>
    <row r="116" spans="1:5" x14ac:dyDescent="0.15">
      <c r="A116">
        <v>115</v>
      </c>
      <c r="B116">
        <v>1.7410004258994101</v>
      </c>
      <c r="C116" t="s">
        <v>154</v>
      </c>
      <c r="D116">
        <v>177066</v>
      </c>
      <c r="E116" t="s">
        <v>542</v>
      </c>
    </row>
    <row r="117" spans="1:5" x14ac:dyDescent="0.15">
      <c r="A117">
        <v>116</v>
      </c>
      <c r="B117">
        <v>1.73274755082285</v>
      </c>
      <c r="C117" t="s">
        <v>115</v>
      </c>
      <c r="D117">
        <v>28202</v>
      </c>
      <c r="E117" t="s">
        <v>532</v>
      </c>
    </row>
    <row r="118" spans="1:5" x14ac:dyDescent="0.15">
      <c r="A118">
        <v>117</v>
      </c>
      <c r="B118">
        <v>1.7301360307353901</v>
      </c>
      <c r="C118" t="s">
        <v>403</v>
      </c>
      <c r="D118">
        <v>261990</v>
      </c>
      <c r="E118" t="s">
        <v>544</v>
      </c>
    </row>
    <row r="119" spans="1:5" x14ac:dyDescent="0.15">
      <c r="A119">
        <v>118</v>
      </c>
      <c r="B119">
        <v>1.7290870097376601</v>
      </c>
      <c r="C119" t="s">
        <v>340</v>
      </c>
      <c r="D119">
        <v>175869</v>
      </c>
      <c r="E119" t="s">
        <v>569</v>
      </c>
    </row>
    <row r="120" spans="1:5" x14ac:dyDescent="0.15">
      <c r="A120">
        <v>119</v>
      </c>
      <c r="B120">
        <v>1.7248654019455301</v>
      </c>
      <c r="C120" t="s">
        <v>204</v>
      </c>
      <c r="D120">
        <v>208092</v>
      </c>
      <c r="E120" t="s">
        <v>547</v>
      </c>
    </row>
    <row r="121" spans="1:5" x14ac:dyDescent="0.15">
      <c r="A121">
        <v>120</v>
      </c>
      <c r="B121">
        <v>1.7243348038564399</v>
      </c>
      <c r="C121" t="s">
        <v>115</v>
      </c>
      <c r="D121">
        <v>264768</v>
      </c>
      <c r="E121" t="s">
        <v>532</v>
      </c>
    </row>
    <row r="122" spans="1:5" x14ac:dyDescent="0.15">
      <c r="A122">
        <v>121</v>
      </c>
      <c r="B122">
        <v>1.7195300217973899</v>
      </c>
      <c r="C122" t="s">
        <v>67</v>
      </c>
      <c r="D122">
        <v>183787</v>
      </c>
      <c r="E122" t="s">
        <v>536</v>
      </c>
    </row>
    <row r="123" spans="1:5" x14ac:dyDescent="0.15">
      <c r="A123">
        <v>122</v>
      </c>
      <c r="B123">
        <v>1.7189928609597001</v>
      </c>
      <c r="C123" t="s">
        <v>154</v>
      </c>
      <c r="D123">
        <v>259133</v>
      </c>
      <c r="E123" t="s">
        <v>542</v>
      </c>
    </row>
    <row r="124" spans="1:5" x14ac:dyDescent="0.15">
      <c r="A124">
        <v>123</v>
      </c>
      <c r="B124">
        <v>1.71030668177461</v>
      </c>
      <c r="C124" t="s">
        <v>450</v>
      </c>
      <c r="D124">
        <v>202980</v>
      </c>
      <c r="E124" t="s">
        <v>572</v>
      </c>
    </row>
    <row r="125" spans="1:5" x14ac:dyDescent="0.15">
      <c r="A125">
        <v>124</v>
      </c>
      <c r="B125">
        <v>1.69863587823607</v>
      </c>
      <c r="C125" t="s">
        <v>263</v>
      </c>
      <c r="D125">
        <v>255713</v>
      </c>
      <c r="E125" t="s">
        <v>530</v>
      </c>
    </row>
    <row r="126" spans="1:5" x14ac:dyDescent="0.15">
      <c r="A126">
        <v>125</v>
      </c>
      <c r="B126">
        <v>1.6969427202166298</v>
      </c>
      <c r="C126" t="s">
        <v>33</v>
      </c>
      <c r="D126">
        <v>253391</v>
      </c>
      <c r="E126" t="s">
        <v>539</v>
      </c>
    </row>
    <row r="127" spans="1:5" x14ac:dyDescent="0.15">
      <c r="A127">
        <v>126</v>
      </c>
      <c r="B127">
        <v>1.68664276357681</v>
      </c>
      <c r="C127" t="s">
        <v>158</v>
      </c>
      <c r="D127">
        <v>261057</v>
      </c>
      <c r="E127" t="s">
        <v>547</v>
      </c>
    </row>
    <row r="128" spans="1:5" x14ac:dyDescent="0.15">
      <c r="A128">
        <v>127</v>
      </c>
      <c r="B128">
        <v>1.6658875419862</v>
      </c>
      <c r="C128" t="s">
        <v>67</v>
      </c>
      <c r="D128">
        <v>26878</v>
      </c>
      <c r="E128" t="s">
        <v>536</v>
      </c>
    </row>
    <row r="129" spans="1:5" x14ac:dyDescent="0.15">
      <c r="A129">
        <v>128</v>
      </c>
      <c r="B129">
        <v>1.6616147578748799</v>
      </c>
      <c r="C129" t="s">
        <v>67</v>
      </c>
      <c r="D129">
        <v>248300</v>
      </c>
      <c r="E129" t="s">
        <v>536</v>
      </c>
    </row>
    <row r="130" spans="1:5" x14ac:dyDescent="0.15">
      <c r="A130">
        <v>129</v>
      </c>
      <c r="B130">
        <v>1.6566795401993701</v>
      </c>
      <c r="C130" t="s">
        <v>124</v>
      </c>
      <c r="D130">
        <v>255063</v>
      </c>
      <c r="E130" t="s">
        <v>563</v>
      </c>
    </row>
    <row r="131" spans="1:5" x14ac:dyDescent="0.15">
      <c r="A131">
        <v>130</v>
      </c>
      <c r="B131">
        <v>1.6516875946418699</v>
      </c>
      <c r="C131" t="s">
        <v>55</v>
      </c>
      <c r="D131">
        <v>207322</v>
      </c>
      <c r="E131" t="s">
        <v>538</v>
      </c>
    </row>
    <row r="132" spans="1:5" x14ac:dyDescent="0.15">
      <c r="A132">
        <v>131</v>
      </c>
      <c r="B132">
        <v>1.6440904128913501</v>
      </c>
      <c r="C132" t="s">
        <v>154</v>
      </c>
      <c r="D132">
        <v>249739</v>
      </c>
      <c r="E132" t="s">
        <v>542</v>
      </c>
    </row>
    <row r="133" spans="1:5" x14ac:dyDescent="0.15">
      <c r="A133">
        <v>132</v>
      </c>
      <c r="B133">
        <v>1.6363579626606599</v>
      </c>
      <c r="C133" t="s">
        <v>115</v>
      </c>
      <c r="D133">
        <v>252166</v>
      </c>
      <c r="E133" t="s">
        <v>532</v>
      </c>
    </row>
    <row r="134" spans="1:5" x14ac:dyDescent="0.15">
      <c r="A134">
        <v>133</v>
      </c>
      <c r="B134">
        <v>1.62980739379907</v>
      </c>
      <c r="C134" t="s">
        <v>329</v>
      </c>
      <c r="D134">
        <v>260328</v>
      </c>
      <c r="E134" t="s">
        <v>527</v>
      </c>
    </row>
    <row r="135" spans="1:5" x14ac:dyDescent="0.15">
      <c r="A135">
        <v>134</v>
      </c>
      <c r="B135">
        <v>1.6143552254770901</v>
      </c>
      <c r="C135" t="s">
        <v>60</v>
      </c>
      <c r="D135">
        <v>115084</v>
      </c>
      <c r="E135" t="s">
        <v>525</v>
      </c>
    </row>
    <row r="136" spans="1:5" x14ac:dyDescent="0.15">
      <c r="A136">
        <v>135</v>
      </c>
      <c r="B136">
        <v>1.6136707580668501</v>
      </c>
      <c r="C136" t="s">
        <v>450</v>
      </c>
      <c r="D136">
        <v>202223</v>
      </c>
      <c r="E136" t="s">
        <v>572</v>
      </c>
    </row>
    <row r="137" spans="1:5" x14ac:dyDescent="0.15">
      <c r="A137">
        <v>136</v>
      </c>
      <c r="B137">
        <v>1.5940541243514001</v>
      </c>
      <c r="C137" t="s">
        <v>67</v>
      </c>
      <c r="D137">
        <v>253876</v>
      </c>
      <c r="E137" t="s">
        <v>536</v>
      </c>
    </row>
    <row r="138" spans="1:5" x14ac:dyDescent="0.15">
      <c r="A138">
        <v>137</v>
      </c>
      <c r="B138">
        <v>1.58973275056876</v>
      </c>
      <c r="C138" t="s">
        <v>33</v>
      </c>
      <c r="D138">
        <v>251219</v>
      </c>
      <c r="E138" t="s">
        <v>537</v>
      </c>
    </row>
    <row r="139" spans="1:5" x14ac:dyDescent="0.15">
      <c r="A139">
        <v>138</v>
      </c>
      <c r="B139">
        <v>1.5765044848350001</v>
      </c>
      <c r="C139" t="s">
        <v>73</v>
      </c>
      <c r="D139">
        <v>257147</v>
      </c>
      <c r="E139" t="s">
        <v>557</v>
      </c>
    </row>
    <row r="140" spans="1:5" x14ac:dyDescent="0.15">
      <c r="A140">
        <v>139</v>
      </c>
      <c r="B140">
        <v>1.5720039836083299</v>
      </c>
      <c r="C140" t="s">
        <v>60</v>
      </c>
      <c r="D140">
        <v>257835</v>
      </c>
      <c r="E140" t="s">
        <v>525</v>
      </c>
    </row>
    <row r="141" spans="1:5" x14ac:dyDescent="0.15">
      <c r="A141">
        <v>140</v>
      </c>
      <c r="B141">
        <v>1.56131781575418</v>
      </c>
      <c r="C141" t="s">
        <v>33</v>
      </c>
      <c r="D141">
        <v>246008</v>
      </c>
      <c r="E141" t="s">
        <v>537</v>
      </c>
    </row>
    <row r="142" spans="1:5" x14ac:dyDescent="0.15">
      <c r="A142">
        <v>141</v>
      </c>
      <c r="B142">
        <v>1.5463813297739599</v>
      </c>
      <c r="C142" t="s">
        <v>80</v>
      </c>
      <c r="D142">
        <v>251888</v>
      </c>
      <c r="E142" t="s">
        <v>568</v>
      </c>
    </row>
    <row r="143" spans="1:5" x14ac:dyDescent="0.15">
      <c r="A143">
        <v>142</v>
      </c>
      <c r="B143">
        <v>1.54155578588467</v>
      </c>
      <c r="C143" t="s">
        <v>340</v>
      </c>
      <c r="D143">
        <v>95998</v>
      </c>
      <c r="E143" t="s">
        <v>569</v>
      </c>
    </row>
    <row r="144" spans="1:5" x14ac:dyDescent="0.15">
      <c r="A144">
        <v>143</v>
      </c>
      <c r="B144">
        <v>1.53667602126658</v>
      </c>
      <c r="C144" t="s">
        <v>207</v>
      </c>
      <c r="D144">
        <v>213078</v>
      </c>
      <c r="E144" t="s">
        <v>549</v>
      </c>
    </row>
    <row r="145" spans="1:5" x14ac:dyDescent="0.15">
      <c r="A145">
        <v>144</v>
      </c>
      <c r="B145">
        <v>1.5165894595184501</v>
      </c>
      <c r="C145" t="s">
        <v>63</v>
      </c>
      <c r="D145">
        <v>127529</v>
      </c>
      <c r="E145" t="s">
        <v>530</v>
      </c>
    </row>
    <row r="146" spans="1:5" x14ac:dyDescent="0.15">
      <c r="A146">
        <v>145</v>
      </c>
      <c r="B146">
        <v>1.51055150452113</v>
      </c>
      <c r="C146" t="s">
        <v>33</v>
      </c>
      <c r="D146">
        <v>251256</v>
      </c>
      <c r="E146" t="s">
        <v>537</v>
      </c>
    </row>
    <row r="147" spans="1:5" x14ac:dyDescent="0.15">
      <c r="A147">
        <v>146</v>
      </c>
      <c r="B147">
        <v>1.50706317667531</v>
      </c>
      <c r="C147" t="s">
        <v>167</v>
      </c>
      <c r="D147">
        <v>114139</v>
      </c>
      <c r="E147" t="s">
        <v>579</v>
      </c>
    </row>
    <row r="148" spans="1:5" x14ac:dyDescent="0.15">
      <c r="A148">
        <v>147</v>
      </c>
      <c r="B148">
        <v>1.4991104613997499</v>
      </c>
      <c r="C148" t="s">
        <v>446</v>
      </c>
      <c r="D148">
        <v>198942</v>
      </c>
      <c r="E148" t="s">
        <v>574</v>
      </c>
    </row>
    <row r="149" spans="1:5" x14ac:dyDescent="0.15">
      <c r="A149">
        <v>148</v>
      </c>
      <c r="B149">
        <v>1.4864426409229301</v>
      </c>
      <c r="C149" t="s">
        <v>162</v>
      </c>
      <c r="D149">
        <v>114036</v>
      </c>
      <c r="E149" t="s">
        <v>564</v>
      </c>
    </row>
    <row r="150" spans="1:5" x14ac:dyDescent="0.15">
      <c r="A150">
        <v>149</v>
      </c>
      <c r="B150">
        <v>1.4855234988192001</v>
      </c>
      <c r="C150" t="s">
        <v>185</v>
      </c>
      <c r="D150">
        <v>257200</v>
      </c>
      <c r="E150" t="s">
        <v>555</v>
      </c>
    </row>
    <row r="151" spans="1:5" x14ac:dyDescent="0.15">
      <c r="A151">
        <v>150</v>
      </c>
      <c r="B151">
        <v>1.46959289684223</v>
      </c>
      <c r="C151" t="s">
        <v>73</v>
      </c>
      <c r="D151">
        <v>249241</v>
      </c>
      <c r="E151" t="s">
        <v>557</v>
      </c>
    </row>
    <row r="152" spans="1:5" x14ac:dyDescent="0.15">
      <c r="A152">
        <v>151</v>
      </c>
      <c r="B152">
        <v>1.4686373530422201</v>
      </c>
      <c r="C152" t="s">
        <v>455</v>
      </c>
      <c r="D152">
        <v>213241</v>
      </c>
      <c r="E152" t="s">
        <v>535</v>
      </c>
    </row>
    <row r="153" spans="1:5" x14ac:dyDescent="0.15">
      <c r="A153">
        <v>152</v>
      </c>
      <c r="B153">
        <v>1.44907122969762</v>
      </c>
      <c r="C153" t="s">
        <v>314</v>
      </c>
      <c r="D153">
        <v>256980</v>
      </c>
      <c r="E153" t="s">
        <v>535</v>
      </c>
    </row>
    <row r="154" spans="1:5" x14ac:dyDescent="0.15">
      <c r="A154">
        <v>153</v>
      </c>
      <c r="B154">
        <v>1.4337955231514101</v>
      </c>
      <c r="C154" t="s">
        <v>74</v>
      </c>
      <c r="D154">
        <v>200402</v>
      </c>
      <c r="E154" t="s">
        <v>573</v>
      </c>
    </row>
    <row r="155" spans="1:5" x14ac:dyDescent="0.15">
      <c r="A155">
        <v>154</v>
      </c>
      <c r="B155">
        <v>1.42647871621825</v>
      </c>
      <c r="C155" t="s">
        <v>45</v>
      </c>
      <c r="D155">
        <v>203521</v>
      </c>
      <c r="E155" t="s">
        <v>550</v>
      </c>
    </row>
    <row r="156" spans="1:5" x14ac:dyDescent="0.15">
      <c r="A156">
        <v>155</v>
      </c>
      <c r="B156">
        <v>1.3981688048568701</v>
      </c>
      <c r="C156" t="s">
        <v>142</v>
      </c>
      <c r="D156">
        <v>249300</v>
      </c>
      <c r="E156" t="s">
        <v>533</v>
      </c>
    </row>
    <row r="157" spans="1:5" x14ac:dyDescent="0.15">
      <c r="A157">
        <v>156</v>
      </c>
      <c r="B157">
        <v>1.39704222969362</v>
      </c>
      <c r="C157" t="s">
        <v>124</v>
      </c>
      <c r="D157">
        <v>249084</v>
      </c>
      <c r="E157" t="s">
        <v>563</v>
      </c>
    </row>
    <row r="158" spans="1:5" x14ac:dyDescent="0.15">
      <c r="A158">
        <v>157</v>
      </c>
      <c r="B158">
        <v>1.36546452682899</v>
      </c>
      <c r="C158" t="s">
        <v>219</v>
      </c>
      <c r="D158">
        <v>214333</v>
      </c>
      <c r="E158" t="s">
        <v>571</v>
      </c>
    </row>
    <row r="159" spans="1:5" x14ac:dyDescent="0.15">
      <c r="A159">
        <v>158</v>
      </c>
      <c r="B159">
        <v>1.36424971629731</v>
      </c>
      <c r="C159" t="s">
        <v>340</v>
      </c>
      <c r="D159">
        <v>257303</v>
      </c>
      <c r="E159" t="s">
        <v>538</v>
      </c>
    </row>
    <row r="160" spans="1:5" x14ac:dyDescent="0.15">
      <c r="A160">
        <v>159</v>
      </c>
      <c r="B160">
        <v>1.3630314981579901</v>
      </c>
      <c r="C160" t="s">
        <v>67</v>
      </c>
      <c r="D160">
        <v>251791</v>
      </c>
      <c r="E160" t="s">
        <v>536</v>
      </c>
    </row>
    <row r="161" spans="1:5" x14ac:dyDescent="0.15">
      <c r="A161">
        <v>160</v>
      </c>
      <c r="B161">
        <v>1.35065759897789</v>
      </c>
      <c r="C161" t="s">
        <v>263</v>
      </c>
      <c r="D161">
        <v>255913</v>
      </c>
      <c r="E161" t="s">
        <v>561</v>
      </c>
    </row>
    <row r="162" spans="1:5" x14ac:dyDescent="0.15">
      <c r="A162">
        <v>161</v>
      </c>
      <c r="B162">
        <v>1.3417811983882</v>
      </c>
      <c r="C162" t="s">
        <v>80</v>
      </c>
      <c r="D162">
        <v>247121</v>
      </c>
      <c r="E162" t="s">
        <v>568</v>
      </c>
    </row>
    <row r="163" spans="1:5" x14ac:dyDescent="0.15">
      <c r="A163">
        <v>162</v>
      </c>
      <c r="B163">
        <v>1.32745534389679</v>
      </c>
      <c r="C163" t="s">
        <v>60</v>
      </c>
      <c r="D163">
        <v>260832</v>
      </c>
      <c r="E163" t="s">
        <v>525</v>
      </c>
    </row>
    <row r="164" spans="1:5" x14ac:dyDescent="0.15">
      <c r="A164">
        <v>163</v>
      </c>
      <c r="B164">
        <v>1.3153721832423</v>
      </c>
      <c r="C164" t="s">
        <v>67</v>
      </c>
      <c r="D164">
        <v>253799</v>
      </c>
      <c r="E164" t="s">
        <v>536</v>
      </c>
    </row>
    <row r="165" spans="1:5" x14ac:dyDescent="0.15">
      <c r="A165">
        <v>164</v>
      </c>
      <c r="B165">
        <v>1.2648998402321501</v>
      </c>
      <c r="C165" t="s">
        <v>60</v>
      </c>
      <c r="D165">
        <v>265650</v>
      </c>
      <c r="E165" t="s">
        <v>525</v>
      </c>
    </row>
    <row r="166" spans="1:5" x14ac:dyDescent="0.15">
      <c r="A166">
        <v>165</v>
      </c>
      <c r="B166">
        <v>1.2618306085044799</v>
      </c>
      <c r="C166" t="s">
        <v>400</v>
      </c>
      <c r="D166">
        <v>265945</v>
      </c>
      <c r="E166" t="s">
        <v>526</v>
      </c>
    </row>
    <row r="167" spans="1:5" x14ac:dyDescent="0.15">
      <c r="A167">
        <v>166</v>
      </c>
      <c r="B167">
        <v>1.25873953152733</v>
      </c>
      <c r="C167" t="s">
        <v>154</v>
      </c>
      <c r="D167">
        <v>259591</v>
      </c>
      <c r="E167" t="s">
        <v>542</v>
      </c>
    </row>
    <row r="168" spans="1:5" x14ac:dyDescent="0.15">
      <c r="A168">
        <v>167</v>
      </c>
      <c r="B168">
        <v>1.2540612692495601</v>
      </c>
      <c r="C168" t="s">
        <v>377</v>
      </c>
      <c r="D168">
        <v>258624</v>
      </c>
      <c r="E168" t="s">
        <v>548</v>
      </c>
    </row>
    <row r="169" spans="1:5" x14ac:dyDescent="0.15">
      <c r="A169">
        <v>168</v>
      </c>
      <c r="B169">
        <v>1.2493320630055</v>
      </c>
      <c r="C169" t="s">
        <v>204</v>
      </c>
      <c r="D169">
        <v>90334</v>
      </c>
      <c r="E169" t="s">
        <v>537</v>
      </c>
    </row>
    <row r="170" spans="1:5" x14ac:dyDescent="0.15">
      <c r="A170">
        <v>169</v>
      </c>
      <c r="B170">
        <v>1.23646313681618</v>
      </c>
      <c r="C170" t="s">
        <v>60</v>
      </c>
      <c r="D170">
        <v>265143</v>
      </c>
      <c r="E170" t="s">
        <v>525</v>
      </c>
    </row>
    <row r="171" spans="1:5" x14ac:dyDescent="0.15">
      <c r="A171">
        <v>170</v>
      </c>
      <c r="B171">
        <v>1.23482737412192</v>
      </c>
      <c r="C171" t="s">
        <v>63</v>
      </c>
      <c r="D171">
        <v>119699</v>
      </c>
      <c r="E171" t="s">
        <v>530</v>
      </c>
    </row>
    <row r="172" spans="1:5" x14ac:dyDescent="0.15">
      <c r="A172">
        <v>171</v>
      </c>
      <c r="B172">
        <v>1.2315372486748699</v>
      </c>
      <c r="C172" t="s">
        <v>158</v>
      </c>
      <c r="D172">
        <v>261395</v>
      </c>
      <c r="E172" t="s">
        <v>530</v>
      </c>
    </row>
    <row r="173" spans="1:5" x14ac:dyDescent="0.15">
      <c r="A173">
        <v>172</v>
      </c>
      <c r="B173">
        <v>1.2315372486748699</v>
      </c>
      <c r="C173" t="s">
        <v>63</v>
      </c>
      <c r="D173">
        <v>97292</v>
      </c>
      <c r="E173" t="s">
        <v>530</v>
      </c>
    </row>
    <row r="174" spans="1:5" x14ac:dyDescent="0.15">
      <c r="A174">
        <v>173</v>
      </c>
      <c r="B174">
        <v>1.22988279150486</v>
      </c>
      <c r="C174" t="s">
        <v>63</v>
      </c>
      <c r="D174">
        <v>133445</v>
      </c>
      <c r="E174" t="s">
        <v>561</v>
      </c>
    </row>
    <row r="175" spans="1:5" x14ac:dyDescent="0.15">
      <c r="A175">
        <v>174</v>
      </c>
      <c r="B175">
        <v>1.20778084728085</v>
      </c>
      <c r="C175" t="s">
        <v>142</v>
      </c>
      <c r="D175">
        <v>258037</v>
      </c>
      <c r="E175" t="s">
        <v>533</v>
      </c>
    </row>
    <row r="176" spans="1:5" x14ac:dyDescent="0.15">
      <c r="A176">
        <v>175</v>
      </c>
      <c r="B176">
        <v>1.2060331810113301</v>
      </c>
      <c r="C176" t="s">
        <v>314</v>
      </c>
      <c r="D176">
        <v>256997</v>
      </c>
      <c r="E176" t="s">
        <v>535</v>
      </c>
    </row>
    <row r="177" spans="1:5" x14ac:dyDescent="0.15">
      <c r="A177">
        <v>176</v>
      </c>
      <c r="B177">
        <v>1.1863298461952201</v>
      </c>
      <c r="C177" t="s">
        <v>60</v>
      </c>
      <c r="D177">
        <v>266185</v>
      </c>
      <c r="E177" t="s">
        <v>525</v>
      </c>
    </row>
    <row r="178" spans="1:5" x14ac:dyDescent="0.15">
      <c r="A178">
        <v>177</v>
      </c>
      <c r="B178">
        <v>1.1770694850760099</v>
      </c>
      <c r="C178" t="s">
        <v>400</v>
      </c>
      <c r="D178">
        <v>266402</v>
      </c>
      <c r="E178" t="s">
        <v>526</v>
      </c>
    </row>
    <row r="179" spans="1:5" x14ac:dyDescent="0.15">
      <c r="A179">
        <v>178</v>
      </c>
      <c r="B179">
        <v>1.1770694850760099</v>
      </c>
      <c r="C179" t="s">
        <v>386</v>
      </c>
      <c r="D179">
        <v>100299</v>
      </c>
      <c r="E179" t="s">
        <v>549</v>
      </c>
    </row>
    <row r="180" spans="1:5" x14ac:dyDescent="0.15">
      <c r="A180">
        <v>179</v>
      </c>
      <c r="B180">
        <v>1.1480412340336401</v>
      </c>
      <c r="C180" t="s">
        <v>354</v>
      </c>
      <c r="D180">
        <v>196640</v>
      </c>
      <c r="E180" t="s">
        <v>575</v>
      </c>
    </row>
    <row r="181" spans="1:5" x14ac:dyDescent="0.15">
      <c r="A181">
        <v>180</v>
      </c>
      <c r="B181">
        <v>1.1440199601007199</v>
      </c>
      <c r="C181" t="s">
        <v>329</v>
      </c>
      <c r="D181">
        <v>29063</v>
      </c>
      <c r="E181" t="s">
        <v>527</v>
      </c>
    </row>
    <row r="182" spans="1:5" x14ac:dyDescent="0.15">
      <c r="A182">
        <v>181</v>
      </c>
      <c r="B182">
        <v>1.1399611036238499</v>
      </c>
      <c r="C182" t="s">
        <v>329</v>
      </c>
      <c r="D182">
        <v>257149</v>
      </c>
      <c r="E182" t="s">
        <v>556</v>
      </c>
    </row>
    <row r="183" spans="1:5" x14ac:dyDescent="0.15">
      <c r="A183">
        <v>182</v>
      </c>
      <c r="B183">
        <v>1.13791736111387</v>
      </c>
      <c r="C183" t="s">
        <v>67</v>
      </c>
      <c r="D183">
        <v>189847</v>
      </c>
      <c r="E183" t="s">
        <v>536</v>
      </c>
    </row>
    <row r="184" spans="1:5" x14ac:dyDescent="0.15">
      <c r="A184">
        <v>183</v>
      </c>
      <c r="B184">
        <v>1.1147775576056</v>
      </c>
      <c r="C184" t="s">
        <v>67</v>
      </c>
      <c r="D184">
        <v>168586</v>
      </c>
      <c r="E184" t="s">
        <v>576</v>
      </c>
    </row>
    <row r="185" spans="1:5" x14ac:dyDescent="0.15">
      <c r="A185">
        <v>184</v>
      </c>
      <c r="B185">
        <v>1.1147775576056</v>
      </c>
      <c r="C185" t="s">
        <v>142</v>
      </c>
      <c r="D185">
        <v>205265</v>
      </c>
      <c r="E185" t="s">
        <v>533</v>
      </c>
    </row>
    <row r="186" spans="1:5" x14ac:dyDescent="0.15">
      <c r="A186">
        <v>185</v>
      </c>
      <c r="B186">
        <v>1.10383757154159</v>
      </c>
      <c r="C186" t="s">
        <v>55</v>
      </c>
      <c r="D186">
        <v>246477</v>
      </c>
      <c r="E186" t="s">
        <v>538</v>
      </c>
    </row>
    <row r="187" spans="1:5" x14ac:dyDescent="0.15">
      <c r="A187">
        <v>186</v>
      </c>
      <c r="B187">
        <v>1.10161611154763</v>
      </c>
      <c r="C187" t="s">
        <v>263</v>
      </c>
      <c r="D187">
        <v>195373</v>
      </c>
      <c r="E187" t="s">
        <v>561</v>
      </c>
    </row>
    <row r="188" spans="1:5" x14ac:dyDescent="0.15">
      <c r="A188">
        <v>187</v>
      </c>
      <c r="B188">
        <v>1.0740325899155401</v>
      </c>
      <c r="C188" t="s">
        <v>263</v>
      </c>
      <c r="D188">
        <v>258413</v>
      </c>
      <c r="E188" t="s">
        <v>537</v>
      </c>
    </row>
    <row r="189" spans="1:5" x14ac:dyDescent="0.15">
      <c r="A189">
        <v>188</v>
      </c>
      <c r="B189">
        <v>1.05709416799926</v>
      </c>
      <c r="C189" t="s">
        <v>441</v>
      </c>
      <c r="D189">
        <v>149766</v>
      </c>
      <c r="E189" t="s">
        <v>577</v>
      </c>
    </row>
    <row r="190" spans="1:5" x14ac:dyDescent="0.15">
      <c r="A190">
        <v>189</v>
      </c>
      <c r="B190">
        <v>1.05213074846771</v>
      </c>
      <c r="C190" t="s">
        <v>67</v>
      </c>
      <c r="D190">
        <v>247802</v>
      </c>
      <c r="E190" t="s">
        <v>536</v>
      </c>
    </row>
    <row r="191" spans="1:5" x14ac:dyDescent="0.15">
      <c r="A191">
        <v>190</v>
      </c>
      <c r="B191">
        <v>1.04962760331391</v>
      </c>
      <c r="C191" t="s">
        <v>185</v>
      </c>
      <c r="D191">
        <v>192563</v>
      </c>
      <c r="E191" t="s">
        <v>556</v>
      </c>
    </row>
    <row r="192" spans="1:5" x14ac:dyDescent="0.15">
      <c r="A192">
        <v>191</v>
      </c>
      <c r="B192">
        <v>1.03168958822517</v>
      </c>
      <c r="C192" t="s">
        <v>33</v>
      </c>
      <c r="D192">
        <v>261448</v>
      </c>
      <c r="E192" t="s">
        <v>537</v>
      </c>
    </row>
    <row r="193" spans="1:5" x14ac:dyDescent="0.15">
      <c r="A193">
        <v>192</v>
      </c>
      <c r="B193">
        <v>1.03168958822517</v>
      </c>
      <c r="C193" t="s">
        <v>386</v>
      </c>
      <c r="D193">
        <v>132559</v>
      </c>
      <c r="E193" t="s">
        <v>549</v>
      </c>
    </row>
    <row r="194" spans="1:5" x14ac:dyDescent="0.15">
      <c r="A194">
        <v>193</v>
      </c>
      <c r="B194">
        <v>1.0264253482328101</v>
      </c>
      <c r="C194" t="s">
        <v>33</v>
      </c>
      <c r="D194">
        <v>251215</v>
      </c>
      <c r="E194" t="s">
        <v>561</v>
      </c>
    </row>
    <row r="195" spans="1:5" x14ac:dyDescent="0.15">
      <c r="A195">
        <v>194</v>
      </c>
      <c r="B195">
        <v>1.0264253482328101</v>
      </c>
      <c r="C195" t="s">
        <v>314</v>
      </c>
      <c r="D195">
        <v>144982</v>
      </c>
      <c r="E195" t="s">
        <v>535</v>
      </c>
    </row>
    <row r="196" spans="1:5" x14ac:dyDescent="0.15">
      <c r="A196">
        <v>195</v>
      </c>
      <c r="B196">
        <v>1.02109651472775</v>
      </c>
      <c r="C196" t="s">
        <v>63</v>
      </c>
      <c r="D196">
        <v>149023</v>
      </c>
      <c r="E196" t="s">
        <v>530</v>
      </c>
    </row>
    <row r="197" spans="1:5" x14ac:dyDescent="0.15">
      <c r="A197">
        <v>196</v>
      </c>
      <c r="B197">
        <v>1.0074811525943499</v>
      </c>
      <c r="C197" t="s">
        <v>237</v>
      </c>
      <c r="D197">
        <v>161126</v>
      </c>
      <c r="E197" t="s">
        <v>543</v>
      </c>
    </row>
    <row r="198" spans="1:5" x14ac:dyDescent="0.15">
      <c r="A198">
        <v>197</v>
      </c>
      <c r="B198">
        <v>0.97593435596955203</v>
      </c>
      <c r="C198" t="s">
        <v>256</v>
      </c>
      <c r="D198">
        <v>143144</v>
      </c>
      <c r="E198" t="s">
        <v>534</v>
      </c>
    </row>
    <row r="199" spans="1:5" x14ac:dyDescent="0.15">
      <c r="A199">
        <v>198</v>
      </c>
      <c r="B199">
        <v>0.96080061284049412</v>
      </c>
      <c r="C199" t="s">
        <v>55</v>
      </c>
      <c r="D199">
        <v>249059</v>
      </c>
      <c r="E199" t="s">
        <v>569</v>
      </c>
    </row>
    <row r="200" spans="1:5" x14ac:dyDescent="0.15">
      <c r="A200">
        <v>199</v>
      </c>
      <c r="B200">
        <v>0.94512040855533208</v>
      </c>
      <c r="C200" t="s">
        <v>63</v>
      </c>
      <c r="D200">
        <v>251916</v>
      </c>
      <c r="E200" t="s">
        <v>530</v>
      </c>
    </row>
    <row r="201" spans="1:5" x14ac:dyDescent="0.15">
      <c r="A201">
        <v>200</v>
      </c>
      <c r="B201">
        <v>0.94512040855533208</v>
      </c>
      <c r="C201" t="s">
        <v>154</v>
      </c>
      <c r="D201">
        <v>259593</v>
      </c>
      <c r="E201" t="s">
        <v>542</v>
      </c>
    </row>
    <row r="202" spans="1:5" x14ac:dyDescent="0.15">
      <c r="A202">
        <v>201</v>
      </c>
      <c r="B202">
        <v>0.91538522114107213</v>
      </c>
      <c r="C202" t="s">
        <v>237</v>
      </c>
      <c r="D202">
        <v>254017</v>
      </c>
      <c r="E202" t="s">
        <v>553</v>
      </c>
    </row>
    <row r="203" spans="1:5" x14ac:dyDescent="0.15">
      <c r="A203">
        <v>202</v>
      </c>
      <c r="B203">
        <v>0.90849151319317112</v>
      </c>
      <c r="C203" t="s">
        <v>158</v>
      </c>
      <c r="D203">
        <v>211183</v>
      </c>
      <c r="E203" t="s">
        <v>539</v>
      </c>
    </row>
    <row r="204" spans="1:5" x14ac:dyDescent="0.15">
      <c r="A204">
        <v>203</v>
      </c>
      <c r="B204">
        <v>0.88712846157764602</v>
      </c>
      <c r="C204" t="s">
        <v>63</v>
      </c>
      <c r="D204">
        <v>153747</v>
      </c>
      <c r="E204" t="s">
        <v>539</v>
      </c>
    </row>
    <row r="205" spans="1:5" x14ac:dyDescent="0.15">
      <c r="A205">
        <v>204</v>
      </c>
      <c r="B205">
        <v>0.87227934053872602</v>
      </c>
      <c r="C205" t="s">
        <v>158</v>
      </c>
      <c r="D205">
        <v>255107</v>
      </c>
      <c r="E205" t="s">
        <v>539</v>
      </c>
    </row>
    <row r="206" spans="1:5" x14ac:dyDescent="0.15">
      <c r="A206">
        <v>205</v>
      </c>
      <c r="B206">
        <v>0.85690447897177202</v>
      </c>
      <c r="C206" t="s">
        <v>33</v>
      </c>
      <c r="D206">
        <v>57963</v>
      </c>
      <c r="E206" t="s">
        <v>574</v>
      </c>
    </row>
    <row r="207" spans="1:5" x14ac:dyDescent="0.15">
      <c r="A207">
        <v>206</v>
      </c>
      <c r="B207">
        <v>0.85297418534334002</v>
      </c>
      <c r="C207" t="s">
        <v>67</v>
      </c>
      <c r="D207">
        <v>195521</v>
      </c>
      <c r="E207" t="s">
        <v>536</v>
      </c>
    </row>
    <row r="208" spans="1:5" x14ac:dyDescent="0.15">
      <c r="A208">
        <v>207</v>
      </c>
      <c r="B208">
        <v>0.83277079925505304</v>
      </c>
      <c r="C208" t="s">
        <v>400</v>
      </c>
      <c r="D208">
        <v>30290</v>
      </c>
      <c r="E208" t="s">
        <v>526</v>
      </c>
    </row>
    <row r="209" spans="1:5" x14ac:dyDescent="0.15">
      <c r="A209">
        <v>208</v>
      </c>
      <c r="B209">
        <v>0.79385273322468308</v>
      </c>
      <c r="C209" t="s">
        <v>59</v>
      </c>
      <c r="D209">
        <v>253878</v>
      </c>
      <c r="E209" t="s">
        <v>537</v>
      </c>
    </row>
    <row r="210" spans="1:5" x14ac:dyDescent="0.15">
      <c r="A210">
        <v>209</v>
      </c>
      <c r="B210">
        <v>0.78930510547396204</v>
      </c>
      <c r="C210" t="s">
        <v>446</v>
      </c>
      <c r="D210">
        <v>154301</v>
      </c>
      <c r="E210" t="s">
        <v>537</v>
      </c>
    </row>
    <row r="211" spans="1:5" x14ac:dyDescent="0.15">
      <c r="A211">
        <v>210</v>
      </c>
      <c r="B211">
        <v>0.7847093537848131</v>
      </c>
      <c r="C211" t="s">
        <v>455</v>
      </c>
      <c r="D211">
        <v>263501</v>
      </c>
      <c r="E211" t="s">
        <v>535</v>
      </c>
    </row>
    <row r="212" spans="1:5" x14ac:dyDescent="0.15">
      <c r="A212">
        <v>211</v>
      </c>
      <c r="B212">
        <v>0.77536932753067001</v>
      </c>
      <c r="C212" t="s">
        <v>55</v>
      </c>
      <c r="D212">
        <v>252890</v>
      </c>
      <c r="E212" t="s">
        <v>538</v>
      </c>
    </row>
    <row r="213" spans="1:5" x14ac:dyDescent="0.15">
      <c r="A213">
        <v>212</v>
      </c>
      <c r="B213">
        <v>0.77536932753067001</v>
      </c>
      <c r="C213" t="s">
        <v>158</v>
      </c>
      <c r="D213">
        <v>198799</v>
      </c>
      <c r="E213" t="s">
        <v>539</v>
      </c>
    </row>
    <row r="214" spans="1:5" x14ac:dyDescent="0.15">
      <c r="A214">
        <v>213</v>
      </c>
      <c r="B214">
        <v>0.73065959256118806</v>
      </c>
      <c r="C214" t="s">
        <v>392</v>
      </c>
      <c r="D214">
        <v>147502</v>
      </c>
      <c r="E214" t="s">
        <v>546</v>
      </c>
    </row>
    <row r="215" spans="1:5" x14ac:dyDescent="0.15">
      <c r="A215">
        <v>214</v>
      </c>
      <c r="B215">
        <v>0.69807222535759605</v>
      </c>
      <c r="C215" t="s">
        <v>100</v>
      </c>
      <c r="D215">
        <v>248451</v>
      </c>
      <c r="E215" t="s">
        <v>540</v>
      </c>
    </row>
    <row r="216" spans="1:5" x14ac:dyDescent="0.15">
      <c r="A216">
        <v>215</v>
      </c>
      <c r="B216">
        <v>0.69807222535759605</v>
      </c>
      <c r="C216" t="s">
        <v>131</v>
      </c>
      <c r="D216">
        <v>80382</v>
      </c>
      <c r="E216" t="s">
        <v>528</v>
      </c>
    </row>
    <row r="217" spans="1:5" x14ac:dyDescent="0.15">
      <c r="A217">
        <v>216</v>
      </c>
      <c r="B217">
        <v>0.65667954019937103</v>
      </c>
      <c r="C217" t="s">
        <v>158</v>
      </c>
      <c r="D217">
        <v>169913</v>
      </c>
      <c r="E217" t="s">
        <v>539</v>
      </c>
    </row>
    <row r="218" spans="1:5" x14ac:dyDescent="0.15">
      <c r="A218">
        <v>217</v>
      </c>
      <c r="B218">
        <v>0.65043059092236999</v>
      </c>
      <c r="C218" t="s">
        <v>100</v>
      </c>
      <c r="D218">
        <v>262352</v>
      </c>
      <c r="E218" t="s">
        <v>540</v>
      </c>
    </row>
    <row r="219" spans="1:5" x14ac:dyDescent="0.15">
      <c r="A219">
        <v>218</v>
      </c>
      <c r="B219">
        <v>0.65043059092236999</v>
      </c>
      <c r="C219" t="s">
        <v>59</v>
      </c>
      <c r="D219">
        <v>116533</v>
      </c>
      <c r="E219" t="s">
        <v>576</v>
      </c>
    </row>
    <row r="220" spans="1:5" x14ac:dyDescent="0.15">
      <c r="A220">
        <v>219</v>
      </c>
      <c r="B220">
        <v>0.637656302885941</v>
      </c>
      <c r="C220" t="s">
        <v>314</v>
      </c>
      <c r="D220">
        <v>256984</v>
      </c>
      <c r="E220" t="s">
        <v>535</v>
      </c>
    </row>
    <row r="221" spans="1:5" x14ac:dyDescent="0.15">
      <c r="A221">
        <v>220</v>
      </c>
      <c r="B221">
        <v>0.62449485682797001</v>
      </c>
      <c r="C221" t="s">
        <v>256</v>
      </c>
      <c r="D221">
        <v>123913</v>
      </c>
      <c r="E221" t="s">
        <v>534</v>
      </c>
    </row>
    <row r="222" spans="1:5" x14ac:dyDescent="0.15">
      <c r="A222">
        <v>221</v>
      </c>
      <c r="B222">
        <v>0.57500949374805199</v>
      </c>
      <c r="C222" t="s">
        <v>63</v>
      </c>
      <c r="D222">
        <v>143000</v>
      </c>
      <c r="E222" t="s">
        <v>530</v>
      </c>
    </row>
    <row r="223" spans="1:5" x14ac:dyDescent="0.15">
      <c r="A223">
        <v>222</v>
      </c>
      <c r="B223">
        <v>0.57500949374805199</v>
      </c>
      <c r="C223" t="s">
        <v>455</v>
      </c>
      <c r="D223">
        <v>212237</v>
      </c>
      <c r="E223" t="s">
        <v>535</v>
      </c>
    </row>
    <row r="224" spans="1:5" x14ac:dyDescent="0.15">
      <c r="A224">
        <v>223</v>
      </c>
      <c r="B224">
        <v>0.55976952719131501</v>
      </c>
      <c r="C224" t="s">
        <v>158</v>
      </c>
      <c r="D224">
        <v>97638</v>
      </c>
      <c r="E224" t="s">
        <v>539</v>
      </c>
    </row>
    <row r="225" spans="1:5" x14ac:dyDescent="0.15">
      <c r="A225">
        <v>224</v>
      </c>
      <c r="B225">
        <v>0.54397526000808305</v>
      </c>
      <c r="C225" t="s">
        <v>314</v>
      </c>
      <c r="D225">
        <v>94399</v>
      </c>
      <c r="E225" t="s">
        <v>576</v>
      </c>
    </row>
    <row r="226" spans="1:5" x14ac:dyDescent="0.15">
      <c r="A226">
        <v>225</v>
      </c>
      <c r="B226">
        <v>0.47433933186668903</v>
      </c>
      <c r="C226" t="s">
        <v>33</v>
      </c>
      <c r="D226">
        <v>251218</v>
      </c>
      <c r="E226" t="s">
        <v>535</v>
      </c>
    </row>
    <row r="227" spans="1:5" x14ac:dyDescent="0.15">
      <c r="A227">
        <v>226</v>
      </c>
      <c r="B227">
        <v>0.45503417667130303</v>
      </c>
      <c r="C227" t="s">
        <v>60</v>
      </c>
      <c r="D227">
        <v>266539</v>
      </c>
      <c r="E227" t="s">
        <v>525</v>
      </c>
    </row>
    <row r="228" spans="1:5" x14ac:dyDescent="0.15">
      <c r="A228">
        <v>227</v>
      </c>
      <c r="B228">
        <v>0.44504995576470202</v>
      </c>
      <c r="C228" t="s">
        <v>60</v>
      </c>
      <c r="D228">
        <v>252537</v>
      </c>
      <c r="E228" t="s">
        <v>525</v>
      </c>
    </row>
    <row r="229" spans="1:5" x14ac:dyDescent="0.15">
      <c r="A229">
        <v>228</v>
      </c>
      <c r="B229">
        <v>0.36788400095240303</v>
      </c>
      <c r="C229" t="s">
        <v>386</v>
      </c>
      <c r="D229">
        <v>147295</v>
      </c>
      <c r="E229" t="s">
        <v>536</v>
      </c>
    </row>
    <row r="230" spans="1:5" x14ac:dyDescent="0.15">
      <c r="A230">
        <v>229</v>
      </c>
      <c r="B230">
        <v>0.31673147850502203</v>
      </c>
      <c r="C230" t="s">
        <v>131</v>
      </c>
      <c r="D230">
        <v>76274</v>
      </c>
      <c r="E230" t="s">
        <v>528</v>
      </c>
    </row>
    <row r="231" spans="1:5" x14ac:dyDescent="0.15">
      <c r="A231">
        <v>230</v>
      </c>
      <c r="B231">
        <v>0.28870275490477604</v>
      </c>
      <c r="C231" t="s">
        <v>263</v>
      </c>
      <c r="D231">
        <v>185435</v>
      </c>
      <c r="E231" t="s">
        <v>561</v>
      </c>
    </row>
    <row r="232" spans="1:5" x14ac:dyDescent="0.15">
      <c r="A232">
        <v>231</v>
      </c>
      <c r="B232">
        <v>0.13380079491903302</v>
      </c>
      <c r="C232" t="s">
        <v>59</v>
      </c>
      <c r="D232">
        <v>133076</v>
      </c>
      <c r="E232" t="s">
        <v>576</v>
      </c>
    </row>
    <row r="233" spans="1:5" x14ac:dyDescent="0.15">
      <c r="A233">
        <v>232</v>
      </c>
      <c r="B233">
        <v>9.03351011379427E-2</v>
      </c>
      <c r="C233" t="s">
        <v>67</v>
      </c>
      <c r="D233">
        <v>194761</v>
      </c>
      <c r="E233" t="s">
        <v>531</v>
      </c>
    </row>
    <row r="234" spans="1:5" x14ac:dyDescent="0.15">
      <c r="A234">
        <v>233</v>
      </c>
      <c r="B234">
        <v>9.03351011379427E-2</v>
      </c>
      <c r="C234" t="s">
        <v>67</v>
      </c>
      <c r="D234">
        <v>194783</v>
      </c>
      <c r="E234" t="s">
        <v>536</v>
      </c>
    </row>
    <row r="235" spans="1:5" x14ac:dyDescent="0.15">
      <c r="A235">
        <v>234</v>
      </c>
      <c r="B235">
        <v>6.6854005288419796E-2</v>
      </c>
      <c r="C235" t="s">
        <v>162</v>
      </c>
      <c r="D235">
        <v>141788</v>
      </c>
      <c r="E235" t="s">
        <v>564</v>
      </c>
    </row>
    <row r="236" spans="1:5" x14ac:dyDescent="0.15">
      <c r="A236">
        <v>235</v>
      </c>
      <c r="B236">
        <v>4.2030421563387696E-2</v>
      </c>
      <c r="C236" t="s">
        <v>429</v>
      </c>
      <c r="D236">
        <v>186775</v>
      </c>
      <c r="E236" t="s">
        <v>549</v>
      </c>
    </row>
    <row r="237" spans="1:5" x14ac:dyDescent="0.15">
      <c r="A237">
        <v>236</v>
      </c>
      <c r="B237">
        <v>0</v>
      </c>
      <c r="C237" t="s">
        <v>45</v>
      </c>
      <c r="D237">
        <v>189433</v>
      </c>
      <c r="E237" t="s">
        <v>529</v>
      </c>
    </row>
    <row r="238" spans="1:5" x14ac:dyDescent="0.15">
      <c r="A238">
        <v>237</v>
      </c>
      <c r="B238">
        <v>0</v>
      </c>
      <c r="C238" t="s">
        <v>95</v>
      </c>
      <c r="D238">
        <v>157044</v>
      </c>
      <c r="E238" t="s">
        <v>550</v>
      </c>
    </row>
    <row r="239" spans="1:5" x14ac:dyDescent="0.15">
      <c r="A239">
        <v>238</v>
      </c>
      <c r="B239">
        <v>0</v>
      </c>
      <c r="C239" t="s">
        <v>95</v>
      </c>
      <c r="D239">
        <v>179285</v>
      </c>
      <c r="E239" t="s">
        <v>529</v>
      </c>
    </row>
    <row r="240" spans="1:5" x14ac:dyDescent="0.15">
      <c r="A240">
        <v>239</v>
      </c>
      <c r="B240">
        <v>0</v>
      </c>
      <c r="C240" t="s">
        <v>329</v>
      </c>
      <c r="D240">
        <v>265869</v>
      </c>
      <c r="E240" t="s">
        <v>550</v>
      </c>
    </row>
    <row r="241" spans="1:5" x14ac:dyDescent="0.15">
      <c r="A241">
        <v>240</v>
      </c>
      <c r="B241">
        <v>0</v>
      </c>
      <c r="C241" t="s">
        <v>45</v>
      </c>
      <c r="D241">
        <v>189439</v>
      </c>
      <c r="E241" t="s">
        <v>527</v>
      </c>
    </row>
    <row r="242" spans="1:5" x14ac:dyDescent="0.15">
      <c r="A242">
        <v>241</v>
      </c>
      <c r="B242">
        <v>-0.10923725376726</v>
      </c>
      <c r="C242" t="s">
        <v>67</v>
      </c>
      <c r="D242">
        <v>93346</v>
      </c>
      <c r="E242" t="s">
        <v>536</v>
      </c>
    </row>
    <row r="243" spans="1:5" x14ac:dyDescent="0.15">
      <c r="A243">
        <v>242</v>
      </c>
      <c r="B243">
        <v>-0.10923725376726</v>
      </c>
      <c r="C243" t="s">
        <v>158</v>
      </c>
      <c r="D243">
        <v>164667</v>
      </c>
      <c r="E243" t="s">
        <v>539</v>
      </c>
    </row>
    <row r="244" spans="1:5" x14ac:dyDescent="0.15">
      <c r="A244">
        <v>243</v>
      </c>
      <c r="B244">
        <v>-0.14702581465666001</v>
      </c>
      <c r="C244" t="s">
        <v>455</v>
      </c>
      <c r="D244">
        <v>152156</v>
      </c>
      <c r="E244" t="s">
        <v>535</v>
      </c>
    </row>
    <row r="245" spans="1:5" x14ac:dyDescent="0.15">
      <c r="A245">
        <v>244</v>
      </c>
      <c r="B245">
        <v>-0.28532851282294203</v>
      </c>
      <c r="C245" t="s">
        <v>67</v>
      </c>
      <c r="D245">
        <v>194899</v>
      </c>
      <c r="E245" t="s">
        <v>536</v>
      </c>
    </row>
    <row r="246" spans="1:5" x14ac:dyDescent="0.15">
      <c r="A246">
        <v>245</v>
      </c>
      <c r="B246">
        <v>-0.41026724943124104</v>
      </c>
      <c r="C246" t="s">
        <v>63</v>
      </c>
      <c r="D246">
        <v>210087</v>
      </c>
      <c r="E246" t="s">
        <v>530</v>
      </c>
    </row>
    <row r="247" spans="1:5" x14ac:dyDescent="0.15">
      <c r="A247">
        <v>246</v>
      </c>
      <c r="B247">
        <v>-0.58635850848692206</v>
      </c>
      <c r="C247" t="s">
        <v>60</v>
      </c>
      <c r="D247">
        <v>266219</v>
      </c>
      <c r="E247" t="s">
        <v>527</v>
      </c>
    </row>
    <row r="248" spans="1:5" x14ac:dyDescent="0.15">
      <c r="A248">
        <v>247</v>
      </c>
      <c r="B248">
        <v>-0.88738850415090509</v>
      </c>
      <c r="C248" t="s">
        <v>60</v>
      </c>
      <c r="D248">
        <v>189750</v>
      </c>
      <c r="E248" t="s">
        <v>525</v>
      </c>
    </row>
    <row r="249" spans="1:5" x14ac:dyDescent="0.15">
      <c r="A249">
        <v>248</v>
      </c>
      <c r="B249">
        <v>-1.1884184998148799</v>
      </c>
      <c r="C249" t="s">
        <v>329</v>
      </c>
      <c r="D249">
        <v>260353</v>
      </c>
      <c r="E249" t="s">
        <v>525</v>
      </c>
    </row>
    <row r="250" spans="1:5" x14ac:dyDescent="0.15">
      <c r="D250" t="s">
        <v>522</v>
      </c>
    </row>
    <row r="252" spans="1:5" x14ac:dyDescent="0.15">
      <c r="A252" t="s">
        <v>582</v>
      </c>
      <c r="B252">
        <f>AVERAGE(B2:B249)</f>
        <v>1.5498311574232106</v>
      </c>
      <c r="C252" s="2">
        <f>B252*2.5</f>
        <v>3.8745778935580266</v>
      </c>
      <c r="D252">
        <v>2.5</v>
      </c>
    </row>
    <row r="253" spans="1:5" x14ac:dyDescent="0.15">
      <c r="C253" s="4">
        <f>B252*2</f>
        <v>3.0996623148464213</v>
      </c>
      <c r="D253">
        <v>2</v>
      </c>
    </row>
    <row r="254" spans="1:5" x14ac:dyDescent="0.15">
      <c r="C254" s="5">
        <f>B252*3</f>
        <v>4.6494934722696319</v>
      </c>
      <c r="D254">
        <v>3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54"/>
  <sheetViews>
    <sheetView topLeftCell="A226" workbookViewId="0">
      <selection activeCell="A252" sqref="A252:D254"/>
    </sheetView>
  </sheetViews>
  <sheetFormatPr baseColWidth="10" defaultColWidth="8.83203125" defaultRowHeight="13" x14ac:dyDescent="0.15"/>
  <cols>
    <col min="3" max="3" width="125" bestFit="1" customWidth="1"/>
  </cols>
  <sheetData>
    <row r="1" spans="1:5" x14ac:dyDescent="0.15">
      <c r="B1" s="1" t="s">
        <v>20</v>
      </c>
      <c r="C1" s="1" t="s">
        <v>29</v>
      </c>
      <c r="D1" s="1" t="s">
        <v>12</v>
      </c>
      <c r="E1" s="1" t="s">
        <v>581</v>
      </c>
    </row>
    <row r="2" spans="1:5" x14ac:dyDescent="0.15">
      <c r="A2">
        <v>1</v>
      </c>
      <c r="B2">
        <v>4.5725577520843501</v>
      </c>
      <c r="C2" t="s">
        <v>314</v>
      </c>
      <c r="D2">
        <v>256991</v>
      </c>
      <c r="E2" t="s">
        <v>535</v>
      </c>
    </row>
    <row r="3" spans="1:5" x14ac:dyDescent="0.15">
      <c r="A3">
        <v>2</v>
      </c>
      <c r="B3">
        <v>4.0474247772975804</v>
      </c>
      <c r="C3" t="s">
        <v>314</v>
      </c>
      <c r="D3">
        <v>262882</v>
      </c>
      <c r="E3" t="s">
        <v>535</v>
      </c>
    </row>
    <row r="4" spans="1:5" x14ac:dyDescent="0.15">
      <c r="A4">
        <v>3</v>
      </c>
      <c r="B4">
        <v>3.6676740224265298</v>
      </c>
      <c r="C4" t="s">
        <v>365</v>
      </c>
      <c r="D4">
        <v>258261</v>
      </c>
      <c r="E4" t="s">
        <v>534</v>
      </c>
    </row>
    <row r="5" spans="1:5" x14ac:dyDescent="0.15">
      <c r="A5">
        <v>4</v>
      </c>
      <c r="B5">
        <v>3.57116753800676</v>
      </c>
      <c r="C5" t="s">
        <v>207</v>
      </c>
      <c r="D5">
        <v>252324</v>
      </c>
      <c r="E5" t="s">
        <v>549</v>
      </c>
    </row>
    <row r="6" spans="1:5" x14ac:dyDescent="0.15">
      <c r="A6">
        <v>5</v>
      </c>
      <c r="B6">
        <v>3.2174807177712901</v>
      </c>
      <c r="C6" t="s">
        <v>256</v>
      </c>
      <c r="D6">
        <v>259359</v>
      </c>
      <c r="E6" t="s">
        <v>534</v>
      </c>
    </row>
    <row r="7" spans="1:5" x14ac:dyDescent="0.15">
      <c r="A7">
        <v>6</v>
      </c>
      <c r="B7">
        <v>3.0603249738059501</v>
      </c>
      <c r="C7" t="s">
        <v>67</v>
      </c>
      <c r="D7">
        <v>249148</v>
      </c>
      <c r="E7" t="s">
        <v>536</v>
      </c>
    </row>
    <row r="8" spans="1:5" x14ac:dyDescent="0.15">
      <c r="A8">
        <v>7</v>
      </c>
      <c r="B8">
        <v>2.9649143760349399</v>
      </c>
      <c r="C8" t="s">
        <v>67</v>
      </c>
      <c r="D8">
        <v>263356</v>
      </c>
      <c r="E8" t="s">
        <v>536</v>
      </c>
    </row>
    <row r="9" spans="1:5" x14ac:dyDescent="0.15">
      <c r="A9">
        <v>8</v>
      </c>
      <c r="B9">
        <v>2.8915606519510999</v>
      </c>
      <c r="C9" t="s">
        <v>63</v>
      </c>
      <c r="D9">
        <v>102946</v>
      </c>
      <c r="E9" t="s">
        <v>530</v>
      </c>
    </row>
    <row r="10" spans="1:5" x14ac:dyDescent="0.15">
      <c r="A10">
        <v>9</v>
      </c>
      <c r="B10">
        <v>2.8899927168915402</v>
      </c>
      <c r="C10" t="s">
        <v>314</v>
      </c>
      <c r="D10">
        <v>256980</v>
      </c>
      <c r="E10" t="s">
        <v>535</v>
      </c>
    </row>
    <row r="11" spans="1:5" x14ac:dyDescent="0.15">
      <c r="A11">
        <v>10</v>
      </c>
      <c r="B11">
        <v>2.8876765976913101</v>
      </c>
      <c r="C11" t="s">
        <v>131</v>
      </c>
      <c r="D11">
        <v>257261</v>
      </c>
      <c r="E11" t="s">
        <v>528</v>
      </c>
    </row>
    <row r="12" spans="1:5" x14ac:dyDescent="0.15">
      <c r="A12">
        <v>11</v>
      </c>
      <c r="B12">
        <v>2.8823727067587499</v>
      </c>
      <c r="C12" t="s">
        <v>232</v>
      </c>
      <c r="D12">
        <v>142355</v>
      </c>
      <c r="E12" t="s">
        <v>565</v>
      </c>
    </row>
    <row r="13" spans="1:5" x14ac:dyDescent="0.15">
      <c r="A13">
        <v>12</v>
      </c>
      <c r="B13">
        <v>2.8718797501601898</v>
      </c>
      <c r="C13" t="s">
        <v>182</v>
      </c>
      <c r="D13">
        <v>250578</v>
      </c>
      <c r="E13" t="s">
        <v>552</v>
      </c>
    </row>
    <row r="14" spans="1:5" x14ac:dyDescent="0.15">
      <c r="A14">
        <v>13</v>
      </c>
      <c r="B14">
        <v>2.8301521777916498</v>
      </c>
      <c r="C14" t="s">
        <v>142</v>
      </c>
      <c r="D14">
        <v>264060</v>
      </c>
      <c r="E14" s="3" t="s">
        <v>533</v>
      </c>
    </row>
    <row r="15" spans="1:5" x14ac:dyDescent="0.15">
      <c r="A15">
        <v>14</v>
      </c>
      <c r="B15">
        <v>2.8142764028438298</v>
      </c>
      <c r="C15" t="s">
        <v>70</v>
      </c>
      <c r="D15">
        <v>246982</v>
      </c>
      <c r="E15" t="s">
        <v>570</v>
      </c>
    </row>
    <row r="16" spans="1:5" x14ac:dyDescent="0.15">
      <c r="A16">
        <v>15</v>
      </c>
      <c r="B16">
        <v>2.7947024225208201</v>
      </c>
      <c r="C16" t="s">
        <v>386</v>
      </c>
      <c r="D16">
        <v>260543</v>
      </c>
      <c r="E16" t="s">
        <v>549</v>
      </c>
    </row>
    <row r="17" spans="1:5" x14ac:dyDescent="0.15">
      <c r="A17">
        <v>16</v>
      </c>
      <c r="B17">
        <v>2.7602614283408098</v>
      </c>
      <c r="C17" t="s">
        <v>33</v>
      </c>
      <c r="D17">
        <v>213022</v>
      </c>
      <c r="E17" t="s">
        <v>537</v>
      </c>
    </row>
    <row r="18" spans="1:5" x14ac:dyDescent="0.15">
      <c r="A18">
        <v>17</v>
      </c>
      <c r="B18">
        <v>2.7427869063397399</v>
      </c>
      <c r="C18" t="s">
        <v>63</v>
      </c>
      <c r="D18">
        <v>259381</v>
      </c>
      <c r="E18" t="s">
        <v>530</v>
      </c>
    </row>
    <row r="19" spans="1:5" x14ac:dyDescent="0.15">
      <c r="A19">
        <v>18</v>
      </c>
      <c r="B19">
        <v>2.6761317961601998</v>
      </c>
      <c r="C19" t="s">
        <v>45</v>
      </c>
      <c r="D19">
        <v>246124</v>
      </c>
      <c r="E19" t="s">
        <v>550</v>
      </c>
    </row>
    <row r="20" spans="1:5" x14ac:dyDescent="0.15">
      <c r="A20">
        <v>19</v>
      </c>
      <c r="B20">
        <v>2.6700416773353099</v>
      </c>
      <c r="C20" t="s">
        <v>162</v>
      </c>
      <c r="D20">
        <v>254412</v>
      </c>
      <c r="E20" t="s">
        <v>564</v>
      </c>
    </row>
    <row r="21" spans="1:5" x14ac:dyDescent="0.15">
      <c r="A21">
        <v>20</v>
      </c>
      <c r="B21">
        <v>2.6598024333500399</v>
      </c>
      <c r="C21" t="s">
        <v>45</v>
      </c>
      <c r="D21">
        <v>256543</v>
      </c>
      <c r="E21" t="s">
        <v>550</v>
      </c>
    </row>
    <row r="22" spans="1:5" x14ac:dyDescent="0.15">
      <c r="A22">
        <v>21</v>
      </c>
      <c r="B22">
        <v>2.6519214345324897</v>
      </c>
      <c r="C22" t="s">
        <v>290</v>
      </c>
      <c r="D22">
        <v>256302</v>
      </c>
      <c r="E22" t="s">
        <v>542</v>
      </c>
    </row>
    <row r="23" spans="1:5" x14ac:dyDescent="0.15">
      <c r="A23">
        <v>22</v>
      </c>
      <c r="B23">
        <v>2.6462090683286701</v>
      </c>
      <c r="C23" t="s">
        <v>63</v>
      </c>
      <c r="D23">
        <v>247521</v>
      </c>
      <c r="E23" t="s">
        <v>530</v>
      </c>
    </row>
    <row r="24" spans="1:5" x14ac:dyDescent="0.15">
      <c r="A24">
        <v>23</v>
      </c>
      <c r="B24">
        <v>2.64250842345007</v>
      </c>
      <c r="C24" t="s">
        <v>67</v>
      </c>
      <c r="D24">
        <v>256101</v>
      </c>
      <c r="E24" t="s">
        <v>536</v>
      </c>
    </row>
    <row r="25" spans="1:5" x14ac:dyDescent="0.15">
      <c r="A25">
        <v>24</v>
      </c>
      <c r="B25">
        <v>2.62877546729769</v>
      </c>
      <c r="C25" t="s">
        <v>63</v>
      </c>
      <c r="D25">
        <v>264038</v>
      </c>
      <c r="E25" t="s">
        <v>530</v>
      </c>
    </row>
    <row r="26" spans="1:5" s="2" customFormat="1" x14ac:dyDescent="0.15">
      <c r="A26" s="2">
        <v>25</v>
      </c>
      <c r="B26" s="2">
        <v>2.6092039049209101</v>
      </c>
      <c r="C26" s="2" t="s">
        <v>100</v>
      </c>
      <c r="D26">
        <v>190446</v>
      </c>
      <c r="E26" t="s">
        <v>540</v>
      </c>
    </row>
    <row r="27" spans="1:5" s="2" customFormat="1" x14ac:dyDescent="0.15">
      <c r="A27" s="2">
        <v>26</v>
      </c>
      <c r="B27" s="2">
        <v>2.6018216993251699</v>
      </c>
      <c r="C27" s="2" t="s">
        <v>170</v>
      </c>
      <c r="D27">
        <v>250203</v>
      </c>
      <c r="E27" t="s">
        <v>541</v>
      </c>
    </row>
    <row r="28" spans="1:5" x14ac:dyDescent="0.15">
      <c r="A28">
        <v>27</v>
      </c>
      <c r="B28">
        <v>2.5875513583596899</v>
      </c>
      <c r="C28" t="s">
        <v>154</v>
      </c>
      <c r="D28">
        <v>261445</v>
      </c>
      <c r="E28" t="s">
        <v>542</v>
      </c>
    </row>
    <row r="29" spans="1:5" x14ac:dyDescent="0.15">
      <c r="A29">
        <v>28</v>
      </c>
      <c r="B29">
        <v>2.57917453357565</v>
      </c>
      <c r="C29" t="s">
        <v>120</v>
      </c>
      <c r="D29">
        <v>248681</v>
      </c>
      <c r="E29" t="s">
        <v>558</v>
      </c>
    </row>
    <row r="30" spans="1:5" x14ac:dyDescent="0.15">
      <c r="A30">
        <v>29</v>
      </c>
      <c r="B30">
        <v>2.5448217529658699</v>
      </c>
      <c r="C30" t="s">
        <v>459</v>
      </c>
      <c r="D30">
        <v>261864</v>
      </c>
      <c r="E30" t="s">
        <v>545</v>
      </c>
    </row>
    <row r="31" spans="1:5" x14ac:dyDescent="0.15">
      <c r="A31">
        <v>30</v>
      </c>
      <c r="B31">
        <v>2.5276083579091599</v>
      </c>
      <c r="C31" t="s">
        <v>267</v>
      </c>
      <c r="D31">
        <v>255866</v>
      </c>
      <c r="E31" t="s">
        <v>562</v>
      </c>
    </row>
    <row r="32" spans="1:5" x14ac:dyDescent="0.15">
      <c r="A32">
        <v>31</v>
      </c>
      <c r="B32">
        <v>2.5079620453732701</v>
      </c>
      <c r="C32" t="s">
        <v>63</v>
      </c>
      <c r="D32">
        <v>264040</v>
      </c>
      <c r="E32" t="s">
        <v>530</v>
      </c>
    </row>
    <row r="33" spans="1:5" x14ac:dyDescent="0.15">
      <c r="A33">
        <v>32</v>
      </c>
      <c r="B33">
        <v>2.5048892601219701</v>
      </c>
      <c r="C33" t="s">
        <v>256</v>
      </c>
      <c r="D33">
        <v>263528</v>
      </c>
      <c r="E33" t="s">
        <v>534</v>
      </c>
    </row>
    <row r="34" spans="1:5" x14ac:dyDescent="0.15">
      <c r="A34">
        <v>33</v>
      </c>
      <c r="B34">
        <v>2.50230249264439</v>
      </c>
      <c r="C34" t="s">
        <v>63</v>
      </c>
      <c r="D34">
        <v>265415</v>
      </c>
      <c r="E34" t="s">
        <v>530</v>
      </c>
    </row>
    <row r="35" spans="1:5" x14ac:dyDescent="0.15">
      <c r="A35">
        <v>34</v>
      </c>
      <c r="B35">
        <v>2.4581713408025898</v>
      </c>
      <c r="C35" t="s">
        <v>154</v>
      </c>
      <c r="D35">
        <v>262212</v>
      </c>
      <c r="E35" t="s">
        <v>542</v>
      </c>
    </row>
    <row r="36" spans="1:5" x14ac:dyDescent="0.15">
      <c r="A36">
        <v>35</v>
      </c>
      <c r="B36">
        <v>2.3961290796120602</v>
      </c>
      <c r="C36" t="s">
        <v>33</v>
      </c>
      <c r="D36">
        <v>262199</v>
      </c>
      <c r="E36" t="s">
        <v>537</v>
      </c>
    </row>
    <row r="37" spans="1:5" x14ac:dyDescent="0.15">
      <c r="A37">
        <v>36</v>
      </c>
      <c r="B37">
        <v>2.3844498687195199</v>
      </c>
      <c r="C37" t="s">
        <v>358</v>
      </c>
      <c r="D37">
        <v>257901</v>
      </c>
      <c r="E37" t="s">
        <v>553</v>
      </c>
    </row>
    <row r="38" spans="1:5" x14ac:dyDescent="0.15">
      <c r="A38">
        <v>37</v>
      </c>
      <c r="B38">
        <v>2.3837834888535299</v>
      </c>
      <c r="C38" t="s">
        <v>131</v>
      </c>
      <c r="D38">
        <v>256742</v>
      </c>
      <c r="E38" t="s">
        <v>528</v>
      </c>
    </row>
    <row r="39" spans="1:5" x14ac:dyDescent="0.15">
      <c r="A39">
        <v>38</v>
      </c>
      <c r="B39">
        <v>2.3796139915465</v>
      </c>
      <c r="C39" t="s">
        <v>207</v>
      </c>
      <c r="D39">
        <v>121157</v>
      </c>
      <c r="E39" t="s">
        <v>549</v>
      </c>
    </row>
    <row r="40" spans="1:5" x14ac:dyDescent="0.15">
      <c r="A40">
        <v>39</v>
      </c>
      <c r="B40">
        <v>2.3508514725056298</v>
      </c>
      <c r="C40" t="s">
        <v>45</v>
      </c>
      <c r="D40">
        <v>260054</v>
      </c>
      <c r="E40" t="s">
        <v>550</v>
      </c>
    </row>
    <row r="41" spans="1:5" x14ac:dyDescent="0.15">
      <c r="A41">
        <v>40</v>
      </c>
      <c r="B41">
        <v>2.3390210778770202</v>
      </c>
      <c r="C41" t="s">
        <v>73</v>
      </c>
      <c r="D41">
        <v>257147</v>
      </c>
      <c r="E41" t="s">
        <v>557</v>
      </c>
    </row>
    <row r="42" spans="1:5" x14ac:dyDescent="0.15">
      <c r="A42">
        <v>41</v>
      </c>
      <c r="B42">
        <v>2.3377047836868701</v>
      </c>
      <c r="C42" t="s">
        <v>67</v>
      </c>
      <c r="D42">
        <v>263354</v>
      </c>
      <c r="E42" t="s">
        <v>536</v>
      </c>
    </row>
    <row r="43" spans="1:5" x14ac:dyDescent="0.15">
      <c r="A43">
        <v>42</v>
      </c>
      <c r="B43">
        <v>2.3088348353955999</v>
      </c>
      <c r="C43" t="s">
        <v>120</v>
      </c>
      <c r="D43">
        <v>257123</v>
      </c>
      <c r="E43" t="s">
        <v>558</v>
      </c>
    </row>
    <row r="44" spans="1:5" x14ac:dyDescent="0.15">
      <c r="A44">
        <v>43</v>
      </c>
      <c r="B44">
        <v>2.3063622289822701</v>
      </c>
      <c r="C44" t="s">
        <v>63</v>
      </c>
      <c r="D44">
        <v>247327</v>
      </c>
      <c r="E44" t="s">
        <v>530</v>
      </c>
    </row>
    <row r="45" spans="1:5" x14ac:dyDescent="0.15">
      <c r="A45">
        <v>44</v>
      </c>
      <c r="B45">
        <v>2.28289097293613</v>
      </c>
      <c r="C45" t="s">
        <v>55</v>
      </c>
      <c r="D45">
        <v>262694</v>
      </c>
      <c r="E45" t="s">
        <v>538</v>
      </c>
    </row>
    <row r="46" spans="1:5" x14ac:dyDescent="0.15">
      <c r="A46">
        <v>45</v>
      </c>
      <c r="B46">
        <v>2.2798893576569901</v>
      </c>
      <c r="C46" t="s">
        <v>73</v>
      </c>
      <c r="D46">
        <v>122169</v>
      </c>
      <c r="E46" t="s">
        <v>557</v>
      </c>
    </row>
    <row r="47" spans="1:5" x14ac:dyDescent="0.15">
      <c r="A47">
        <v>46</v>
      </c>
      <c r="B47">
        <v>2.27477661013635</v>
      </c>
      <c r="C47" t="s">
        <v>63</v>
      </c>
      <c r="D47">
        <v>136813</v>
      </c>
      <c r="E47" t="s">
        <v>530</v>
      </c>
    </row>
    <row r="48" spans="1:5" x14ac:dyDescent="0.15">
      <c r="A48">
        <v>47</v>
      </c>
      <c r="B48">
        <v>2.2620193796786001</v>
      </c>
      <c r="C48" t="s">
        <v>403</v>
      </c>
      <c r="D48">
        <v>259567</v>
      </c>
      <c r="E48" t="s">
        <v>544</v>
      </c>
    </row>
    <row r="49" spans="1:5" x14ac:dyDescent="0.15">
      <c r="A49">
        <v>48</v>
      </c>
      <c r="B49">
        <v>2.2484714807658199</v>
      </c>
      <c r="C49" t="s">
        <v>237</v>
      </c>
      <c r="D49">
        <v>262183</v>
      </c>
      <c r="E49" t="s">
        <v>543</v>
      </c>
    </row>
    <row r="50" spans="1:5" x14ac:dyDescent="0.15">
      <c r="A50">
        <v>49</v>
      </c>
      <c r="B50">
        <v>2.2482690596566299</v>
      </c>
      <c r="C50" t="s">
        <v>131</v>
      </c>
      <c r="D50">
        <v>205470</v>
      </c>
      <c r="E50" t="s">
        <v>528</v>
      </c>
    </row>
    <row r="51" spans="1:5" x14ac:dyDescent="0.15">
      <c r="A51">
        <v>50</v>
      </c>
      <c r="B51">
        <v>2.2367802031161998</v>
      </c>
      <c r="C51" t="s">
        <v>429</v>
      </c>
      <c r="D51">
        <v>261196</v>
      </c>
      <c r="E51" t="s">
        <v>531</v>
      </c>
    </row>
    <row r="52" spans="1:5" x14ac:dyDescent="0.15">
      <c r="A52">
        <v>51</v>
      </c>
      <c r="B52">
        <v>2.23113042408339</v>
      </c>
      <c r="C52" t="s">
        <v>63</v>
      </c>
      <c r="D52">
        <v>247542</v>
      </c>
      <c r="E52" t="s">
        <v>530</v>
      </c>
    </row>
    <row r="53" spans="1:5" x14ac:dyDescent="0.15">
      <c r="A53">
        <v>52</v>
      </c>
      <c r="B53">
        <v>2.2266847678519599</v>
      </c>
      <c r="C53" t="s">
        <v>45</v>
      </c>
      <c r="D53">
        <v>246104</v>
      </c>
      <c r="E53" t="s">
        <v>550</v>
      </c>
    </row>
    <row r="54" spans="1:5" x14ac:dyDescent="0.15">
      <c r="A54">
        <v>53</v>
      </c>
      <c r="B54">
        <v>2.2011596785665</v>
      </c>
      <c r="C54" t="s">
        <v>214</v>
      </c>
      <c r="D54">
        <v>252891</v>
      </c>
      <c r="E54" t="s">
        <v>567</v>
      </c>
    </row>
    <row r="55" spans="1:5" x14ac:dyDescent="0.15">
      <c r="A55">
        <v>54</v>
      </c>
      <c r="B55">
        <v>2.2000298795893101</v>
      </c>
      <c r="C55" t="s">
        <v>33</v>
      </c>
      <c r="D55">
        <v>263097</v>
      </c>
      <c r="E55" t="s">
        <v>537</v>
      </c>
    </row>
    <row r="56" spans="1:5" x14ac:dyDescent="0.15">
      <c r="A56">
        <v>55</v>
      </c>
      <c r="B56">
        <v>2.1865881362666602</v>
      </c>
      <c r="C56" t="s">
        <v>396</v>
      </c>
      <c r="D56">
        <v>259392</v>
      </c>
      <c r="E56" t="s">
        <v>551</v>
      </c>
    </row>
    <row r="57" spans="1:5" x14ac:dyDescent="0.15">
      <c r="A57">
        <v>56</v>
      </c>
      <c r="B57">
        <v>2.1783425363341702</v>
      </c>
      <c r="C57" t="s">
        <v>33</v>
      </c>
      <c r="D57">
        <v>253391</v>
      </c>
      <c r="E57" t="s">
        <v>539</v>
      </c>
    </row>
    <row r="58" spans="1:5" x14ac:dyDescent="0.15">
      <c r="A58">
        <v>57</v>
      </c>
      <c r="B58">
        <v>2.1752395672314</v>
      </c>
      <c r="C58" t="s">
        <v>131</v>
      </c>
      <c r="D58">
        <v>249609</v>
      </c>
      <c r="E58" t="s">
        <v>528</v>
      </c>
    </row>
    <row r="59" spans="1:5" x14ac:dyDescent="0.15">
      <c r="A59">
        <v>58</v>
      </c>
      <c r="B59">
        <v>2.17499995647669</v>
      </c>
      <c r="C59" t="s">
        <v>80</v>
      </c>
      <c r="D59">
        <v>210357</v>
      </c>
      <c r="E59" t="s">
        <v>568</v>
      </c>
    </row>
    <row r="60" spans="1:5" x14ac:dyDescent="0.15">
      <c r="A60">
        <v>59</v>
      </c>
      <c r="B60">
        <v>2.16432402381295</v>
      </c>
      <c r="C60" t="s">
        <v>95</v>
      </c>
      <c r="D60">
        <v>247750</v>
      </c>
      <c r="E60" t="s">
        <v>529</v>
      </c>
    </row>
    <row r="61" spans="1:5" x14ac:dyDescent="0.15">
      <c r="A61">
        <v>60</v>
      </c>
      <c r="B61">
        <v>2.14549872124483</v>
      </c>
      <c r="C61" t="s">
        <v>154</v>
      </c>
      <c r="D61">
        <v>213770</v>
      </c>
      <c r="E61" t="s">
        <v>542</v>
      </c>
    </row>
    <row r="62" spans="1:5" x14ac:dyDescent="0.15">
      <c r="A62">
        <v>61</v>
      </c>
      <c r="B62">
        <v>2.14434282810732</v>
      </c>
      <c r="C62" t="s">
        <v>67</v>
      </c>
      <c r="D62">
        <v>260114</v>
      </c>
      <c r="E62" t="s">
        <v>536</v>
      </c>
    </row>
    <row r="63" spans="1:5" x14ac:dyDescent="0.15">
      <c r="A63">
        <v>62</v>
      </c>
      <c r="B63">
        <v>2.1327435763399198</v>
      </c>
      <c r="C63" t="s">
        <v>450</v>
      </c>
      <c r="D63">
        <v>100402</v>
      </c>
      <c r="E63" t="s">
        <v>572</v>
      </c>
    </row>
    <row r="64" spans="1:5" x14ac:dyDescent="0.15">
      <c r="A64">
        <v>63</v>
      </c>
      <c r="B64">
        <v>2.1260886118892701</v>
      </c>
      <c r="C64" t="s">
        <v>131</v>
      </c>
      <c r="D64">
        <v>266084</v>
      </c>
      <c r="E64" t="s">
        <v>528</v>
      </c>
    </row>
    <row r="65" spans="1:5" x14ac:dyDescent="0.15">
      <c r="A65">
        <v>64</v>
      </c>
      <c r="B65">
        <v>2.1128797038704201</v>
      </c>
      <c r="C65" t="s">
        <v>115</v>
      </c>
      <c r="D65">
        <v>86332</v>
      </c>
      <c r="E65" t="s">
        <v>532</v>
      </c>
    </row>
    <row r="66" spans="1:5" x14ac:dyDescent="0.15">
      <c r="A66">
        <v>65</v>
      </c>
      <c r="B66">
        <v>2.11107851185972</v>
      </c>
      <c r="C66" t="s">
        <v>142</v>
      </c>
      <c r="D66">
        <v>264426</v>
      </c>
      <c r="E66" t="s">
        <v>533</v>
      </c>
    </row>
    <row r="67" spans="1:5" x14ac:dyDescent="0.15">
      <c r="A67">
        <v>66</v>
      </c>
      <c r="B67">
        <v>2.0996842216945799</v>
      </c>
      <c r="C67" t="s">
        <v>124</v>
      </c>
      <c r="D67">
        <v>123038</v>
      </c>
      <c r="E67" t="s">
        <v>563</v>
      </c>
    </row>
    <row r="68" spans="1:5" x14ac:dyDescent="0.15">
      <c r="A68">
        <v>67</v>
      </c>
      <c r="B68">
        <v>2.0953870776469001</v>
      </c>
      <c r="C68" t="s">
        <v>67</v>
      </c>
      <c r="D68">
        <v>166617</v>
      </c>
      <c r="E68" t="s">
        <v>536</v>
      </c>
    </row>
    <row r="69" spans="1:5" x14ac:dyDescent="0.15">
      <c r="A69">
        <v>68</v>
      </c>
      <c r="B69">
        <v>2.0764089563695101</v>
      </c>
      <c r="C69" t="s">
        <v>63</v>
      </c>
      <c r="D69">
        <v>259638</v>
      </c>
      <c r="E69" t="s">
        <v>530</v>
      </c>
    </row>
    <row r="70" spans="1:5" x14ac:dyDescent="0.15">
      <c r="A70">
        <v>69</v>
      </c>
      <c r="B70">
        <v>2.0657527562452498</v>
      </c>
      <c r="C70" t="s">
        <v>63</v>
      </c>
      <c r="D70">
        <v>262385</v>
      </c>
      <c r="E70" t="s">
        <v>530</v>
      </c>
    </row>
    <row r="71" spans="1:5" x14ac:dyDescent="0.15">
      <c r="A71">
        <v>70</v>
      </c>
      <c r="B71">
        <v>2.0589182242091799</v>
      </c>
      <c r="C71" t="s">
        <v>204</v>
      </c>
      <c r="D71">
        <v>208092</v>
      </c>
      <c r="E71" t="s">
        <v>547</v>
      </c>
    </row>
    <row r="72" spans="1:5" x14ac:dyDescent="0.15">
      <c r="A72">
        <v>71</v>
      </c>
      <c r="B72">
        <v>2.0521334676116401</v>
      </c>
      <c r="C72" t="s">
        <v>411</v>
      </c>
      <c r="D72">
        <v>259608</v>
      </c>
      <c r="E72" t="s">
        <v>549</v>
      </c>
    </row>
    <row r="73" spans="1:5" x14ac:dyDescent="0.15">
      <c r="A73">
        <v>72</v>
      </c>
      <c r="B73">
        <v>2.0463705369946701</v>
      </c>
      <c r="C73" t="s">
        <v>63</v>
      </c>
      <c r="D73">
        <v>246779</v>
      </c>
      <c r="E73" t="s">
        <v>530</v>
      </c>
    </row>
    <row r="74" spans="1:5" x14ac:dyDescent="0.15">
      <c r="A74">
        <v>73</v>
      </c>
      <c r="B74">
        <v>2.0406934041029801</v>
      </c>
      <c r="C74" t="s">
        <v>170</v>
      </c>
      <c r="D74">
        <v>262323</v>
      </c>
      <c r="E74" t="s">
        <v>541</v>
      </c>
    </row>
    <row r="75" spans="1:5" x14ac:dyDescent="0.15">
      <c r="A75">
        <v>74</v>
      </c>
      <c r="B75">
        <v>2.0377445807504202</v>
      </c>
      <c r="C75" t="s">
        <v>67</v>
      </c>
      <c r="D75">
        <v>122298</v>
      </c>
      <c r="E75" t="s">
        <v>536</v>
      </c>
    </row>
    <row r="76" spans="1:5" x14ac:dyDescent="0.15">
      <c r="A76">
        <v>75</v>
      </c>
      <c r="B76">
        <v>2.0329511771992399</v>
      </c>
      <c r="C76" t="s">
        <v>263</v>
      </c>
      <c r="D76">
        <v>255713</v>
      </c>
      <c r="E76" t="s">
        <v>530</v>
      </c>
    </row>
    <row r="77" spans="1:5" x14ac:dyDescent="0.15">
      <c r="A77">
        <v>76</v>
      </c>
      <c r="B77">
        <v>2.02743147343514</v>
      </c>
      <c r="C77" t="s">
        <v>214</v>
      </c>
      <c r="D77">
        <v>146663</v>
      </c>
      <c r="E77" t="s">
        <v>567</v>
      </c>
    </row>
    <row r="78" spans="1:5" x14ac:dyDescent="0.15">
      <c r="A78">
        <v>77</v>
      </c>
      <c r="B78">
        <v>2.0262515536822598</v>
      </c>
      <c r="C78" t="s">
        <v>276</v>
      </c>
      <c r="D78">
        <v>256104</v>
      </c>
      <c r="E78" t="s">
        <v>554</v>
      </c>
    </row>
    <row r="79" spans="1:5" x14ac:dyDescent="0.15">
      <c r="A79">
        <v>78</v>
      </c>
      <c r="B79">
        <v>2.01961837801933</v>
      </c>
      <c r="C79" t="s">
        <v>67</v>
      </c>
      <c r="D79">
        <v>247802</v>
      </c>
      <c r="E79" t="s">
        <v>536</v>
      </c>
    </row>
    <row r="80" spans="1:5" x14ac:dyDescent="0.15">
      <c r="A80">
        <v>79</v>
      </c>
      <c r="B80">
        <v>2.0156584801848298</v>
      </c>
      <c r="C80" t="s">
        <v>131</v>
      </c>
      <c r="D80">
        <v>262713</v>
      </c>
      <c r="E80" t="s">
        <v>528</v>
      </c>
    </row>
    <row r="81" spans="1:5" x14ac:dyDescent="0.15">
      <c r="A81">
        <v>80</v>
      </c>
      <c r="B81">
        <v>2.0128823174313202</v>
      </c>
      <c r="C81" t="s">
        <v>84</v>
      </c>
      <c r="D81">
        <v>253139</v>
      </c>
      <c r="E81" t="s">
        <v>566</v>
      </c>
    </row>
    <row r="82" spans="1:5" x14ac:dyDescent="0.15">
      <c r="A82">
        <v>81</v>
      </c>
      <c r="B82">
        <v>1.99584201543974</v>
      </c>
      <c r="C82" t="s">
        <v>232</v>
      </c>
      <c r="D82">
        <v>253820</v>
      </c>
      <c r="E82" t="s">
        <v>565</v>
      </c>
    </row>
    <row r="83" spans="1:5" x14ac:dyDescent="0.15">
      <c r="A83">
        <v>82</v>
      </c>
      <c r="B83">
        <v>1.9931180185401098</v>
      </c>
      <c r="C83" t="s">
        <v>392</v>
      </c>
      <c r="D83">
        <v>261700</v>
      </c>
      <c r="E83" t="s">
        <v>546</v>
      </c>
    </row>
    <row r="84" spans="1:5" x14ac:dyDescent="0.15">
      <c r="A84">
        <v>83</v>
      </c>
      <c r="B84">
        <v>1.99238872452842</v>
      </c>
      <c r="C84" t="s">
        <v>115</v>
      </c>
      <c r="D84">
        <v>248627</v>
      </c>
      <c r="E84" t="s">
        <v>532</v>
      </c>
    </row>
    <row r="85" spans="1:5" x14ac:dyDescent="0.15">
      <c r="A85">
        <v>84</v>
      </c>
      <c r="B85">
        <v>1.9909264521641399</v>
      </c>
      <c r="C85" t="s">
        <v>298</v>
      </c>
      <c r="D85">
        <v>256571</v>
      </c>
      <c r="E85" t="s">
        <v>560</v>
      </c>
    </row>
    <row r="86" spans="1:5" x14ac:dyDescent="0.15">
      <c r="A86">
        <v>85</v>
      </c>
      <c r="B86">
        <v>1.96353198450595</v>
      </c>
      <c r="C86" t="s">
        <v>158</v>
      </c>
      <c r="D86">
        <v>262410</v>
      </c>
      <c r="E86" t="s">
        <v>539</v>
      </c>
    </row>
    <row r="87" spans="1:5" x14ac:dyDescent="0.15">
      <c r="A87">
        <v>86</v>
      </c>
      <c r="B87">
        <v>1.961185498031</v>
      </c>
      <c r="C87" t="s">
        <v>276</v>
      </c>
      <c r="D87">
        <v>257662</v>
      </c>
      <c r="E87" t="s">
        <v>554</v>
      </c>
    </row>
    <row r="88" spans="1:5" x14ac:dyDescent="0.15">
      <c r="A88">
        <v>87</v>
      </c>
      <c r="B88">
        <v>1.95167067879173</v>
      </c>
      <c r="C88" t="s">
        <v>124</v>
      </c>
      <c r="D88">
        <v>248819</v>
      </c>
      <c r="E88" t="s">
        <v>563</v>
      </c>
    </row>
    <row r="89" spans="1:5" x14ac:dyDescent="0.15">
      <c r="A89">
        <v>88</v>
      </c>
      <c r="B89">
        <v>1.94357925737464</v>
      </c>
      <c r="C89" t="s">
        <v>154</v>
      </c>
      <c r="D89">
        <v>177066</v>
      </c>
      <c r="E89" t="s">
        <v>542</v>
      </c>
    </row>
    <row r="90" spans="1:5" x14ac:dyDescent="0.15">
      <c r="A90">
        <v>89</v>
      </c>
      <c r="B90">
        <v>1.9433750276591901</v>
      </c>
      <c r="C90" t="s">
        <v>84</v>
      </c>
      <c r="D90">
        <v>247272</v>
      </c>
      <c r="E90" t="s">
        <v>566</v>
      </c>
    </row>
    <row r="91" spans="1:5" x14ac:dyDescent="0.15">
      <c r="A91">
        <v>90</v>
      </c>
      <c r="B91">
        <v>1.92544193489781</v>
      </c>
      <c r="C91" t="s">
        <v>455</v>
      </c>
      <c r="D91">
        <v>213241</v>
      </c>
      <c r="E91" t="s">
        <v>535</v>
      </c>
    </row>
    <row r="92" spans="1:5" x14ac:dyDescent="0.15">
      <c r="A92">
        <v>91</v>
      </c>
      <c r="B92">
        <v>1.92480279647207</v>
      </c>
      <c r="C92" t="s">
        <v>67</v>
      </c>
      <c r="D92">
        <v>248589</v>
      </c>
      <c r="E92" t="s">
        <v>536</v>
      </c>
    </row>
    <row r="93" spans="1:5" x14ac:dyDescent="0.15">
      <c r="A93">
        <v>92</v>
      </c>
      <c r="B93">
        <v>1.9243761810331499</v>
      </c>
      <c r="C93" t="s">
        <v>63</v>
      </c>
      <c r="D93">
        <v>260755</v>
      </c>
      <c r="E93" t="s">
        <v>530</v>
      </c>
    </row>
    <row r="94" spans="1:5" x14ac:dyDescent="0.15">
      <c r="A94">
        <v>93</v>
      </c>
      <c r="B94">
        <v>1.92008681794904</v>
      </c>
      <c r="C94" t="s">
        <v>115</v>
      </c>
      <c r="D94">
        <v>252166</v>
      </c>
      <c r="E94" t="s">
        <v>532</v>
      </c>
    </row>
    <row r="95" spans="1:5" x14ac:dyDescent="0.15">
      <c r="A95">
        <v>94</v>
      </c>
      <c r="B95">
        <v>1.91510110155959</v>
      </c>
      <c r="C95" t="s">
        <v>131</v>
      </c>
      <c r="D95">
        <v>249799</v>
      </c>
      <c r="E95" t="s">
        <v>528</v>
      </c>
    </row>
    <row r="96" spans="1:5" x14ac:dyDescent="0.15">
      <c r="A96">
        <v>95</v>
      </c>
      <c r="B96">
        <v>1.9082893611396901</v>
      </c>
      <c r="C96" t="s">
        <v>185</v>
      </c>
      <c r="D96">
        <v>256205</v>
      </c>
      <c r="E96" t="s">
        <v>556</v>
      </c>
    </row>
    <row r="97" spans="1:5" x14ac:dyDescent="0.15">
      <c r="A97">
        <v>96</v>
      </c>
      <c r="B97">
        <v>1.9036134974021399</v>
      </c>
      <c r="C97" t="s">
        <v>88</v>
      </c>
      <c r="D97">
        <v>111035</v>
      </c>
      <c r="E97" t="s">
        <v>580</v>
      </c>
    </row>
    <row r="98" spans="1:5" x14ac:dyDescent="0.15">
      <c r="A98">
        <v>97</v>
      </c>
      <c r="B98">
        <v>1.8888130395356502</v>
      </c>
      <c r="C98" t="s">
        <v>67</v>
      </c>
      <c r="D98">
        <v>251791</v>
      </c>
      <c r="E98" t="s">
        <v>536</v>
      </c>
    </row>
    <row r="99" spans="1:5" x14ac:dyDescent="0.15">
      <c r="A99">
        <v>98</v>
      </c>
      <c r="B99">
        <v>1.88858135402367</v>
      </c>
      <c r="C99" t="s">
        <v>158</v>
      </c>
      <c r="D99">
        <v>255931</v>
      </c>
      <c r="E99" t="s">
        <v>539</v>
      </c>
    </row>
    <row r="100" spans="1:5" x14ac:dyDescent="0.15">
      <c r="A100">
        <v>99</v>
      </c>
      <c r="B100">
        <v>1.88858135402367</v>
      </c>
      <c r="C100" t="s">
        <v>158</v>
      </c>
      <c r="D100">
        <v>121402</v>
      </c>
      <c r="E100" t="s">
        <v>539</v>
      </c>
    </row>
    <row r="101" spans="1:5" x14ac:dyDescent="0.15">
      <c r="A101">
        <v>100</v>
      </c>
      <c r="B101">
        <v>1.8754056463578599</v>
      </c>
      <c r="C101" t="s">
        <v>115</v>
      </c>
      <c r="D101">
        <v>264768</v>
      </c>
      <c r="E101" t="s">
        <v>532</v>
      </c>
    </row>
    <row r="102" spans="1:5" x14ac:dyDescent="0.15">
      <c r="A102">
        <v>101</v>
      </c>
      <c r="B102">
        <v>1.8503290509846</v>
      </c>
      <c r="C102" t="s">
        <v>60</v>
      </c>
      <c r="D102">
        <v>257835</v>
      </c>
      <c r="E102" t="s">
        <v>525</v>
      </c>
    </row>
    <row r="103" spans="1:5" x14ac:dyDescent="0.15">
      <c r="A103">
        <v>102</v>
      </c>
      <c r="B103">
        <v>1.84753615080043</v>
      </c>
      <c r="C103" t="s">
        <v>158</v>
      </c>
      <c r="D103">
        <v>256446</v>
      </c>
      <c r="E103" t="s">
        <v>539</v>
      </c>
    </row>
    <row r="104" spans="1:5" x14ac:dyDescent="0.15">
      <c r="A104">
        <v>103</v>
      </c>
      <c r="B104">
        <v>1.8377473672999201</v>
      </c>
      <c r="C104" t="s">
        <v>182</v>
      </c>
      <c r="D104">
        <v>259050</v>
      </c>
      <c r="E104" t="s">
        <v>552</v>
      </c>
    </row>
    <row r="105" spans="1:5" x14ac:dyDescent="0.15">
      <c r="A105">
        <v>104</v>
      </c>
      <c r="B105">
        <v>1.83644278692</v>
      </c>
      <c r="C105" t="s">
        <v>67</v>
      </c>
      <c r="D105">
        <v>89569</v>
      </c>
      <c r="E105" t="s">
        <v>536</v>
      </c>
    </row>
    <row r="106" spans="1:5" x14ac:dyDescent="0.15">
      <c r="A106">
        <v>105</v>
      </c>
      <c r="B106">
        <v>1.8317135806759399</v>
      </c>
      <c r="C106" t="s">
        <v>340</v>
      </c>
      <c r="D106">
        <v>184879</v>
      </c>
      <c r="E106" t="s">
        <v>569</v>
      </c>
    </row>
    <row r="107" spans="1:5" x14ac:dyDescent="0.15">
      <c r="A107">
        <v>106</v>
      </c>
      <c r="B107">
        <v>1.8207452898260601</v>
      </c>
      <c r="C107" t="s">
        <v>131</v>
      </c>
      <c r="D107">
        <v>261211</v>
      </c>
      <c r="E107" t="s">
        <v>528</v>
      </c>
    </row>
    <row r="108" spans="1:5" x14ac:dyDescent="0.15">
      <c r="A108">
        <v>107</v>
      </c>
      <c r="B108">
        <v>1.8188446544866199</v>
      </c>
      <c r="C108" t="s">
        <v>60</v>
      </c>
      <c r="D108">
        <v>248821</v>
      </c>
      <c r="E108" t="s">
        <v>525</v>
      </c>
    </row>
    <row r="109" spans="1:5" x14ac:dyDescent="0.15">
      <c r="A109">
        <v>108</v>
      </c>
      <c r="B109">
        <v>1.81638869422676</v>
      </c>
      <c r="C109" t="s">
        <v>219</v>
      </c>
      <c r="D109">
        <v>140518</v>
      </c>
      <c r="E109" t="s">
        <v>571</v>
      </c>
    </row>
    <row r="110" spans="1:5" x14ac:dyDescent="0.15">
      <c r="A110">
        <v>109</v>
      </c>
      <c r="B110">
        <v>1.8125404900952</v>
      </c>
      <c r="C110" t="s">
        <v>55</v>
      </c>
      <c r="D110">
        <v>207322</v>
      </c>
      <c r="E110" t="s">
        <v>538</v>
      </c>
    </row>
    <row r="111" spans="1:5" x14ac:dyDescent="0.15">
      <c r="A111">
        <v>110</v>
      </c>
      <c r="B111">
        <v>1.8064235652855198</v>
      </c>
      <c r="C111" t="s">
        <v>455</v>
      </c>
      <c r="D111">
        <v>263501</v>
      </c>
      <c r="E111" t="s">
        <v>535</v>
      </c>
    </row>
    <row r="112" spans="1:5" x14ac:dyDescent="0.15">
      <c r="A112">
        <v>111</v>
      </c>
      <c r="B112">
        <v>1.7851922627838599</v>
      </c>
      <c r="C112" t="s">
        <v>425</v>
      </c>
      <c r="D112">
        <v>260703</v>
      </c>
      <c r="E112" t="s">
        <v>548</v>
      </c>
    </row>
    <row r="113" spans="1:5" x14ac:dyDescent="0.15">
      <c r="A113">
        <v>112</v>
      </c>
      <c r="B113">
        <v>1.7789731424489301</v>
      </c>
      <c r="C113" t="s">
        <v>329</v>
      </c>
      <c r="D113">
        <v>146440</v>
      </c>
      <c r="E113" t="s">
        <v>527</v>
      </c>
    </row>
    <row r="114" spans="1:5" x14ac:dyDescent="0.15">
      <c r="A114">
        <v>113</v>
      </c>
      <c r="B114">
        <v>1.7603859750815301</v>
      </c>
      <c r="C114" t="s">
        <v>154</v>
      </c>
      <c r="D114">
        <v>249739</v>
      </c>
      <c r="E114" t="s">
        <v>542</v>
      </c>
    </row>
    <row r="115" spans="1:5" x14ac:dyDescent="0.15">
      <c r="A115">
        <v>114</v>
      </c>
      <c r="B115">
        <v>1.7531658788426401</v>
      </c>
      <c r="C115" t="s">
        <v>207</v>
      </c>
      <c r="D115">
        <v>126707</v>
      </c>
      <c r="E115" t="s">
        <v>549</v>
      </c>
    </row>
    <row r="116" spans="1:5" x14ac:dyDescent="0.15">
      <c r="A116">
        <v>115</v>
      </c>
      <c r="B116">
        <v>1.75030762330658</v>
      </c>
      <c r="C116" t="s">
        <v>450</v>
      </c>
      <c r="D116">
        <v>202980</v>
      </c>
      <c r="E116" t="s">
        <v>572</v>
      </c>
    </row>
    <row r="117" spans="1:5" x14ac:dyDescent="0.15">
      <c r="A117">
        <v>116</v>
      </c>
      <c r="B117">
        <v>1.74775106268234</v>
      </c>
      <c r="C117" t="s">
        <v>237</v>
      </c>
      <c r="D117">
        <v>254017</v>
      </c>
      <c r="E117" t="s">
        <v>553</v>
      </c>
    </row>
    <row r="118" spans="1:5" x14ac:dyDescent="0.15">
      <c r="A118">
        <v>117</v>
      </c>
      <c r="B118">
        <v>1.7455016596712101</v>
      </c>
      <c r="C118" t="s">
        <v>446</v>
      </c>
      <c r="D118">
        <v>198942</v>
      </c>
      <c r="E118" t="s">
        <v>574</v>
      </c>
    </row>
    <row r="119" spans="1:5" x14ac:dyDescent="0.15">
      <c r="A119">
        <v>118</v>
      </c>
      <c r="B119">
        <v>1.7451793631949</v>
      </c>
      <c r="C119" t="s">
        <v>340</v>
      </c>
      <c r="D119">
        <v>95998</v>
      </c>
      <c r="E119" t="s">
        <v>569</v>
      </c>
    </row>
    <row r="120" spans="1:5" x14ac:dyDescent="0.15">
      <c r="A120">
        <v>119</v>
      </c>
      <c r="B120">
        <v>1.7406419168857701</v>
      </c>
      <c r="C120" t="s">
        <v>60</v>
      </c>
      <c r="D120">
        <v>115084</v>
      </c>
      <c r="E120" t="s">
        <v>525</v>
      </c>
    </row>
    <row r="121" spans="1:5" x14ac:dyDescent="0.15">
      <c r="A121">
        <v>120</v>
      </c>
      <c r="B121">
        <v>1.7317549444109699</v>
      </c>
      <c r="C121" t="s">
        <v>63</v>
      </c>
      <c r="D121">
        <v>92332</v>
      </c>
      <c r="E121" t="s">
        <v>530</v>
      </c>
    </row>
    <row r="122" spans="1:5" x14ac:dyDescent="0.15">
      <c r="A122">
        <v>121</v>
      </c>
      <c r="B122">
        <v>1.7317549444109699</v>
      </c>
      <c r="C122" t="s">
        <v>429</v>
      </c>
      <c r="D122">
        <v>264999</v>
      </c>
      <c r="E122" t="s">
        <v>531</v>
      </c>
    </row>
    <row r="123" spans="1:5" x14ac:dyDescent="0.15">
      <c r="A123">
        <v>122</v>
      </c>
      <c r="B123">
        <v>1.7206401711255701</v>
      </c>
      <c r="C123" t="s">
        <v>67</v>
      </c>
      <c r="D123">
        <v>183787</v>
      </c>
      <c r="E123" t="s">
        <v>536</v>
      </c>
    </row>
    <row r="124" spans="1:5" x14ac:dyDescent="0.15">
      <c r="A124">
        <v>123</v>
      </c>
      <c r="B124">
        <v>1.71995731802592</v>
      </c>
      <c r="C124" t="s">
        <v>340</v>
      </c>
      <c r="D124">
        <v>175869</v>
      </c>
      <c r="E124" t="s">
        <v>569</v>
      </c>
    </row>
    <row r="125" spans="1:5" x14ac:dyDescent="0.15">
      <c r="A125">
        <v>124</v>
      </c>
      <c r="B125">
        <v>1.7085324121560101</v>
      </c>
      <c r="C125" t="s">
        <v>256</v>
      </c>
      <c r="D125">
        <v>263533</v>
      </c>
      <c r="E125" t="s">
        <v>534</v>
      </c>
    </row>
    <row r="126" spans="1:5" x14ac:dyDescent="0.15">
      <c r="A126">
        <v>125</v>
      </c>
      <c r="B126">
        <v>1.7039478561724599</v>
      </c>
      <c r="C126" t="s">
        <v>308</v>
      </c>
      <c r="D126">
        <v>256919</v>
      </c>
      <c r="E126" t="s">
        <v>559</v>
      </c>
    </row>
    <row r="127" spans="1:5" x14ac:dyDescent="0.15">
      <c r="A127">
        <v>126</v>
      </c>
      <c r="B127">
        <v>1.70252743141679</v>
      </c>
      <c r="C127" t="s">
        <v>154</v>
      </c>
      <c r="D127">
        <v>256611</v>
      </c>
      <c r="E127" t="s">
        <v>542</v>
      </c>
    </row>
    <row r="128" spans="1:5" x14ac:dyDescent="0.15">
      <c r="A128">
        <v>127</v>
      </c>
      <c r="B128">
        <v>1.69859713778836</v>
      </c>
      <c r="C128" t="s">
        <v>59</v>
      </c>
      <c r="D128">
        <v>82797</v>
      </c>
      <c r="E128" t="s">
        <v>536</v>
      </c>
    </row>
    <row r="129" spans="1:5" x14ac:dyDescent="0.15">
      <c r="A129">
        <v>128</v>
      </c>
      <c r="B129">
        <v>1.6935429471243</v>
      </c>
      <c r="C129" t="s">
        <v>158</v>
      </c>
      <c r="D129">
        <v>261057</v>
      </c>
      <c r="E129" t="s">
        <v>547</v>
      </c>
    </row>
    <row r="130" spans="1:5" x14ac:dyDescent="0.15">
      <c r="A130">
        <v>129</v>
      </c>
      <c r="B130">
        <v>1.68213769283395</v>
      </c>
      <c r="C130" t="s">
        <v>67</v>
      </c>
      <c r="D130">
        <v>208424</v>
      </c>
      <c r="E130" t="s">
        <v>536</v>
      </c>
    </row>
    <row r="131" spans="1:5" x14ac:dyDescent="0.15">
      <c r="A131">
        <v>130</v>
      </c>
      <c r="B131">
        <v>1.6738579978671901</v>
      </c>
      <c r="C131" t="s">
        <v>115</v>
      </c>
      <c r="D131">
        <v>28202</v>
      </c>
      <c r="E131" t="s">
        <v>532</v>
      </c>
    </row>
    <row r="132" spans="1:5" x14ac:dyDescent="0.15">
      <c r="A132">
        <v>131</v>
      </c>
      <c r="B132">
        <v>1.6646418540002599</v>
      </c>
      <c r="C132" t="s">
        <v>450</v>
      </c>
      <c r="D132">
        <v>202223</v>
      </c>
      <c r="E132" t="s">
        <v>572</v>
      </c>
    </row>
    <row r="133" spans="1:5" x14ac:dyDescent="0.15">
      <c r="A133">
        <v>132</v>
      </c>
      <c r="B133">
        <v>1.6575990864436601</v>
      </c>
      <c r="C133" t="s">
        <v>226</v>
      </c>
      <c r="D133">
        <v>141262</v>
      </c>
      <c r="E133" t="s">
        <v>578</v>
      </c>
    </row>
    <row r="134" spans="1:5" x14ac:dyDescent="0.15">
      <c r="A134">
        <v>133</v>
      </c>
      <c r="B134">
        <v>1.6484305283226299</v>
      </c>
      <c r="C134" t="s">
        <v>167</v>
      </c>
      <c r="D134">
        <v>114139</v>
      </c>
      <c r="E134" t="s">
        <v>579</v>
      </c>
    </row>
    <row r="135" spans="1:5" x14ac:dyDescent="0.15">
      <c r="A135">
        <v>134</v>
      </c>
      <c r="B135">
        <v>1.64356897216246</v>
      </c>
      <c r="C135" t="s">
        <v>154</v>
      </c>
      <c r="D135">
        <v>259133</v>
      </c>
      <c r="E135" t="s">
        <v>542</v>
      </c>
    </row>
    <row r="136" spans="1:5" x14ac:dyDescent="0.15">
      <c r="A136">
        <v>135</v>
      </c>
      <c r="B136">
        <v>1.6311715228811301</v>
      </c>
      <c r="C136" t="s">
        <v>45</v>
      </c>
      <c r="D136">
        <v>257164</v>
      </c>
      <c r="E136" t="s">
        <v>550</v>
      </c>
    </row>
    <row r="137" spans="1:5" x14ac:dyDescent="0.15">
      <c r="A137">
        <v>136</v>
      </c>
      <c r="B137">
        <v>1.6311715228811301</v>
      </c>
      <c r="C137" t="s">
        <v>67</v>
      </c>
      <c r="D137">
        <v>26878</v>
      </c>
      <c r="E137" t="s">
        <v>536</v>
      </c>
    </row>
    <row r="138" spans="1:5" x14ac:dyDescent="0.15">
      <c r="A138">
        <v>137</v>
      </c>
      <c r="B138">
        <v>1.6278048821311701</v>
      </c>
      <c r="C138" t="s">
        <v>263</v>
      </c>
      <c r="D138">
        <v>258413</v>
      </c>
      <c r="E138" t="s">
        <v>537</v>
      </c>
    </row>
    <row r="139" spans="1:5" x14ac:dyDescent="0.15">
      <c r="A139">
        <v>138</v>
      </c>
      <c r="B139">
        <v>1.6248375095588199</v>
      </c>
      <c r="C139" t="s">
        <v>74</v>
      </c>
      <c r="D139">
        <v>200402</v>
      </c>
      <c r="E139" t="s">
        <v>573</v>
      </c>
    </row>
    <row r="140" spans="1:5" x14ac:dyDescent="0.15">
      <c r="A140">
        <v>139</v>
      </c>
      <c r="B140">
        <v>1.6136348482176399</v>
      </c>
      <c r="C140" t="s">
        <v>67</v>
      </c>
      <c r="D140">
        <v>253799</v>
      </c>
      <c r="E140" t="s">
        <v>536</v>
      </c>
    </row>
    <row r="141" spans="1:5" x14ac:dyDescent="0.15">
      <c r="A141">
        <v>140</v>
      </c>
      <c r="B141">
        <v>1.61276101596729</v>
      </c>
      <c r="C141" t="s">
        <v>124</v>
      </c>
      <c r="D141">
        <v>255063</v>
      </c>
      <c r="E141" t="s">
        <v>563</v>
      </c>
    </row>
    <row r="142" spans="1:5" x14ac:dyDescent="0.15">
      <c r="A142">
        <v>141</v>
      </c>
      <c r="B142">
        <v>1.59078376176998</v>
      </c>
      <c r="C142" t="s">
        <v>314</v>
      </c>
      <c r="D142">
        <v>256997</v>
      </c>
      <c r="E142" t="s">
        <v>535</v>
      </c>
    </row>
    <row r="143" spans="1:5" x14ac:dyDescent="0.15">
      <c r="A143">
        <v>142</v>
      </c>
      <c r="B143">
        <v>1.58940139089917</v>
      </c>
      <c r="C143" t="s">
        <v>33</v>
      </c>
      <c r="D143">
        <v>251256</v>
      </c>
      <c r="E143" t="s">
        <v>537</v>
      </c>
    </row>
    <row r="144" spans="1:5" x14ac:dyDescent="0.15">
      <c r="A144">
        <v>143</v>
      </c>
      <c r="B144">
        <v>1.58893962107161</v>
      </c>
      <c r="C144" t="s">
        <v>63</v>
      </c>
      <c r="D144">
        <v>258567</v>
      </c>
      <c r="E144" t="s">
        <v>530</v>
      </c>
    </row>
    <row r="145" spans="1:5" x14ac:dyDescent="0.15">
      <c r="A145">
        <v>144</v>
      </c>
      <c r="B145">
        <v>1.58569341121841</v>
      </c>
      <c r="C145" t="s">
        <v>329</v>
      </c>
      <c r="D145">
        <v>260328</v>
      </c>
      <c r="E145" t="s">
        <v>527</v>
      </c>
    </row>
    <row r="146" spans="1:5" x14ac:dyDescent="0.15">
      <c r="A146">
        <v>145</v>
      </c>
      <c r="B146">
        <v>1.56763480278782</v>
      </c>
      <c r="C146" t="s">
        <v>142</v>
      </c>
      <c r="D146">
        <v>249300</v>
      </c>
      <c r="E146" t="s">
        <v>533</v>
      </c>
    </row>
    <row r="147" spans="1:5" x14ac:dyDescent="0.15">
      <c r="A147">
        <v>146</v>
      </c>
      <c r="B147">
        <v>1.5568260111774799</v>
      </c>
      <c r="C147" t="s">
        <v>55</v>
      </c>
      <c r="D147">
        <v>246477</v>
      </c>
      <c r="E147" t="s">
        <v>538</v>
      </c>
    </row>
    <row r="148" spans="1:5" x14ac:dyDescent="0.15">
      <c r="A148">
        <v>147</v>
      </c>
      <c r="B148">
        <v>1.5563282524044801</v>
      </c>
      <c r="C148" t="s">
        <v>39</v>
      </c>
      <c r="D148">
        <v>179599</v>
      </c>
      <c r="E148" t="s">
        <v>549</v>
      </c>
    </row>
    <row r="149" spans="1:5" x14ac:dyDescent="0.15">
      <c r="A149">
        <v>148</v>
      </c>
      <c r="B149">
        <v>1.55031021871548</v>
      </c>
      <c r="C149" t="s">
        <v>377</v>
      </c>
      <c r="D149">
        <v>258624</v>
      </c>
      <c r="E149" t="s">
        <v>548</v>
      </c>
    </row>
    <row r="150" spans="1:5" x14ac:dyDescent="0.15">
      <c r="A150">
        <v>149</v>
      </c>
      <c r="B150">
        <v>1.5457413275565002</v>
      </c>
      <c r="C150" t="s">
        <v>80</v>
      </c>
      <c r="D150">
        <v>251888</v>
      </c>
      <c r="E150" t="s">
        <v>568</v>
      </c>
    </row>
    <row r="151" spans="1:5" x14ac:dyDescent="0.15">
      <c r="A151">
        <v>150</v>
      </c>
      <c r="B151">
        <v>1.5242967863505599</v>
      </c>
      <c r="C151" t="s">
        <v>131</v>
      </c>
      <c r="D151">
        <v>248847</v>
      </c>
      <c r="E151" t="s">
        <v>528</v>
      </c>
    </row>
    <row r="152" spans="1:5" x14ac:dyDescent="0.15">
      <c r="A152">
        <v>151</v>
      </c>
      <c r="B152">
        <v>1.51998613575607</v>
      </c>
      <c r="C152" t="s">
        <v>185</v>
      </c>
      <c r="D152">
        <v>121155</v>
      </c>
      <c r="E152" t="s">
        <v>556</v>
      </c>
    </row>
    <row r="153" spans="1:5" x14ac:dyDescent="0.15">
      <c r="A153">
        <v>152</v>
      </c>
      <c r="B153">
        <v>1.51233798496147</v>
      </c>
      <c r="C153" t="s">
        <v>67</v>
      </c>
      <c r="D153">
        <v>253876</v>
      </c>
      <c r="E153" t="s">
        <v>536</v>
      </c>
    </row>
    <row r="154" spans="1:5" x14ac:dyDescent="0.15">
      <c r="A154">
        <v>153</v>
      </c>
      <c r="B154">
        <v>1.5034290678076498</v>
      </c>
      <c r="C154" t="s">
        <v>340</v>
      </c>
      <c r="D154">
        <v>257303</v>
      </c>
      <c r="E154" t="s">
        <v>538</v>
      </c>
    </row>
    <row r="155" spans="1:5" x14ac:dyDescent="0.15">
      <c r="A155">
        <v>154</v>
      </c>
      <c r="B155">
        <v>1.49202960806355</v>
      </c>
      <c r="C155" t="s">
        <v>33</v>
      </c>
      <c r="D155">
        <v>251215</v>
      </c>
      <c r="E155" t="s">
        <v>561</v>
      </c>
    </row>
    <row r="156" spans="1:5" x14ac:dyDescent="0.15">
      <c r="A156">
        <v>155</v>
      </c>
      <c r="B156">
        <v>1.4879680402202</v>
      </c>
      <c r="C156" t="s">
        <v>124</v>
      </c>
      <c r="D156">
        <v>249084</v>
      </c>
      <c r="E156" t="s">
        <v>563</v>
      </c>
    </row>
    <row r="157" spans="1:5" x14ac:dyDescent="0.15">
      <c r="A157">
        <v>156</v>
      </c>
      <c r="B157">
        <v>1.47913462759237</v>
      </c>
      <c r="C157" t="s">
        <v>63</v>
      </c>
      <c r="D157">
        <v>133445</v>
      </c>
      <c r="E157" t="s">
        <v>561</v>
      </c>
    </row>
    <row r="158" spans="1:5" x14ac:dyDescent="0.15">
      <c r="A158">
        <v>157</v>
      </c>
      <c r="B158">
        <v>1.4755503336690601</v>
      </c>
      <c r="C158" t="s">
        <v>67</v>
      </c>
      <c r="D158">
        <v>168586</v>
      </c>
      <c r="E158" t="s">
        <v>576</v>
      </c>
    </row>
    <row r="159" spans="1:5" x14ac:dyDescent="0.15">
      <c r="A159">
        <v>158</v>
      </c>
      <c r="B159">
        <v>1.4695099792480901</v>
      </c>
      <c r="C159" t="s">
        <v>329</v>
      </c>
      <c r="D159">
        <v>257172</v>
      </c>
      <c r="E159" t="s">
        <v>527</v>
      </c>
    </row>
    <row r="160" spans="1:5" x14ac:dyDescent="0.15">
      <c r="A160">
        <v>159</v>
      </c>
      <c r="B160">
        <v>1.45086786919203</v>
      </c>
      <c r="C160" t="s">
        <v>162</v>
      </c>
      <c r="D160">
        <v>114036</v>
      </c>
      <c r="E160" t="s">
        <v>564</v>
      </c>
    </row>
    <row r="161" spans="1:5" x14ac:dyDescent="0.15">
      <c r="A161">
        <v>160</v>
      </c>
      <c r="B161">
        <v>1.4489588793846999</v>
      </c>
      <c r="C161" t="s">
        <v>33</v>
      </c>
      <c r="D161">
        <v>251219</v>
      </c>
      <c r="E161" t="s">
        <v>537</v>
      </c>
    </row>
    <row r="162" spans="1:5" x14ac:dyDescent="0.15">
      <c r="A162">
        <v>161</v>
      </c>
      <c r="B162">
        <v>1.44768154175241</v>
      </c>
      <c r="C162" t="s">
        <v>60</v>
      </c>
      <c r="D162">
        <v>260832</v>
      </c>
      <c r="E162" t="s">
        <v>525</v>
      </c>
    </row>
    <row r="163" spans="1:5" x14ac:dyDescent="0.15">
      <c r="A163">
        <v>162</v>
      </c>
      <c r="B163">
        <v>1.4431810405257399</v>
      </c>
      <c r="C163" t="s">
        <v>403</v>
      </c>
      <c r="D163">
        <v>261990</v>
      </c>
      <c r="E163" t="s">
        <v>544</v>
      </c>
    </row>
    <row r="164" spans="1:5" x14ac:dyDescent="0.15">
      <c r="A164">
        <v>163</v>
      </c>
      <c r="B164">
        <v>1.41995119980726</v>
      </c>
      <c r="C164" t="s">
        <v>67</v>
      </c>
      <c r="D164">
        <v>248300</v>
      </c>
      <c r="E164" t="s">
        <v>536</v>
      </c>
    </row>
    <row r="165" spans="1:5" x14ac:dyDescent="0.15">
      <c r="A165">
        <v>164</v>
      </c>
      <c r="B165">
        <v>1.4179010253536399</v>
      </c>
      <c r="C165" t="s">
        <v>185</v>
      </c>
      <c r="D165">
        <v>257200</v>
      </c>
      <c r="E165" t="s">
        <v>555</v>
      </c>
    </row>
    <row r="166" spans="1:5" x14ac:dyDescent="0.15">
      <c r="A166">
        <v>165</v>
      </c>
      <c r="B166">
        <v>1.41584112671604</v>
      </c>
      <c r="C166" t="s">
        <v>207</v>
      </c>
      <c r="D166">
        <v>213078</v>
      </c>
      <c r="E166" t="s">
        <v>549</v>
      </c>
    </row>
    <row r="167" spans="1:5" x14ac:dyDescent="0.15">
      <c r="A167">
        <v>166</v>
      </c>
      <c r="B167">
        <v>1.40468688324733</v>
      </c>
      <c r="C167" t="s">
        <v>80</v>
      </c>
      <c r="D167">
        <v>247121</v>
      </c>
      <c r="E167" t="s">
        <v>568</v>
      </c>
    </row>
    <row r="168" spans="1:5" x14ac:dyDescent="0.15">
      <c r="A168">
        <v>167</v>
      </c>
      <c r="B168">
        <v>1.37016010318293</v>
      </c>
      <c r="C168" t="s">
        <v>154</v>
      </c>
      <c r="D168">
        <v>259591</v>
      </c>
      <c r="E168" t="s">
        <v>542</v>
      </c>
    </row>
    <row r="169" spans="1:5" x14ac:dyDescent="0.15">
      <c r="A169">
        <v>168</v>
      </c>
      <c r="B169">
        <v>1.3632235753583299</v>
      </c>
      <c r="C169" t="s">
        <v>455</v>
      </c>
      <c r="D169">
        <v>212237</v>
      </c>
      <c r="E169" t="s">
        <v>535</v>
      </c>
    </row>
    <row r="170" spans="1:5" x14ac:dyDescent="0.15">
      <c r="A170">
        <v>169</v>
      </c>
      <c r="B170">
        <v>1.33097912532037</v>
      </c>
      <c r="C170" t="s">
        <v>63</v>
      </c>
      <c r="D170">
        <v>251916</v>
      </c>
      <c r="E170" t="s">
        <v>530</v>
      </c>
    </row>
    <row r="171" spans="1:5" x14ac:dyDescent="0.15">
      <c r="A171">
        <v>170</v>
      </c>
      <c r="B171">
        <v>1.32338194356985</v>
      </c>
      <c r="C171" t="s">
        <v>185</v>
      </c>
      <c r="D171">
        <v>192563</v>
      </c>
      <c r="E171" t="s">
        <v>556</v>
      </c>
    </row>
    <row r="172" spans="1:5" x14ac:dyDescent="0.15">
      <c r="A172">
        <v>171</v>
      </c>
      <c r="B172">
        <v>1.31824230391744</v>
      </c>
      <c r="C172" t="s">
        <v>329</v>
      </c>
      <c r="D172">
        <v>29063</v>
      </c>
      <c r="E172" t="s">
        <v>527</v>
      </c>
    </row>
    <row r="173" spans="1:5" x14ac:dyDescent="0.15">
      <c r="A173">
        <v>172</v>
      </c>
      <c r="B173">
        <v>1.3173797525278399</v>
      </c>
      <c r="C173" t="s">
        <v>60</v>
      </c>
      <c r="D173">
        <v>265650</v>
      </c>
      <c r="E173" t="s">
        <v>525</v>
      </c>
    </row>
    <row r="174" spans="1:5" x14ac:dyDescent="0.15">
      <c r="A174">
        <v>173</v>
      </c>
      <c r="B174">
        <v>1.2970530048475</v>
      </c>
      <c r="C174" t="s">
        <v>45</v>
      </c>
      <c r="D174">
        <v>203521</v>
      </c>
      <c r="E174" t="s">
        <v>550</v>
      </c>
    </row>
    <row r="175" spans="1:5" x14ac:dyDescent="0.15">
      <c r="A175">
        <v>174</v>
      </c>
      <c r="B175">
        <v>1.2602503569397501</v>
      </c>
      <c r="C175" t="s">
        <v>33</v>
      </c>
      <c r="D175">
        <v>246008</v>
      </c>
      <c r="E175" t="s">
        <v>537</v>
      </c>
    </row>
    <row r="176" spans="1:5" x14ac:dyDescent="0.15">
      <c r="A176">
        <v>175</v>
      </c>
      <c r="B176">
        <v>1.2482690596566299</v>
      </c>
      <c r="C176" t="s">
        <v>204</v>
      </c>
      <c r="D176">
        <v>90334</v>
      </c>
      <c r="E176" t="s">
        <v>537</v>
      </c>
    </row>
    <row r="177" spans="1:5" x14ac:dyDescent="0.15">
      <c r="A177">
        <v>176</v>
      </c>
      <c r="B177">
        <v>1.2380257904382099</v>
      </c>
      <c r="C177" t="s">
        <v>386</v>
      </c>
      <c r="D177">
        <v>100299</v>
      </c>
      <c r="E177" t="s">
        <v>549</v>
      </c>
    </row>
    <row r="178" spans="1:5" x14ac:dyDescent="0.15">
      <c r="A178">
        <v>177</v>
      </c>
      <c r="B178">
        <v>1.2328121085928101</v>
      </c>
      <c r="C178" t="s">
        <v>67</v>
      </c>
      <c r="D178">
        <v>189847</v>
      </c>
      <c r="E178" t="s">
        <v>536</v>
      </c>
    </row>
    <row r="179" spans="1:5" x14ac:dyDescent="0.15">
      <c r="A179">
        <v>178</v>
      </c>
      <c r="B179">
        <v>1.21240886309837</v>
      </c>
      <c r="C179" t="s">
        <v>263</v>
      </c>
      <c r="D179">
        <v>255913</v>
      </c>
      <c r="E179" t="s">
        <v>561</v>
      </c>
    </row>
    <row r="180" spans="1:5" x14ac:dyDescent="0.15">
      <c r="A180">
        <v>179</v>
      </c>
      <c r="B180">
        <v>1.1898430351996301</v>
      </c>
      <c r="C180" t="s">
        <v>142</v>
      </c>
      <c r="D180">
        <v>258037</v>
      </c>
      <c r="E180" t="s">
        <v>533</v>
      </c>
    </row>
    <row r="181" spans="1:5" x14ac:dyDescent="0.15">
      <c r="A181">
        <v>180</v>
      </c>
      <c r="B181">
        <v>1.1660401205269999</v>
      </c>
      <c r="C181" t="s">
        <v>60</v>
      </c>
      <c r="D181">
        <v>265143</v>
      </c>
      <c r="E181" t="s">
        <v>525</v>
      </c>
    </row>
    <row r="182" spans="1:5" x14ac:dyDescent="0.15">
      <c r="A182">
        <v>181</v>
      </c>
      <c r="B182">
        <v>1.1660401205269999</v>
      </c>
      <c r="C182" t="s">
        <v>354</v>
      </c>
      <c r="D182">
        <v>196640</v>
      </c>
      <c r="E182" t="s">
        <v>575</v>
      </c>
    </row>
    <row r="183" spans="1:5" x14ac:dyDescent="0.15">
      <c r="A183">
        <v>182</v>
      </c>
      <c r="B183">
        <v>1.16111888393774</v>
      </c>
      <c r="C183" t="s">
        <v>73</v>
      </c>
      <c r="D183">
        <v>249241</v>
      </c>
      <c r="E183" t="s">
        <v>557</v>
      </c>
    </row>
    <row r="184" spans="1:5" x14ac:dyDescent="0.15">
      <c r="A184">
        <v>183</v>
      </c>
      <c r="B184">
        <v>1.16111888393774</v>
      </c>
      <c r="C184" t="s">
        <v>219</v>
      </c>
      <c r="D184">
        <v>214333</v>
      </c>
      <c r="E184" t="s">
        <v>571</v>
      </c>
    </row>
    <row r="185" spans="1:5" x14ac:dyDescent="0.15">
      <c r="A185">
        <v>184</v>
      </c>
      <c r="B185">
        <v>1.1536308625451901</v>
      </c>
      <c r="C185" t="s">
        <v>158</v>
      </c>
      <c r="D185">
        <v>211183</v>
      </c>
      <c r="E185" t="s">
        <v>539</v>
      </c>
    </row>
    <row r="186" spans="1:5" x14ac:dyDescent="0.15">
      <c r="A186">
        <v>185</v>
      </c>
      <c r="B186">
        <v>1.13168561118359</v>
      </c>
      <c r="C186" t="s">
        <v>63</v>
      </c>
      <c r="D186">
        <v>97292</v>
      </c>
      <c r="E186" t="s">
        <v>530</v>
      </c>
    </row>
    <row r="187" spans="1:5" x14ac:dyDescent="0.15">
      <c r="A187">
        <v>186</v>
      </c>
      <c r="B187">
        <v>1.1303595201322001</v>
      </c>
      <c r="C187" t="s">
        <v>314</v>
      </c>
      <c r="D187">
        <v>144982</v>
      </c>
      <c r="E187" t="s">
        <v>535</v>
      </c>
    </row>
    <row r="188" spans="1:5" x14ac:dyDescent="0.15">
      <c r="A188">
        <v>187</v>
      </c>
      <c r="B188">
        <v>1.12366763916774</v>
      </c>
      <c r="C188" t="s">
        <v>142</v>
      </c>
      <c r="D188">
        <v>205265</v>
      </c>
      <c r="E188" t="s">
        <v>533</v>
      </c>
    </row>
    <row r="189" spans="1:5" x14ac:dyDescent="0.15">
      <c r="A189">
        <v>188</v>
      </c>
      <c r="B189">
        <v>1.1141223212615099</v>
      </c>
      <c r="C189" t="s">
        <v>55</v>
      </c>
      <c r="D189">
        <v>252890</v>
      </c>
      <c r="E189" t="s">
        <v>538</v>
      </c>
    </row>
    <row r="190" spans="1:5" x14ac:dyDescent="0.15">
      <c r="A190">
        <v>189</v>
      </c>
      <c r="B190">
        <v>1.07520425523114</v>
      </c>
      <c r="C190" t="s">
        <v>63</v>
      </c>
      <c r="D190">
        <v>119699</v>
      </c>
      <c r="E190" t="s">
        <v>530</v>
      </c>
    </row>
    <row r="191" spans="1:5" x14ac:dyDescent="0.15">
      <c r="A191">
        <v>190</v>
      </c>
      <c r="B191">
        <v>1.0535623302923001</v>
      </c>
      <c r="C191" t="s">
        <v>329</v>
      </c>
      <c r="D191">
        <v>257149</v>
      </c>
      <c r="E191" t="s">
        <v>556</v>
      </c>
    </row>
    <row r="192" spans="1:5" x14ac:dyDescent="0.15">
      <c r="A192">
        <v>191</v>
      </c>
      <c r="B192">
        <v>1.0439465615007</v>
      </c>
      <c r="C192" t="s">
        <v>386</v>
      </c>
      <c r="D192">
        <v>132559</v>
      </c>
      <c r="E192" t="s">
        <v>549</v>
      </c>
    </row>
    <row r="193" spans="1:5" x14ac:dyDescent="0.15">
      <c r="A193">
        <v>192</v>
      </c>
      <c r="B193">
        <v>1.04232302883649</v>
      </c>
      <c r="C193" t="s">
        <v>60</v>
      </c>
      <c r="D193">
        <v>266185</v>
      </c>
      <c r="E193" t="s">
        <v>525</v>
      </c>
    </row>
    <row r="194" spans="1:5" x14ac:dyDescent="0.15">
      <c r="A194">
        <v>193</v>
      </c>
      <c r="B194">
        <v>1.04232302883649</v>
      </c>
      <c r="C194" t="s">
        <v>400</v>
      </c>
      <c r="D194">
        <v>266402</v>
      </c>
      <c r="E194" t="s">
        <v>526</v>
      </c>
    </row>
    <row r="195" spans="1:5" x14ac:dyDescent="0.15">
      <c r="A195">
        <v>194</v>
      </c>
      <c r="B195">
        <v>1.02911153155316</v>
      </c>
      <c r="C195" t="s">
        <v>441</v>
      </c>
      <c r="D195">
        <v>149766</v>
      </c>
      <c r="E195" t="s">
        <v>577</v>
      </c>
    </row>
    <row r="196" spans="1:5" x14ac:dyDescent="0.15">
      <c r="A196">
        <v>195</v>
      </c>
      <c r="B196">
        <v>1.0257448908032001</v>
      </c>
      <c r="C196" t="s">
        <v>63</v>
      </c>
      <c r="D196">
        <v>153747</v>
      </c>
      <c r="E196" t="s">
        <v>539</v>
      </c>
    </row>
    <row r="197" spans="1:5" x14ac:dyDescent="0.15">
      <c r="A197">
        <v>196</v>
      </c>
      <c r="B197">
        <v>1.0172123082534501</v>
      </c>
      <c r="C197" t="s">
        <v>63</v>
      </c>
      <c r="D197">
        <v>127529</v>
      </c>
      <c r="E197" t="s">
        <v>530</v>
      </c>
    </row>
    <row r="198" spans="1:5" x14ac:dyDescent="0.15">
      <c r="A198">
        <v>197</v>
      </c>
      <c r="B198">
        <v>1.0067468745752901</v>
      </c>
      <c r="C198" t="s">
        <v>33</v>
      </c>
      <c r="D198">
        <v>261448</v>
      </c>
      <c r="E198" t="s">
        <v>537</v>
      </c>
    </row>
    <row r="199" spans="1:5" x14ac:dyDescent="0.15">
      <c r="A199">
        <v>198</v>
      </c>
      <c r="B199">
        <v>0.99602300918351705</v>
      </c>
      <c r="C199" t="s">
        <v>263</v>
      </c>
      <c r="D199">
        <v>195373</v>
      </c>
      <c r="E199" t="s">
        <v>561</v>
      </c>
    </row>
    <row r="200" spans="1:5" x14ac:dyDescent="0.15">
      <c r="A200">
        <v>199</v>
      </c>
      <c r="B200">
        <v>0.98687962974364707</v>
      </c>
      <c r="C200" t="s">
        <v>400</v>
      </c>
      <c r="D200">
        <v>265945</v>
      </c>
      <c r="E200" t="s">
        <v>526</v>
      </c>
    </row>
    <row r="201" spans="1:5" x14ac:dyDescent="0.15">
      <c r="A201">
        <v>200</v>
      </c>
      <c r="B201">
        <v>0.98316768849792913</v>
      </c>
      <c r="C201" t="s">
        <v>237</v>
      </c>
      <c r="D201">
        <v>161126</v>
      </c>
      <c r="E201" t="s">
        <v>543</v>
      </c>
    </row>
    <row r="202" spans="1:5" x14ac:dyDescent="0.15">
      <c r="A202">
        <v>201</v>
      </c>
      <c r="B202">
        <v>0.96992020661931111</v>
      </c>
      <c r="C202" t="s">
        <v>55</v>
      </c>
      <c r="D202">
        <v>249059</v>
      </c>
      <c r="E202" t="s">
        <v>569</v>
      </c>
    </row>
    <row r="203" spans="1:5" x14ac:dyDescent="0.15">
      <c r="A203">
        <v>202</v>
      </c>
      <c r="B203">
        <v>0.95823444829411708</v>
      </c>
      <c r="C203" t="s">
        <v>400</v>
      </c>
      <c r="D203">
        <v>30290</v>
      </c>
      <c r="E203" t="s">
        <v>526</v>
      </c>
    </row>
    <row r="204" spans="1:5" x14ac:dyDescent="0.15">
      <c r="A204">
        <v>203</v>
      </c>
      <c r="B204">
        <v>0.94825022738751608</v>
      </c>
      <c r="C204" t="s">
        <v>158</v>
      </c>
      <c r="D204">
        <v>259886</v>
      </c>
      <c r="E204" t="s">
        <v>539</v>
      </c>
    </row>
    <row r="205" spans="1:5" x14ac:dyDescent="0.15">
      <c r="A205">
        <v>204</v>
      </c>
      <c r="B205">
        <v>0.94825022738751608</v>
      </c>
      <c r="C205" t="s">
        <v>59</v>
      </c>
      <c r="D205">
        <v>253878</v>
      </c>
      <c r="E205" t="s">
        <v>537</v>
      </c>
    </row>
    <row r="206" spans="1:5" x14ac:dyDescent="0.15">
      <c r="A206">
        <v>205</v>
      </c>
      <c r="B206">
        <v>0.94009422276960308</v>
      </c>
      <c r="C206" t="s">
        <v>100</v>
      </c>
      <c r="D206">
        <v>248451</v>
      </c>
      <c r="E206" t="s">
        <v>540</v>
      </c>
    </row>
    <row r="207" spans="1:5" x14ac:dyDescent="0.15">
      <c r="A207">
        <v>206</v>
      </c>
      <c r="B207">
        <v>0.92756562852766511</v>
      </c>
      <c r="C207" t="s">
        <v>131</v>
      </c>
      <c r="D207">
        <v>80382</v>
      </c>
      <c r="E207" t="s">
        <v>528</v>
      </c>
    </row>
    <row r="208" spans="1:5" x14ac:dyDescent="0.15">
      <c r="A208">
        <v>207</v>
      </c>
      <c r="B208">
        <v>0.87826285720233999</v>
      </c>
      <c r="C208" t="s">
        <v>256</v>
      </c>
      <c r="D208">
        <v>143144</v>
      </c>
      <c r="E208" t="s">
        <v>534</v>
      </c>
    </row>
    <row r="209" spans="1:5" x14ac:dyDescent="0.15">
      <c r="A209">
        <v>208</v>
      </c>
      <c r="B209">
        <v>0.82532678201454102</v>
      </c>
      <c r="C209" t="s">
        <v>67</v>
      </c>
      <c r="D209">
        <v>195521</v>
      </c>
      <c r="E209" t="s">
        <v>536</v>
      </c>
    </row>
    <row r="210" spans="1:5" x14ac:dyDescent="0.15">
      <c r="A210">
        <v>209</v>
      </c>
      <c r="B210">
        <v>0.82263764350376001</v>
      </c>
      <c r="C210" t="s">
        <v>154</v>
      </c>
      <c r="D210">
        <v>259593</v>
      </c>
      <c r="E210" t="s">
        <v>542</v>
      </c>
    </row>
    <row r="211" spans="1:5" x14ac:dyDescent="0.15">
      <c r="A211">
        <v>210</v>
      </c>
      <c r="B211">
        <v>0.80050319828950911</v>
      </c>
      <c r="C211" t="s">
        <v>63</v>
      </c>
      <c r="D211">
        <v>149023</v>
      </c>
      <c r="E211" t="s">
        <v>530</v>
      </c>
    </row>
    <row r="212" spans="1:5" x14ac:dyDescent="0.15">
      <c r="A212">
        <v>211</v>
      </c>
      <c r="B212">
        <v>0.80050319828950911</v>
      </c>
      <c r="C212" t="s">
        <v>33</v>
      </c>
      <c r="D212">
        <v>57963</v>
      </c>
      <c r="E212" t="s">
        <v>574</v>
      </c>
    </row>
    <row r="213" spans="1:5" x14ac:dyDescent="0.15">
      <c r="A213">
        <v>212</v>
      </c>
      <c r="B213">
        <v>0.79190302652759204</v>
      </c>
      <c r="C213" t="s">
        <v>158</v>
      </c>
      <c r="D213">
        <v>198799</v>
      </c>
      <c r="E213" t="s">
        <v>539</v>
      </c>
    </row>
    <row r="214" spans="1:5" x14ac:dyDescent="0.15">
      <c r="A214">
        <v>213</v>
      </c>
      <c r="B214">
        <v>0.78016462325634706</v>
      </c>
      <c r="C214" t="s">
        <v>158</v>
      </c>
      <c r="D214">
        <v>261395</v>
      </c>
      <c r="E214" t="s">
        <v>530</v>
      </c>
    </row>
    <row r="215" spans="1:5" x14ac:dyDescent="0.15">
      <c r="A215">
        <v>214</v>
      </c>
      <c r="B215">
        <v>0.76503088012729004</v>
      </c>
      <c r="C215" t="s">
        <v>256</v>
      </c>
      <c r="D215">
        <v>123913</v>
      </c>
      <c r="E215" t="s">
        <v>534</v>
      </c>
    </row>
    <row r="216" spans="1:5" x14ac:dyDescent="0.15">
      <c r="A216">
        <v>215</v>
      </c>
      <c r="B216">
        <v>0.72302173711977902</v>
      </c>
      <c r="C216" t="s">
        <v>59</v>
      </c>
      <c r="D216">
        <v>116533</v>
      </c>
      <c r="E216" t="s">
        <v>576</v>
      </c>
    </row>
    <row r="217" spans="1:5" x14ac:dyDescent="0.15">
      <c r="A217">
        <v>216</v>
      </c>
      <c r="B217">
        <v>0.71272178047996704</v>
      </c>
      <c r="C217" t="s">
        <v>392</v>
      </c>
      <c r="D217">
        <v>147502</v>
      </c>
      <c r="E217" t="s">
        <v>546</v>
      </c>
    </row>
    <row r="218" spans="1:5" x14ac:dyDescent="0.15">
      <c r="A218">
        <v>217</v>
      </c>
      <c r="B218">
        <v>0.70571687891130808</v>
      </c>
      <c r="C218" t="s">
        <v>63</v>
      </c>
      <c r="D218">
        <v>143000</v>
      </c>
      <c r="E218" t="s">
        <v>530</v>
      </c>
    </row>
    <row r="219" spans="1:5" x14ac:dyDescent="0.15">
      <c r="A219">
        <v>218</v>
      </c>
      <c r="B219">
        <v>0.64519554515711997</v>
      </c>
      <c r="C219" t="s">
        <v>158</v>
      </c>
      <c r="D219">
        <v>169913</v>
      </c>
      <c r="E219" t="s">
        <v>539</v>
      </c>
    </row>
    <row r="220" spans="1:5" x14ac:dyDescent="0.15">
      <c r="A220">
        <v>219</v>
      </c>
      <c r="B220">
        <v>0.64519554515711997</v>
      </c>
      <c r="C220" t="s">
        <v>158</v>
      </c>
      <c r="D220">
        <v>97638</v>
      </c>
      <c r="E220" t="s">
        <v>539</v>
      </c>
    </row>
    <row r="221" spans="1:5" x14ac:dyDescent="0.15">
      <c r="A221">
        <v>220</v>
      </c>
      <c r="B221">
        <v>0.6411176327366811</v>
      </c>
      <c r="C221" t="s">
        <v>60</v>
      </c>
      <c r="D221">
        <v>252537</v>
      </c>
      <c r="E221" t="s">
        <v>525</v>
      </c>
    </row>
    <row r="222" spans="1:5" x14ac:dyDescent="0.15">
      <c r="A222">
        <v>221</v>
      </c>
      <c r="B222">
        <v>0.63284510677069106</v>
      </c>
      <c r="C222" t="s">
        <v>158</v>
      </c>
      <c r="D222">
        <v>255107</v>
      </c>
      <c r="E222" t="s">
        <v>539</v>
      </c>
    </row>
    <row r="223" spans="1:5" x14ac:dyDescent="0.15">
      <c r="A223">
        <v>222</v>
      </c>
      <c r="B223">
        <v>0.62441193923382809</v>
      </c>
      <c r="C223" t="s">
        <v>446</v>
      </c>
      <c r="D223">
        <v>154301</v>
      </c>
      <c r="E223" t="s">
        <v>537</v>
      </c>
    </row>
    <row r="224" spans="1:5" x14ac:dyDescent="0.15">
      <c r="A224">
        <v>223</v>
      </c>
      <c r="B224">
        <v>0.49662535975270206</v>
      </c>
      <c r="C224" t="s">
        <v>33</v>
      </c>
      <c r="D224">
        <v>251218</v>
      </c>
      <c r="E224" t="s">
        <v>535</v>
      </c>
    </row>
    <row r="225" spans="1:5" x14ac:dyDescent="0.15">
      <c r="A225">
        <v>224</v>
      </c>
      <c r="B225">
        <v>0.44832068017814802</v>
      </c>
      <c r="C225" t="s">
        <v>100</v>
      </c>
      <c r="D225">
        <v>262352</v>
      </c>
      <c r="E225" t="s">
        <v>540</v>
      </c>
    </row>
    <row r="226" spans="1:5" x14ac:dyDescent="0.15">
      <c r="A226">
        <v>225</v>
      </c>
      <c r="B226">
        <v>0.33181511110671003</v>
      </c>
      <c r="C226" t="s">
        <v>386</v>
      </c>
      <c r="D226">
        <v>147295</v>
      </c>
      <c r="E226" t="s">
        <v>536</v>
      </c>
    </row>
    <row r="227" spans="1:5" x14ac:dyDescent="0.15">
      <c r="A227">
        <v>226</v>
      </c>
      <c r="B227">
        <v>0.32338194356984601</v>
      </c>
      <c r="C227" t="s">
        <v>263</v>
      </c>
      <c r="D227">
        <v>185435</v>
      </c>
      <c r="E227" t="s">
        <v>561</v>
      </c>
    </row>
    <row r="228" spans="1:5" x14ac:dyDescent="0.15">
      <c r="A228">
        <v>227</v>
      </c>
      <c r="B228">
        <v>0.30600784750042404</v>
      </c>
      <c r="C228" t="s">
        <v>314</v>
      </c>
      <c r="D228">
        <v>256984</v>
      </c>
      <c r="E228" t="s">
        <v>535</v>
      </c>
    </row>
    <row r="229" spans="1:5" x14ac:dyDescent="0.15">
      <c r="A229">
        <v>228</v>
      </c>
      <c r="B229">
        <v>0.30600784750042404</v>
      </c>
      <c r="C229" t="s">
        <v>67</v>
      </c>
      <c r="D229">
        <v>194783</v>
      </c>
      <c r="E229" t="s">
        <v>536</v>
      </c>
    </row>
    <row r="230" spans="1:5" x14ac:dyDescent="0.15">
      <c r="A230">
        <v>229</v>
      </c>
      <c r="B230">
        <v>0.29705300484749703</v>
      </c>
      <c r="C230" t="s">
        <v>314</v>
      </c>
      <c r="D230">
        <v>94399</v>
      </c>
      <c r="E230" t="s">
        <v>576</v>
      </c>
    </row>
    <row r="231" spans="1:5" x14ac:dyDescent="0.15">
      <c r="A231">
        <v>230</v>
      </c>
      <c r="B231">
        <v>0.23906105786981</v>
      </c>
      <c r="C231" t="s">
        <v>131</v>
      </c>
      <c r="D231">
        <v>76274</v>
      </c>
      <c r="E231" t="s">
        <v>528</v>
      </c>
    </row>
    <row r="232" spans="1:5" x14ac:dyDescent="0.15">
      <c r="A232">
        <v>231</v>
      </c>
      <c r="B232">
        <v>0.21787175879987303</v>
      </c>
      <c r="C232" t="s">
        <v>60</v>
      </c>
      <c r="D232">
        <v>266539</v>
      </c>
      <c r="E232" t="s">
        <v>525</v>
      </c>
    </row>
    <row r="233" spans="1:5" x14ac:dyDescent="0.15">
      <c r="A233">
        <v>232</v>
      </c>
      <c r="B233">
        <v>0.18401349153890501</v>
      </c>
      <c r="C233" t="s">
        <v>67</v>
      </c>
      <c r="D233">
        <v>194761</v>
      </c>
      <c r="E233" t="s">
        <v>531</v>
      </c>
    </row>
    <row r="234" spans="1:5" x14ac:dyDescent="0.15">
      <c r="A234">
        <v>233</v>
      </c>
      <c r="B234">
        <v>6.2969798814128605E-2</v>
      </c>
      <c r="C234" t="s">
        <v>162</v>
      </c>
      <c r="D234">
        <v>141788</v>
      </c>
      <c r="E234" t="s">
        <v>564</v>
      </c>
    </row>
    <row r="235" spans="1:5" x14ac:dyDescent="0.15">
      <c r="A235">
        <v>234</v>
      </c>
      <c r="B235">
        <v>6.2969798814128605E-2</v>
      </c>
      <c r="C235" t="s">
        <v>429</v>
      </c>
      <c r="D235">
        <v>186775</v>
      </c>
      <c r="E235" t="s">
        <v>549</v>
      </c>
    </row>
    <row r="236" spans="1:5" x14ac:dyDescent="0.15">
      <c r="A236">
        <v>235</v>
      </c>
      <c r="B236">
        <v>1.3751776143946799E-2</v>
      </c>
      <c r="C236" t="s">
        <v>59</v>
      </c>
      <c r="D236">
        <v>133076</v>
      </c>
      <c r="E236" t="s">
        <v>576</v>
      </c>
    </row>
    <row r="237" spans="1:5" x14ac:dyDescent="0.15">
      <c r="A237">
        <v>236</v>
      </c>
      <c r="B237">
        <v>0</v>
      </c>
      <c r="C237" t="s">
        <v>45</v>
      </c>
      <c r="D237">
        <v>189433</v>
      </c>
      <c r="E237" t="s">
        <v>529</v>
      </c>
    </row>
    <row r="238" spans="1:5" x14ac:dyDescent="0.15">
      <c r="A238">
        <v>237</v>
      </c>
      <c r="B238">
        <v>0</v>
      </c>
      <c r="C238" t="s">
        <v>95</v>
      </c>
      <c r="D238">
        <v>157044</v>
      </c>
      <c r="E238" t="s">
        <v>550</v>
      </c>
    </row>
    <row r="239" spans="1:5" x14ac:dyDescent="0.15">
      <c r="A239">
        <v>238</v>
      </c>
      <c r="B239">
        <v>0</v>
      </c>
      <c r="C239" t="s">
        <v>95</v>
      </c>
      <c r="D239">
        <v>179285</v>
      </c>
      <c r="E239" t="s">
        <v>529</v>
      </c>
    </row>
    <row r="240" spans="1:5" x14ac:dyDescent="0.15">
      <c r="A240">
        <v>239</v>
      </c>
      <c r="B240">
        <v>0</v>
      </c>
      <c r="C240" t="s">
        <v>329</v>
      </c>
      <c r="D240">
        <v>265869</v>
      </c>
      <c r="E240" t="s">
        <v>550</v>
      </c>
    </row>
    <row r="241" spans="1:5" x14ac:dyDescent="0.15">
      <c r="A241">
        <v>240</v>
      </c>
      <c r="B241">
        <v>-2.2460396510496701E-2</v>
      </c>
      <c r="C241" t="s">
        <v>158</v>
      </c>
      <c r="D241">
        <v>164667</v>
      </c>
      <c r="E241" t="s">
        <v>539</v>
      </c>
    </row>
    <row r="242" spans="1:5" x14ac:dyDescent="0.15">
      <c r="A242">
        <v>241</v>
      </c>
      <c r="B242">
        <v>-8.3158236864108004E-2</v>
      </c>
      <c r="C242" t="s">
        <v>63</v>
      </c>
      <c r="D242">
        <v>210087</v>
      </c>
      <c r="E242" t="s">
        <v>530</v>
      </c>
    </row>
    <row r="243" spans="1:5" x14ac:dyDescent="0.15">
      <c r="A243">
        <v>242</v>
      </c>
      <c r="B243">
        <v>-0.18006824987216402</v>
      </c>
      <c r="C243" t="s">
        <v>455</v>
      </c>
      <c r="D243">
        <v>152156</v>
      </c>
      <c r="E243" t="s">
        <v>535</v>
      </c>
    </row>
    <row r="244" spans="1:5" x14ac:dyDescent="0.15">
      <c r="A244">
        <v>243</v>
      </c>
      <c r="B244">
        <v>-0.27024488022125304</v>
      </c>
      <c r="C244" t="s">
        <v>67</v>
      </c>
      <c r="D244">
        <v>194899</v>
      </c>
      <c r="E244" t="s">
        <v>536</v>
      </c>
    </row>
    <row r="245" spans="1:5" x14ac:dyDescent="0.15">
      <c r="A245">
        <v>244</v>
      </c>
      <c r="B245">
        <v>-0.34279554736986401</v>
      </c>
      <c r="C245" t="s">
        <v>67</v>
      </c>
      <c r="D245">
        <v>93346</v>
      </c>
      <c r="E245" t="s">
        <v>536</v>
      </c>
    </row>
    <row r="246" spans="1:5" x14ac:dyDescent="0.15">
      <c r="A246">
        <v>245</v>
      </c>
      <c r="B246">
        <v>-0.60603698214444601</v>
      </c>
      <c r="C246" t="s">
        <v>329</v>
      </c>
      <c r="D246">
        <v>260353</v>
      </c>
      <c r="E246" t="s">
        <v>525</v>
      </c>
    </row>
    <row r="247" spans="1:5" x14ac:dyDescent="0.15">
      <c r="A247">
        <v>246</v>
      </c>
      <c r="B247">
        <v>-0.90706697780842505</v>
      </c>
      <c r="C247" t="s">
        <v>45</v>
      </c>
      <c r="D247">
        <v>189439</v>
      </c>
      <c r="E247" t="s">
        <v>527</v>
      </c>
    </row>
    <row r="248" spans="1:5" x14ac:dyDescent="0.15">
      <c r="A248">
        <v>247</v>
      </c>
      <c r="B248">
        <v>-1.0831582368641099</v>
      </c>
      <c r="C248" t="s">
        <v>60</v>
      </c>
      <c r="D248">
        <v>189750</v>
      </c>
      <c r="E248" t="s">
        <v>525</v>
      </c>
    </row>
    <row r="249" spans="1:5" x14ac:dyDescent="0.15">
      <c r="A249">
        <v>248</v>
      </c>
      <c r="B249">
        <v>-1.3841882325280901</v>
      </c>
      <c r="C249" t="s">
        <v>60</v>
      </c>
      <c r="D249">
        <v>266219</v>
      </c>
      <c r="E249" t="s">
        <v>527</v>
      </c>
    </row>
    <row r="250" spans="1:5" x14ac:dyDescent="0.15">
      <c r="D250" t="s">
        <v>522</v>
      </c>
    </row>
    <row r="252" spans="1:5" x14ac:dyDescent="0.15">
      <c r="A252" t="s">
        <v>582</v>
      </c>
      <c r="B252">
        <f>AVERAGE(B2:B249)</f>
        <v>1.6123666788736564</v>
      </c>
      <c r="C252" s="2">
        <f>B252*2.5</f>
        <v>4.030916697184141</v>
      </c>
      <c r="D252">
        <v>2.5</v>
      </c>
    </row>
    <row r="253" spans="1:5" x14ac:dyDescent="0.15">
      <c r="C253" s="4">
        <f>B252*2</f>
        <v>3.2247333577473127</v>
      </c>
      <c r="D253">
        <v>2</v>
      </c>
    </row>
    <row r="254" spans="1:5" x14ac:dyDescent="0.15">
      <c r="C254" s="5">
        <f>B252*3</f>
        <v>4.8371000366209689</v>
      </c>
      <c r="D254">
        <v>3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4"/>
  <sheetViews>
    <sheetView topLeftCell="A217" workbookViewId="0">
      <selection activeCell="A252" sqref="A252:D254"/>
    </sheetView>
  </sheetViews>
  <sheetFormatPr baseColWidth="10" defaultColWidth="8.83203125" defaultRowHeight="13" x14ac:dyDescent="0.15"/>
  <cols>
    <col min="3" max="3" width="125" bestFit="1" customWidth="1"/>
  </cols>
  <sheetData>
    <row r="1" spans="1:5" x14ac:dyDescent="0.15">
      <c r="B1" s="1" t="s">
        <v>21</v>
      </c>
      <c r="C1" s="1" t="s">
        <v>29</v>
      </c>
      <c r="D1" s="1" t="s">
        <v>12</v>
      </c>
      <c r="E1" s="1" t="s">
        <v>581</v>
      </c>
    </row>
    <row r="2" spans="1:5" x14ac:dyDescent="0.15">
      <c r="A2">
        <v>1</v>
      </c>
      <c r="B2">
        <v>4.4076979437261601</v>
      </c>
      <c r="C2" t="s">
        <v>314</v>
      </c>
      <c r="D2">
        <v>256991</v>
      </c>
      <c r="E2" t="s">
        <v>535</v>
      </c>
    </row>
    <row r="3" spans="1:5" x14ac:dyDescent="0.15">
      <c r="A3">
        <v>2</v>
      </c>
      <c r="B3">
        <v>4.0462360309265897</v>
      </c>
      <c r="C3" t="s">
        <v>314</v>
      </c>
      <c r="D3">
        <v>262882</v>
      </c>
      <c r="E3" t="s">
        <v>535</v>
      </c>
    </row>
    <row r="4" spans="1:5" x14ac:dyDescent="0.15">
      <c r="A4">
        <v>3</v>
      </c>
      <c r="B4">
        <v>3.47819029379413</v>
      </c>
      <c r="C4" t="s">
        <v>207</v>
      </c>
      <c r="D4">
        <v>252324</v>
      </c>
      <c r="E4" t="s">
        <v>549</v>
      </c>
    </row>
    <row r="5" spans="1:5" x14ac:dyDescent="0.15">
      <c r="A5">
        <v>4</v>
      </c>
      <c r="B5">
        <v>3.3866300829484999</v>
      </c>
      <c r="C5" t="s">
        <v>365</v>
      </c>
      <c r="D5">
        <v>258261</v>
      </c>
      <c r="E5" t="s">
        <v>534</v>
      </c>
    </row>
    <row r="6" spans="1:5" x14ac:dyDescent="0.15">
      <c r="A6">
        <v>5</v>
      </c>
      <c r="B6">
        <v>3.1917111246354999</v>
      </c>
      <c r="C6" t="s">
        <v>256</v>
      </c>
      <c r="D6">
        <v>259359</v>
      </c>
      <c r="E6" t="s">
        <v>534</v>
      </c>
    </row>
    <row r="7" spans="1:5" x14ac:dyDescent="0.15">
      <c r="A7">
        <v>6</v>
      </c>
      <c r="B7">
        <v>3.1864111624082998</v>
      </c>
      <c r="C7" t="s">
        <v>67</v>
      </c>
      <c r="D7">
        <v>249148</v>
      </c>
      <c r="E7" t="s">
        <v>536</v>
      </c>
    </row>
    <row r="8" spans="1:5" x14ac:dyDescent="0.15">
      <c r="A8">
        <v>7</v>
      </c>
      <c r="B8">
        <v>3.0031114326301802</v>
      </c>
      <c r="C8" t="s">
        <v>63</v>
      </c>
      <c r="D8">
        <v>102946</v>
      </c>
      <c r="E8" t="s">
        <v>530</v>
      </c>
    </row>
    <row r="9" spans="1:5" x14ac:dyDescent="0.15">
      <c r="A9">
        <v>8</v>
      </c>
      <c r="B9">
        <v>2.9744268460706902</v>
      </c>
      <c r="C9" t="s">
        <v>67</v>
      </c>
      <c r="D9">
        <v>263356</v>
      </c>
      <c r="E9" t="s">
        <v>536</v>
      </c>
    </row>
    <row r="10" spans="1:5" x14ac:dyDescent="0.15">
      <c r="A10">
        <v>9</v>
      </c>
      <c r="B10">
        <v>2.9650270429812799</v>
      </c>
      <c r="C10" t="s">
        <v>182</v>
      </c>
      <c r="D10">
        <v>250578</v>
      </c>
      <c r="E10" t="s">
        <v>552</v>
      </c>
    </row>
    <row r="11" spans="1:5" x14ac:dyDescent="0.15">
      <c r="A11">
        <v>10</v>
      </c>
      <c r="B11">
        <v>2.8886154323806101</v>
      </c>
      <c r="C11" t="s">
        <v>70</v>
      </c>
      <c r="D11">
        <v>246982</v>
      </c>
      <c r="E11" t="s">
        <v>570</v>
      </c>
    </row>
    <row r="12" spans="1:5" x14ac:dyDescent="0.15">
      <c r="A12">
        <v>11</v>
      </c>
      <c r="B12">
        <v>2.86312759387893</v>
      </c>
      <c r="C12" t="s">
        <v>232</v>
      </c>
      <c r="D12">
        <v>142355</v>
      </c>
      <c r="E12" t="s">
        <v>565</v>
      </c>
    </row>
    <row r="13" spans="1:5" x14ac:dyDescent="0.15">
      <c r="A13">
        <v>12</v>
      </c>
      <c r="B13">
        <v>2.827805903937</v>
      </c>
      <c r="C13" t="s">
        <v>131</v>
      </c>
      <c r="D13">
        <v>257261</v>
      </c>
      <c r="E13" t="s">
        <v>528</v>
      </c>
    </row>
    <row r="14" spans="1:5" x14ac:dyDescent="0.15">
      <c r="A14">
        <v>13</v>
      </c>
      <c r="B14">
        <v>2.8031680405796102</v>
      </c>
      <c r="C14" t="s">
        <v>63</v>
      </c>
      <c r="D14">
        <v>259381</v>
      </c>
      <c r="E14" t="s">
        <v>530</v>
      </c>
    </row>
    <row r="15" spans="1:5" x14ac:dyDescent="0.15">
      <c r="A15">
        <v>14</v>
      </c>
      <c r="B15">
        <v>2.7759637114895899</v>
      </c>
      <c r="C15" t="s">
        <v>386</v>
      </c>
      <c r="D15">
        <v>260543</v>
      </c>
      <c r="E15" t="s">
        <v>549</v>
      </c>
    </row>
    <row r="16" spans="1:5" x14ac:dyDescent="0.15">
      <c r="A16">
        <v>15</v>
      </c>
      <c r="B16">
        <v>2.7499927176337202</v>
      </c>
      <c r="C16" t="s">
        <v>290</v>
      </c>
      <c r="D16">
        <v>256302</v>
      </c>
      <c r="E16" t="s">
        <v>542</v>
      </c>
    </row>
    <row r="17" spans="1:5" x14ac:dyDescent="0.15">
      <c r="A17">
        <v>16</v>
      </c>
      <c r="B17">
        <v>2.7384765974658398</v>
      </c>
      <c r="C17" t="s">
        <v>120</v>
      </c>
      <c r="D17">
        <v>248681</v>
      </c>
      <c r="E17" t="s">
        <v>558</v>
      </c>
    </row>
    <row r="18" spans="1:5" x14ac:dyDescent="0.15">
      <c r="A18">
        <v>17</v>
      </c>
      <c r="B18">
        <v>2.7218914241474499</v>
      </c>
      <c r="C18" t="s">
        <v>33</v>
      </c>
      <c r="D18">
        <v>213022</v>
      </c>
      <c r="E18" t="s">
        <v>537</v>
      </c>
    </row>
    <row r="19" spans="1:5" x14ac:dyDescent="0.15">
      <c r="A19">
        <v>18</v>
      </c>
      <c r="B19">
        <v>2.7171524952972401</v>
      </c>
      <c r="C19" t="s">
        <v>256</v>
      </c>
      <c r="D19">
        <v>263528</v>
      </c>
      <c r="E19" t="s">
        <v>534</v>
      </c>
    </row>
    <row r="20" spans="1:5" x14ac:dyDescent="0.15">
      <c r="A20">
        <v>19</v>
      </c>
      <c r="B20">
        <v>2.6892020283465001</v>
      </c>
      <c r="C20" t="s">
        <v>63</v>
      </c>
      <c r="D20">
        <v>264038</v>
      </c>
      <c r="E20" t="s">
        <v>530</v>
      </c>
    </row>
    <row r="21" spans="1:5" x14ac:dyDescent="0.15">
      <c r="A21">
        <v>20</v>
      </c>
      <c r="B21">
        <v>2.6791818389664002</v>
      </c>
      <c r="C21" t="s">
        <v>162</v>
      </c>
      <c r="D21">
        <v>254412</v>
      </c>
      <c r="E21" t="s">
        <v>564</v>
      </c>
    </row>
    <row r="22" spans="1:5" x14ac:dyDescent="0.15">
      <c r="A22">
        <v>21</v>
      </c>
      <c r="B22">
        <v>2.66442609574242</v>
      </c>
      <c r="C22" t="s">
        <v>170</v>
      </c>
      <c r="D22">
        <v>250203</v>
      </c>
      <c r="E22" t="s">
        <v>541</v>
      </c>
    </row>
    <row r="23" spans="1:5" x14ac:dyDescent="0.15">
      <c r="A23">
        <v>22</v>
      </c>
      <c r="B23">
        <v>2.6576683466861701</v>
      </c>
      <c r="C23" t="s">
        <v>63</v>
      </c>
      <c r="D23">
        <v>247521</v>
      </c>
      <c r="E23" t="s">
        <v>530</v>
      </c>
    </row>
    <row r="24" spans="1:5" x14ac:dyDescent="0.15">
      <c r="A24">
        <v>23</v>
      </c>
      <c r="B24">
        <v>2.6557635432734301</v>
      </c>
      <c r="C24" t="s">
        <v>314</v>
      </c>
      <c r="D24">
        <v>256980</v>
      </c>
      <c r="E24" t="s">
        <v>535</v>
      </c>
    </row>
    <row r="25" spans="1:5" x14ac:dyDescent="0.15">
      <c r="A25">
        <v>24</v>
      </c>
      <c r="B25">
        <v>2.6054305149024599</v>
      </c>
      <c r="C25" t="s">
        <v>67</v>
      </c>
      <c r="D25">
        <v>256101</v>
      </c>
      <c r="E25" t="s">
        <v>536</v>
      </c>
    </row>
    <row r="26" spans="1:5" s="2" customFormat="1" x14ac:dyDescent="0.15">
      <c r="A26" s="2">
        <v>25</v>
      </c>
      <c r="B26" s="2">
        <v>2.602338161994</v>
      </c>
      <c r="C26" s="2" t="s">
        <v>100</v>
      </c>
      <c r="D26">
        <v>190446</v>
      </c>
      <c r="E26" t="s">
        <v>540</v>
      </c>
    </row>
    <row r="27" spans="1:5" s="2" customFormat="1" x14ac:dyDescent="0.15">
      <c r="A27" s="2">
        <v>26</v>
      </c>
      <c r="B27" s="2">
        <v>2.5798628776342998</v>
      </c>
      <c r="C27" s="2" t="s">
        <v>45</v>
      </c>
      <c r="D27">
        <v>246124</v>
      </c>
      <c r="E27" t="s">
        <v>550</v>
      </c>
    </row>
    <row r="28" spans="1:5" x14ac:dyDescent="0.15">
      <c r="A28">
        <v>27</v>
      </c>
      <c r="B28">
        <v>2.5763913565843901</v>
      </c>
      <c r="C28" t="s">
        <v>45</v>
      </c>
      <c r="D28">
        <v>256543</v>
      </c>
      <c r="E28" t="s">
        <v>550</v>
      </c>
    </row>
    <row r="29" spans="1:5" x14ac:dyDescent="0.15">
      <c r="A29">
        <v>28</v>
      </c>
      <c r="B29">
        <v>2.5684409942711</v>
      </c>
      <c r="C29" t="s">
        <v>63</v>
      </c>
      <c r="D29">
        <v>265415</v>
      </c>
      <c r="E29" t="s">
        <v>530</v>
      </c>
    </row>
    <row r="30" spans="1:5" x14ac:dyDescent="0.15">
      <c r="A30">
        <v>29</v>
      </c>
      <c r="B30">
        <v>2.5421819523218701</v>
      </c>
      <c r="C30" t="s">
        <v>358</v>
      </c>
      <c r="D30">
        <v>257901</v>
      </c>
      <c r="E30" t="s">
        <v>553</v>
      </c>
    </row>
    <row r="31" spans="1:5" x14ac:dyDescent="0.15">
      <c r="A31">
        <v>30</v>
      </c>
      <c r="B31">
        <v>2.5300286662370399</v>
      </c>
      <c r="C31" t="s">
        <v>207</v>
      </c>
      <c r="D31">
        <v>121157</v>
      </c>
      <c r="E31" t="s">
        <v>549</v>
      </c>
    </row>
    <row r="32" spans="1:5" x14ac:dyDescent="0.15">
      <c r="A32">
        <v>31</v>
      </c>
      <c r="B32">
        <v>2.5280052209003299</v>
      </c>
      <c r="C32" t="s">
        <v>63</v>
      </c>
      <c r="D32">
        <v>264040</v>
      </c>
      <c r="E32" t="s">
        <v>530</v>
      </c>
    </row>
    <row r="33" spans="1:5" x14ac:dyDescent="0.15">
      <c r="A33">
        <v>32</v>
      </c>
      <c r="B33">
        <v>2.47697944035977</v>
      </c>
      <c r="C33" t="s">
        <v>267</v>
      </c>
      <c r="D33">
        <v>255866</v>
      </c>
      <c r="E33" t="s">
        <v>562</v>
      </c>
    </row>
    <row r="34" spans="1:5" x14ac:dyDescent="0.15">
      <c r="A34">
        <v>33</v>
      </c>
      <c r="B34">
        <v>2.4361626312806002</v>
      </c>
      <c r="C34" t="s">
        <v>73</v>
      </c>
      <c r="D34">
        <v>257147</v>
      </c>
      <c r="E34" t="s">
        <v>557</v>
      </c>
    </row>
    <row r="35" spans="1:5" x14ac:dyDescent="0.15">
      <c r="A35">
        <v>34</v>
      </c>
      <c r="B35">
        <v>2.4285794135089298</v>
      </c>
      <c r="C35" t="s">
        <v>131</v>
      </c>
      <c r="D35">
        <v>256742</v>
      </c>
      <c r="E35" t="s">
        <v>528</v>
      </c>
    </row>
    <row r="36" spans="1:5" x14ac:dyDescent="0.15">
      <c r="A36">
        <v>35</v>
      </c>
      <c r="B36">
        <v>2.4085996484965402</v>
      </c>
      <c r="C36" t="s">
        <v>154</v>
      </c>
      <c r="D36">
        <v>262212</v>
      </c>
      <c r="E36" t="s">
        <v>542</v>
      </c>
    </row>
    <row r="37" spans="1:5" x14ac:dyDescent="0.15">
      <c r="A37">
        <v>36</v>
      </c>
      <c r="B37">
        <v>2.4013016006486398</v>
      </c>
      <c r="C37" t="s">
        <v>120</v>
      </c>
      <c r="D37">
        <v>257123</v>
      </c>
      <c r="E37" t="s">
        <v>558</v>
      </c>
    </row>
    <row r="38" spans="1:5" x14ac:dyDescent="0.15">
      <c r="A38">
        <v>37</v>
      </c>
      <c r="B38">
        <v>2.3939514937120601</v>
      </c>
      <c r="C38" t="s">
        <v>154</v>
      </c>
      <c r="D38">
        <v>261445</v>
      </c>
      <c r="E38" t="s">
        <v>542</v>
      </c>
    </row>
    <row r="39" spans="1:5" x14ac:dyDescent="0.15">
      <c r="A39">
        <v>38</v>
      </c>
      <c r="B39">
        <v>2.3487266125387101</v>
      </c>
      <c r="C39" t="s">
        <v>45</v>
      </c>
      <c r="D39">
        <v>260054</v>
      </c>
      <c r="E39" t="s">
        <v>550</v>
      </c>
    </row>
    <row r="40" spans="1:5" x14ac:dyDescent="0.15">
      <c r="A40">
        <v>39</v>
      </c>
      <c r="B40">
        <v>2.3247703242320101</v>
      </c>
      <c r="C40" t="s">
        <v>63</v>
      </c>
      <c r="D40">
        <v>247542</v>
      </c>
      <c r="E40" t="s">
        <v>530</v>
      </c>
    </row>
    <row r="41" spans="1:5" x14ac:dyDescent="0.15">
      <c r="A41">
        <v>40</v>
      </c>
      <c r="B41">
        <v>2.3204881510862698</v>
      </c>
      <c r="C41" t="s">
        <v>63</v>
      </c>
      <c r="D41">
        <v>136813</v>
      </c>
      <c r="E41" t="s">
        <v>530</v>
      </c>
    </row>
    <row r="42" spans="1:5" x14ac:dyDescent="0.15">
      <c r="A42">
        <v>41</v>
      </c>
      <c r="B42">
        <v>2.2948740563246099</v>
      </c>
      <c r="C42" t="s">
        <v>63</v>
      </c>
      <c r="D42">
        <v>247327</v>
      </c>
      <c r="E42" t="s">
        <v>530</v>
      </c>
    </row>
    <row r="43" spans="1:5" x14ac:dyDescent="0.15">
      <c r="A43">
        <v>42</v>
      </c>
      <c r="B43">
        <v>2.2790696450366901</v>
      </c>
      <c r="C43" t="s">
        <v>131</v>
      </c>
      <c r="D43">
        <v>205470</v>
      </c>
      <c r="E43" t="s">
        <v>528</v>
      </c>
    </row>
    <row r="44" spans="1:5" x14ac:dyDescent="0.15">
      <c r="A44">
        <v>43</v>
      </c>
      <c r="B44">
        <v>2.2588166621366201</v>
      </c>
      <c r="C44" t="s">
        <v>214</v>
      </c>
      <c r="D44">
        <v>252891</v>
      </c>
      <c r="E44" t="s">
        <v>567</v>
      </c>
    </row>
    <row r="45" spans="1:5" x14ac:dyDescent="0.15">
      <c r="A45">
        <v>44</v>
      </c>
      <c r="B45">
        <v>2.24192614632498</v>
      </c>
      <c r="C45" t="s">
        <v>73</v>
      </c>
      <c r="D45">
        <v>122169</v>
      </c>
      <c r="E45" t="s">
        <v>557</v>
      </c>
    </row>
    <row r="46" spans="1:5" x14ac:dyDescent="0.15">
      <c r="A46">
        <v>45</v>
      </c>
      <c r="B46">
        <v>2.2404798741162</v>
      </c>
      <c r="C46" t="s">
        <v>67</v>
      </c>
      <c r="D46">
        <v>260114</v>
      </c>
      <c r="E46" t="s">
        <v>536</v>
      </c>
    </row>
    <row r="47" spans="1:5" x14ac:dyDescent="0.15">
      <c r="A47">
        <v>46</v>
      </c>
      <c r="B47">
        <v>2.2343313912344298</v>
      </c>
      <c r="C47" t="s">
        <v>67</v>
      </c>
      <c r="D47">
        <v>263354</v>
      </c>
      <c r="E47" t="s">
        <v>536</v>
      </c>
    </row>
    <row r="48" spans="1:5" x14ac:dyDescent="0.15">
      <c r="A48">
        <v>47</v>
      </c>
      <c r="B48">
        <v>2.2173148440511001</v>
      </c>
      <c r="C48" t="s">
        <v>403</v>
      </c>
      <c r="D48">
        <v>259567</v>
      </c>
      <c r="E48" t="s">
        <v>544</v>
      </c>
    </row>
    <row r="49" spans="1:5" x14ac:dyDescent="0.15">
      <c r="A49">
        <v>48</v>
      </c>
      <c r="B49">
        <v>2.19755301743414</v>
      </c>
      <c r="C49" t="s">
        <v>142</v>
      </c>
      <c r="D49">
        <v>264426</v>
      </c>
      <c r="E49" t="s">
        <v>533</v>
      </c>
    </row>
    <row r="50" spans="1:5" x14ac:dyDescent="0.15">
      <c r="A50">
        <v>49</v>
      </c>
      <c r="B50">
        <v>2.1935365251079801</v>
      </c>
      <c r="C50" t="s">
        <v>33</v>
      </c>
      <c r="D50">
        <v>262199</v>
      </c>
      <c r="E50" t="s">
        <v>537</v>
      </c>
    </row>
    <row r="51" spans="1:5" x14ac:dyDescent="0.15">
      <c r="A51">
        <v>50</v>
      </c>
      <c r="B51">
        <v>2.1616089492549899</v>
      </c>
      <c r="C51" t="s">
        <v>131</v>
      </c>
      <c r="D51">
        <v>249609</v>
      </c>
      <c r="E51" t="s">
        <v>528</v>
      </c>
    </row>
    <row r="52" spans="1:5" x14ac:dyDescent="0.15">
      <c r="A52">
        <v>51</v>
      </c>
      <c r="B52">
        <v>2.13526449973845</v>
      </c>
      <c r="C52" t="s">
        <v>131</v>
      </c>
      <c r="D52">
        <v>266084</v>
      </c>
      <c r="E52" t="s">
        <v>528</v>
      </c>
    </row>
    <row r="53" spans="1:5" x14ac:dyDescent="0.15">
      <c r="A53">
        <v>52</v>
      </c>
      <c r="B53">
        <v>2.1298249681865702</v>
      </c>
      <c r="C53" t="s">
        <v>170</v>
      </c>
      <c r="D53">
        <v>262323</v>
      </c>
      <c r="E53" t="s">
        <v>541</v>
      </c>
    </row>
    <row r="54" spans="1:5" x14ac:dyDescent="0.15">
      <c r="A54">
        <v>53</v>
      </c>
      <c r="B54">
        <v>2.12024108021527</v>
      </c>
      <c r="C54" t="s">
        <v>158</v>
      </c>
      <c r="D54">
        <v>261057</v>
      </c>
      <c r="E54" t="s">
        <v>547</v>
      </c>
    </row>
    <row r="55" spans="1:5" x14ac:dyDescent="0.15">
      <c r="A55">
        <v>54</v>
      </c>
      <c r="B55">
        <v>2.10693682663184</v>
      </c>
      <c r="C55" t="s">
        <v>459</v>
      </c>
      <c r="D55">
        <v>261864</v>
      </c>
      <c r="E55" t="s">
        <v>545</v>
      </c>
    </row>
    <row r="56" spans="1:5" x14ac:dyDescent="0.15">
      <c r="A56">
        <v>55</v>
      </c>
      <c r="B56">
        <v>2.1048207213477799</v>
      </c>
      <c r="C56" t="s">
        <v>63</v>
      </c>
      <c r="D56">
        <v>246779</v>
      </c>
      <c r="E56" t="s">
        <v>530</v>
      </c>
    </row>
    <row r="57" spans="1:5" x14ac:dyDescent="0.15">
      <c r="A57">
        <v>56</v>
      </c>
      <c r="B57">
        <v>2.09941331521537</v>
      </c>
      <c r="C57" t="s">
        <v>63</v>
      </c>
      <c r="D57">
        <v>262385</v>
      </c>
      <c r="E57" t="s">
        <v>530</v>
      </c>
    </row>
    <row r="58" spans="1:5" x14ac:dyDescent="0.15">
      <c r="A58">
        <v>57</v>
      </c>
      <c r="B58">
        <v>2.0991268412723398</v>
      </c>
      <c r="C58" t="s">
        <v>237</v>
      </c>
      <c r="D58">
        <v>262183</v>
      </c>
      <c r="E58" t="s">
        <v>543</v>
      </c>
    </row>
    <row r="59" spans="1:5" x14ac:dyDescent="0.15">
      <c r="A59">
        <v>58</v>
      </c>
      <c r="B59">
        <v>2.0932120932291398</v>
      </c>
      <c r="C59" t="s">
        <v>396</v>
      </c>
      <c r="D59">
        <v>259392</v>
      </c>
      <c r="E59" t="s">
        <v>551</v>
      </c>
    </row>
    <row r="60" spans="1:5" x14ac:dyDescent="0.15">
      <c r="A60">
        <v>59</v>
      </c>
      <c r="B60">
        <v>2.0889793122940099</v>
      </c>
      <c r="C60" t="s">
        <v>450</v>
      </c>
      <c r="D60">
        <v>100402</v>
      </c>
      <c r="E60" t="s">
        <v>572</v>
      </c>
    </row>
    <row r="61" spans="1:5" x14ac:dyDescent="0.15">
      <c r="A61">
        <v>60</v>
      </c>
      <c r="B61">
        <v>2.06267787361802</v>
      </c>
      <c r="C61" t="s">
        <v>429</v>
      </c>
      <c r="D61">
        <v>261196</v>
      </c>
      <c r="E61" t="s">
        <v>531</v>
      </c>
    </row>
    <row r="62" spans="1:5" x14ac:dyDescent="0.15">
      <c r="A62">
        <v>61</v>
      </c>
      <c r="B62">
        <v>2.0604907744825698</v>
      </c>
      <c r="C62" t="s">
        <v>55</v>
      </c>
      <c r="D62">
        <v>262694</v>
      </c>
      <c r="E62" t="s">
        <v>538</v>
      </c>
    </row>
    <row r="63" spans="1:5" x14ac:dyDescent="0.15">
      <c r="A63">
        <v>62</v>
      </c>
      <c r="B63">
        <v>2.0522694466844702</v>
      </c>
      <c r="C63" t="s">
        <v>214</v>
      </c>
      <c r="D63">
        <v>146663</v>
      </c>
      <c r="E63" t="s">
        <v>567</v>
      </c>
    </row>
    <row r="64" spans="1:5" x14ac:dyDescent="0.15">
      <c r="A64">
        <v>63</v>
      </c>
      <c r="B64">
        <v>2.0419324593149901</v>
      </c>
      <c r="C64" t="s">
        <v>158</v>
      </c>
      <c r="D64">
        <v>262410</v>
      </c>
      <c r="E64" t="s">
        <v>539</v>
      </c>
    </row>
    <row r="65" spans="1:5" x14ac:dyDescent="0.15">
      <c r="A65">
        <v>64</v>
      </c>
      <c r="B65">
        <v>2.0371662657924601</v>
      </c>
      <c r="C65" t="s">
        <v>63</v>
      </c>
      <c r="D65">
        <v>259638</v>
      </c>
      <c r="E65" t="s">
        <v>530</v>
      </c>
    </row>
    <row r="66" spans="1:5" x14ac:dyDescent="0.15">
      <c r="A66">
        <v>65</v>
      </c>
      <c r="B66">
        <v>2.0350125981080001</v>
      </c>
      <c r="C66" t="s">
        <v>84</v>
      </c>
      <c r="D66">
        <v>253139</v>
      </c>
      <c r="E66" t="s">
        <v>566</v>
      </c>
    </row>
    <row r="67" spans="1:5" x14ac:dyDescent="0.15">
      <c r="A67">
        <v>66</v>
      </c>
      <c r="B67">
        <v>2.02645892575149</v>
      </c>
      <c r="C67" t="s">
        <v>115</v>
      </c>
      <c r="D67">
        <v>248627</v>
      </c>
      <c r="E67" t="s">
        <v>532</v>
      </c>
    </row>
    <row r="68" spans="1:5" x14ac:dyDescent="0.15">
      <c r="A68">
        <v>67</v>
      </c>
      <c r="B68">
        <v>2.0261200303133799</v>
      </c>
      <c r="C68" t="s">
        <v>298</v>
      </c>
      <c r="D68">
        <v>256571</v>
      </c>
      <c r="E68" t="s">
        <v>560</v>
      </c>
    </row>
    <row r="69" spans="1:5" x14ac:dyDescent="0.15">
      <c r="A69">
        <v>68</v>
      </c>
      <c r="B69">
        <v>2.0203179745150601</v>
      </c>
      <c r="C69" t="s">
        <v>67</v>
      </c>
      <c r="D69">
        <v>122298</v>
      </c>
      <c r="E69" t="s">
        <v>536</v>
      </c>
    </row>
    <row r="70" spans="1:5" x14ac:dyDescent="0.15">
      <c r="A70">
        <v>69</v>
      </c>
      <c r="B70">
        <v>2.01842412045308</v>
      </c>
      <c r="C70" t="s">
        <v>45</v>
      </c>
      <c r="D70">
        <v>246104</v>
      </c>
      <c r="E70" t="s">
        <v>550</v>
      </c>
    </row>
    <row r="71" spans="1:5" x14ac:dyDescent="0.15">
      <c r="A71">
        <v>70</v>
      </c>
      <c r="B71">
        <v>2.0116422069447499</v>
      </c>
      <c r="C71" t="s">
        <v>232</v>
      </c>
      <c r="D71">
        <v>253820</v>
      </c>
      <c r="E71" t="s">
        <v>565</v>
      </c>
    </row>
    <row r="72" spans="1:5" x14ac:dyDescent="0.15">
      <c r="A72">
        <v>71</v>
      </c>
      <c r="B72">
        <v>2.0002781706660402</v>
      </c>
      <c r="C72" t="s">
        <v>276</v>
      </c>
      <c r="D72">
        <v>256104</v>
      </c>
      <c r="E72" t="s">
        <v>554</v>
      </c>
    </row>
    <row r="73" spans="1:5" x14ac:dyDescent="0.15">
      <c r="A73">
        <v>72</v>
      </c>
      <c r="B73">
        <v>1.9984753682354099</v>
      </c>
      <c r="C73" t="s">
        <v>392</v>
      </c>
      <c r="D73">
        <v>261700</v>
      </c>
      <c r="E73" t="s">
        <v>546</v>
      </c>
    </row>
    <row r="74" spans="1:5" x14ac:dyDescent="0.15">
      <c r="A74">
        <v>73</v>
      </c>
      <c r="B74">
        <v>1.9975711528725399</v>
      </c>
      <c r="C74" t="s">
        <v>115</v>
      </c>
      <c r="D74">
        <v>86332</v>
      </c>
      <c r="E74" t="s">
        <v>532</v>
      </c>
    </row>
    <row r="75" spans="1:5" x14ac:dyDescent="0.15">
      <c r="A75">
        <v>74</v>
      </c>
      <c r="B75">
        <v>1.9913720499785401</v>
      </c>
      <c r="C75" t="s">
        <v>158</v>
      </c>
      <c r="D75">
        <v>256446</v>
      </c>
      <c r="E75" t="s">
        <v>539</v>
      </c>
    </row>
    <row r="76" spans="1:5" x14ac:dyDescent="0.15">
      <c r="A76">
        <v>75</v>
      </c>
      <c r="B76">
        <v>1.9887935340296501</v>
      </c>
      <c r="C76" t="s">
        <v>33</v>
      </c>
      <c r="D76">
        <v>263097</v>
      </c>
      <c r="E76" t="s">
        <v>537</v>
      </c>
    </row>
    <row r="77" spans="1:5" x14ac:dyDescent="0.15">
      <c r="A77">
        <v>76</v>
      </c>
      <c r="B77">
        <v>1.9583814547170399</v>
      </c>
      <c r="C77" t="s">
        <v>115</v>
      </c>
      <c r="D77">
        <v>264768</v>
      </c>
      <c r="E77" t="s">
        <v>532</v>
      </c>
    </row>
    <row r="78" spans="1:5" x14ac:dyDescent="0.15">
      <c r="A78">
        <v>77</v>
      </c>
      <c r="B78">
        <v>1.95599739850932</v>
      </c>
      <c r="C78" t="s">
        <v>88</v>
      </c>
      <c r="D78">
        <v>111035</v>
      </c>
      <c r="E78" t="s">
        <v>580</v>
      </c>
    </row>
    <row r="79" spans="1:5" x14ac:dyDescent="0.15">
      <c r="A79">
        <v>78</v>
      </c>
      <c r="B79">
        <v>1.9499793648203201</v>
      </c>
      <c r="C79" t="s">
        <v>411</v>
      </c>
      <c r="D79">
        <v>259608</v>
      </c>
      <c r="E79" t="s">
        <v>549</v>
      </c>
    </row>
    <row r="80" spans="1:5" x14ac:dyDescent="0.15">
      <c r="A80">
        <v>79</v>
      </c>
      <c r="B80">
        <v>1.9407930050764</v>
      </c>
      <c r="C80" t="s">
        <v>63</v>
      </c>
      <c r="D80">
        <v>260755</v>
      </c>
      <c r="E80" t="s">
        <v>530</v>
      </c>
    </row>
    <row r="81" spans="1:5" x14ac:dyDescent="0.15">
      <c r="A81">
        <v>80</v>
      </c>
      <c r="B81">
        <v>1.9246088555660101</v>
      </c>
      <c r="C81" t="s">
        <v>154</v>
      </c>
      <c r="D81">
        <v>249739</v>
      </c>
      <c r="E81" t="s">
        <v>542</v>
      </c>
    </row>
    <row r="82" spans="1:5" x14ac:dyDescent="0.15">
      <c r="A82">
        <v>81</v>
      </c>
      <c r="B82">
        <v>1.92310721842002</v>
      </c>
      <c r="C82" t="s">
        <v>124</v>
      </c>
      <c r="D82">
        <v>248819</v>
      </c>
      <c r="E82" t="s">
        <v>563</v>
      </c>
    </row>
    <row r="83" spans="1:5" x14ac:dyDescent="0.15">
      <c r="A83">
        <v>82</v>
      </c>
      <c r="B83">
        <v>1.91442538044326</v>
      </c>
      <c r="C83" t="s">
        <v>219</v>
      </c>
      <c r="D83">
        <v>140518</v>
      </c>
      <c r="E83" t="s">
        <v>571</v>
      </c>
    </row>
    <row r="84" spans="1:5" x14ac:dyDescent="0.15">
      <c r="A84">
        <v>83</v>
      </c>
      <c r="B84">
        <v>1.8914676850052401</v>
      </c>
      <c r="C84" t="s">
        <v>95</v>
      </c>
      <c r="D84">
        <v>247750</v>
      </c>
      <c r="E84" t="s">
        <v>529</v>
      </c>
    </row>
    <row r="85" spans="1:5" x14ac:dyDescent="0.15">
      <c r="A85">
        <v>84</v>
      </c>
      <c r="B85">
        <v>1.8884525443151901</v>
      </c>
      <c r="C85" t="s">
        <v>84</v>
      </c>
      <c r="D85">
        <v>247272</v>
      </c>
      <c r="E85" t="s">
        <v>566</v>
      </c>
    </row>
    <row r="86" spans="1:5" x14ac:dyDescent="0.15">
      <c r="A86">
        <v>85</v>
      </c>
      <c r="B86">
        <v>1.8884525443151901</v>
      </c>
      <c r="C86" t="s">
        <v>158</v>
      </c>
      <c r="D86">
        <v>121402</v>
      </c>
      <c r="E86" t="s">
        <v>539</v>
      </c>
    </row>
    <row r="87" spans="1:5" x14ac:dyDescent="0.15">
      <c r="A87">
        <v>86</v>
      </c>
      <c r="B87">
        <v>1.8588382920147</v>
      </c>
      <c r="C87" t="s">
        <v>124</v>
      </c>
      <c r="D87">
        <v>123038</v>
      </c>
      <c r="E87" t="s">
        <v>563</v>
      </c>
    </row>
    <row r="88" spans="1:5" x14ac:dyDescent="0.15">
      <c r="A88">
        <v>87</v>
      </c>
      <c r="B88">
        <v>1.84310861834418</v>
      </c>
      <c r="C88" t="s">
        <v>329</v>
      </c>
      <c r="D88">
        <v>146440</v>
      </c>
      <c r="E88" t="s">
        <v>527</v>
      </c>
    </row>
    <row r="89" spans="1:5" x14ac:dyDescent="0.15">
      <c r="A89">
        <v>88</v>
      </c>
      <c r="B89">
        <v>1.83947650473272</v>
      </c>
      <c r="C89" t="s">
        <v>154</v>
      </c>
      <c r="D89">
        <v>177066</v>
      </c>
      <c r="E89" t="s">
        <v>542</v>
      </c>
    </row>
    <row r="90" spans="1:5" x14ac:dyDescent="0.15">
      <c r="A90">
        <v>89</v>
      </c>
      <c r="B90">
        <v>1.83869422685942</v>
      </c>
      <c r="C90" t="s">
        <v>63</v>
      </c>
      <c r="D90">
        <v>133445</v>
      </c>
      <c r="E90" t="s">
        <v>561</v>
      </c>
    </row>
    <row r="91" spans="1:5" x14ac:dyDescent="0.15">
      <c r="A91">
        <v>90</v>
      </c>
      <c r="B91">
        <v>1.83397073578096</v>
      </c>
      <c r="C91" t="s">
        <v>158</v>
      </c>
      <c r="D91">
        <v>255931</v>
      </c>
      <c r="E91" t="s">
        <v>539</v>
      </c>
    </row>
    <row r="92" spans="1:5" x14ac:dyDescent="0.15">
      <c r="A92">
        <v>91</v>
      </c>
      <c r="B92">
        <v>1.8289284578415699</v>
      </c>
      <c r="C92" t="s">
        <v>455</v>
      </c>
      <c r="D92">
        <v>213241</v>
      </c>
      <c r="E92" t="s">
        <v>535</v>
      </c>
    </row>
    <row r="93" spans="1:5" x14ac:dyDescent="0.15">
      <c r="A93">
        <v>92</v>
      </c>
      <c r="B93">
        <v>1.8286614461627599</v>
      </c>
      <c r="C93" t="s">
        <v>131</v>
      </c>
      <c r="D93">
        <v>249799</v>
      </c>
      <c r="E93" t="s">
        <v>528</v>
      </c>
    </row>
    <row r="94" spans="1:5" x14ac:dyDescent="0.15">
      <c r="A94">
        <v>93</v>
      </c>
      <c r="B94">
        <v>1.8286614461627599</v>
      </c>
      <c r="C94" t="s">
        <v>67</v>
      </c>
      <c r="D94">
        <v>89569</v>
      </c>
      <c r="E94" t="s">
        <v>536</v>
      </c>
    </row>
    <row r="95" spans="1:5" x14ac:dyDescent="0.15">
      <c r="A95">
        <v>94</v>
      </c>
      <c r="B95">
        <v>1.8246364453239301</v>
      </c>
      <c r="C95" t="s">
        <v>182</v>
      </c>
      <c r="D95">
        <v>259050</v>
      </c>
      <c r="E95" t="s">
        <v>552</v>
      </c>
    </row>
    <row r="96" spans="1:5" x14ac:dyDescent="0.15">
      <c r="A96">
        <v>95</v>
      </c>
      <c r="B96">
        <v>1.82436678093656</v>
      </c>
      <c r="C96" t="s">
        <v>60</v>
      </c>
      <c r="D96">
        <v>115084</v>
      </c>
      <c r="E96" t="s">
        <v>525</v>
      </c>
    </row>
    <row r="97" spans="1:5" x14ac:dyDescent="0.15">
      <c r="A97">
        <v>96</v>
      </c>
      <c r="B97">
        <v>1.82057379191942</v>
      </c>
      <c r="C97" t="s">
        <v>154</v>
      </c>
      <c r="D97">
        <v>213770</v>
      </c>
      <c r="E97" t="s">
        <v>542</v>
      </c>
    </row>
    <row r="98" spans="1:5" x14ac:dyDescent="0.15">
      <c r="A98">
        <v>97</v>
      </c>
      <c r="B98">
        <v>1.8114998829239002</v>
      </c>
      <c r="C98" t="s">
        <v>340</v>
      </c>
      <c r="D98">
        <v>184879</v>
      </c>
      <c r="E98" t="s">
        <v>569</v>
      </c>
    </row>
    <row r="99" spans="1:5" x14ac:dyDescent="0.15">
      <c r="A99">
        <v>98</v>
      </c>
      <c r="B99">
        <v>1.8075923226639201</v>
      </c>
      <c r="C99" t="s">
        <v>131</v>
      </c>
      <c r="D99">
        <v>262713</v>
      </c>
      <c r="E99" t="s">
        <v>528</v>
      </c>
    </row>
    <row r="100" spans="1:5" x14ac:dyDescent="0.15">
      <c r="A100">
        <v>99</v>
      </c>
      <c r="B100">
        <v>1.80675039448702</v>
      </c>
      <c r="C100" t="s">
        <v>185</v>
      </c>
      <c r="D100">
        <v>256205</v>
      </c>
      <c r="E100" t="s">
        <v>556</v>
      </c>
    </row>
    <row r="101" spans="1:5" x14ac:dyDescent="0.15">
      <c r="A101">
        <v>100</v>
      </c>
      <c r="B101">
        <v>1.80364928471792</v>
      </c>
      <c r="C101" t="s">
        <v>80</v>
      </c>
      <c r="D101">
        <v>210357</v>
      </c>
      <c r="E101" t="s">
        <v>568</v>
      </c>
    </row>
    <row r="102" spans="1:5" x14ac:dyDescent="0.15">
      <c r="A102">
        <v>101</v>
      </c>
      <c r="B102">
        <v>1.7842669604847599</v>
      </c>
      <c r="C102" t="s">
        <v>131</v>
      </c>
      <c r="D102">
        <v>261211</v>
      </c>
      <c r="E102" t="s">
        <v>528</v>
      </c>
    </row>
    <row r="103" spans="1:5" x14ac:dyDescent="0.15">
      <c r="A103">
        <v>102</v>
      </c>
      <c r="B103">
        <v>1.7689107551521701</v>
      </c>
      <c r="C103" t="s">
        <v>276</v>
      </c>
      <c r="D103">
        <v>257662</v>
      </c>
      <c r="E103" t="s">
        <v>554</v>
      </c>
    </row>
    <row r="104" spans="1:5" x14ac:dyDescent="0.15">
      <c r="A104">
        <v>103</v>
      </c>
      <c r="B104">
        <v>1.76149202132868</v>
      </c>
      <c r="C104" t="s">
        <v>226</v>
      </c>
      <c r="D104">
        <v>141262</v>
      </c>
      <c r="E104" t="s">
        <v>578</v>
      </c>
    </row>
    <row r="105" spans="1:5" x14ac:dyDescent="0.15">
      <c r="A105">
        <v>104</v>
      </c>
      <c r="B105">
        <v>1.74269673448524</v>
      </c>
      <c r="C105" t="s">
        <v>67</v>
      </c>
      <c r="D105">
        <v>208424</v>
      </c>
      <c r="E105" t="s">
        <v>536</v>
      </c>
    </row>
    <row r="106" spans="1:5" x14ac:dyDescent="0.15">
      <c r="A106">
        <v>105</v>
      </c>
      <c r="B106">
        <v>1.7281306152039599</v>
      </c>
      <c r="C106" t="s">
        <v>263</v>
      </c>
      <c r="D106">
        <v>255713</v>
      </c>
      <c r="E106" t="s">
        <v>530</v>
      </c>
    </row>
    <row r="107" spans="1:5" x14ac:dyDescent="0.15">
      <c r="A107">
        <v>106</v>
      </c>
      <c r="B107">
        <v>1.72407175872709</v>
      </c>
      <c r="C107" t="s">
        <v>450</v>
      </c>
      <c r="D107">
        <v>202980</v>
      </c>
      <c r="E107" t="s">
        <v>572</v>
      </c>
    </row>
    <row r="108" spans="1:5" x14ac:dyDescent="0.15">
      <c r="A108">
        <v>107</v>
      </c>
      <c r="B108">
        <v>1.72373180216813</v>
      </c>
      <c r="C108" t="s">
        <v>207</v>
      </c>
      <c r="D108">
        <v>126707</v>
      </c>
      <c r="E108" t="s">
        <v>549</v>
      </c>
    </row>
    <row r="109" spans="1:5" x14ac:dyDescent="0.15">
      <c r="A109">
        <v>108</v>
      </c>
      <c r="B109">
        <v>1.72236930855837</v>
      </c>
      <c r="C109" t="s">
        <v>115</v>
      </c>
      <c r="D109">
        <v>28202</v>
      </c>
      <c r="E109" t="s">
        <v>532</v>
      </c>
    </row>
    <row r="110" spans="1:5" x14ac:dyDescent="0.15">
      <c r="A110">
        <v>109</v>
      </c>
      <c r="B110">
        <v>1.70567699360526</v>
      </c>
      <c r="C110" t="s">
        <v>429</v>
      </c>
      <c r="D110">
        <v>264999</v>
      </c>
      <c r="E110" t="s">
        <v>531</v>
      </c>
    </row>
    <row r="111" spans="1:5" x14ac:dyDescent="0.15">
      <c r="A111">
        <v>110</v>
      </c>
      <c r="B111">
        <v>1.70140170577129</v>
      </c>
      <c r="C111" t="s">
        <v>256</v>
      </c>
      <c r="D111">
        <v>263533</v>
      </c>
      <c r="E111" t="s">
        <v>534</v>
      </c>
    </row>
    <row r="112" spans="1:5" x14ac:dyDescent="0.15">
      <c r="A112">
        <v>111</v>
      </c>
      <c r="B112">
        <v>1.6963600880035599</v>
      </c>
      <c r="C112" t="s">
        <v>67</v>
      </c>
      <c r="D112">
        <v>183787</v>
      </c>
      <c r="E112" t="s">
        <v>536</v>
      </c>
    </row>
    <row r="113" spans="1:5" x14ac:dyDescent="0.15">
      <c r="A113">
        <v>112</v>
      </c>
      <c r="B113">
        <v>1.6901583814499501</v>
      </c>
      <c r="C113" t="s">
        <v>63</v>
      </c>
      <c r="D113">
        <v>258567</v>
      </c>
      <c r="E113" t="s">
        <v>530</v>
      </c>
    </row>
    <row r="114" spans="1:5" x14ac:dyDescent="0.15">
      <c r="A114">
        <v>113</v>
      </c>
      <c r="B114">
        <v>1.67558713529999</v>
      </c>
      <c r="C114" t="s">
        <v>67</v>
      </c>
      <c r="D114">
        <v>166617</v>
      </c>
      <c r="E114" t="s">
        <v>536</v>
      </c>
    </row>
    <row r="115" spans="1:5" x14ac:dyDescent="0.15">
      <c r="A115">
        <v>114</v>
      </c>
      <c r="B115">
        <v>1.66753376182485</v>
      </c>
      <c r="C115" t="s">
        <v>154</v>
      </c>
      <c r="D115">
        <v>259133</v>
      </c>
      <c r="E115" t="s">
        <v>542</v>
      </c>
    </row>
    <row r="116" spans="1:5" x14ac:dyDescent="0.15">
      <c r="A116">
        <v>115</v>
      </c>
      <c r="B116">
        <v>1.65616106685441</v>
      </c>
      <c r="C116" t="s">
        <v>67</v>
      </c>
      <c r="D116">
        <v>26878</v>
      </c>
      <c r="E116" t="s">
        <v>536</v>
      </c>
    </row>
    <row r="117" spans="1:5" x14ac:dyDescent="0.15">
      <c r="A117">
        <v>116</v>
      </c>
      <c r="B117">
        <v>1.6517681656752599</v>
      </c>
      <c r="C117" t="s">
        <v>308</v>
      </c>
      <c r="D117">
        <v>256919</v>
      </c>
      <c r="E117" t="s">
        <v>559</v>
      </c>
    </row>
    <row r="118" spans="1:5" x14ac:dyDescent="0.15">
      <c r="A118">
        <v>117</v>
      </c>
      <c r="B118">
        <v>1.65136659885802</v>
      </c>
      <c r="C118" t="s">
        <v>167</v>
      </c>
      <c r="D118">
        <v>114139</v>
      </c>
      <c r="E118" t="s">
        <v>579</v>
      </c>
    </row>
    <row r="119" spans="1:5" x14ac:dyDescent="0.15">
      <c r="A119">
        <v>118</v>
      </c>
      <c r="B119">
        <v>1.6489493691563402</v>
      </c>
      <c r="C119" t="s">
        <v>340</v>
      </c>
      <c r="D119">
        <v>175869</v>
      </c>
      <c r="E119" t="s">
        <v>569</v>
      </c>
    </row>
    <row r="120" spans="1:5" x14ac:dyDescent="0.15">
      <c r="A120">
        <v>119</v>
      </c>
      <c r="B120">
        <v>1.6477356902614599</v>
      </c>
      <c r="C120" t="s">
        <v>314</v>
      </c>
      <c r="D120">
        <v>256997</v>
      </c>
      <c r="E120" t="s">
        <v>535</v>
      </c>
    </row>
    <row r="121" spans="1:5" x14ac:dyDescent="0.15">
      <c r="A121">
        <v>120</v>
      </c>
      <c r="B121">
        <v>1.6477356902614599</v>
      </c>
      <c r="C121" t="s">
        <v>219</v>
      </c>
      <c r="D121">
        <v>214333</v>
      </c>
      <c r="E121" t="s">
        <v>571</v>
      </c>
    </row>
    <row r="122" spans="1:5" x14ac:dyDescent="0.15">
      <c r="A122">
        <v>121</v>
      </c>
      <c r="B122">
        <v>1.62614107666663</v>
      </c>
      <c r="C122" t="s">
        <v>63</v>
      </c>
      <c r="D122">
        <v>92332</v>
      </c>
      <c r="E122" t="s">
        <v>530</v>
      </c>
    </row>
    <row r="123" spans="1:5" x14ac:dyDescent="0.15">
      <c r="A123">
        <v>122</v>
      </c>
      <c r="B123">
        <v>1.62571508891114</v>
      </c>
      <c r="C123" t="s">
        <v>204</v>
      </c>
      <c r="D123">
        <v>208092</v>
      </c>
      <c r="E123" t="s">
        <v>547</v>
      </c>
    </row>
    <row r="124" spans="1:5" x14ac:dyDescent="0.15">
      <c r="A124">
        <v>123</v>
      </c>
      <c r="B124">
        <v>1.60832359670785</v>
      </c>
      <c r="C124" t="s">
        <v>340</v>
      </c>
      <c r="D124">
        <v>95998</v>
      </c>
      <c r="E124" t="s">
        <v>569</v>
      </c>
    </row>
    <row r="125" spans="1:5" x14ac:dyDescent="0.15">
      <c r="A125">
        <v>124</v>
      </c>
      <c r="B125">
        <v>1.60787975969231</v>
      </c>
      <c r="C125" t="s">
        <v>60</v>
      </c>
      <c r="D125">
        <v>257835</v>
      </c>
      <c r="E125" t="s">
        <v>525</v>
      </c>
    </row>
    <row r="126" spans="1:5" x14ac:dyDescent="0.15">
      <c r="A126">
        <v>125</v>
      </c>
      <c r="B126">
        <v>1.59663380554304</v>
      </c>
      <c r="C126" t="s">
        <v>450</v>
      </c>
      <c r="D126">
        <v>202223</v>
      </c>
      <c r="E126" t="s">
        <v>572</v>
      </c>
    </row>
    <row r="127" spans="1:5" x14ac:dyDescent="0.15">
      <c r="A127">
        <v>126</v>
      </c>
      <c r="B127">
        <v>1.58180053510156</v>
      </c>
      <c r="C127" t="s">
        <v>425</v>
      </c>
      <c r="D127">
        <v>260703</v>
      </c>
      <c r="E127" t="s">
        <v>548</v>
      </c>
    </row>
    <row r="128" spans="1:5" x14ac:dyDescent="0.15">
      <c r="A128">
        <v>127</v>
      </c>
      <c r="B128">
        <v>1.56595387068331</v>
      </c>
      <c r="C128" t="s">
        <v>67</v>
      </c>
      <c r="D128">
        <v>253876</v>
      </c>
      <c r="E128" t="s">
        <v>536</v>
      </c>
    </row>
    <row r="129" spans="1:5" x14ac:dyDescent="0.15">
      <c r="A129">
        <v>128</v>
      </c>
      <c r="B129">
        <v>1.5649746267917601</v>
      </c>
      <c r="C129" t="s">
        <v>131</v>
      </c>
      <c r="D129">
        <v>248847</v>
      </c>
      <c r="E129" t="s">
        <v>528</v>
      </c>
    </row>
    <row r="130" spans="1:5" x14ac:dyDescent="0.15">
      <c r="A130">
        <v>129</v>
      </c>
      <c r="B130">
        <v>1.56399316991779</v>
      </c>
      <c r="C130" t="s">
        <v>329</v>
      </c>
      <c r="D130">
        <v>260328</v>
      </c>
      <c r="E130" t="s">
        <v>527</v>
      </c>
    </row>
    <row r="131" spans="1:5" x14ac:dyDescent="0.15">
      <c r="A131">
        <v>130</v>
      </c>
      <c r="B131">
        <v>1.56152977997848</v>
      </c>
      <c r="C131" t="s">
        <v>142</v>
      </c>
      <c r="D131">
        <v>264060</v>
      </c>
      <c r="E131" s="3" t="s">
        <v>533</v>
      </c>
    </row>
    <row r="132" spans="1:5" x14ac:dyDescent="0.15">
      <c r="A132">
        <v>131</v>
      </c>
      <c r="B132">
        <v>1.55556000238092</v>
      </c>
      <c r="C132" t="s">
        <v>80</v>
      </c>
      <c r="D132">
        <v>251888</v>
      </c>
      <c r="E132" t="s">
        <v>568</v>
      </c>
    </row>
    <row r="133" spans="1:5" x14ac:dyDescent="0.15">
      <c r="A133">
        <v>132</v>
      </c>
      <c r="B133">
        <v>1.54388335153037</v>
      </c>
      <c r="C133" t="s">
        <v>39</v>
      </c>
      <c r="D133">
        <v>179599</v>
      </c>
      <c r="E133" t="s">
        <v>549</v>
      </c>
    </row>
    <row r="134" spans="1:5" x14ac:dyDescent="0.15">
      <c r="A134">
        <v>133</v>
      </c>
      <c r="B134">
        <v>1.5397471823437301</v>
      </c>
      <c r="C134" t="s">
        <v>185</v>
      </c>
      <c r="D134">
        <v>121155</v>
      </c>
      <c r="E134" t="s">
        <v>556</v>
      </c>
    </row>
    <row r="135" spans="1:5" x14ac:dyDescent="0.15">
      <c r="A135">
        <v>134</v>
      </c>
      <c r="B135">
        <v>1.5281653097939101</v>
      </c>
      <c r="C135" t="s">
        <v>60</v>
      </c>
      <c r="D135">
        <v>260832</v>
      </c>
      <c r="E135" t="s">
        <v>525</v>
      </c>
    </row>
    <row r="136" spans="1:5" x14ac:dyDescent="0.15">
      <c r="A136">
        <v>135</v>
      </c>
      <c r="B136">
        <v>1.52117342098895</v>
      </c>
      <c r="C136" t="s">
        <v>124</v>
      </c>
      <c r="D136">
        <v>249084</v>
      </c>
      <c r="E136" t="s">
        <v>563</v>
      </c>
    </row>
    <row r="137" spans="1:5" x14ac:dyDescent="0.15">
      <c r="A137">
        <v>136</v>
      </c>
      <c r="B137">
        <v>1.5162660864942099</v>
      </c>
      <c r="C137" t="s">
        <v>237</v>
      </c>
      <c r="D137">
        <v>254017</v>
      </c>
      <c r="E137" t="s">
        <v>553</v>
      </c>
    </row>
    <row r="138" spans="1:5" x14ac:dyDescent="0.15">
      <c r="A138">
        <v>137</v>
      </c>
      <c r="B138">
        <v>1.51571738840239</v>
      </c>
      <c r="C138" t="s">
        <v>115</v>
      </c>
      <c r="D138">
        <v>252166</v>
      </c>
      <c r="E138" t="s">
        <v>532</v>
      </c>
    </row>
    <row r="139" spans="1:5" x14ac:dyDescent="0.15">
      <c r="A139">
        <v>138</v>
      </c>
      <c r="B139">
        <v>1.5090783625772799</v>
      </c>
      <c r="C139" t="s">
        <v>403</v>
      </c>
      <c r="D139">
        <v>261990</v>
      </c>
      <c r="E139" t="s">
        <v>544</v>
      </c>
    </row>
    <row r="140" spans="1:5" x14ac:dyDescent="0.15">
      <c r="A140">
        <v>139</v>
      </c>
      <c r="B140">
        <v>1.4983544971855001</v>
      </c>
      <c r="C140" t="s">
        <v>340</v>
      </c>
      <c r="D140">
        <v>257303</v>
      </c>
      <c r="E140" t="s">
        <v>538</v>
      </c>
    </row>
    <row r="141" spans="1:5" x14ac:dyDescent="0.15">
      <c r="A141">
        <v>140</v>
      </c>
      <c r="B141">
        <v>1.4972101105367699</v>
      </c>
      <c r="C141" t="s">
        <v>67</v>
      </c>
      <c r="D141">
        <v>248589</v>
      </c>
      <c r="E141" t="s">
        <v>536</v>
      </c>
    </row>
    <row r="142" spans="1:5" x14ac:dyDescent="0.15">
      <c r="A142">
        <v>141</v>
      </c>
      <c r="B142">
        <v>1.4926021682964099</v>
      </c>
      <c r="C142" t="s">
        <v>154</v>
      </c>
      <c r="D142">
        <v>256611</v>
      </c>
      <c r="E142" t="s">
        <v>542</v>
      </c>
    </row>
    <row r="143" spans="1:5" x14ac:dyDescent="0.15">
      <c r="A143">
        <v>142</v>
      </c>
      <c r="B143">
        <v>1.47727947110186</v>
      </c>
      <c r="C143" t="s">
        <v>185</v>
      </c>
      <c r="D143">
        <v>257200</v>
      </c>
      <c r="E143" t="s">
        <v>555</v>
      </c>
    </row>
    <row r="144" spans="1:5" x14ac:dyDescent="0.15">
      <c r="A144">
        <v>143</v>
      </c>
      <c r="B144">
        <v>1.46573002189611</v>
      </c>
      <c r="C144" t="s">
        <v>446</v>
      </c>
      <c r="D144">
        <v>198942</v>
      </c>
      <c r="E144" t="s">
        <v>574</v>
      </c>
    </row>
    <row r="145" spans="1:5" x14ac:dyDescent="0.15">
      <c r="A145">
        <v>144</v>
      </c>
      <c r="B145">
        <v>1.4626389449189701</v>
      </c>
      <c r="C145" t="s">
        <v>45</v>
      </c>
      <c r="D145">
        <v>257164</v>
      </c>
      <c r="E145" t="s">
        <v>550</v>
      </c>
    </row>
    <row r="146" spans="1:5" x14ac:dyDescent="0.15">
      <c r="A146">
        <v>145</v>
      </c>
      <c r="B146">
        <v>1.4506880168175</v>
      </c>
      <c r="C146" t="s">
        <v>33</v>
      </c>
      <c r="D146">
        <v>253391</v>
      </c>
      <c r="E146" t="s">
        <v>539</v>
      </c>
    </row>
    <row r="147" spans="1:5" x14ac:dyDescent="0.15">
      <c r="A147">
        <v>146</v>
      </c>
      <c r="B147">
        <v>1.4370848404465799</v>
      </c>
      <c r="C147" t="s">
        <v>142</v>
      </c>
      <c r="D147">
        <v>249300</v>
      </c>
      <c r="E147" t="s">
        <v>533</v>
      </c>
    </row>
    <row r="148" spans="1:5" x14ac:dyDescent="0.15">
      <c r="A148">
        <v>147</v>
      </c>
      <c r="B148">
        <v>1.42911591077531</v>
      </c>
      <c r="C148" t="s">
        <v>67</v>
      </c>
      <c r="D148">
        <v>248300</v>
      </c>
      <c r="E148" t="s">
        <v>536</v>
      </c>
    </row>
    <row r="149" spans="1:5" x14ac:dyDescent="0.15">
      <c r="A149">
        <v>148</v>
      </c>
      <c r="B149">
        <v>1.42710061953998</v>
      </c>
      <c r="C149" t="s">
        <v>33</v>
      </c>
      <c r="D149">
        <v>251219</v>
      </c>
      <c r="E149" t="s">
        <v>537</v>
      </c>
    </row>
    <row r="150" spans="1:5" x14ac:dyDescent="0.15">
      <c r="A150">
        <v>149</v>
      </c>
      <c r="B150">
        <v>1.42304176306311</v>
      </c>
      <c r="C150" t="s">
        <v>207</v>
      </c>
      <c r="D150">
        <v>213078</v>
      </c>
      <c r="E150" t="s">
        <v>549</v>
      </c>
    </row>
    <row r="151" spans="1:5" x14ac:dyDescent="0.15">
      <c r="A151">
        <v>150</v>
      </c>
      <c r="B151">
        <v>1.4216803372400599</v>
      </c>
      <c r="C151" t="s">
        <v>55</v>
      </c>
      <c r="D151">
        <v>207322</v>
      </c>
      <c r="E151" t="s">
        <v>538</v>
      </c>
    </row>
    <row r="152" spans="1:5" x14ac:dyDescent="0.15">
      <c r="A152">
        <v>151</v>
      </c>
      <c r="B152">
        <v>1.4196301627864401</v>
      </c>
      <c r="C152" t="s">
        <v>162</v>
      </c>
      <c r="D152">
        <v>114036</v>
      </c>
      <c r="E152" t="s">
        <v>564</v>
      </c>
    </row>
    <row r="153" spans="1:5" x14ac:dyDescent="0.15">
      <c r="A153">
        <v>152</v>
      </c>
      <c r="B153">
        <v>1.4092315539248301</v>
      </c>
      <c r="C153" t="s">
        <v>74</v>
      </c>
      <c r="D153">
        <v>200402</v>
      </c>
      <c r="E153" t="s">
        <v>573</v>
      </c>
    </row>
    <row r="154" spans="1:5" x14ac:dyDescent="0.15">
      <c r="A154">
        <v>153</v>
      </c>
      <c r="B154">
        <v>1.4021581975375901</v>
      </c>
      <c r="C154" t="s">
        <v>59</v>
      </c>
      <c r="D154">
        <v>82797</v>
      </c>
      <c r="E154" t="s">
        <v>536</v>
      </c>
    </row>
    <row r="155" spans="1:5" x14ac:dyDescent="0.15">
      <c r="A155">
        <v>154</v>
      </c>
      <c r="B155">
        <v>1.38765619969181</v>
      </c>
      <c r="C155" t="s">
        <v>329</v>
      </c>
      <c r="D155">
        <v>257172</v>
      </c>
      <c r="E155" t="s">
        <v>527</v>
      </c>
    </row>
    <row r="156" spans="1:5" x14ac:dyDescent="0.15">
      <c r="A156">
        <v>155</v>
      </c>
      <c r="B156">
        <v>1.3734157605771999</v>
      </c>
      <c r="C156" t="s">
        <v>60</v>
      </c>
      <c r="D156">
        <v>248821</v>
      </c>
      <c r="E156" t="s">
        <v>525</v>
      </c>
    </row>
    <row r="157" spans="1:5" x14ac:dyDescent="0.15">
      <c r="A157">
        <v>156</v>
      </c>
      <c r="B157">
        <v>1.3734157605771999</v>
      </c>
      <c r="C157" t="s">
        <v>158</v>
      </c>
      <c r="D157">
        <v>259886</v>
      </c>
      <c r="E157" t="s">
        <v>539</v>
      </c>
    </row>
    <row r="158" spans="1:5" x14ac:dyDescent="0.15">
      <c r="A158">
        <v>157</v>
      </c>
      <c r="B158">
        <v>1.36882000888805</v>
      </c>
      <c r="C158" t="s">
        <v>263</v>
      </c>
      <c r="D158">
        <v>258413</v>
      </c>
      <c r="E158" t="s">
        <v>537</v>
      </c>
    </row>
    <row r="159" spans="1:5" x14ac:dyDescent="0.15">
      <c r="A159">
        <v>158</v>
      </c>
      <c r="B159">
        <v>1.3401748274385299</v>
      </c>
      <c r="C159" t="s">
        <v>154</v>
      </c>
      <c r="D159">
        <v>259591</v>
      </c>
      <c r="E159" t="s">
        <v>542</v>
      </c>
    </row>
    <row r="160" spans="1:5" x14ac:dyDescent="0.15">
      <c r="A160">
        <v>159</v>
      </c>
      <c r="B160">
        <v>1.3352114079069799</v>
      </c>
      <c r="C160" t="s">
        <v>124</v>
      </c>
      <c r="D160">
        <v>255063</v>
      </c>
      <c r="E160" t="s">
        <v>563</v>
      </c>
    </row>
    <row r="161" spans="1:5" x14ac:dyDescent="0.15">
      <c r="A161">
        <v>160</v>
      </c>
      <c r="B161">
        <v>1.3130225813949101</v>
      </c>
      <c r="C161" t="s">
        <v>55</v>
      </c>
      <c r="D161">
        <v>246477</v>
      </c>
      <c r="E161" t="s">
        <v>538</v>
      </c>
    </row>
    <row r="162" spans="1:5" x14ac:dyDescent="0.15">
      <c r="A162">
        <v>161</v>
      </c>
      <c r="B162">
        <v>1.3077369849332299</v>
      </c>
      <c r="C162" t="s">
        <v>63</v>
      </c>
      <c r="D162">
        <v>251916</v>
      </c>
      <c r="E162" t="s">
        <v>530</v>
      </c>
    </row>
    <row r="163" spans="1:5" x14ac:dyDescent="0.15">
      <c r="A163">
        <v>162</v>
      </c>
      <c r="B163">
        <v>1.3068497640283301</v>
      </c>
      <c r="C163" t="s">
        <v>67</v>
      </c>
      <c r="D163">
        <v>251791</v>
      </c>
      <c r="E163" t="s">
        <v>536</v>
      </c>
    </row>
    <row r="164" spans="1:5" x14ac:dyDescent="0.15">
      <c r="A164">
        <v>163</v>
      </c>
      <c r="B164">
        <v>1.2978764183192801</v>
      </c>
      <c r="C164" t="s">
        <v>33</v>
      </c>
      <c r="D164">
        <v>246008</v>
      </c>
      <c r="E164" t="s">
        <v>537</v>
      </c>
    </row>
    <row r="165" spans="1:5" x14ac:dyDescent="0.15">
      <c r="A165">
        <v>164</v>
      </c>
      <c r="B165">
        <v>1.27075341868006</v>
      </c>
      <c r="C165" t="s">
        <v>67</v>
      </c>
      <c r="D165">
        <v>253799</v>
      </c>
      <c r="E165" t="s">
        <v>536</v>
      </c>
    </row>
    <row r="166" spans="1:5" x14ac:dyDescent="0.15">
      <c r="A166">
        <v>165</v>
      </c>
      <c r="B166">
        <v>1.25503063441722</v>
      </c>
      <c r="C166" t="s">
        <v>60</v>
      </c>
      <c r="D166">
        <v>265650</v>
      </c>
      <c r="E166" t="s">
        <v>525</v>
      </c>
    </row>
    <row r="167" spans="1:5" x14ac:dyDescent="0.15">
      <c r="A167">
        <v>166</v>
      </c>
      <c r="B167">
        <v>1.25302465171962</v>
      </c>
      <c r="C167" t="s">
        <v>45</v>
      </c>
      <c r="D167">
        <v>203521</v>
      </c>
      <c r="E167" t="s">
        <v>550</v>
      </c>
    </row>
    <row r="168" spans="1:5" x14ac:dyDescent="0.15">
      <c r="A168">
        <v>167</v>
      </c>
      <c r="B168">
        <v>1.2459298349550201</v>
      </c>
      <c r="C168" t="s">
        <v>67</v>
      </c>
      <c r="D168">
        <v>189847</v>
      </c>
      <c r="E168" t="s">
        <v>536</v>
      </c>
    </row>
    <row r="169" spans="1:5" x14ac:dyDescent="0.15">
      <c r="A169">
        <v>168</v>
      </c>
      <c r="B169">
        <v>1.23138272678078</v>
      </c>
      <c r="C169" t="s">
        <v>158</v>
      </c>
      <c r="D169">
        <v>211183</v>
      </c>
      <c r="E169" t="s">
        <v>539</v>
      </c>
    </row>
    <row r="170" spans="1:5" x14ac:dyDescent="0.15">
      <c r="A170">
        <v>169</v>
      </c>
      <c r="B170">
        <v>1.2271353141299299</v>
      </c>
      <c r="C170" t="s">
        <v>80</v>
      </c>
      <c r="D170">
        <v>247121</v>
      </c>
      <c r="E170" t="s">
        <v>568</v>
      </c>
    </row>
    <row r="171" spans="1:5" x14ac:dyDescent="0.15">
      <c r="A171">
        <v>170</v>
      </c>
      <c r="B171">
        <v>1.2271353141299299</v>
      </c>
      <c r="C171" t="s">
        <v>263</v>
      </c>
      <c r="D171">
        <v>255913</v>
      </c>
      <c r="E171" t="s">
        <v>561</v>
      </c>
    </row>
    <row r="172" spans="1:5" x14ac:dyDescent="0.15">
      <c r="A172">
        <v>171</v>
      </c>
      <c r="B172">
        <v>1.22068527752489</v>
      </c>
      <c r="C172" t="s">
        <v>142</v>
      </c>
      <c r="D172">
        <v>258037</v>
      </c>
      <c r="E172" t="s">
        <v>533</v>
      </c>
    </row>
    <row r="173" spans="1:5" x14ac:dyDescent="0.15">
      <c r="A173">
        <v>172</v>
      </c>
      <c r="B173">
        <v>1.2108269719251701</v>
      </c>
      <c r="C173" t="s">
        <v>377</v>
      </c>
      <c r="D173">
        <v>258624</v>
      </c>
      <c r="E173" t="s">
        <v>548</v>
      </c>
    </row>
    <row r="174" spans="1:5" x14ac:dyDescent="0.15">
      <c r="A174">
        <v>173</v>
      </c>
      <c r="B174">
        <v>1.19960426781642</v>
      </c>
      <c r="C174" t="s">
        <v>386</v>
      </c>
      <c r="D174">
        <v>100299</v>
      </c>
      <c r="E174" t="s">
        <v>549</v>
      </c>
    </row>
    <row r="175" spans="1:5" x14ac:dyDescent="0.15">
      <c r="A175">
        <v>174</v>
      </c>
      <c r="B175">
        <v>1.19157217263243</v>
      </c>
      <c r="C175" t="s">
        <v>314</v>
      </c>
      <c r="D175">
        <v>144982</v>
      </c>
      <c r="E175" t="s">
        <v>535</v>
      </c>
    </row>
    <row r="176" spans="1:5" x14ac:dyDescent="0.15">
      <c r="A176">
        <v>175</v>
      </c>
      <c r="B176">
        <v>1.18808384478661</v>
      </c>
      <c r="C176" t="s">
        <v>73</v>
      </c>
      <c r="D176">
        <v>249241</v>
      </c>
      <c r="E176" t="s">
        <v>557</v>
      </c>
    </row>
    <row r="177" spans="1:5" x14ac:dyDescent="0.15">
      <c r="A177">
        <v>176</v>
      </c>
      <c r="B177">
        <v>1.173843405672</v>
      </c>
      <c r="C177" t="s">
        <v>142</v>
      </c>
      <c r="D177">
        <v>205265</v>
      </c>
      <c r="E177" t="s">
        <v>533</v>
      </c>
    </row>
    <row r="178" spans="1:5" x14ac:dyDescent="0.15">
      <c r="A178">
        <v>177</v>
      </c>
      <c r="B178">
        <v>1.1677692579598</v>
      </c>
      <c r="C178" t="s">
        <v>204</v>
      </c>
      <c r="D178">
        <v>90334</v>
      </c>
      <c r="E178" t="s">
        <v>537</v>
      </c>
    </row>
    <row r="179" spans="1:5" x14ac:dyDescent="0.15">
      <c r="A179">
        <v>178</v>
      </c>
      <c r="B179">
        <v>1.15787037969559</v>
      </c>
      <c r="C179" t="s">
        <v>63</v>
      </c>
      <c r="D179">
        <v>119699</v>
      </c>
      <c r="E179" t="s">
        <v>530</v>
      </c>
    </row>
    <row r="180" spans="1:5" x14ac:dyDescent="0.15">
      <c r="A180">
        <v>179</v>
      </c>
      <c r="B180">
        <v>1.15029528389721</v>
      </c>
      <c r="C180" t="s">
        <v>60</v>
      </c>
      <c r="D180">
        <v>265143</v>
      </c>
      <c r="E180" t="s">
        <v>525</v>
      </c>
    </row>
    <row r="181" spans="1:5" x14ac:dyDescent="0.15">
      <c r="A181">
        <v>180</v>
      </c>
      <c r="B181">
        <v>1.1213315879618899</v>
      </c>
      <c r="C181" t="s">
        <v>329</v>
      </c>
      <c r="D181">
        <v>29063</v>
      </c>
      <c r="E181" t="s">
        <v>527</v>
      </c>
    </row>
    <row r="182" spans="1:5" x14ac:dyDescent="0.15">
      <c r="A182">
        <v>181</v>
      </c>
      <c r="B182">
        <v>1.1060916214051599</v>
      </c>
      <c r="C182" t="s">
        <v>386</v>
      </c>
      <c r="D182">
        <v>132559</v>
      </c>
      <c r="E182" t="s">
        <v>549</v>
      </c>
    </row>
    <row r="183" spans="1:5" x14ac:dyDescent="0.15">
      <c r="A183">
        <v>182</v>
      </c>
      <c r="B183">
        <v>1.09321209322914</v>
      </c>
      <c r="C183" t="s">
        <v>33</v>
      </c>
      <c r="D183">
        <v>251256</v>
      </c>
      <c r="E183" t="s">
        <v>537</v>
      </c>
    </row>
    <row r="184" spans="1:5" x14ac:dyDescent="0.15">
      <c r="A184">
        <v>183</v>
      </c>
      <c r="B184">
        <v>1.0873629208828799</v>
      </c>
      <c r="C184" t="s">
        <v>63</v>
      </c>
      <c r="D184">
        <v>127529</v>
      </c>
      <c r="E184" t="s">
        <v>530</v>
      </c>
    </row>
    <row r="185" spans="1:5" x14ac:dyDescent="0.15">
      <c r="A185">
        <v>184</v>
      </c>
      <c r="B185">
        <v>1.0662472248097901</v>
      </c>
      <c r="C185" t="s">
        <v>55</v>
      </c>
      <c r="D185">
        <v>249059</v>
      </c>
      <c r="E185" t="s">
        <v>569</v>
      </c>
    </row>
    <row r="186" spans="1:5" x14ac:dyDescent="0.15">
      <c r="A186">
        <v>185</v>
      </c>
      <c r="B186">
        <v>1.01548091357675</v>
      </c>
      <c r="C186" t="s">
        <v>63</v>
      </c>
      <c r="D186">
        <v>97292</v>
      </c>
      <c r="E186" t="s">
        <v>530</v>
      </c>
    </row>
    <row r="187" spans="1:5" x14ac:dyDescent="0.15">
      <c r="A187">
        <v>186</v>
      </c>
      <c r="B187">
        <v>1.0031471785030199</v>
      </c>
      <c r="C187" t="s">
        <v>329</v>
      </c>
      <c r="D187">
        <v>257149</v>
      </c>
      <c r="E187" t="s">
        <v>556</v>
      </c>
    </row>
    <row r="188" spans="1:5" x14ac:dyDescent="0.15">
      <c r="A188">
        <v>187</v>
      </c>
      <c r="B188">
        <v>0.99955794747958104</v>
      </c>
      <c r="C188" t="s">
        <v>237</v>
      </c>
      <c r="D188">
        <v>161126</v>
      </c>
      <c r="E188" t="s">
        <v>543</v>
      </c>
    </row>
    <row r="189" spans="1:5" x14ac:dyDescent="0.15">
      <c r="A189">
        <v>188</v>
      </c>
      <c r="B189">
        <v>0.99775214661631806</v>
      </c>
      <c r="C189" t="s">
        <v>60</v>
      </c>
      <c r="D189">
        <v>266185</v>
      </c>
      <c r="E189" t="s">
        <v>525</v>
      </c>
    </row>
    <row r="190" spans="1:5" x14ac:dyDescent="0.15">
      <c r="A190">
        <v>189</v>
      </c>
      <c r="B190">
        <v>0.99228925091481612</v>
      </c>
      <c r="C190" t="s">
        <v>455</v>
      </c>
      <c r="D190">
        <v>263501</v>
      </c>
      <c r="E190" t="s">
        <v>535</v>
      </c>
    </row>
    <row r="191" spans="1:5" x14ac:dyDescent="0.15">
      <c r="A191">
        <v>190</v>
      </c>
      <c r="B191">
        <v>0.95996358572691909</v>
      </c>
      <c r="C191" t="s">
        <v>263</v>
      </c>
      <c r="D191">
        <v>195373</v>
      </c>
      <c r="E191" t="s">
        <v>561</v>
      </c>
    </row>
    <row r="192" spans="1:5" x14ac:dyDescent="0.15">
      <c r="A192">
        <v>191</v>
      </c>
      <c r="B192">
        <v>0.92717107233061102</v>
      </c>
      <c r="C192" t="s">
        <v>59</v>
      </c>
      <c r="D192">
        <v>253878</v>
      </c>
      <c r="E192" t="s">
        <v>537</v>
      </c>
    </row>
    <row r="193" spans="1:5" x14ac:dyDescent="0.15">
      <c r="A193">
        <v>192</v>
      </c>
      <c r="B193">
        <v>0.92503694281792503</v>
      </c>
      <c r="C193" t="s">
        <v>63</v>
      </c>
      <c r="D193">
        <v>153747</v>
      </c>
      <c r="E193" t="s">
        <v>539</v>
      </c>
    </row>
    <row r="194" spans="1:5" x14ac:dyDescent="0.15">
      <c r="A194">
        <v>193</v>
      </c>
      <c r="B194">
        <v>0.90084213360826204</v>
      </c>
      <c r="C194" t="s">
        <v>67</v>
      </c>
      <c r="D194">
        <v>195521</v>
      </c>
      <c r="E194" t="s">
        <v>536</v>
      </c>
    </row>
    <row r="195" spans="1:5" x14ac:dyDescent="0.15">
      <c r="A195">
        <v>194</v>
      </c>
      <c r="B195">
        <v>0.88705384912262808</v>
      </c>
      <c r="C195" t="s">
        <v>63</v>
      </c>
      <c r="D195">
        <v>149023</v>
      </c>
      <c r="E195" t="s">
        <v>530</v>
      </c>
    </row>
    <row r="196" spans="1:5" x14ac:dyDescent="0.15">
      <c r="A196">
        <v>195</v>
      </c>
      <c r="B196">
        <v>0.88471263330772609</v>
      </c>
      <c r="C196" t="s">
        <v>256</v>
      </c>
      <c r="D196">
        <v>143144</v>
      </c>
      <c r="E196" t="s">
        <v>534</v>
      </c>
    </row>
    <row r="197" spans="1:5" x14ac:dyDescent="0.15">
      <c r="A197">
        <v>196</v>
      </c>
      <c r="B197">
        <v>0.86796090721360608</v>
      </c>
      <c r="C197" t="s">
        <v>354</v>
      </c>
      <c r="D197">
        <v>196640</v>
      </c>
      <c r="E197" t="s">
        <v>575</v>
      </c>
    </row>
    <row r="198" spans="1:5" x14ac:dyDescent="0.15">
      <c r="A198">
        <v>197</v>
      </c>
      <c r="B198">
        <v>0.86551417126651908</v>
      </c>
      <c r="C198" t="s">
        <v>55</v>
      </c>
      <c r="D198">
        <v>252890</v>
      </c>
      <c r="E198" t="s">
        <v>538</v>
      </c>
    </row>
    <row r="199" spans="1:5" x14ac:dyDescent="0.15">
      <c r="A199">
        <v>198</v>
      </c>
      <c r="B199">
        <v>0.81619799185913511</v>
      </c>
      <c r="C199" t="s">
        <v>400</v>
      </c>
      <c r="D199">
        <v>30290</v>
      </c>
      <c r="E199" t="s">
        <v>526</v>
      </c>
    </row>
    <row r="200" spans="1:5" x14ac:dyDescent="0.15">
      <c r="A200">
        <v>199</v>
      </c>
      <c r="B200">
        <v>0.81344055731394604</v>
      </c>
      <c r="C200" t="s">
        <v>392</v>
      </c>
      <c r="D200">
        <v>147502</v>
      </c>
      <c r="E200" t="s">
        <v>546</v>
      </c>
    </row>
    <row r="201" spans="1:5" x14ac:dyDescent="0.15">
      <c r="A201">
        <v>200</v>
      </c>
      <c r="B201">
        <v>0.7993844928494851</v>
      </c>
      <c r="C201" t="s">
        <v>67</v>
      </c>
      <c r="D201">
        <v>247802</v>
      </c>
      <c r="E201" t="s">
        <v>536</v>
      </c>
    </row>
    <row r="202" spans="1:5" x14ac:dyDescent="0.15">
      <c r="A202">
        <v>201</v>
      </c>
      <c r="B202">
        <v>0.77890890713968708</v>
      </c>
      <c r="C202" t="s">
        <v>455</v>
      </c>
      <c r="D202">
        <v>212237</v>
      </c>
      <c r="E202" t="s">
        <v>535</v>
      </c>
    </row>
    <row r="203" spans="1:5" x14ac:dyDescent="0.15">
      <c r="A203">
        <v>202</v>
      </c>
      <c r="B203">
        <v>0.74464570326951995</v>
      </c>
      <c r="C203" t="s">
        <v>100</v>
      </c>
      <c r="D203">
        <v>248451</v>
      </c>
      <c r="E203" t="s">
        <v>540</v>
      </c>
    </row>
    <row r="204" spans="1:5" x14ac:dyDescent="0.15">
      <c r="A204">
        <v>203</v>
      </c>
      <c r="B204">
        <v>0.73481220056047603</v>
      </c>
      <c r="C204" t="s">
        <v>67</v>
      </c>
      <c r="D204">
        <v>168586</v>
      </c>
      <c r="E204" t="s">
        <v>576</v>
      </c>
    </row>
    <row r="205" spans="1:5" x14ac:dyDescent="0.15">
      <c r="A205">
        <v>204</v>
      </c>
      <c r="B205">
        <v>0.73148425721154908</v>
      </c>
      <c r="C205" t="s">
        <v>158</v>
      </c>
      <c r="D205">
        <v>261395</v>
      </c>
      <c r="E205" t="s">
        <v>530</v>
      </c>
    </row>
    <row r="206" spans="1:5" x14ac:dyDescent="0.15">
      <c r="A206">
        <v>205</v>
      </c>
      <c r="B206">
        <v>0.72813061520396105</v>
      </c>
      <c r="C206" t="s">
        <v>154</v>
      </c>
      <c r="D206">
        <v>259593</v>
      </c>
      <c r="E206" t="s">
        <v>542</v>
      </c>
    </row>
    <row r="207" spans="1:5" x14ac:dyDescent="0.15">
      <c r="A207">
        <v>206</v>
      </c>
      <c r="B207">
        <v>0.71445091791276905</v>
      </c>
      <c r="C207" t="s">
        <v>441</v>
      </c>
      <c r="D207">
        <v>149766</v>
      </c>
      <c r="E207" t="s">
        <v>577</v>
      </c>
    </row>
    <row r="208" spans="1:5" x14ac:dyDescent="0.15">
      <c r="A208">
        <v>207</v>
      </c>
      <c r="B208">
        <v>0.71096259006694706</v>
      </c>
      <c r="C208" t="s">
        <v>59</v>
      </c>
      <c r="D208">
        <v>116533</v>
      </c>
      <c r="E208" t="s">
        <v>576</v>
      </c>
    </row>
    <row r="209" spans="1:5" x14ac:dyDescent="0.15">
      <c r="A209">
        <v>208</v>
      </c>
      <c r="B209">
        <v>0.71096259006694706</v>
      </c>
      <c r="C209" t="s">
        <v>63</v>
      </c>
      <c r="D209">
        <v>143000</v>
      </c>
      <c r="E209" t="s">
        <v>530</v>
      </c>
    </row>
    <row r="210" spans="1:5" x14ac:dyDescent="0.15">
      <c r="A210">
        <v>209</v>
      </c>
      <c r="B210">
        <v>0.67823874525832406</v>
      </c>
      <c r="C210" t="s">
        <v>400</v>
      </c>
      <c r="D210">
        <v>265945</v>
      </c>
      <c r="E210" t="s">
        <v>526</v>
      </c>
    </row>
    <row r="211" spans="1:5" x14ac:dyDescent="0.15">
      <c r="A211">
        <v>210</v>
      </c>
      <c r="B211">
        <v>0.67444575624118508</v>
      </c>
      <c r="C211" t="s">
        <v>158</v>
      </c>
      <c r="D211">
        <v>255107</v>
      </c>
      <c r="E211" t="s">
        <v>539</v>
      </c>
    </row>
    <row r="212" spans="1:5" x14ac:dyDescent="0.15">
      <c r="A212">
        <v>211</v>
      </c>
      <c r="B212">
        <v>0.65096466039166201</v>
      </c>
      <c r="C212" t="s">
        <v>33</v>
      </c>
      <c r="D212">
        <v>251215</v>
      </c>
      <c r="E212" t="s">
        <v>561</v>
      </c>
    </row>
    <row r="213" spans="1:5" x14ac:dyDescent="0.15">
      <c r="A213">
        <v>212</v>
      </c>
      <c r="B213">
        <v>0.65096466039166201</v>
      </c>
      <c r="C213" t="s">
        <v>400</v>
      </c>
      <c r="D213">
        <v>266402</v>
      </c>
      <c r="E213" t="s">
        <v>526</v>
      </c>
    </row>
    <row r="214" spans="1:5" x14ac:dyDescent="0.15">
      <c r="A214">
        <v>213</v>
      </c>
      <c r="B214">
        <v>0.64284677016948299</v>
      </c>
      <c r="C214" t="s">
        <v>158</v>
      </c>
      <c r="D214">
        <v>198799</v>
      </c>
      <c r="E214" t="s">
        <v>539</v>
      </c>
    </row>
    <row r="215" spans="1:5" x14ac:dyDescent="0.15">
      <c r="A215">
        <v>214</v>
      </c>
      <c r="B215">
        <v>0.63873020397464997</v>
      </c>
      <c r="C215" t="s">
        <v>158</v>
      </c>
      <c r="D215">
        <v>169913</v>
      </c>
      <c r="E215" t="s">
        <v>539</v>
      </c>
    </row>
    <row r="216" spans="1:5" x14ac:dyDescent="0.15">
      <c r="A216">
        <v>215</v>
      </c>
      <c r="B216">
        <v>0.63873020397464997</v>
      </c>
      <c r="C216" t="s">
        <v>158</v>
      </c>
      <c r="D216">
        <v>97638</v>
      </c>
      <c r="E216" t="s">
        <v>539</v>
      </c>
    </row>
    <row r="217" spans="1:5" x14ac:dyDescent="0.15">
      <c r="A217">
        <v>216</v>
      </c>
      <c r="B217">
        <v>0.63873020397464997</v>
      </c>
      <c r="C217" t="s">
        <v>446</v>
      </c>
      <c r="D217">
        <v>154301</v>
      </c>
      <c r="E217" t="s">
        <v>537</v>
      </c>
    </row>
    <row r="218" spans="1:5" x14ac:dyDescent="0.15">
      <c r="A218">
        <v>217</v>
      </c>
      <c r="B218">
        <v>0.63457424420349307</v>
      </c>
      <c r="C218" t="s">
        <v>33</v>
      </c>
      <c r="D218">
        <v>261448</v>
      </c>
      <c r="E218" t="s">
        <v>537</v>
      </c>
    </row>
    <row r="219" spans="1:5" x14ac:dyDescent="0.15">
      <c r="A219">
        <v>218</v>
      </c>
      <c r="B219">
        <v>0.61317609950226204</v>
      </c>
      <c r="C219" t="s">
        <v>256</v>
      </c>
      <c r="D219">
        <v>123913</v>
      </c>
      <c r="E219" t="s">
        <v>534</v>
      </c>
    </row>
    <row r="220" spans="1:5" x14ac:dyDescent="0.15">
      <c r="A220">
        <v>219</v>
      </c>
      <c r="B220">
        <v>0.56202357705488104</v>
      </c>
      <c r="C220" t="s">
        <v>185</v>
      </c>
      <c r="D220">
        <v>192563</v>
      </c>
      <c r="E220" t="s">
        <v>556</v>
      </c>
    </row>
    <row r="221" spans="1:5" x14ac:dyDescent="0.15">
      <c r="A221">
        <v>220</v>
      </c>
      <c r="B221">
        <v>0.52602592378336199</v>
      </c>
      <c r="C221" t="s">
        <v>131</v>
      </c>
      <c r="D221">
        <v>80382</v>
      </c>
      <c r="E221" t="s">
        <v>528</v>
      </c>
    </row>
    <row r="222" spans="1:5" x14ac:dyDescent="0.15">
      <c r="A222">
        <v>221</v>
      </c>
      <c r="B222">
        <v>0.50963550759519305</v>
      </c>
      <c r="C222" t="s">
        <v>33</v>
      </c>
      <c r="D222">
        <v>57963</v>
      </c>
      <c r="E222" t="s">
        <v>574</v>
      </c>
    </row>
    <row r="223" spans="1:5" x14ac:dyDescent="0.15">
      <c r="A223">
        <v>222</v>
      </c>
      <c r="B223">
        <v>0.50403163007719509</v>
      </c>
      <c r="C223" t="s">
        <v>314</v>
      </c>
      <c r="D223">
        <v>94399</v>
      </c>
      <c r="E223" t="s">
        <v>576</v>
      </c>
    </row>
    <row r="224" spans="1:5" x14ac:dyDescent="0.15">
      <c r="A224">
        <v>223</v>
      </c>
      <c r="B224">
        <v>0.49835449718550306</v>
      </c>
      <c r="C224" t="s">
        <v>263</v>
      </c>
      <c r="D224">
        <v>185435</v>
      </c>
      <c r="E224" t="s">
        <v>561</v>
      </c>
    </row>
    <row r="225" spans="1:5" x14ac:dyDescent="0.15">
      <c r="A225">
        <v>224</v>
      </c>
      <c r="B225">
        <v>0.48086376502516803</v>
      </c>
      <c r="C225" t="s">
        <v>60</v>
      </c>
      <c r="D225">
        <v>252537</v>
      </c>
      <c r="E225" t="s">
        <v>525</v>
      </c>
    </row>
    <row r="226" spans="1:5" x14ac:dyDescent="0.15">
      <c r="A226">
        <v>225</v>
      </c>
      <c r="B226">
        <v>0.45004981761094903</v>
      </c>
      <c r="C226" t="s">
        <v>100</v>
      </c>
      <c r="D226">
        <v>262352</v>
      </c>
      <c r="E226" t="s">
        <v>540</v>
      </c>
    </row>
    <row r="227" spans="1:5" x14ac:dyDescent="0.15">
      <c r="A227">
        <v>226</v>
      </c>
      <c r="B227">
        <v>0.43708484044658102</v>
      </c>
      <c r="C227" t="s">
        <v>33</v>
      </c>
      <c r="D227">
        <v>251218</v>
      </c>
      <c r="E227" t="s">
        <v>535</v>
      </c>
    </row>
    <row r="228" spans="1:5" x14ac:dyDescent="0.15">
      <c r="A228">
        <v>227</v>
      </c>
      <c r="B228">
        <v>0.25100936048429801</v>
      </c>
      <c r="C228" t="s">
        <v>386</v>
      </c>
      <c r="D228">
        <v>147295</v>
      </c>
      <c r="E228" t="s">
        <v>536</v>
      </c>
    </row>
    <row r="229" spans="1:5" x14ac:dyDescent="0.15">
      <c r="A229">
        <v>228</v>
      </c>
      <c r="B229">
        <v>0.19732450152152201</v>
      </c>
      <c r="C229" t="s">
        <v>60</v>
      </c>
      <c r="D229">
        <v>266539</v>
      </c>
      <c r="E229" t="s">
        <v>525</v>
      </c>
    </row>
    <row r="230" spans="1:5" x14ac:dyDescent="0.15">
      <c r="A230">
        <v>229</v>
      </c>
      <c r="B230">
        <v>0.149019821946966</v>
      </c>
      <c r="C230" t="s">
        <v>67</v>
      </c>
      <c r="D230">
        <v>194783</v>
      </c>
      <c r="E230" t="s">
        <v>536</v>
      </c>
    </row>
    <row r="231" spans="1:5" x14ac:dyDescent="0.15">
      <c r="A231">
        <v>230</v>
      </c>
      <c r="B231">
        <v>0.12269088322462</v>
      </c>
      <c r="C231" t="s">
        <v>162</v>
      </c>
      <c r="D231">
        <v>141788</v>
      </c>
      <c r="E231" t="s">
        <v>564</v>
      </c>
    </row>
    <row r="232" spans="1:5" x14ac:dyDescent="0.15">
      <c r="A232">
        <v>231</v>
      </c>
      <c r="B232">
        <v>1.5480913576751699E-2</v>
      </c>
      <c r="C232" t="s">
        <v>59</v>
      </c>
      <c r="D232">
        <v>133076</v>
      </c>
      <c r="E232" t="s">
        <v>576</v>
      </c>
    </row>
    <row r="233" spans="1:5" x14ac:dyDescent="0.15">
      <c r="A233">
        <v>232</v>
      </c>
      <c r="B233">
        <v>0</v>
      </c>
      <c r="C233" t="s">
        <v>45</v>
      </c>
      <c r="D233">
        <v>189433</v>
      </c>
      <c r="E233" t="s">
        <v>529</v>
      </c>
    </row>
    <row r="234" spans="1:5" x14ac:dyDescent="0.15">
      <c r="A234">
        <v>233</v>
      </c>
      <c r="B234">
        <v>0</v>
      </c>
      <c r="C234" t="s">
        <v>95</v>
      </c>
      <c r="D234">
        <v>157044</v>
      </c>
      <c r="E234" t="s">
        <v>550</v>
      </c>
    </row>
    <row r="235" spans="1:5" x14ac:dyDescent="0.15">
      <c r="A235">
        <v>234</v>
      </c>
      <c r="B235">
        <v>0</v>
      </c>
      <c r="C235" t="s">
        <v>95</v>
      </c>
      <c r="D235">
        <v>179285</v>
      </c>
      <c r="E235" t="s">
        <v>529</v>
      </c>
    </row>
    <row r="236" spans="1:5" x14ac:dyDescent="0.15">
      <c r="A236">
        <v>235</v>
      </c>
      <c r="B236">
        <v>0</v>
      </c>
      <c r="C236" t="s">
        <v>329</v>
      </c>
      <c r="D236">
        <v>265869</v>
      </c>
      <c r="E236" t="s">
        <v>550</v>
      </c>
    </row>
    <row r="237" spans="1:5" x14ac:dyDescent="0.15">
      <c r="A237">
        <v>236</v>
      </c>
      <c r="B237">
        <v>-2.24785338368181E-3</v>
      </c>
      <c r="C237" t="s">
        <v>314</v>
      </c>
      <c r="D237">
        <v>256984</v>
      </c>
      <c r="E237" t="s">
        <v>535</v>
      </c>
    </row>
    <row r="238" spans="1:5" x14ac:dyDescent="0.15">
      <c r="A238">
        <v>237</v>
      </c>
      <c r="B238">
        <v>-2.07312590776948E-2</v>
      </c>
      <c r="C238" t="s">
        <v>67</v>
      </c>
      <c r="D238">
        <v>194761</v>
      </c>
      <c r="E238" t="s">
        <v>531</v>
      </c>
    </row>
    <row r="239" spans="1:5" x14ac:dyDescent="0.15">
      <c r="A239">
        <v>238</v>
      </c>
      <c r="B239">
        <v>-2.07312590776948E-2</v>
      </c>
      <c r="C239" t="s">
        <v>158</v>
      </c>
      <c r="D239">
        <v>164667</v>
      </c>
      <c r="E239" t="s">
        <v>539</v>
      </c>
    </row>
    <row r="240" spans="1:5" x14ac:dyDescent="0.15">
      <c r="A240">
        <v>239</v>
      </c>
      <c r="B240">
        <v>-4.0036414273081397E-2</v>
      </c>
      <c r="C240" t="s">
        <v>131</v>
      </c>
      <c r="D240">
        <v>76274</v>
      </c>
      <c r="E240" t="s">
        <v>528</v>
      </c>
    </row>
    <row r="241" spans="1:5" x14ac:dyDescent="0.15">
      <c r="A241">
        <v>240</v>
      </c>
      <c r="B241">
        <v>-0.152010173717014</v>
      </c>
      <c r="C241" t="s">
        <v>429</v>
      </c>
      <c r="D241">
        <v>186775</v>
      </c>
      <c r="E241" t="s">
        <v>549</v>
      </c>
    </row>
    <row r="242" spans="1:5" x14ac:dyDescent="0.15">
      <c r="A242">
        <v>241</v>
      </c>
      <c r="B242">
        <v>-0.20636783603960701</v>
      </c>
      <c r="C242" t="s">
        <v>455</v>
      </c>
      <c r="D242">
        <v>152156</v>
      </c>
      <c r="E242" t="s">
        <v>535</v>
      </c>
    </row>
    <row r="243" spans="1:5" x14ac:dyDescent="0.15">
      <c r="A243">
        <v>242</v>
      </c>
      <c r="B243">
        <v>-0.26851574278845103</v>
      </c>
      <c r="C243" t="s">
        <v>67</v>
      </c>
      <c r="D243">
        <v>93346</v>
      </c>
      <c r="E243" t="s">
        <v>536</v>
      </c>
    </row>
    <row r="244" spans="1:5" x14ac:dyDescent="0.15">
      <c r="A244">
        <v>243</v>
      </c>
      <c r="B244">
        <v>-0.604307844711645</v>
      </c>
      <c r="C244" t="s">
        <v>45</v>
      </c>
      <c r="D244">
        <v>189439</v>
      </c>
      <c r="E244" t="s">
        <v>527</v>
      </c>
    </row>
    <row r="245" spans="1:5" x14ac:dyDescent="0.15">
      <c r="A245">
        <v>244</v>
      </c>
      <c r="B245">
        <v>-0.683489090759269</v>
      </c>
      <c r="C245" t="s">
        <v>63</v>
      </c>
      <c r="D245">
        <v>210087</v>
      </c>
      <c r="E245" t="s">
        <v>530</v>
      </c>
    </row>
    <row r="246" spans="1:5" x14ac:dyDescent="0.15">
      <c r="A246">
        <v>245</v>
      </c>
      <c r="B246">
        <v>-0.78039910376732502</v>
      </c>
      <c r="C246" t="s">
        <v>67</v>
      </c>
      <c r="D246">
        <v>194899</v>
      </c>
      <c r="E246" t="s">
        <v>536</v>
      </c>
    </row>
    <row r="247" spans="1:5" x14ac:dyDescent="0.15">
      <c r="A247">
        <v>246</v>
      </c>
      <c r="B247">
        <v>-0.90533784037562404</v>
      </c>
      <c r="C247" t="s">
        <v>329</v>
      </c>
      <c r="D247">
        <v>260353</v>
      </c>
      <c r="E247" t="s">
        <v>525</v>
      </c>
    </row>
    <row r="248" spans="1:5" x14ac:dyDescent="0.15">
      <c r="A248">
        <v>247</v>
      </c>
      <c r="B248">
        <v>-0.90533784037562404</v>
      </c>
      <c r="C248" t="s">
        <v>60</v>
      </c>
      <c r="D248">
        <v>266219</v>
      </c>
      <c r="E248" t="s">
        <v>527</v>
      </c>
    </row>
    <row r="249" spans="1:5" x14ac:dyDescent="0.15">
      <c r="A249">
        <v>248</v>
      </c>
      <c r="B249">
        <v>-1.38245909509529</v>
      </c>
      <c r="C249" t="s">
        <v>60</v>
      </c>
      <c r="D249">
        <v>189750</v>
      </c>
      <c r="E249" t="s">
        <v>525</v>
      </c>
    </row>
    <row r="250" spans="1:5" x14ac:dyDescent="0.15">
      <c r="D250" t="s">
        <v>522</v>
      </c>
    </row>
    <row r="252" spans="1:5" x14ac:dyDescent="0.15">
      <c r="A252" t="s">
        <v>582</v>
      </c>
      <c r="B252">
        <f>AVERAGE(B2:B249)</f>
        <v>1.5291934231298792</v>
      </c>
      <c r="C252" s="2">
        <f>B252*2.5</f>
        <v>3.8229835578246978</v>
      </c>
      <c r="D252">
        <v>2.5</v>
      </c>
    </row>
    <row r="253" spans="1:5" x14ac:dyDescent="0.15">
      <c r="C253" s="4">
        <f>B252*2</f>
        <v>3.0583868462597583</v>
      </c>
      <c r="D253">
        <v>2</v>
      </c>
    </row>
    <row r="254" spans="1:5" x14ac:dyDescent="0.15">
      <c r="C254" s="5">
        <f>B252*3</f>
        <v>4.5875802693896377</v>
      </c>
      <c r="D254">
        <v>3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54"/>
  <sheetViews>
    <sheetView topLeftCell="A220" workbookViewId="0">
      <selection activeCell="A252" sqref="A252:D254"/>
    </sheetView>
  </sheetViews>
  <sheetFormatPr baseColWidth="10" defaultColWidth="8.83203125" defaultRowHeight="13" x14ac:dyDescent="0.15"/>
  <cols>
    <col min="3" max="3" width="125" bestFit="1" customWidth="1"/>
  </cols>
  <sheetData>
    <row r="1" spans="1:5" x14ac:dyDescent="0.15">
      <c r="B1" s="1" t="s">
        <v>22</v>
      </c>
      <c r="C1" s="1" t="s">
        <v>29</v>
      </c>
      <c r="D1" s="1" t="s">
        <v>12</v>
      </c>
      <c r="E1" s="1" t="s">
        <v>581</v>
      </c>
    </row>
    <row r="2" spans="1:5" x14ac:dyDescent="0.15">
      <c r="A2">
        <v>1</v>
      </c>
      <c r="B2">
        <v>4.5435065473110603</v>
      </c>
      <c r="C2" t="s">
        <v>314</v>
      </c>
      <c r="D2">
        <v>256991</v>
      </c>
      <c r="E2" t="s">
        <v>535</v>
      </c>
    </row>
    <row r="3" spans="1:5" x14ac:dyDescent="0.15">
      <c r="A3">
        <v>2</v>
      </c>
      <c r="B3">
        <v>4.2207272683117196</v>
      </c>
      <c r="C3" t="s">
        <v>314</v>
      </c>
      <c r="D3">
        <v>262882</v>
      </c>
      <c r="E3" t="s">
        <v>535</v>
      </c>
    </row>
    <row r="4" spans="1:5" x14ac:dyDescent="0.15">
      <c r="A4">
        <v>3</v>
      </c>
      <c r="B4">
        <v>3.8661787805625201</v>
      </c>
      <c r="C4" t="s">
        <v>365</v>
      </c>
      <c r="D4">
        <v>258261</v>
      </c>
      <c r="E4" t="s">
        <v>534</v>
      </c>
    </row>
    <row r="5" spans="1:5" x14ac:dyDescent="0.15">
      <c r="A5">
        <v>4</v>
      </c>
      <c r="B5">
        <v>3.5904793434511202</v>
      </c>
      <c r="C5" t="s">
        <v>207</v>
      </c>
      <c r="D5">
        <v>252324</v>
      </c>
      <c r="E5" t="s">
        <v>549</v>
      </c>
    </row>
    <row r="6" spans="1:5" x14ac:dyDescent="0.15">
      <c r="A6">
        <v>5</v>
      </c>
      <c r="B6">
        <v>3.4573701940513</v>
      </c>
      <c r="C6" t="s">
        <v>314</v>
      </c>
      <c r="D6">
        <v>256980</v>
      </c>
      <c r="E6" t="s">
        <v>535</v>
      </c>
    </row>
    <row r="7" spans="1:5" x14ac:dyDescent="0.15">
      <c r="A7">
        <v>6</v>
      </c>
      <c r="B7">
        <v>3.1091561208565199</v>
      </c>
      <c r="C7" t="s">
        <v>131</v>
      </c>
      <c r="D7">
        <v>257261</v>
      </c>
      <c r="E7" t="s">
        <v>528</v>
      </c>
    </row>
    <row r="8" spans="1:5" x14ac:dyDescent="0.15">
      <c r="A8">
        <v>7</v>
      </c>
      <c r="B8">
        <v>3.0943551449085698</v>
      </c>
      <c r="C8" t="s">
        <v>67</v>
      </c>
      <c r="D8">
        <v>263356</v>
      </c>
      <c r="E8" t="s">
        <v>536</v>
      </c>
    </row>
    <row r="9" spans="1:5" x14ac:dyDescent="0.15">
      <c r="A9">
        <v>8</v>
      </c>
      <c r="B9">
        <v>3.0293138184792401</v>
      </c>
      <c r="C9" t="s">
        <v>67</v>
      </c>
      <c r="D9">
        <v>249148</v>
      </c>
      <c r="E9" t="s">
        <v>536</v>
      </c>
    </row>
    <row r="10" spans="1:5" x14ac:dyDescent="0.15">
      <c r="A10">
        <v>9</v>
      </c>
      <c r="B10">
        <v>3.0127509434455999</v>
      </c>
      <c r="C10" t="s">
        <v>256</v>
      </c>
      <c r="D10">
        <v>259359</v>
      </c>
      <c r="E10" t="s">
        <v>534</v>
      </c>
    </row>
    <row r="11" spans="1:5" x14ac:dyDescent="0.15">
      <c r="A11">
        <v>10</v>
      </c>
      <c r="B11">
        <v>2.9843598332021601</v>
      </c>
      <c r="C11" t="s">
        <v>70</v>
      </c>
      <c r="D11">
        <v>246982</v>
      </c>
      <c r="E11" t="s">
        <v>570</v>
      </c>
    </row>
    <row r="12" spans="1:5" x14ac:dyDescent="0.15">
      <c r="A12">
        <v>11</v>
      </c>
      <c r="B12">
        <v>2.89375471877928</v>
      </c>
      <c r="C12" t="s">
        <v>232</v>
      </c>
      <c r="D12">
        <v>142355</v>
      </c>
      <c r="E12" t="s">
        <v>565</v>
      </c>
    </row>
    <row r="13" spans="1:5" x14ac:dyDescent="0.15">
      <c r="A13">
        <v>12</v>
      </c>
      <c r="B13">
        <v>2.8736774068923698</v>
      </c>
      <c r="C13" t="s">
        <v>459</v>
      </c>
      <c r="D13">
        <v>261864</v>
      </c>
      <c r="E13" t="s">
        <v>545</v>
      </c>
    </row>
    <row r="14" spans="1:5" x14ac:dyDescent="0.15">
      <c r="A14">
        <v>13</v>
      </c>
      <c r="B14">
        <v>2.8665695394381299</v>
      </c>
      <c r="C14" t="s">
        <v>386</v>
      </c>
      <c r="D14">
        <v>260543</v>
      </c>
      <c r="E14" t="s">
        <v>549</v>
      </c>
    </row>
    <row r="15" spans="1:5" x14ac:dyDescent="0.15">
      <c r="A15">
        <v>14</v>
      </c>
      <c r="B15">
        <v>2.8160576101114598</v>
      </c>
      <c r="C15" t="s">
        <v>162</v>
      </c>
      <c r="D15">
        <v>254412</v>
      </c>
      <c r="E15" t="s">
        <v>564</v>
      </c>
    </row>
    <row r="16" spans="1:5" x14ac:dyDescent="0.15">
      <c r="A16">
        <v>15</v>
      </c>
      <c r="B16">
        <v>2.77995490589965</v>
      </c>
      <c r="C16" t="s">
        <v>63</v>
      </c>
      <c r="D16">
        <v>102946</v>
      </c>
      <c r="E16" t="s">
        <v>530</v>
      </c>
    </row>
    <row r="17" spans="1:5" x14ac:dyDescent="0.15">
      <c r="A17">
        <v>16</v>
      </c>
      <c r="B17">
        <v>2.7790002753166099</v>
      </c>
      <c r="C17" t="s">
        <v>182</v>
      </c>
      <c r="D17">
        <v>250578</v>
      </c>
      <c r="E17" t="s">
        <v>552</v>
      </c>
    </row>
    <row r="18" spans="1:5" x14ac:dyDescent="0.15">
      <c r="A18">
        <v>17</v>
      </c>
      <c r="B18">
        <v>2.7780018967576101</v>
      </c>
      <c r="C18" t="s">
        <v>63</v>
      </c>
      <c r="D18">
        <v>259381</v>
      </c>
      <c r="E18" t="s">
        <v>530</v>
      </c>
    </row>
    <row r="19" spans="1:5" x14ac:dyDescent="0.15">
      <c r="A19">
        <v>18</v>
      </c>
      <c r="B19">
        <v>2.7668227998399999</v>
      </c>
      <c r="C19" t="s">
        <v>33</v>
      </c>
      <c r="D19">
        <v>213022</v>
      </c>
      <c r="E19" t="s">
        <v>537</v>
      </c>
    </row>
    <row r="20" spans="1:5" x14ac:dyDescent="0.15">
      <c r="A20">
        <v>19</v>
      </c>
      <c r="B20">
        <v>2.7328825238626901</v>
      </c>
      <c r="C20" t="s">
        <v>63</v>
      </c>
      <c r="D20">
        <v>247521</v>
      </c>
      <c r="E20" t="s">
        <v>530</v>
      </c>
    </row>
    <row r="21" spans="1:5" x14ac:dyDescent="0.15">
      <c r="A21">
        <v>20</v>
      </c>
      <c r="B21">
        <v>2.7189377054317001</v>
      </c>
      <c r="C21" t="s">
        <v>256</v>
      </c>
      <c r="D21">
        <v>263528</v>
      </c>
      <c r="E21" t="s">
        <v>534</v>
      </c>
    </row>
    <row r="22" spans="1:5" x14ac:dyDescent="0.15">
      <c r="A22">
        <v>21</v>
      </c>
      <c r="B22">
        <v>2.6948544634923901</v>
      </c>
      <c r="C22" t="s">
        <v>45</v>
      </c>
      <c r="D22">
        <v>256543</v>
      </c>
      <c r="E22" t="s">
        <v>550</v>
      </c>
    </row>
    <row r="23" spans="1:5" x14ac:dyDescent="0.15">
      <c r="A23">
        <v>22</v>
      </c>
      <c r="B23">
        <v>2.66780307543387</v>
      </c>
      <c r="C23" t="s">
        <v>100</v>
      </c>
      <c r="D23">
        <v>190446</v>
      </c>
      <c r="E23" t="s">
        <v>540</v>
      </c>
    </row>
    <row r="24" spans="1:5" x14ac:dyDescent="0.15">
      <c r="A24">
        <v>23</v>
      </c>
      <c r="B24">
        <v>2.6609866543984699</v>
      </c>
      <c r="C24" t="s">
        <v>290</v>
      </c>
      <c r="D24">
        <v>256302</v>
      </c>
      <c r="E24" t="s">
        <v>542</v>
      </c>
    </row>
    <row r="25" spans="1:5" x14ac:dyDescent="0.15">
      <c r="A25">
        <v>24</v>
      </c>
      <c r="B25">
        <v>2.6479803681796499</v>
      </c>
      <c r="C25" t="s">
        <v>67</v>
      </c>
      <c r="D25">
        <v>256101</v>
      </c>
      <c r="E25" t="s">
        <v>536</v>
      </c>
    </row>
    <row r="26" spans="1:5" s="2" customFormat="1" x14ac:dyDescent="0.15">
      <c r="A26" s="2">
        <v>25</v>
      </c>
      <c r="B26" s="2">
        <v>2.6106308341098501</v>
      </c>
      <c r="C26" s="2" t="s">
        <v>63</v>
      </c>
      <c r="D26">
        <v>264038</v>
      </c>
      <c r="E26" t="s">
        <v>530</v>
      </c>
    </row>
    <row r="27" spans="1:5" s="2" customFormat="1" x14ac:dyDescent="0.15">
      <c r="A27" s="2">
        <v>26</v>
      </c>
      <c r="B27" s="2">
        <v>2.6061998472959997</v>
      </c>
      <c r="C27" s="2" t="s">
        <v>207</v>
      </c>
      <c r="D27">
        <v>121157</v>
      </c>
      <c r="E27" t="s">
        <v>549</v>
      </c>
    </row>
    <row r="28" spans="1:5" x14ac:dyDescent="0.15">
      <c r="A28">
        <v>27</v>
      </c>
      <c r="B28">
        <v>2.5891046470923502</v>
      </c>
      <c r="C28" t="s">
        <v>170</v>
      </c>
      <c r="D28">
        <v>250203</v>
      </c>
      <c r="E28" t="s">
        <v>541</v>
      </c>
    </row>
    <row r="29" spans="1:5" x14ac:dyDescent="0.15">
      <c r="A29">
        <v>28</v>
      </c>
      <c r="B29">
        <v>2.5865233944303099</v>
      </c>
      <c r="C29" t="s">
        <v>63</v>
      </c>
      <c r="D29">
        <v>265415</v>
      </c>
      <c r="E29" t="s">
        <v>530</v>
      </c>
    </row>
    <row r="30" spans="1:5" x14ac:dyDescent="0.15">
      <c r="A30">
        <v>29</v>
      </c>
      <c r="B30">
        <v>2.5792131854706501</v>
      </c>
      <c r="C30" t="s">
        <v>131</v>
      </c>
      <c r="D30">
        <v>256742</v>
      </c>
      <c r="E30" t="s">
        <v>528</v>
      </c>
    </row>
    <row r="31" spans="1:5" x14ac:dyDescent="0.15">
      <c r="A31">
        <v>30</v>
      </c>
      <c r="B31">
        <v>2.5531721231802802</v>
      </c>
      <c r="C31" t="s">
        <v>154</v>
      </c>
      <c r="D31">
        <v>262212</v>
      </c>
      <c r="E31" t="s">
        <v>542</v>
      </c>
    </row>
    <row r="32" spans="1:5" x14ac:dyDescent="0.15">
      <c r="A32">
        <v>31</v>
      </c>
      <c r="B32">
        <v>2.4950004226836402</v>
      </c>
      <c r="C32" t="s">
        <v>267</v>
      </c>
      <c r="D32">
        <v>255866</v>
      </c>
      <c r="E32" t="s">
        <v>562</v>
      </c>
    </row>
    <row r="33" spans="1:5" x14ac:dyDescent="0.15">
      <c r="A33">
        <v>32</v>
      </c>
      <c r="B33">
        <v>2.4877485838061202</v>
      </c>
      <c r="C33" t="s">
        <v>73</v>
      </c>
      <c r="D33">
        <v>257147</v>
      </c>
      <c r="E33" t="s">
        <v>557</v>
      </c>
    </row>
    <row r="34" spans="1:5" x14ac:dyDescent="0.15">
      <c r="A34">
        <v>33</v>
      </c>
      <c r="B34">
        <v>2.4817762758472801</v>
      </c>
      <c r="C34" t="s">
        <v>120</v>
      </c>
      <c r="D34">
        <v>248681</v>
      </c>
      <c r="E34" t="s">
        <v>558</v>
      </c>
    </row>
    <row r="35" spans="1:5" x14ac:dyDescent="0.15">
      <c r="A35">
        <v>34</v>
      </c>
      <c r="B35">
        <v>2.4711018341774902</v>
      </c>
      <c r="C35" t="s">
        <v>45</v>
      </c>
      <c r="D35">
        <v>246124</v>
      </c>
      <c r="E35" t="s">
        <v>550</v>
      </c>
    </row>
    <row r="36" spans="1:5" x14ac:dyDescent="0.15">
      <c r="A36">
        <v>35</v>
      </c>
      <c r="B36">
        <v>2.4667745504375</v>
      </c>
      <c r="C36" t="s">
        <v>67</v>
      </c>
      <c r="D36">
        <v>263354</v>
      </c>
      <c r="E36" t="s">
        <v>536</v>
      </c>
    </row>
    <row r="37" spans="1:5" x14ac:dyDescent="0.15">
      <c r="A37">
        <v>36</v>
      </c>
      <c r="B37">
        <v>2.4440176694001998</v>
      </c>
      <c r="C37" t="s">
        <v>131</v>
      </c>
      <c r="D37">
        <v>205470</v>
      </c>
      <c r="E37" t="s">
        <v>528</v>
      </c>
    </row>
    <row r="38" spans="1:5" x14ac:dyDescent="0.15">
      <c r="A38">
        <v>37</v>
      </c>
      <c r="B38">
        <v>2.41685672711843</v>
      </c>
      <c r="C38" t="s">
        <v>358</v>
      </c>
      <c r="D38">
        <v>257901</v>
      </c>
      <c r="E38" t="s">
        <v>553</v>
      </c>
    </row>
    <row r="39" spans="1:5" x14ac:dyDescent="0.15">
      <c r="A39">
        <v>38</v>
      </c>
      <c r="B39">
        <v>2.4051248758236099</v>
      </c>
      <c r="C39" t="s">
        <v>45</v>
      </c>
      <c r="D39">
        <v>260054</v>
      </c>
      <c r="E39" t="s">
        <v>550</v>
      </c>
    </row>
    <row r="40" spans="1:5" x14ac:dyDescent="0.15">
      <c r="A40">
        <v>39</v>
      </c>
      <c r="B40">
        <v>2.3771158075596199</v>
      </c>
      <c r="C40" t="s">
        <v>204</v>
      </c>
      <c r="D40">
        <v>208092</v>
      </c>
      <c r="E40" t="s">
        <v>547</v>
      </c>
    </row>
    <row r="41" spans="1:5" x14ac:dyDescent="0.15">
      <c r="A41">
        <v>40</v>
      </c>
      <c r="B41">
        <v>2.3558478818067599</v>
      </c>
      <c r="C41" t="s">
        <v>429</v>
      </c>
      <c r="D41">
        <v>261196</v>
      </c>
      <c r="E41" t="s">
        <v>531</v>
      </c>
    </row>
    <row r="42" spans="1:5" x14ac:dyDescent="0.15">
      <c r="A42">
        <v>41</v>
      </c>
      <c r="B42">
        <v>2.3544143834214202</v>
      </c>
      <c r="C42" t="s">
        <v>63</v>
      </c>
      <c r="D42">
        <v>264040</v>
      </c>
      <c r="E42" t="s">
        <v>530</v>
      </c>
    </row>
    <row r="43" spans="1:5" x14ac:dyDescent="0.15">
      <c r="A43">
        <v>42</v>
      </c>
      <c r="B43">
        <v>2.3294088418081502</v>
      </c>
      <c r="C43" t="s">
        <v>63</v>
      </c>
      <c r="D43">
        <v>247327</v>
      </c>
      <c r="E43" t="s">
        <v>530</v>
      </c>
    </row>
    <row r="44" spans="1:5" x14ac:dyDescent="0.15">
      <c r="A44">
        <v>43</v>
      </c>
      <c r="B44">
        <v>2.3195878424618801</v>
      </c>
      <c r="C44" t="s">
        <v>63</v>
      </c>
      <c r="D44">
        <v>136813</v>
      </c>
      <c r="E44" t="s">
        <v>530</v>
      </c>
    </row>
    <row r="45" spans="1:5" x14ac:dyDescent="0.15">
      <c r="A45">
        <v>44</v>
      </c>
      <c r="B45">
        <v>2.2987514362756798</v>
      </c>
      <c r="C45" t="s">
        <v>131</v>
      </c>
      <c r="D45">
        <v>249609</v>
      </c>
      <c r="E45" t="s">
        <v>528</v>
      </c>
    </row>
    <row r="46" spans="1:5" x14ac:dyDescent="0.15">
      <c r="A46">
        <v>45</v>
      </c>
      <c r="B46">
        <v>2.2775244690950602</v>
      </c>
      <c r="C46" t="s">
        <v>120</v>
      </c>
      <c r="D46">
        <v>257123</v>
      </c>
      <c r="E46" t="s">
        <v>558</v>
      </c>
    </row>
    <row r="47" spans="1:5" x14ac:dyDescent="0.15">
      <c r="A47">
        <v>46</v>
      </c>
      <c r="B47">
        <v>2.2752773156437001</v>
      </c>
      <c r="C47" t="s">
        <v>63</v>
      </c>
      <c r="D47">
        <v>247542</v>
      </c>
      <c r="E47" t="s">
        <v>530</v>
      </c>
    </row>
    <row r="48" spans="1:5" x14ac:dyDescent="0.15">
      <c r="A48">
        <v>47</v>
      </c>
      <c r="B48">
        <v>2.2750121785891202</v>
      </c>
      <c r="C48" t="s">
        <v>73</v>
      </c>
      <c r="D48">
        <v>122169</v>
      </c>
      <c r="E48" t="s">
        <v>557</v>
      </c>
    </row>
    <row r="49" spans="1:5" x14ac:dyDescent="0.15">
      <c r="A49">
        <v>48</v>
      </c>
      <c r="B49">
        <v>2.2623645433686801</v>
      </c>
      <c r="C49" t="s">
        <v>142</v>
      </c>
      <c r="D49">
        <v>264426</v>
      </c>
      <c r="E49" t="s">
        <v>533</v>
      </c>
    </row>
    <row r="50" spans="1:5" x14ac:dyDescent="0.15">
      <c r="A50">
        <v>49</v>
      </c>
      <c r="B50">
        <v>2.2592129999336001</v>
      </c>
      <c r="C50" t="s">
        <v>237</v>
      </c>
      <c r="D50">
        <v>262183</v>
      </c>
      <c r="E50" t="s">
        <v>543</v>
      </c>
    </row>
    <row r="51" spans="1:5" x14ac:dyDescent="0.15">
      <c r="A51">
        <v>50</v>
      </c>
      <c r="B51">
        <v>2.25102245050061</v>
      </c>
      <c r="C51" t="s">
        <v>396</v>
      </c>
      <c r="D51">
        <v>259392</v>
      </c>
      <c r="E51" t="s">
        <v>551</v>
      </c>
    </row>
    <row r="52" spans="1:5" x14ac:dyDescent="0.15">
      <c r="A52">
        <v>51</v>
      </c>
      <c r="B52">
        <v>2.24153007122134</v>
      </c>
      <c r="C52" t="s">
        <v>131</v>
      </c>
      <c r="D52">
        <v>262713</v>
      </c>
      <c r="E52" t="s">
        <v>528</v>
      </c>
    </row>
    <row r="53" spans="1:5" x14ac:dyDescent="0.15">
      <c r="A53">
        <v>52</v>
      </c>
      <c r="B53">
        <v>2.23706686968618</v>
      </c>
      <c r="C53" t="s">
        <v>340</v>
      </c>
      <c r="D53">
        <v>95998</v>
      </c>
      <c r="E53" t="s">
        <v>569</v>
      </c>
    </row>
    <row r="54" spans="1:5" x14ac:dyDescent="0.15">
      <c r="A54">
        <v>53</v>
      </c>
      <c r="B54">
        <v>2.2260751960506102</v>
      </c>
      <c r="C54" t="s">
        <v>45</v>
      </c>
      <c r="D54">
        <v>246104</v>
      </c>
      <c r="E54" t="s">
        <v>550</v>
      </c>
    </row>
    <row r="55" spans="1:5" x14ac:dyDescent="0.15">
      <c r="A55">
        <v>54</v>
      </c>
      <c r="B55">
        <v>2.2259267446795201</v>
      </c>
      <c r="C55" t="s">
        <v>214</v>
      </c>
      <c r="D55">
        <v>252891</v>
      </c>
      <c r="E55" t="s">
        <v>567</v>
      </c>
    </row>
    <row r="56" spans="1:5" x14ac:dyDescent="0.15">
      <c r="A56">
        <v>55</v>
      </c>
      <c r="B56">
        <v>2.2212994010443401</v>
      </c>
      <c r="C56" t="s">
        <v>67</v>
      </c>
      <c r="D56">
        <v>166617</v>
      </c>
      <c r="E56" t="s">
        <v>536</v>
      </c>
    </row>
    <row r="57" spans="1:5" x14ac:dyDescent="0.15">
      <c r="A57">
        <v>56</v>
      </c>
      <c r="B57">
        <v>2.2100499825806801</v>
      </c>
      <c r="C57" t="s">
        <v>158</v>
      </c>
      <c r="D57">
        <v>262410</v>
      </c>
      <c r="E57" t="s">
        <v>539</v>
      </c>
    </row>
    <row r="58" spans="1:5" x14ac:dyDescent="0.15">
      <c r="A58">
        <v>57</v>
      </c>
      <c r="B58">
        <v>2.1496754326523102</v>
      </c>
      <c r="C58" t="s">
        <v>67</v>
      </c>
      <c r="D58">
        <v>260114</v>
      </c>
      <c r="E58" t="s">
        <v>536</v>
      </c>
    </row>
    <row r="59" spans="1:5" x14ac:dyDescent="0.15">
      <c r="A59">
        <v>58</v>
      </c>
      <c r="B59">
        <v>2.1459429831921399</v>
      </c>
      <c r="C59" t="s">
        <v>450</v>
      </c>
      <c r="D59">
        <v>100402</v>
      </c>
      <c r="E59" t="s">
        <v>572</v>
      </c>
    </row>
    <row r="60" spans="1:5" x14ac:dyDescent="0.15">
      <c r="A60">
        <v>59</v>
      </c>
      <c r="B60">
        <v>2.14019303431835</v>
      </c>
      <c r="C60" t="s">
        <v>455</v>
      </c>
      <c r="D60">
        <v>213241</v>
      </c>
      <c r="E60" t="s">
        <v>535</v>
      </c>
    </row>
    <row r="61" spans="1:5" x14ac:dyDescent="0.15">
      <c r="A61">
        <v>60</v>
      </c>
      <c r="B61">
        <v>2.1167822752544501</v>
      </c>
      <c r="C61" t="s">
        <v>158</v>
      </c>
      <c r="D61">
        <v>261057</v>
      </c>
      <c r="E61" t="s">
        <v>547</v>
      </c>
    </row>
    <row r="62" spans="1:5" x14ac:dyDescent="0.15">
      <c r="A62">
        <v>61</v>
      </c>
      <c r="B62">
        <v>2.1088840430409102</v>
      </c>
      <c r="C62" t="s">
        <v>115</v>
      </c>
      <c r="D62">
        <v>86332</v>
      </c>
      <c r="E62" t="s">
        <v>532</v>
      </c>
    </row>
    <row r="63" spans="1:5" x14ac:dyDescent="0.15">
      <c r="A63">
        <v>62</v>
      </c>
      <c r="B63">
        <v>2.1022235550835302</v>
      </c>
      <c r="C63" t="s">
        <v>214</v>
      </c>
      <c r="D63">
        <v>146663</v>
      </c>
      <c r="E63" t="s">
        <v>567</v>
      </c>
    </row>
    <row r="64" spans="1:5" x14ac:dyDescent="0.15">
      <c r="A64">
        <v>63</v>
      </c>
      <c r="B64">
        <v>2.0988546099704601</v>
      </c>
      <c r="C64" t="s">
        <v>124</v>
      </c>
      <c r="D64">
        <v>255063</v>
      </c>
      <c r="E64" t="s">
        <v>563</v>
      </c>
    </row>
    <row r="65" spans="1:5" x14ac:dyDescent="0.15">
      <c r="A65">
        <v>64</v>
      </c>
      <c r="B65">
        <v>2.0855217322807298</v>
      </c>
      <c r="C65" t="s">
        <v>59</v>
      </c>
      <c r="D65">
        <v>82797</v>
      </c>
      <c r="E65" t="s">
        <v>536</v>
      </c>
    </row>
    <row r="66" spans="1:5" x14ac:dyDescent="0.15">
      <c r="A66">
        <v>65</v>
      </c>
      <c r="B66">
        <v>2.0786985888888099</v>
      </c>
      <c r="C66" t="s">
        <v>411</v>
      </c>
      <c r="D66">
        <v>259608</v>
      </c>
      <c r="E66" t="s">
        <v>549</v>
      </c>
    </row>
    <row r="67" spans="1:5" x14ac:dyDescent="0.15">
      <c r="A67">
        <v>66</v>
      </c>
      <c r="B67">
        <v>2.0766096263143399</v>
      </c>
      <c r="C67" t="s">
        <v>55</v>
      </c>
      <c r="D67">
        <v>262694</v>
      </c>
      <c r="E67" t="s">
        <v>538</v>
      </c>
    </row>
    <row r="68" spans="1:5" x14ac:dyDescent="0.15">
      <c r="A68">
        <v>67</v>
      </c>
      <c r="B68">
        <v>2.0687919032614901</v>
      </c>
      <c r="C68" t="s">
        <v>63</v>
      </c>
      <c r="D68">
        <v>262385</v>
      </c>
      <c r="E68" t="s">
        <v>530</v>
      </c>
    </row>
    <row r="69" spans="1:5" x14ac:dyDescent="0.15">
      <c r="A69">
        <v>68</v>
      </c>
      <c r="B69">
        <v>2.0616985914565298</v>
      </c>
      <c r="C69" t="s">
        <v>60</v>
      </c>
      <c r="D69">
        <v>248821</v>
      </c>
      <c r="E69" t="s">
        <v>525</v>
      </c>
    </row>
    <row r="70" spans="1:5" x14ac:dyDescent="0.15">
      <c r="A70">
        <v>69</v>
      </c>
      <c r="B70">
        <v>2.0599614112126701</v>
      </c>
      <c r="C70" t="s">
        <v>55</v>
      </c>
      <c r="D70">
        <v>246477</v>
      </c>
      <c r="E70" t="s">
        <v>538</v>
      </c>
    </row>
    <row r="71" spans="1:5" x14ac:dyDescent="0.15">
      <c r="A71">
        <v>70</v>
      </c>
      <c r="B71">
        <v>2.0595260282369598</v>
      </c>
      <c r="C71" t="s">
        <v>403</v>
      </c>
      <c r="D71">
        <v>259567</v>
      </c>
      <c r="E71" t="s">
        <v>544</v>
      </c>
    </row>
    <row r="72" spans="1:5" x14ac:dyDescent="0.15">
      <c r="A72">
        <v>71</v>
      </c>
      <c r="B72">
        <v>2.05799874137114</v>
      </c>
      <c r="C72" t="s">
        <v>276</v>
      </c>
      <c r="D72">
        <v>256104</v>
      </c>
      <c r="E72" t="s">
        <v>554</v>
      </c>
    </row>
    <row r="73" spans="1:5" x14ac:dyDescent="0.15">
      <c r="A73">
        <v>72</v>
      </c>
      <c r="B73">
        <v>2.05404659039944</v>
      </c>
      <c r="C73" t="s">
        <v>63</v>
      </c>
      <c r="D73">
        <v>259638</v>
      </c>
      <c r="E73" t="s">
        <v>530</v>
      </c>
    </row>
    <row r="74" spans="1:5" x14ac:dyDescent="0.15">
      <c r="A74">
        <v>73</v>
      </c>
      <c r="B74">
        <v>2.0507254336440801</v>
      </c>
      <c r="C74" t="s">
        <v>124</v>
      </c>
      <c r="D74">
        <v>248819</v>
      </c>
      <c r="E74" t="s">
        <v>563</v>
      </c>
    </row>
    <row r="75" spans="1:5" x14ac:dyDescent="0.15">
      <c r="A75">
        <v>74</v>
      </c>
      <c r="B75">
        <v>2.0412887622014</v>
      </c>
      <c r="C75" t="s">
        <v>67</v>
      </c>
      <c r="D75">
        <v>122298</v>
      </c>
      <c r="E75" t="s">
        <v>536</v>
      </c>
    </row>
    <row r="76" spans="1:5" x14ac:dyDescent="0.15">
      <c r="A76">
        <v>75</v>
      </c>
      <c r="B76">
        <v>2.0378682051499899</v>
      </c>
      <c r="C76" t="s">
        <v>63</v>
      </c>
      <c r="D76">
        <v>246779</v>
      </c>
      <c r="E76" t="s">
        <v>530</v>
      </c>
    </row>
    <row r="77" spans="1:5" x14ac:dyDescent="0.15">
      <c r="A77">
        <v>76</v>
      </c>
      <c r="B77">
        <v>2.0311777461554001</v>
      </c>
      <c r="C77" t="s">
        <v>154</v>
      </c>
      <c r="D77">
        <v>261445</v>
      </c>
      <c r="E77" t="s">
        <v>542</v>
      </c>
    </row>
    <row r="78" spans="1:5" x14ac:dyDescent="0.15">
      <c r="A78">
        <v>77</v>
      </c>
      <c r="B78">
        <v>2.0248546627653399</v>
      </c>
      <c r="C78" t="s">
        <v>95</v>
      </c>
      <c r="D78">
        <v>247750</v>
      </c>
      <c r="E78" t="s">
        <v>529</v>
      </c>
    </row>
    <row r="79" spans="1:5" x14ac:dyDescent="0.15">
      <c r="A79">
        <v>78</v>
      </c>
      <c r="B79">
        <v>2.0217770656591401</v>
      </c>
      <c r="C79" t="s">
        <v>154</v>
      </c>
      <c r="D79">
        <v>177066</v>
      </c>
      <c r="E79" t="s">
        <v>542</v>
      </c>
    </row>
    <row r="80" spans="1:5" x14ac:dyDescent="0.15">
      <c r="A80">
        <v>79</v>
      </c>
      <c r="B80">
        <v>2.0196335733248101</v>
      </c>
      <c r="C80" t="s">
        <v>182</v>
      </c>
      <c r="D80">
        <v>259050</v>
      </c>
      <c r="E80" t="s">
        <v>552</v>
      </c>
    </row>
    <row r="81" spans="1:5" x14ac:dyDescent="0.15">
      <c r="A81">
        <v>80</v>
      </c>
      <c r="B81">
        <v>2.0155556609043699</v>
      </c>
      <c r="C81" t="s">
        <v>84</v>
      </c>
      <c r="D81">
        <v>253139</v>
      </c>
      <c r="E81" t="s">
        <v>566</v>
      </c>
    </row>
    <row r="82" spans="1:5" x14ac:dyDescent="0.15">
      <c r="A82">
        <v>81</v>
      </c>
      <c r="B82">
        <v>2.00728313493837</v>
      </c>
      <c r="C82" t="s">
        <v>115</v>
      </c>
      <c r="D82">
        <v>252166</v>
      </c>
      <c r="E82" t="s">
        <v>532</v>
      </c>
    </row>
    <row r="83" spans="1:5" x14ac:dyDescent="0.15">
      <c r="A83">
        <v>82</v>
      </c>
      <c r="B83">
        <v>2.0038304632913402</v>
      </c>
      <c r="C83" t="s">
        <v>425</v>
      </c>
      <c r="D83">
        <v>260703</v>
      </c>
      <c r="E83" t="s">
        <v>548</v>
      </c>
    </row>
    <row r="84" spans="1:5" x14ac:dyDescent="0.15">
      <c r="A84">
        <v>83</v>
      </c>
      <c r="B84">
        <v>2.00084902493297</v>
      </c>
      <c r="C84" t="s">
        <v>170</v>
      </c>
      <c r="D84">
        <v>262323</v>
      </c>
      <c r="E84" t="s">
        <v>541</v>
      </c>
    </row>
    <row r="85" spans="1:5" x14ac:dyDescent="0.15">
      <c r="A85">
        <v>84</v>
      </c>
      <c r="B85">
        <v>1.9953293211688701</v>
      </c>
      <c r="C85" t="s">
        <v>88</v>
      </c>
      <c r="D85">
        <v>111035</v>
      </c>
      <c r="E85" t="s">
        <v>580</v>
      </c>
    </row>
    <row r="86" spans="1:5" x14ac:dyDescent="0.15">
      <c r="A86">
        <v>85</v>
      </c>
      <c r="B86">
        <v>1.9927969846534799</v>
      </c>
      <c r="C86" t="s">
        <v>131</v>
      </c>
      <c r="D86">
        <v>249799</v>
      </c>
      <c r="E86" t="s">
        <v>528</v>
      </c>
    </row>
    <row r="87" spans="1:5" x14ac:dyDescent="0.15">
      <c r="A87">
        <v>86</v>
      </c>
      <c r="B87">
        <v>1.9778109172456801</v>
      </c>
      <c r="C87" t="s">
        <v>33</v>
      </c>
      <c r="D87">
        <v>263097</v>
      </c>
      <c r="E87" t="s">
        <v>537</v>
      </c>
    </row>
    <row r="88" spans="1:5" x14ac:dyDescent="0.15">
      <c r="A88">
        <v>87</v>
      </c>
      <c r="B88">
        <v>1.9534819038025999</v>
      </c>
      <c r="C88" t="s">
        <v>115</v>
      </c>
      <c r="D88">
        <v>248627</v>
      </c>
      <c r="E88" t="s">
        <v>532</v>
      </c>
    </row>
    <row r="89" spans="1:5" x14ac:dyDescent="0.15">
      <c r="A89">
        <v>88</v>
      </c>
      <c r="B89">
        <v>1.9413586481241101</v>
      </c>
      <c r="C89" t="s">
        <v>33</v>
      </c>
      <c r="D89">
        <v>262199</v>
      </c>
      <c r="E89" t="s">
        <v>537</v>
      </c>
    </row>
    <row r="90" spans="1:5" x14ac:dyDescent="0.15">
      <c r="A90">
        <v>89</v>
      </c>
      <c r="B90">
        <v>1.9294753083201299</v>
      </c>
      <c r="C90" t="s">
        <v>131</v>
      </c>
      <c r="D90">
        <v>266084</v>
      </c>
      <c r="E90" t="s">
        <v>528</v>
      </c>
    </row>
    <row r="91" spans="1:5" x14ac:dyDescent="0.15">
      <c r="A91">
        <v>90</v>
      </c>
      <c r="B91">
        <v>1.9208692597325001</v>
      </c>
      <c r="C91" t="s">
        <v>298</v>
      </c>
      <c r="D91">
        <v>256571</v>
      </c>
      <c r="E91" t="s">
        <v>560</v>
      </c>
    </row>
    <row r="92" spans="1:5" x14ac:dyDescent="0.15">
      <c r="A92">
        <v>91</v>
      </c>
      <c r="B92">
        <v>1.9184648550753098</v>
      </c>
      <c r="C92" t="s">
        <v>154</v>
      </c>
      <c r="D92">
        <v>213770</v>
      </c>
      <c r="E92" t="s">
        <v>542</v>
      </c>
    </row>
    <row r="93" spans="1:5" x14ac:dyDescent="0.15">
      <c r="A93">
        <v>92</v>
      </c>
      <c r="B93">
        <v>1.91086412761507</v>
      </c>
      <c r="C93" t="s">
        <v>232</v>
      </c>
      <c r="D93">
        <v>253820</v>
      </c>
      <c r="E93" t="s">
        <v>565</v>
      </c>
    </row>
    <row r="94" spans="1:5" x14ac:dyDescent="0.15">
      <c r="A94">
        <v>93</v>
      </c>
      <c r="B94">
        <v>1.8904562232833499</v>
      </c>
      <c r="C94" t="s">
        <v>340</v>
      </c>
      <c r="D94">
        <v>184879</v>
      </c>
      <c r="E94" t="s">
        <v>569</v>
      </c>
    </row>
    <row r="95" spans="1:5" x14ac:dyDescent="0.15">
      <c r="A95">
        <v>94</v>
      </c>
      <c r="B95">
        <v>1.8901346427563301</v>
      </c>
      <c r="C95" t="s">
        <v>392</v>
      </c>
      <c r="D95">
        <v>261700</v>
      </c>
      <c r="E95" t="s">
        <v>546</v>
      </c>
    </row>
    <row r="96" spans="1:5" x14ac:dyDescent="0.15">
      <c r="A96">
        <v>95</v>
      </c>
      <c r="B96">
        <v>1.8901346427563301</v>
      </c>
      <c r="C96" t="s">
        <v>115</v>
      </c>
      <c r="D96">
        <v>264768</v>
      </c>
      <c r="E96" t="s">
        <v>532</v>
      </c>
    </row>
    <row r="97" spans="1:5" x14ac:dyDescent="0.15">
      <c r="A97">
        <v>96</v>
      </c>
      <c r="B97">
        <v>1.88820014297913</v>
      </c>
      <c r="C97" t="s">
        <v>263</v>
      </c>
      <c r="D97">
        <v>255713</v>
      </c>
      <c r="E97" t="s">
        <v>530</v>
      </c>
    </row>
    <row r="98" spans="1:5" x14ac:dyDescent="0.15">
      <c r="A98">
        <v>97</v>
      </c>
      <c r="B98">
        <v>1.8833258552040499</v>
      </c>
      <c r="C98" t="s">
        <v>263</v>
      </c>
      <c r="D98">
        <v>258413</v>
      </c>
      <c r="E98" t="s">
        <v>537</v>
      </c>
    </row>
    <row r="99" spans="1:5" x14ac:dyDescent="0.15">
      <c r="A99">
        <v>98</v>
      </c>
      <c r="B99">
        <v>1.8810323294109401</v>
      </c>
      <c r="C99" t="s">
        <v>60</v>
      </c>
      <c r="D99">
        <v>115084</v>
      </c>
      <c r="E99" t="s">
        <v>525</v>
      </c>
    </row>
    <row r="100" spans="1:5" x14ac:dyDescent="0.15">
      <c r="A100">
        <v>99</v>
      </c>
      <c r="B100">
        <v>1.87773470930096</v>
      </c>
      <c r="C100" t="s">
        <v>158</v>
      </c>
      <c r="D100">
        <v>121402</v>
      </c>
      <c r="E100" t="s">
        <v>539</v>
      </c>
    </row>
    <row r="101" spans="1:5" x14ac:dyDescent="0.15">
      <c r="A101">
        <v>100</v>
      </c>
      <c r="B101">
        <v>1.8724058757958999</v>
      </c>
      <c r="C101" t="s">
        <v>124</v>
      </c>
      <c r="D101">
        <v>123038</v>
      </c>
      <c r="E101" t="s">
        <v>563</v>
      </c>
    </row>
    <row r="102" spans="1:5" x14ac:dyDescent="0.15">
      <c r="A102">
        <v>101</v>
      </c>
      <c r="B102">
        <v>1.86326249635603</v>
      </c>
      <c r="C102" t="s">
        <v>446</v>
      </c>
      <c r="D102">
        <v>198942</v>
      </c>
      <c r="E102" t="s">
        <v>574</v>
      </c>
    </row>
    <row r="103" spans="1:5" x14ac:dyDescent="0.15">
      <c r="A103">
        <v>102</v>
      </c>
      <c r="B103">
        <v>1.86120422481665</v>
      </c>
      <c r="C103" t="s">
        <v>154</v>
      </c>
      <c r="D103">
        <v>249739</v>
      </c>
      <c r="E103" t="s">
        <v>542</v>
      </c>
    </row>
    <row r="104" spans="1:5" x14ac:dyDescent="0.15">
      <c r="A104">
        <v>103</v>
      </c>
      <c r="B104">
        <v>1.86086022916944</v>
      </c>
      <c r="C104" t="s">
        <v>67</v>
      </c>
      <c r="D104">
        <v>168586</v>
      </c>
      <c r="E104" t="s">
        <v>576</v>
      </c>
    </row>
    <row r="105" spans="1:5" x14ac:dyDescent="0.15">
      <c r="A105">
        <v>104</v>
      </c>
      <c r="B105">
        <v>1.85111603395854</v>
      </c>
      <c r="C105" t="s">
        <v>67</v>
      </c>
      <c r="D105">
        <v>89569</v>
      </c>
      <c r="E105" t="s">
        <v>536</v>
      </c>
    </row>
    <row r="106" spans="1:5" x14ac:dyDescent="0.15">
      <c r="A106">
        <v>105</v>
      </c>
      <c r="B106">
        <v>1.84544816255818</v>
      </c>
      <c r="C106" t="s">
        <v>276</v>
      </c>
      <c r="D106">
        <v>257662</v>
      </c>
      <c r="E106" t="s">
        <v>554</v>
      </c>
    </row>
    <row r="107" spans="1:5" x14ac:dyDescent="0.15">
      <c r="A107">
        <v>106</v>
      </c>
      <c r="B107">
        <v>1.84473444919804</v>
      </c>
      <c r="C107" t="s">
        <v>84</v>
      </c>
      <c r="D107">
        <v>247272</v>
      </c>
      <c r="E107" t="s">
        <v>566</v>
      </c>
    </row>
    <row r="108" spans="1:5" x14ac:dyDescent="0.15">
      <c r="A108">
        <v>107</v>
      </c>
      <c r="B108">
        <v>1.8404273611831301</v>
      </c>
      <c r="C108" t="s">
        <v>63</v>
      </c>
      <c r="D108">
        <v>260755</v>
      </c>
      <c r="E108" t="s">
        <v>530</v>
      </c>
    </row>
    <row r="109" spans="1:5" x14ac:dyDescent="0.15">
      <c r="A109">
        <v>108</v>
      </c>
      <c r="B109">
        <v>1.8364413179316599</v>
      </c>
      <c r="C109" t="s">
        <v>80</v>
      </c>
      <c r="D109">
        <v>210357</v>
      </c>
      <c r="E109" t="s">
        <v>568</v>
      </c>
    </row>
    <row r="110" spans="1:5" x14ac:dyDescent="0.15">
      <c r="A110">
        <v>109</v>
      </c>
      <c r="B110">
        <v>1.83020819600144</v>
      </c>
      <c r="C110" t="s">
        <v>329</v>
      </c>
      <c r="D110">
        <v>146440</v>
      </c>
      <c r="E110" t="s">
        <v>527</v>
      </c>
    </row>
    <row r="111" spans="1:5" x14ac:dyDescent="0.15">
      <c r="A111">
        <v>110</v>
      </c>
      <c r="B111">
        <v>1.8117247903074301</v>
      </c>
      <c r="C111" t="s">
        <v>158</v>
      </c>
      <c r="D111">
        <v>256446</v>
      </c>
      <c r="E111" t="s">
        <v>539</v>
      </c>
    </row>
    <row r="112" spans="1:5" x14ac:dyDescent="0.15">
      <c r="A112">
        <v>111</v>
      </c>
      <c r="B112">
        <v>1.7916131455916902</v>
      </c>
      <c r="C112" t="s">
        <v>340</v>
      </c>
      <c r="D112">
        <v>175869</v>
      </c>
      <c r="E112" t="s">
        <v>569</v>
      </c>
    </row>
    <row r="113" spans="1:5" x14ac:dyDescent="0.15">
      <c r="A113">
        <v>112</v>
      </c>
      <c r="B113">
        <v>1.7859253910067698</v>
      </c>
      <c r="C113" t="s">
        <v>131</v>
      </c>
      <c r="D113">
        <v>261211</v>
      </c>
      <c r="E113" t="s">
        <v>528</v>
      </c>
    </row>
    <row r="114" spans="1:5" x14ac:dyDescent="0.15">
      <c r="A114">
        <v>113</v>
      </c>
      <c r="B114">
        <v>1.7818166140790401</v>
      </c>
      <c r="C114" t="s">
        <v>450</v>
      </c>
      <c r="D114">
        <v>202980</v>
      </c>
      <c r="E114" t="s">
        <v>572</v>
      </c>
    </row>
    <row r="115" spans="1:5" x14ac:dyDescent="0.15">
      <c r="A115">
        <v>114</v>
      </c>
      <c r="B115">
        <v>1.7747412240542602</v>
      </c>
      <c r="C115" t="s">
        <v>60</v>
      </c>
      <c r="D115">
        <v>257835</v>
      </c>
      <c r="E115" t="s">
        <v>525</v>
      </c>
    </row>
    <row r="116" spans="1:5" x14ac:dyDescent="0.15">
      <c r="A116">
        <v>115</v>
      </c>
      <c r="B116">
        <v>1.7726380989664901</v>
      </c>
      <c r="C116" t="s">
        <v>256</v>
      </c>
      <c r="D116">
        <v>263533</v>
      </c>
      <c r="E116" t="s">
        <v>534</v>
      </c>
    </row>
    <row r="117" spans="1:5" x14ac:dyDescent="0.15">
      <c r="A117">
        <v>116</v>
      </c>
      <c r="B117">
        <v>1.77179398892058</v>
      </c>
      <c r="C117" t="s">
        <v>314</v>
      </c>
      <c r="D117">
        <v>256997</v>
      </c>
      <c r="E117" t="s">
        <v>535</v>
      </c>
    </row>
    <row r="118" spans="1:5" x14ac:dyDescent="0.15">
      <c r="A118">
        <v>117</v>
      </c>
      <c r="B118">
        <v>1.7584960325729799</v>
      </c>
      <c r="C118" t="s">
        <v>219</v>
      </c>
      <c r="D118">
        <v>140518</v>
      </c>
      <c r="E118" t="s">
        <v>571</v>
      </c>
    </row>
    <row r="119" spans="1:5" x14ac:dyDescent="0.15">
      <c r="A119">
        <v>118</v>
      </c>
      <c r="B119">
        <v>1.7532371047589299</v>
      </c>
      <c r="C119" t="s">
        <v>185</v>
      </c>
      <c r="D119">
        <v>256205</v>
      </c>
      <c r="E119" t="s">
        <v>556</v>
      </c>
    </row>
    <row r="120" spans="1:5" x14ac:dyDescent="0.15">
      <c r="A120">
        <v>119</v>
      </c>
      <c r="B120">
        <v>1.7178867227824099</v>
      </c>
      <c r="C120" t="s">
        <v>67</v>
      </c>
      <c r="D120">
        <v>183787</v>
      </c>
      <c r="E120" t="s">
        <v>536</v>
      </c>
    </row>
    <row r="121" spans="1:5" x14ac:dyDescent="0.15">
      <c r="A121">
        <v>120</v>
      </c>
      <c r="B121">
        <v>1.71548862457483</v>
      </c>
      <c r="C121" t="s">
        <v>67</v>
      </c>
      <c r="D121">
        <v>208424</v>
      </c>
      <c r="E121" t="s">
        <v>536</v>
      </c>
    </row>
    <row r="122" spans="1:5" x14ac:dyDescent="0.15">
      <c r="A122">
        <v>121</v>
      </c>
      <c r="B122">
        <v>1.70378974933509</v>
      </c>
      <c r="C122" t="s">
        <v>167</v>
      </c>
      <c r="D122">
        <v>114139</v>
      </c>
      <c r="E122" t="s">
        <v>579</v>
      </c>
    </row>
    <row r="123" spans="1:5" x14ac:dyDescent="0.15">
      <c r="A123">
        <v>122</v>
      </c>
      <c r="B123">
        <v>1.69379403809256</v>
      </c>
      <c r="C123" t="s">
        <v>429</v>
      </c>
      <c r="D123">
        <v>264999</v>
      </c>
      <c r="E123" t="s">
        <v>531</v>
      </c>
    </row>
    <row r="124" spans="1:5" x14ac:dyDescent="0.15">
      <c r="A124">
        <v>123</v>
      </c>
      <c r="B124">
        <v>1.6840801603232001</v>
      </c>
      <c r="C124" t="s">
        <v>207</v>
      </c>
      <c r="D124">
        <v>126707</v>
      </c>
      <c r="E124" t="s">
        <v>549</v>
      </c>
    </row>
    <row r="125" spans="1:5" x14ac:dyDescent="0.15">
      <c r="A125">
        <v>124</v>
      </c>
      <c r="B125">
        <v>1.6830448928916</v>
      </c>
      <c r="C125" t="s">
        <v>185</v>
      </c>
      <c r="D125">
        <v>121155</v>
      </c>
      <c r="E125" t="s">
        <v>556</v>
      </c>
    </row>
    <row r="126" spans="1:5" x14ac:dyDescent="0.15">
      <c r="A126">
        <v>125</v>
      </c>
      <c r="B126">
        <v>1.6585260558508099</v>
      </c>
      <c r="C126" t="s">
        <v>131</v>
      </c>
      <c r="D126">
        <v>248847</v>
      </c>
      <c r="E126" t="s">
        <v>528</v>
      </c>
    </row>
    <row r="127" spans="1:5" x14ac:dyDescent="0.15">
      <c r="A127">
        <v>126</v>
      </c>
      <c r="B127">
        <v>1.6507804712510099</v>
      </c>
      <c r="C127" t="s">
        <v>450</v>
      </c>
      <c r="D127">
        <v>202223</v>
      </c>
      <c r="E127" t="s">
        <v>572</v>
      </c>
    </row>
    <row r="128" spans="1:5" x14ac:dyDescent="0.15">
      <c r="A128">
        <v>127</v>
      </c>
      <c r="B128">
        <v>1.6496625955195099</v>
      </c>
      <c r="C128" t="s">
        <v>154</v>
      </c>
      <c r="D128">
        <v>259133</v>
      </c>
      <c r="E128" t="s">
        <v>542</v>
      </c>
    </row>
    <row r="129" spans="1:5" x14ac:dyDescent="0.15">
      <c r="A129">
        <v>128</v>
      </c>
      <c r="B129">
        <v>1.6496625955195099</v>
      </c>
      <c r="C129" t="s">
        <v>340</v>
      </c>
      <c r="D129">
        <v>257303</v>
      </c>
      <c r="E129" t="s">
        <v>538</v>
      </c>
    </row>
    <row r="130" spans="1:5" x14ac:dyDescent="0.15">
      <c r="A130">
        <v>129</v>
      </c>
      <c r="B130">
        <v>1.6462915994338001</v>
      </c>
      <c r="C130" t="s">
        <v>67</v>
      </c>
      <c r="D130">
        <v>253876</v>
      </c>
      <c r="E130" t="s">
        <v>536</v>
      </c>
    </row>
    <row r="131" spans="1:5" x14ac:dyDescent="0.15">
      <c r="A131">
        <v>130</v>
      </c>
      <c r="B131">
        <v>1.6457272140627501</v>
      </c>
      <c r="C131" t="s">
        <v>237</v>
      </c>
      <c r="D131">
        <v>254017</v>
      </c>
      <c r="E131" t="s">
        <v>553</v>
      </c>
    </row>
    <row r="132" spans="1:5" x14ac:dyDescent="0.15">
      <c r="A132">
        <v>131</v>
      </c>
      <c r="B132">
        <v>1.6394700798933801</v>
      </c>
      <c r="C132" t="s">
        <v>115</v>
      </c>
      <c r="D132">
        <v>28202</v>
      </c>
      <c r="E132" t="s">
        <v>532</v>
      </c>
    </row>
    <row r="133" spans="1:5" x14ac:dyDescent="0.15">
      <c r="A133">
        <v>132</v>
      </c>
      <c r="B133">
        <v>1.6348621376530201</v>
      </c>
      <c r="C133" t="s">
        <v>80</v>
      </c>
      <c r="D133">
        <v>251888</v>
      </c>
      <c r="E133" t="s">
        <v>568</v>
      </c>
    </row>
    <row r="134" spans="1:5" x14ac:dyDescent="0.15">
      <c r="A134">
        <v>133</v>
      </c>
      <c r="B134">
        <v>1.6225284025793001</v>
      </c>
      <c r="C134" t="s">
        <v>80</v>
      </c>
      <c r="D134">
        <v>247121</v>
      </c>
      <c r="E134" t="s">
        <v>568</v>
      </c>
    </row>
    <row r="135" spans="1:5" x14ac:dyDescent="0.15">
      <c r="A135">
        <v>134</v>
      </c>
      <c r="B135">
        <v>1.6189391715558501</v>
      </c>
      <c r="C135" t="s">
        <v>45</v>
      </c>
      <c r="D135">
        <v>203521</v>
      </c>
      <c r="E135" t="s">
        <v>550</v>
      </c>
    </row>
    <row r="136" spans="1:5" x14ac:dyDescent="0.15">
      <c r="A136">
        <v>135</v>
      </c>
      <c r="B136">
        <v>1.6147138965691799</v>
      </c>
      <c r="C136" t="s">
        <v>308</v>
      </c>
      <c r="D136">
        <v>256919</v>
      </c>
      <c r="E136" t="s">
        <v>559</v>
      </c>
    </row>
    <row r="137" spans="1:5" x14ac:dyDescent="0.15">
      <c r="A137">
        <v>136</v>
      </c>
      <c r="B137">
        <v>1.6110592229803999</v>
      </c>
      <c r="C137" t="s">
        <v>329</v>
      </c>
      <c r="D137">
        <v>260328</v>
      </c>
      <c r="E137" t="s">
        <v>527</v>
      </c>
    </row>
    <row r="138" spans="1:5" x14ac:dyDescent="0.15">
      <c r="A138">
        <v>137</v>
      </c>
      <c r="B138">
        <v>1.5992789216355199</v>
      </c>
      <c r="C138" t="s">
        <v>45</v>
      </c>
      <c r="D138">
        <v>257164</v>
      </c>
      <c r="E138" t="s">
        <v>550</v>
      </c>
    </row>
    <row r="139" spans="1:5" x14ac:dyDescent="0.15">
      <c r="A139">
        <v>138</v>
      </c>
      <c r="B139">
        <v>1.5961249899680698</v>
      </c>
      <c r="C139" t="s">
        <v>63</v>
      </c>
      <c r="D139">
        <v>258567</v>
      </c>
      <c r="E139" t="s">
        <v>530</v>
      </c>
    </row>
    <row r="140" spans="1:5" x14ac:dyDescent="0.15">
      <c r="A140">
        <v>139</v>
      </c>
      <c r="B140">
        <v>1.59294798617411</v>
      </c>
      <c r="C140" t="s">
        <v>67</v>
      </c>
      <c r="D140">
        <v>26878</v>
      </c>
      <c r="E140" t="s">
        <v>536</v>
      </c>
    </row>
    <row r="141" spans="1:5" x14ac:dyDescent="0.15">
      <c r="A141">
        <v>140</v>
      </c>
      <c r="B141">
        <v>1.5826225195644299</v>
      </c>
      <c r="C141" t="s">
        <v>158</v>
      </c>
      <c r="D141">
        <v>255931</v>
      </c>
      <c r="E141" t="s">
        <v>539</v>
      </c>
    </row>
    <row r="142" spans="1:5" x14ac:dyDescent="0.15">
      <c r="A142">
        <v>141</v>
      </c>
      <c r="B142">
        <v>1.5793448098031901</v>
      </c>
      <c r="C142" t="s">
        <v>124</v>
      </c>
      <c r="D142">
        <v>249084</v>
      </c>
      <c r="E142" t="s">
        <v>563</v>
      </c>
    </row>
    <row r="143" spans="1:5" x14ac:dyDescent="0.15">
      <c r="A143">
        <v>142</v>
      </c>
      <c r="B143">
        <v>1.5727142309041799</v>
      </c>
      <c r="C143" t="s">
        <v>154</v>
      </c>
      <c r="D143">
        <v>259591</v>
      </c>
      <c r="E143" t="s">
        <v>542</v>
      </c>
    </row>
    <row r="144" spans="1:5" x14ac:dyDescent="0.15">
      <c r="A144">
        <v>143</v>
      </c>
      <c r="B144">
        <v>1.54083781288245</v>
      </c>
      <c r="C144" t="s">
        <v>142</v>
      </c>
      <c r="D144">
        <v>264060</v>
      </c>
      <c r="E144" s="3" t="s">
        <v>533</v>
      </c>
    </row>
    <row r="145" spans="1:5" x14ac:dyDescent="0.15">
      <c r="A145">
        <v>144</v>
      </c>
      <c r="B145">
        <v>1.53939736551915</v>
      </c>
      <c r="C145" t="s">
        <v>67</v>
      </c>
      <c r="D145">
        <v>248589</v>
      </c>
      <c r="E145" t="s">
        <v>536</v>
      </c>
    </row>
    <row r="146" spans="1:5" x14ac:dyDescent="0.15">
      <c r="A146">
        <v>145</v>
      </c>
      <c r="B146">
        <v>1.52843897550894</v>
      </c>
      <c r="C146" t="s">
        <v>60</v>
      </c>
      <c r="D146">
        <v>260832</v>
      </c>
      <c r="E146" t="s">
        <v>525</v>
      </c>
    </row>
    <row r="147" spans="1:5" x14ac:dyDescent="0.15">
      <c r="A147">
        <v>146</v>
      </c>
      <c r="B147">
        <v>1.5025260055660201</v>
      </c>
      <c r="C147" t="s">
        <v>67</v>
      </c>
      <c r="D147">
        <v>248300</v>
      </c>
      <c r="E147" t="s">
        <v>536</v>
      </c>
    </row>
    <row r="148" spans="1:5" x14ac:dyDescent="0.15">
      <c r="A148">
        <v>147</v>
      </c>
      <c r="B148">
        <v>1.5001635637555601</v>
      </c>
      <c r="C148" t="s">
        <v>63</v>
      </c>
      <c r="D148">
        <v>133445</v>
      </c>
      <c r="E148" t="s">
        <v>561</v>
      </c>
    </row>
    <row r="149" spans="1:5" x14ac:dyDescent="0.15">
      <c r="A149">
        <v>148</v>
      </c>
      <c r="B149">
        <v>1.4816114894738699</v>
      </c>
      <c r="C149" t="s">
        <v>204</v>
      </c>
      <c r="D149">
        <v>90334</v>
      </c>
      <c r="E149" t="s">
        <v>537</v>
      </c>
    </row>
    <row r="150" spans="1:5" x14ac:dyDescent="0.15">
      <c r="A150">
        <v>149</v>
      </c>
      <c r="B150">
        <v>1.4605045914063399</v>
      </c>
      <c r="C150" t="s">
        <v>39</v>
      </c>
      <c r="D150">
        <v>179599</v>
      </c>
      <c r="E150" t="s">
        <v>549</v>
      </c>
    </row>
    <row r="151" spans="1:5" x14ac:dyDescent="0.15">
      <c r="A151">
        <v>150</v>
      </c>
      <c r="B151">
        <v>1.4473298354759601</v>
      </c>
      <c r="C151" t="s">
        <v>142</v>
      </c>
      <c r="D151">
        <v>249300</v>
      </c>
      <c r="E151" t="s">
        <v>533</v>
      </c>
    </row>
    <row r="152" spans="1:5" x14ac:dyDescent="0.15">
      <c r="A152">
        <v>151</v>
      </c>
      <c r="B152">
        <v>1.42444284981745</v>
      </c>
      <c r="C152" t="s">
        <v>446</v>
      </c>
      <c r="D152">
        <v>154301</v>
      </c>
      <c r="E152" t="s">
        <v>537</v>
      </c>
    </row>
    <row r="153" spans="1:5" x14ac:dyDescent="0.15">
      <c r="A153">
        <v>152</v>
      </c>
      <c r="B153">
        <v>1.4206663522651901</v>
      </c>
      <c r="C153" t="s">
        <v>162</v>
      </c>
      <c r="D153">
        <v>114036</v>
      </c>
      <c r="E153" t="s">
        <v>564</v>
      </c>
    </row>
    <row r="154" spans="1:5" x14ac:dyDescent="0.15">
      <c r="A154">
        <v>153</v>
      </c>
      <c r="B154">
        <v>1.41781227091843</v>
      </c>
      <c r="C154" t="s">
        <v>403</v>
      </c>
      <c r="D154">
        <v>261990</v>
      </c>
      <c r="E154" t="s">
        <v>544</v>
      </c>
    </row>
    <row r="155" spans="1:5" x14ac:dyDescent="0.15">
      <c r="A155">
        <v>154</v>
      </c>
      <c r="B155">
        <v>1.41301338803667</v>
      </c>
      <c r="C155" t="s">
        <v>63</v>
      </c>
      <c r="D155">
        <v>92332</v>
      </c>
      <c r="E155" t="s">
        <v>530</v>
      </c>
    </row>
    <row r="156" spans="1:5" x14ac:dyDescent="0.15">
      <c r="A156">
        <v>155</v>
      </c>
      <c r="B156">
        <v>1.40620460048439</v>
      </c>
      <c r="C156" t="s">
        <v>185</v>
      </c>
      <c r="D156">
        <v>257200</v>
      </c>
      <c r="E156" t="s">
        <v>555</v>
      </c>
    </row>
    <row r="157" spans="1:5" x14ac:dyDescent="0.15">
      <c r="A157">
        <v>156</v>
      </c>
      <c r="B157">
        <v>1.40028231123174</v>
      </c>
      <c r="C157" t="s">
        <v>33</v>
      </c>
      <c r="D157">
        <v>253391</v>
      </c>
      <c r="E157" t="s">
        <v>539</v>
      </c>
    </row>
    <row r="158" spans="1:5" x14ac:dyDescent="0.15">
      <c r="A158">
        <v>157</v>
      </c>
      <c r="B158">
        <v>1.39528462107623</v>
      </c>
      <c r="C158" t="s">
        <v>33</v>
      </c>
      <c r="D158">
        <v>251219</v>
      </c>
      <c r="E158" t="s">
        <v>537</v>
      </c>
    </row>
    <row r="159" spans="1:5" x14ac:dyDescent="0.15">
      <c r="A159">
        <v>158</v>
      </c>
      <c r="B159">
        <v>1.37364269613739</v>
      </c>
      <c r="C159" t="s">
        <v>55</v>
      </c>
      <c r="D159">
        <v>207322</v>
      </c>
      <c r="E159" t="s">
        <v>538</v>
      </c>
    </row>
    <row r="160" spans="1:5" x14ac:dyDescent="0.15">
      <c r="A160">
        <v>159</v>
      </c>
      <c r="B160">
        <v>1.3683269078385201</v>
      </c>
      <c r="C160" t="s">
        <v>63</v>
      </c>
      <c r="D160">
        <v>251916</v>
      </c>
      <c r="E160" t="s">
        <v>530</v>
      </c>
    </row>
    <row r="161" spans="1:5" x14ac:dyDescent="0.15">
      <c r="A161">
        <v>160</v>
      </c>
      <c r="B161">
        <v>1.3629452468815</v>
      </c>
      <c r="C161" t="s">
        <v>59</v>
      </c>
      <c r="D161">
        <v>253878</v>
      </c>
      <c r="E161" t="s">
        <v>537</v>
      </c>
    </row>
    <row r="162" spans="1:5" x14ac:dyDescent="0.15">
      <c r="A162">
        <v>161</v>
      </c>
      <c r="B162">
        <v>1.36077376994807</v>
      </c>
      <c r="C162" t="s">
        <v>60</v>
      </c>
      <c r="D162">
        <v>265650</v>
      </c>
      <c r="E162" t="s">
        <v>525</v>
      </c>
    </row>
    <row r="163" spans="1:5" x14ac:dyDescent="0.15">
      <c r="A163">
        <v>162</v>
      </c>
      <c r="B163">
        <v>1.35749606018683</v>
      </c>
      <c r="C163" t="s">
        <v>226</v>
      </c>
      <c r="D163">
        <v>141262</v>
      </c>
      <c r="E163" t="s">
        <v>578</v>
      </c>
    </row>
    <row r="164" spans="1:5" x14ac:dyDescent="0.15">
      <c r="A164">
        <v>163</v>
      </c>
      <c r="B164">
        <v>1.3519776316571899</v>
      </c>
      <c r="C164" t="s">
        <v>142</v>
      </c>
      <c r="D164">
        <v>258037</v>
      </c>
      <c r="E164" t="s">
        <v>533</v>
      </c>
    </row>
    <row r="165" spans="1:5" x14ac:dyDescent="0.15">
      <c r="A165">
        <v>164</v>
      </c>
      <c r="B165">
        <v>1.3395844708781299</v>
      </c>
      <c r="C165" t="s">
        <v>67</v>
      </c>
      <c r="D165">
        <v>251791</v>
      </c>
      <c r="E165" t="s">
        <v>536</v>
      </c>
    </row>
    <row r="166" spans="1:5" x14ac:dyDescent="0.15">
      <c r="A166">
        <v>165</v>
      </c>
      <c r="B166">
        <v>1.3315097060700101</v>
      </c>
      <c r="C166" t="s">
        <v>73</v>
      </c>
      <c r="D166">
        <v>249241</v>
      </c>
      <c r="E166" t="s">
        <v>557</v>
      </c>
    </row>
    <row r="167" spans="1:5" x14ac:dyDescent="0.15">
      <c r="A167">
        <v>166</v>
      </c>
      <c r="B167">
        <v>1.3220937387178</v>
      </c>
      <c r="C167" t="s">
        <v>219</v>
      </c>
      <c r="D167">
        <v>214333</v>
      </c>
      <c r="E167" t="s">
        <v>571</v>
      </c>
    </row>
    <row r="168" spans="1:5" x14ac:dyDescent="0.15">
      <c r="A168">
        <v>167</v>
      </c>
      <c r="B168">
        <v>1.31970749929743</v>
      </c>
      <c r="C168" t="s">
        <v>185</v>
      </c>
      <c r="D168">
        <v>192563</v>
      </c>
      <c r="E168" t="s">
        <v>556</v>
      </c>
    </row>
    <row r="169" spans="1:5" x14ac:dyDescent="0.15">
      <c r="A169">
        <v>168</v>
      </c>
      <c r="B169">
        <v>1.2861401516511699</v>
      </c>
      <c r="C169" t="s">
        <v>314</v>
      </c>
      <c r="D169">
        <v>144982</v>
      </c>
      <c r="E169" t="s">
        <v>535</v>
      </c>
    </row>
    <row r="170" spans="1:5" x14ac:dyDescent="0.15">
      <c r="A170">
        <v>169</v>
      </c>
      <c r="B170">
        <v>1.27962886803704</v>
      </c>
      <c r="C170" t="s">
        <v>74</v>
      </c>
      <c r="D170">
        <v>200402</v>
      </c>
      <c r="E170" t="s">
        <v>573</v>
      </c>
    </row>
    <row r="171" spans="1:5" x14ac:dyDescent="0.15">
      <c r="A171">
        <v>170</v>
      </c>
      <c r="B171">
        <v>1.2716842352402</v>
      </c>
      <c r="C171" t="s">
        <v>154</v>
      </c>
      <c r="D171">
        <v>256611</v>
      </c>
      <c r="E171" t="s">
        <v>542</v>
      </c>
    </row>
    <row r="172" spans="1:5" x14ac:dyDescent="0.15">
      <c r="A172">
        <v>171</v>
      </c>
      <c r="B172">
        <v>1.2553452118077699</v>
      </c>
      <c r="C172" t="s">
        <v>158</v>
      </c>
      <c r="D172">
        <v>211183</v>
      </c>
      <c r="E172" t="s">
        <v>539</v>
      </c>
    </row>
    <row r="173" spans="1:5" x14ac:dyDescent="0.15">
      <c r="A173">
        <v>172</v>
      </c>
      <c r="B173">
        <v>1.2483515907617699</v>
      </c>
      <c r="C173" t="s">
        <v>67</v>
      </c>
      <c r="D173">
        <v>189847</v>
      </c>
      <c r="E173" t="s">
        <v>536</v>
      </c>
    </row>
    <row r="174" spans="1:5" x14ac:dyDescent="0.15">
      <c r="A174">
        <v>173</v>
      </c>
      <c r="B174">
        <v>1.2221988721602801</v>
      </c>
      <c r="C174" t="s">
        <v>377</v>
      </c>
      <c r="D174">
        <v>258624</v>
      </c>
      <c r="E174" t="s">
        <v>548</v>
      </c>
    </row>
    <row r="175" spans="1:5" x14ac:dyDescent="0.15">
      <c r="A175">
        <v>174</v>
      </c>
      <c r="B175">
        <v>1.2038456701794</v>
      </c>
      <c r="C175" t="s">
        <v>67</v>
      </c>
      <c r="D175">
        <v>253799</v>
      </c>
      <c r="E175" t="s">
        <v>536</v>
      </c>
    </row>
    <row r="176" spans="1:5" x14ac:dyDescent="0.15">
      <c r="A176">
        <v>175</v>
      </c>
      <c r="B176">
        <v>1.2038456701794</v>
      </c>
      <c r="C176" t="s">
        <v>60</v>
      </c>
      <c r="D176">
        <v>265143</v>
      </c>
      <c r="E176" t="s">
        <v>525</v>
      </c>
    </row>
    <row r="177" spans="1:5" x14ac:dyDescent="0.15">
      <c r="A177">
        <v>176</v>
      </c>
      <c r="B177">
        <v>1.2038456701794</v>
      </c>
      <c r="C177" t="s">
        <v>386</v>
      </c>
      <c r="D177">
        <v>132559</v>
      </c>
      <c r="E177" t="s">
        <v>549</v>
      </c>
    </row>
    <row r="178" spans="1:5" x14ac:dyDescent="0.15">
      <c r="A178">
        <v>177</v>
      </c>
      <c r="B178">
        <v>1.18468251089239</v>
      </c>
      <c r="C178" t="s">
        <v>63</v>
      </c>
      <c r="D178">
        <v>119699</v>
      </c>
      <c r="E178" t="s">
        <v>530</v>
      </c>
    </row>
    <row r="179" spans="1:5" x14ac:dyDescent="0.15">
      <c r="A179">
        <v>178</v>
      </c>
      <c r="B179">
        <v>1.1731006383425699</v>
      </c>
      <c r="C179" t="s">
        <v>142</v>
      </c>
      <c r="D179">
        <v>205265</v>
      </c>
      <c r="E179" t="s">
        <v>533</v>
      </c>
    </row>
    <row r="180" spans="1:5" x14ac:dyDescent="0.15">
      <c r="A180">
        <v>179</v>
      </c>
      <c r="B180">
        <v>1.1714205802245501</v>
      </c>
      <c r="C180" t="s">
        <v>63</v>
      </c>
      <c r="D180">
        <v>153747</v>
      </c>
      <c r="E180" t="s">
        <v>539</v>
      </c>
    </row>
    <row r="181" spans="1:5" x14ac:dyDescent="0.15">
      <c r="A181">
        <v>180</v>
      </c>
      <c r="B181">
        <v>1.16120141504286</v>
      </c>
      <c r="C181" t="s">
        <v>33</v>
      </c>
      <c r="D181">
        <v>246008</v>
      </c>
      <c r="E181" t="s">
        <v>537</v>
      </c>
    </row>
    <row r="182" spans="1:5" x14ac:dyDescent="0.15">
      <c r="A182">
        <v>181</v>
      </c>
      <c r="B182">
        <v>1.16120141504286</v>
      </c>
      <c r="C182" t="s">
        <v>263</v>
      </c>
      <c r="D182">
        <v>255913</v>
      </c>
      <c r="E182" t="s">
        <v>561</v>
      </c>
    </row>
    <row r="183" spans="1:5" x14ac:dyDescent="0.15">
      <c r="A183">
        <v>182</v>
      </c>
      <c r="B183">
        <v>1.13454922027143</v>
      </c>
      <c r="C183" t="s">
        <v>386</v>
      </c>
      <c r="D183">
        <v>100299</v>
      </c>
      <c r="E183" t="s">
        <v>549</v>
      </c>
    </row>
    <row r="184" spans="1:5" x14ac:dyDescent="0.15">
      <c r="A184">
        <v>183</v>
      </c>
      <c r="B184">
        <v>1.1308687365330601</v>
      </c>
      <c r="C184" t="s">
        <v>207</v>
      </c>
      <c r="D184">
        <v>213078</v>
      </c>
      <c r="E184" t="s">
        <v>549</v>
      </c>
    </row>
    <row r="185" spans="1:5" x14ac:dyDescent="0.15">
      <c r="A185">
        <v>184</v>
      </c>
      <c r="B185">
        <v>1.11963635660121</v>
      </c>
      <c r="C185" t="s">
        <v>33</v>
      </c>
      <c r="D185">
        <v>251256</v>
      </c>
      <c r="E185" t="s">
        <v>537</v>
      </c>
    </row>
    <row r="186" spans="1:5" x14ac:dyDescent="0.15">
      <c r="A186">
        <v>185</v>
      </c>
      <c r="B186">
        <v>1.09425462541225</v>
      </c>
      <c r="C186" t="s">
        <v>55</v>
      </c>
      <c r="D186">
        <v>252890</v>
      </c>
      <c r="E186" t="s">
        <v>538</v>
      </c>
    </row>
    <row r="187" spans="1:5" x14ac:dyDescent="0.15">
      <c r="A187">
        <v>186</v>
      </c>
      <c r="B187">
        <v>1.0757712197182401</v>
      </c>
      <c r="C187" t="s">
        <v>329</v>
      </c>
      <c r="D187">
        <v>29063</v>
      </c>
      <c r="E187" t="s">
        <v>527</v>
      </c>
    </row>
    <row r="188" spans="1:5" x14ac:dyDescent="0.15">
      <c r="A188">
        <v>187</v>
      </c>
      <c r="B188">
        <v>1.0757712197182401</v>
      </c>
      <c r="C188" t="s">
        <v>329</v>
      </c>
      <c r="D188">
        <v>257149</v>
      </c>
      <c r="E188" t="s">
        <v>556</v>
      </c>
    </row>
    <row r="189" spans="1:5" x14ac:dyDescent="0.15">
      <c r="A189">
        <v>188</v>
      </c>
      <c r="B189">
        <v>1.0542671004229101</v>
      </c>
      <c r="C189" t="s">
        <v>329</v>
      </c>
      <c r="D189">
        <v>257172</v>
      </c>
      <c r="E189" t="s">
        <v>527</v>
      </c>
    </row>
    <row r="190" spans="1:5" x14ac:dyDescent="0.15">
      <c r="A190">
        <v>189</v>
      </c>
      <c r="B190">
        <v>1.0498354856238401</v>
      </c>
      <c r="C190" t="s">
        <v>441</v>
      </c>
      <c r="D190">
        <v>149766</v>
      </c>
      <c r="E190" t="s">
        <v>577</v>
      </c>
    </row>
    <row r="191" spans="1:5" x14ac:dyDescent="0.15">
      <c r="A191">
        <v>190</v>
      </c>
      <c r="B191">
        <v>1.0431021029648699</v>
      </c>
      <c r="C191" t="s">
        <v>60</v>
      </c>
      <c r="D191">
        <v>266185</v>
      </c>
      <c r="E191" t="s">
        <v>525</v>
      </c>
    </row>
    <row r="192" spans="1:5" x14ac:dyDescent="0.15">
      <c r="A192">
        <v>191</v>
      </c>
      <c r="B192">
        <v>1.0174794491305099</v>
      </c>
      <c r="C192" t="s">
        <v>63</v>
      </c>
      <c r="D192">
        <v>97292</v>
      </c>
      <c r="E192" t="s">
        <v>530</v>
      </c>
    </row>
    <row r="193" spans="1:5" x14ac:dyDescent="0.15">
      <c r="A193">
        <v>192</v>
      </c>
      <c r="B193">
        <v>1.01265390524122</v>
      </c>
      <c r="C193" t="s">
        <v>100</v>
      </c>
      <c r="D193">
        <v>248451</v>
      </c>
      <c r="E193" t="s">
        <v>540</v>
      </c>
    </row>
    <row r="194" spans="1:5" x14ac:dyDescent="0.15">
      <c r="A194">
        <v>193</v>
      </c>
      <c r="B194">
        <v>1.00777414062313</v>
      </c>
      <c r="C194" t="s">
        <v>154</v>
      </c>
      <c r="D194">
        <v>259593</v>
      </c>
      <c r="E194" t="s">
        <v>542</v>
      </c>
    </row>
    <row r="195" spans="1:5" x14ac:dyDescent="0.15">
      <c r="A195">
        <v>194</v>
      </c>
      <c r="B195">
        <v>0.99784697739011707</v>
      </c>
      <c r="C195" t="s">
        <v>455</v>
      </c>
      <c r="D195">
        <v>263501</v>
      </c>
      <c r="E195" t="s">
        <v>535</v>
      </c>
    </row>
    <row r="196" spans="1:5" x14ac:dyDescent="0.15">
      <c r="A196">
        <v>195</v>
      </c>
      <c r="B196">
        <v>0.98768757887499503</v>
      </c>
      <c r="C196" t="s">
        <v>59</v>
      </c>
      <c r="D196">
        <v>116533</v>
      </c>
      <c r="E196" t="s">
        <v>576</v>
      </c>
    </row>
    <row r="197" spans="1:5" x14ac:dyDescent="0.15">
      <c r="A197">
        <v>196</v>
      </c>
      <c r="B197">
        <v>0.97198847866527904</v>
      </c>
      <c r="C197" t="s">
        <v>158</v>
      </c>
      <c r="D197">
        <v>259886</v>
      </c>
      <c r="E197" t="s">
        <v>539</v>
      </c>
    </row>
    <row r="198" spans="1:5" x14ac:dyDescent="0.15">
      <c r="A198">
        <v>197</v>
      </c>
      <c r="B198">
        <v>0.96931588880395203</v>
      </c>
      <c r="C198" t="s">
        <v>256</v>
      </c>
      <c r="D198">
        <v>143144</v>
      </c>
      <c r="E198" t="s">
        <v>534</v>
      </c>
    </row>
    <row r="199" spans="1:5" x14ac:dyDescent="0.15">
      <c r="A199">
        <v>198</v>
      </c>
      <c r="B199">
        <v>0.96392085691724605</v>
      </c>
      <c r="C199" t="s">
        <v>263</v>
      </c>
      <c r="D199">
        <v>195373</v>
      </c>
      <c r="E199" t="s">
        <v>561</v>
      </c>
    </row>
    <row r="200" spans="1:5" x14ac:dyDescent="0.15">
      <c r="A200">
        <v>199</v>
      </c>
      <c r="B200">
        <v>0.95570052667055505</v>
      </c>
      <c r="C200" t="s">
        <v>354</v>
      </c>
      <c r="D200">
        <v>196640</v>
      </c>
      <c r="E200" t="s">
        <v>575</v>
      </c>
    </row>
    <row r="201" spans="1:5" x14ac:dyDescent="0.15">
      <c r="A201">
        <v>200</v>
      </c>
      <c r="B201">
        <v>0.93006258965627908</v>
      </c>
      <c r="C201" t="s">
        <v>55</v>
      </c>
      <c r="D201">
        <v>249059</v>
      </c>
      <c r="E201" t="s">
        <v>569</v>
      </c>
    </row>
    <row r="202" spans="1:5" x14ac:dyDescent="0.15">
      <c r="A202">
        <v>201</v>
      </c>
      <c r="B202">
        <v>0.91208921864437809</v>
      </c>
      <c r="C202" t="s">
        <v>67</v>
      </c>
      <c r="D202">
        <v>195521</v>
      </c>
      <c r="E202" t="s">
        <v>536</v>
      </c>
    </row>
    <row r="203" spans="1:5" x14ac:dyDescent="0.15">
      <c r="A203">
        <v>202</v>
      </c>
      <c r="B203">
        <v>0.88690567262612907</v>
      </c>
      <c r="C203" t="s">
        <v>63</v>
      </c>
      <c r="D203">
        <v>149023</v>
      </c>
      <c r="E203" t="s">
        <v>530</v>
      </c>
    </row>
    <row r="204" spans="1:5" x14ac:dyDescent="0.15">
      <c r="A204">
        <v>203</v>
      </c>
      <c r="B204">
        <v>0.84970598570071909</v>
      </c>
      <c r="C204" t="s">
        <v>63</v>
      </c>
      <c r="D204">
        <v>127529</v>
      </c>
      <c r="E204" t="s">
        <v>530</v>
      </c>
    </row>
    <row r="205" spans="1:5" x14ac:dyDescent="0.15">
      <c r="A205">
        <v>204</v>
      </c>
      <c r="B205">
        <v>0.84970598570071909</v>
      </c>
      <c r="C205" t="s">
        <v>455</v>
      </c>
      <c r="D205">
        <v>212237</v>
      </c>
      <c r="E205" t="s">
        <v>535</v>
      </c>
    </row>
    <row r="206" spans="1:5" x14ac:dyDescent="0.15">
      <c r="A206">
        <v>205</v>
      </c>
      <c r="B206">
        <v>0.84258624457777209</v>
      </c>
      <c r="C206" t="s">
        <v>67</v>
      </c>
      <c r="D206">
        <v>247802</v>
      </c>
      <c r="E206" t="s">
        <v>536</v>
      </c>
    </row>
    <row r="207" spans="1:5" x14ac:dyDescent="0.15">
      <c r="A207">
        <v>206</v>
      </c>
      <c r="B207">
        <v>0.81287931774474109</v>
      </c>
      <c r="C207" t="s">
        <v>237</v>
      </c>
      <c r="D207">
        <v>161126</v>
      </c>
      <c r="E207" t="s">
        <v>543</v>
      </c>
    </row>
    <row r="208" spans="1:5" x14ac:dyDescent="0.15">
      <c r="A208">
        <v>207</v>
      </c>
      <c r="B208">
        <v>0.80512385304797907</v>
      </c>
      <c r="C208" t="s">
        <v>63</v>
      </c>
      <c r="D208">
        <v>143000</v>
      </c>
      <c r="E208" t="s">
        <v>530</v>
      </c>
    </row>
    <row r="209" spans="1:5" x14ac:dyDescent="0.15">
      <c r="A209">
        <v>208</v>
      </c>
      <c r="B209">
        <v>0.79322462974827102</v>
      </c>
      <c r="C209" t="s">
        <v>158</v>
      </c>
      <c r="D209">
        <v>169913</v>
      </c>
      <c r="E209" t="s">
        <v>539</v>
      </c>
    </row>
    <row r="210" spans="1:5" x14ac:dyDescent="0.15">
      <c r="A210">
        <v>209</v>
      </c>
      <c r="B210">
        <v>0.77263809896649405</v>
      </c>
      <c r="C210" t="s">
        <v>400</v>
      </c>
      <c r="D210">
        <v>30290</v>
      </c>
      <c r="E210" t="s">
        <v>526</v>
      </c>
    </row>
    <row r="211" spans="1:5" x14ac:dyDescent="0.15">
      <c r="A211">
        <v>210</v>
      </c>
      <c r="B211">
        <v>0.75543606885887105</v>
      </c>
      <c r="C211" t="s">
        <v>158</v>
      </c>
      <c r="D211">
        <v>97638</v>
      </c>
      <c r="E211" t="s">
        <v>539</v>
      </c>
    </row>
    <row r="212" spans="1:5" x14ac:dyDescent="0.15">
      <c r="A212">
        <v>211</v>
      </c>
      <c r="B212">
        <v>0.74657260852756702</v>
      </c>
      <c r="C212" t="s">
        <v>60</v>
      </c>
      <c r="D212">
        <v>252537</v>
      </c>
      <c r="E212" t="s">
        <v>525</v>
      </c>
    </row>
    <row r="213" spans="1:5" x14ac:dyDescent="0.15">
      <c r="A213">
        <v>212</v>
      </c>
      <c r="B213">
        <v>0.72828382281525705</v>
      </c>
      <c r="C213" t="s">
        <v>158</v>
      </c>
      <c r="D213">
        <v>255107</v>
      </c>
      <c r="E213" t="s">
        <v>539</v>
      </c>
    </row>
    <row r="214" spans="1:5" x14ac:dyDescent="0.15">
      <c r="A214">
        <v>213</v>
      </c>
      <c r="B214">
        <v>0.72828382281525705</v>
      </c>
      <c r="C214" t="s">
        <v>256</v>
      </c>
      <c r="D214">
        <v>123913</v>
      </c>
      <c r="E214" t="s">
        <v>534</v>
      </c>
    </row>
    <row r="215" spans="1:5" x14ac:dyDescent="0.15">
      <c r="A215">
        <v>214</v>
      </c>
      <c r="B215">
        <v>0.689219799975615</v>
      </c>
      <c r="C215" t="s">
        <v>158</v>
      </c>
      <c r="D215">
        <v>261395</v>
      </c>
      <c r="E215" t="s">
        <v>530</v>
      </c>
    </row>
    <row r="216" spans="1:5" x14ac:dyDescent="0.15">
      <c r="A216">
        <v>215</v>
      </c>
      <c r="B216">
        <v>0.66289086125326502</v>
      </c>
      <c r="C216" t="s">
        <v>33</v>
      </c>
      <c r="D216">
        <v>261448</v>
      </c>
      <c r="E216" t="s">
        <v>537</v>
      </c>
    </row>
    <row r="217" spans="1:5" x14ac:dyDescent="0.15">
      <c r="A217">
        <v>216</v>
      </c>
      <c r="B217">
        <v>0.64061446654211307</v>
      </c>
      <c r="C217" t="s">
        <v>100</v>
      </c>
      <c r="D217">
        <v>262352</v>
      </c>
      <c r="E217" t="s">
        <v>540</v>
      </c>
    </row>
    <row r="218" spans="1:5" x14ac:dyDescent="0.15">
      <c r="A218">
        <v>217</v>
      </c>
      <c r="B218">
        <v>0.63486213765302202</v>
      </c>
      <c r="C218" t="s">
        <v>400</v>
      </c>
      <c r="D218">
        <v>266402</v>
      </c>
      <c r="E218" t="s">
        <v>526</v>
      </c>
    </row>
    <row r="219" spans="1:5" x14ac:dyDescent="0.15">
      <c r="A219">
        <v>218</v>
      </c>
      <c r="B219">
        <v>0.61713337069259</v>
      </c>
      <c r="C219" t="s">
        <v>400</v>
      </c>
      <c r="D219">
        <v>265945</v>
      </c>
      <c r="E219" t="s">
        <v>526</v>
      </c>
    </row>
    <row r="220" spans="1:5" x14ac:dyDescent="0.15">
      <c r="A220">
        <v>219</v>
      </c>
      <c r="B220">
        <v>0.61105922298039705</v>
      </c>
      <c r="C220" t="s">
        <v>263</v>
      </c>
      <c r="D220">
        <v>185435</v>
      </c>
      <c r="E220" t="s">
        <v>561</v>
      </c>
    </row>
    <row r="221" spans="1:5" x14ac:dyDescent="0.15">
      <c r="A221">
        <v>220</v>
      </c>
      <c r="B221">
        <v>0.59864996499857703</v>
      </c>
      <c r="C221" t="s">
        <v>33</v>
      </c>
      <c r="D221">
        <v>251215</v>
      </c>
      <c r="E221" t="s">
        <v>561</v>
      </c>
    </row>
    <row r="222" spans="1:5" x14ac:dyDescent="0.15">
      <c r="A222">
        <v>221</v>
      </c>
      <c r="B222">
        <v>0.55914142371490405</v>
      </c>
      <c r="C222" t="s">
        <v>392</v>
      </c>
      <c r="D222">
        <v>147502</v>
      </c>
      <c r="E222" t="s">
        <v>546</v>
      </c>
    </row>
    <row r="223" spans="1:5" x14ac:dyDescent="0.15">
      <c r="A223">
        <v>222</v>
      </c>
      <c r="B223">
        <v>0.52322886782425904</v>
      </c>
      <c r="C223" t="s">
        <v>314</v>
      </c>
      <c r="D223">
        <v>94399</v>
      </c>
      <c r="E223" t="s">
        <v>576</v>
      </c>
    </row>
    <row r="224" spans="1:5" x14ac:dyDescent="0.15">
      <c r="A224">
        <v>223</v>
      </c>
      <c r="B224">
        <v>0.51567572993381305</v>
      </c>
      <c r="C224" t="s">
        <v>33</v>
      </c>
      <c r="D224">
        <v>57963</v>
      </c>
      <c r="E224" t="s">
        <v>574</v>
      </c>
    </row>
    <row r="225" spans="1:5" x14ac:dyDescent="0.15">
      <c r="A225">
        <v>224</v>
      </c>
      <c r="B225">
        <v>0.44999695428983505</v>
      </c>
      <c r="C225" t="s">
        <v>131</v>
      </c>
      <c r="D225">
        <v>80382</v>
      </c>
      <c r="E225" t="s">
        <v>528</v>
      </c>
    </row>
    <row r="226" spans="1:5" x14ac:dyDescent="0.15">
      <c r="A226">
        <v>225</v>
      </c>
      <c r="B226">
        <v>0.43189873219703906</v>
      </c>
      <c r="C226" t="s">
        <v>386</v>
      </c>
      <c r="D226">
        <v>147295</v>
      </c>
      <c r="E226" t="s">
        <v>536</v>
      </c>
    </row>
    <row r="227" spans="1:5" x14ac:dyDescent="0.15">
      <c r="A227">
        <v>226</v>
      </c>
      <c r="B227">
        <v>0.38305016465922204</v>
      </c>
      <c r="C227" t="s">
        <v>33</v>
      </c>
      <c r="D227">
        <v>251218</v>
      </c>
      <c r="E227" t="s">
        <v>535</v>
      </c>
    </row>
    <row r="228" spans="1:5" x14ac:dyDescent="0.15">
      <c r="A228">
        <v>227</v>
      </c>
      <c r="B228">
        <v>0.31610337502860802</v>
      </c>
      <c r="C228" t="s">
        <v>67</v>
      </c>
      <c r="D228">
        <v>194783</v>
      </c>
      <c r="E228" t="s">
        <v>536</v>
      </c>
    </row>
    <row r="229" spans="1:5" x14ac:dyDescent="0.15">
      <c r="A229">
        <v>228</v>
      </c>
      <c r="B229">
        <v>0.30386891861159704</v>
      </c>
      <c r="C229" t="s">
        <v>158</v>
      </c>
      <c r="D229">
        <v>198799</v>
      </c>
      <c r="E229" t="s">
        <v>539</v>
      </c>
    </row>
    <row r="230" spans="1:5" x14ac:dyDescent="0.15">
      <c r="A230">
        <v>229</v>
      </c>
      <c r="B230">
        <v>0.27831481413921</v>
      </c>
      <c r="C230" t="s">
        <v>429</v>
      </c>
      <c r="D230">
        <v>186775</v>
      </c>
      <c r="E230" t="s">
        <v>549</v>
      </c>
    </row>
    <row r="231" spans="1:5" x14ac:dyDescent="0.15">
      <c r="A231">
        <v>230</v>
      </c>
      <c r="B231">
        <v>0.23692212898098403</v>
      </c>
      <c r="C231" t="s">
        <v>314</v>
      </c>
      <c r="D231">
        <v>256984</v>
      </c>
      <c r="E231" t="s">
        <v>535</v>
      </c>
    </row>
    <row r="232" spans="1:5" x14ac:dyDescent="0.15">
      <c r="A232">
        <v>231</v>
      </c>
      <c r="B232">
        <v>0.19116463842031001</v>
      </c>
      <c r="C232" t="s">
        <v>455</v>
      </c>
      <c r="D232">
        <v>152156</v>
      </c>
      <c r="E232" t="s">
        <v>535</v>
      </c>
    </row>
    <row r="233" spans="1:5" x14ac:dyDescent="0.15">
      <c r="A233">
        <v>232</v>
      </c>
      <c r="B233">
        <v>0.12152871027891501</v>
      </c>
      <c r="C233" t="s">
        <v>60</v>
      </c>
      <c r="D233">
        <v>266539</v>
      </c>
      <c r="E233" t="s">
        <v>525</v>
      </c>
    </row>
    <row r="234" spans="1:5" x14ac:dyDescent="0.15">
      <c r="A234">
        <v>233</v>
      </c>
      <c r="B234">
        <v>0.12152871027891501</v>
      </c>
      <c r="C234" t="s">
        <v>131</v>
      </c>
      <c r="D234">
        <v>76274</v>
      </c>
      <c r="E234" t="s">
        <v>528</v>
      </c>
    </row>
    <row r="235" spans="1:5" x14ac:dyDescent="0.15">
      <c r="A235">
        <v>234</v>
      </c>
      <c r="B235">
        <v>6.0830869925301095E-2</v>
      </c>
      <c r="C235" t="s">
        <v>59</v>
      </c>
      <c r="D235">
        <v>133076</v>
      </c>
      <c r="E235" t="s">
        <v>576</v>
      </c>
    </row>
    <row r="236" spans="1:5" x14ac:dyDescent="0.15">
      <c r="A236">
        <v>235</v>
      </c>
      <c r="B236">
        <v>6.0830869925301095E-2</v>
      </c>
      <c r="C236" t="s">
        <v>67</v>
      </c>
      <c r="D236">
        <v>194761</v>
      </c>
      <c r="E236" t="s">
        <v>531</v>
      </c>
    </row>
    <row r="237" spans="1:5" x14ac:dyDescent="0.15">
      <c r="A237">
        <v>236</v>
      </c>
      <c r="B237">
        <v>1.50733793646273E-2</v>
      </c>
      <c r="C237" t="s">
        <v>162</v>
      </c>
      <c r="D237">
        <v>141788</v>
      </c>
      <c r="E237" t="s">
        <v>564</v>
      </c>
    </row>
    <row r="238" spans="1:5" x14ac:dyDescent="0.15">
      <c r="A238">
        <v>237</v>
      </c>
      <c r="B238">
        <v>0</v>
      </c>
      <c r="C238" t="s">
        <v>45</v>
      </c>
      <c r="D238">
        <v>189433</v>
      </c>
      <c r="E238" t="s">
        <v>529</v>
      </c>
    </row>
    <row r="239" spans="1:5" x14ac:dyDescent="0.15">
      <c r="A239">
        <v>238</v>
      </c>
      <c r="B239">
        <v>0</v>
      </c>
      <c r="C239" t="s">
        <v>95</v>
      </c>
      <c r="D239">
        <v>157044</v>
      </c>
      <c r="E239" t="s">
        <v>550</v>
      </c>
    </row>
    <row r="240" spans="1:5" x14ac:dyDescent="0.15">
      <c r="A240">
        <v>239</v>
      </c>
      <c r="B240">
        <v>0</v>
      </c>
      <c r="C240" t="s">
        <v>95</v>
      </c>
      <c r="D240">
        <v>179285</v>
      </c>
      <c r="E240" t="s">
        <v>529</v>
      </c>
    </row>
    <row r="241" spans="1:5" x14ac:dyDescent="0.15">
      <c r="A241">
        <v>240</v>
      </c>
      <c r="B241">
        <v>0</v>
      </c>
      <c r="C241" t="s">
        <v>329</v>
      </c>
      <c r="D241">
        <v>265869</v>
      </c>
      <c r="E241" t="s">
        <v>550</v>
      </c>
    </row>
    <row r="242" spans="1:5" x14ac:dyDescent="0.15">
      <c r="A242">
        <v>241</v>
      </c>
      <c r="B242">
        <v>0</v>
      </c>
      <c r="C242" t="s">
        <v>60</v>
      </c>
      <c r="D242">
        <v>266219</v>
      </c>
      <c r="E242" t="s">
        <v>527</v>
      </c>
    </row>
    <row r="243" spans="1:5" x14ac:dyDescent="0.15">
      <c r="A243">
        <v>242</v>
      </c>
      <c r="B243">
        <v>0</v>
      </c>
      <c r="C243" t="s">
        <v>60</v>
      </c>
      <c r="D243">
        <v>189750</v>
      </c>
      <c r="E243" t="s">
        <v>525</v>
      </c>
    </row>
    <row r="244" spans="1:5" x14ac:dyDescent="0.15">
      <c r="A244">
        <v>243</v>
      </c>
      <c r="B244">
        <v>-0.19880644058045302</v>
      </c>
      <c r="C244" t="s">
        <v>158</v>
      </c>
      <c r="D244">
        <v>164667</v>
      </c>
      <c r="E244" t="s">
        <v>539</v>
      </c>
    </row>
    <row r="245" spans="1:5" x14ac:dyDescent="0.15">
      <c r="A245">
        <v>244</v>
      </c>
      <c r="B245">
        <v>-0.39510108572442204</v>
      </c>
      <c r="C245" t="s">
        <v>63</v>
      </c>
      <c r="D245">
        <v>210087</v>
      </c>
      <c r="E245" t="s">
        <v>530</v>
      </c>
    </row>
    <row r="246" spans="1:5" x14ac:dyDescent="0.15">
      <c r="A246">
        <v>245</v>
      </c>
      <c r="B246">
        <v>-0.39510108572442204</v>
      </c>
      <c r="C246" t="s">
        <v>329</v>
      </c>
      <c r="D246">
        <v>260353</v>
      </c>
      <c r="E246" t="s">
        <v>525</v>
      </c>
    </row>
    <row r="247" spans="1:5" x14ac:dyDescent="0.15">
      <c r="A247">
        <v>246</v>
      </c>
      <c r="B247">
        <v>-0.76307787101901603</v>
      </c>
      <c r="C247" t="s">
        <v>45</v>
      </c>
      <c r="D247">
        <v>189439</v>
      </c>
      <c r="E247" t="s">
        <v>527</v>
      </c>
    </row>
    <row r="248" spans="1:5" x14ac:dyDescent="0.15">
      <c r="A248">
        <v>247</v>
      </c>
      <c r="B248">
        <v>-0.93916913007469904</v>
      </c>
      <c r="C248" t="s">
        <v>67</v>
      </c>
      <c r="D248">
        <v>194899</v>
      </c>
      <c r="E248" t="s">
        <v>536</v>
      </c>
    </row>
    <row r="249" spans="1:5" x14ac:dyDescent="0.15">
      <c r="A249">
        <v>248</v>
      </c>
      <c r="B249">
        <v>-1.24019912573868</v>
      </c>
      <c r="C249" t="s">
        <v>67</v>
      </c>
      <c r="D249">
        <v>93346</v>
      </c>
      <c r="E249" t="s">
        <v>536</v>
      </c>
    </row>
    <row r="250" spans="1:5" x14ac:dyDescent="0.15">
      <c r="D250" t="s">
        <v>522</v>
      </c>
    </row>
    <row r="252" spans="1:5" x14ac:dyDescent="0.15">
      <c r="A252" t="s">
        <v>582</v>
      </c>
      <c r="B252">
        <f>AVERAGE(B2:B249)</f>
        <v>1.6035100617946896</v>
      </c>
      <c r="C252" s="2">
        <f>B252*2.5</f>
        <v>4.0087751544867238</v>
      </c>
      <c r="D252">
        <v>2.5</v>
      </c>
    </row>
    <row r="253" spans="1:5" x14ac:dyDescent="0.15">
      <c r="C253" s="4">
        <f>B252*2</f>
        <v>3.2070201235893792</v>
      </c>
      <c r="D253">
        <v>2</v>
      </c>
    </row>
    <row r="254" spans="1:5" x14ac:dyDescent="0.15">
      <c r="C254" s="5">
        <f>B252*3</f>
        <v>4.810530185384069</v>
      </c>
      <c r="D254">
        <v>3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activeCell="N57" sqref="N57"/>
    </sheetView>
  </sheetViews>
  <sheetFormatPr baseColWidth="10" defaultColWidth="8.83203125" defaultRowHeight="13" x14ac:dyDescent="0.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CPM_Selected</vt:lpstr>
      <vt:lpstr>Data barAll selected</vt:lpstr>
      <vt:lpstr>All cazy databar</vt:lpstr>
      <vt:lpstr>logCPM_Selected</vt:lpstr>
      <vt:lpstr>AH1</vt:lpstr>
      <vt:lpstr>AH2</vt:lpstr>
      <vt:lpstr>AH3</vt:lpstr>
      <vt:lpstr>AH4</vt:lpstr>
      <vt:lpstr>AH5</vt:lpstr>
      <vt:lpstr>WH1</vt:lpstr>
      <vt:lpstr>WH2</vt:lpstr>
      <vt:lpstr>WH3</vt:lpstr>
      <vt:lpstr>WH4</vt:lpstr>
      <vt:lpstr>WH5</vt:lpstr>
      <vt:lpstr>Combined figures</vt:lpstr>
    </vt:vector>
  </TitlesOfParts>
  <Company>Aalto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Jurak Edita</dc:creator>
  <cp:lastModifiedBy>Emma Master</cp:lastModifiedBy>
  <dcterms:created xsi:type="dcterms:W3CDTF">2016-06-01T09:30:53Z</dcterms:created>
  <dcterms:modified xsi:type="dcterms:W3CDTF">2018-10-24T13:53:10Z</dcterms:modified>
</cp:coreProperties>
</file>