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CAAS_IAS_Beef_Lab\Yangliu\cnv_association\CNV_assocaited_ADG_ms_v2_20180505_DNA Res\Tables\"/>
    </mc:Choice>
  </mc:AlternateContent>
  <bookViews>
    <workbookView xWindow="240" yWindow="105" windowWidth="14805" windowHeight="8025" tabRatio="802" activeTab="1"/>
  </bookViews>
  <sheets>
    <sheet name="Primer design" sheetId="145" r:id="rId1"/>
    <sheet name="Validation" sheetId="146" r:id="rId2"/>
  </sheets>
  <calcPr calcId="162913"/>
</workbook>
</file>

<file path=xl/calcChain.xml><?xml version="1.0" encoding="utf-8"?>
<calcChain xmlns="http://schemas.openxmlformats.org/spreadsheetml/2006/main">
  <c r="N9" i="146" l="1"/>
  <c r="M9" i="146"/>
  <c r="L9" i="146"/>
  <c r="K9" i="146"/>
  <c r="J9" i="146"/>
  <c r="I9" i="146"/>
  <c r="H9" i="146"/>
  <c r="G9" i="146"/>
  <c r="F9" i="146"/>
</calcChain>
</file>

<file path=xl/sharedStrings.xml><?xml version="1.0" encoding="utf-8"?>
<sst xmlns="http://schemas.openxmlformats.org/spreadsheetml/2006/main" count="112" uniqueCount="60">
  <si>
    <t xml:space="preserve">1-CNV1-chr1-F (bp16):    </t>
    <phoneticPr fontId="11" type="noConversion"/>
  </si>
  <si>
    <t xml:space="preserve">   5'-TAGTGAAGGGCAGGGAAGACT-3'</t>
  </si>
  <si>
    <t xml:space="preserve">1-CNV1-chr1-R (bp143C):    </t>
    <phoneticPr fontId="11" type="noConversion"/>
  </si>
  <si>
    <t xml:space="preserve"> 5'-AAGCAGAGAGCTGATAGGTCAAT-3'</t>
  </si>
  <si>
    <t xml:space="preserve">2-CNV2-chr5F (bp94):     </t>
    <phoneticPr fontId="11" type="noConversion"/>
  </si>
  <si>
    <t xml:space="preserve">  5'-CTGTCAGATTTTGCCACTTTCA-3'</t>
  </si>
  <si>
    <t xml:space="preserve">2-CNV2-chr5 R(bp267C):   </t>
    <phoneticPr fontId="11" type="noConversion"/>
  </si>
  <si>
    <t xml:space="preserve">  5'-CCACGCCACTTGTGTATGCT-3'</t>
  </si>
  <si>
    <t xml:space="preserve">3-CNV3-chr6 F(bp149):    </t>
    <phoneticPr fontId="11" type="noConversion"/>
  </si>
  <si>
    <t xml:space="preserve">  5'-CGGCATGGTTCATAGAGGAT-3'</t>
  </si>
  <si>
    <t xml:space="preserve">3-CNV3-chr6R (bp379C):    </t>
    <phoneticPr fontId="11" type="noConversion"/>
  </si>
  <si>
    <t xml:space="preserve"> 5'-TCTGCTCCATACAGCCAGAGA-3'</t>
  </si>
  <si>
    <t xml:space="preserve">4-CNV4-chr12F (bp146):     </t>
    <phoneticPr fontId="11" type="noConversion"/>
  </si>
  <si>
    <t xml:space="preserve"> 5'-ATTCTGAAGGAGCCCTGATGT-3'</t>
  </si>
  <si>
    <t xml:space="preserve">4-CNV4-chr12R (bp242C):   </t>
    <phoneticPr fontId="11" type="noConversion"/>
  </si>
  <si>
    <t xml:space="preserve">  5'-CCTGTATTGGGAGAGCAAAGTC-3'</t>
  </si>
  <si>
    <t xml:space="preserve">5-CNV5-chr16 F(bp36):     </t>
    <phoneticPr fontId="11" type="noConversion"/>
  </si>
  <si>
    <t xml:space="preserve">  5'-AAGCCTGTTGTGCTGCAGTC-3'</t>
  </si>
  <si>
    <t xml:space="preserve">5-CNV5-chr16R (bp245C):    </t>
    <phoneticPr fontId="11" type="noConversion"/>
  </si>
  <si>
    <t xml:space="preserve"> 5'-TACTGCAATTAACAGGACCCTCA-3'</t>
  </si>
  <si>
    <t xml:space="preserve">6-CNV6-chr16—2 F(bp190):    </t>
    <phoneticPr fontId="11" type="noConversion"/>
  </si>
  <si>
    <t xml:space="preserve">  5'-AGATTTTCCACCTTCCCAGAC-3'</t>
  </si>
  <si>
    <t xml:space="preserve">6-CNV6-chr16—2 R(bp391C):   </t>
    <phoneticPr fontId="11" type="noConversion"/>
  </si>
  <si>
    <t xml:space="preserve">  5'-CTTCCCTTTCTGCCATAAGGT-3'</t>
  </si>
  <si>
    <t xml:space="preserve">7-CNV7-chr29F (bp68):     </t>
    <phoneticPr fontId="11" type="noConversion"/>
  </si>
  <si>
    <t xml:space="preserve">  5'-CCAGCCACCTCAGAACATCTC-3'</t>
  </si>
  <si>
    <t xml:space="preserve">7-CNV7-chr29 R(bp177C):  </t>
    <phoneticPr fontId="11" type="noConversion"/>
  </si>
  <si>
    <t xml:space="preserve">   5'-GTTTATCCAAGGGAACTGTGGT-3'</t>
  </si>
  <si>
    <t>BTF3-F</t>
    <phoneticPr fontId="11" type="noConversion"/>
  </si>
  <si>
    <t>GGCAGCAAACACTTTCACCATT</t>
    <phoneticPr fontId="11" type="noConversion"/>
  </si>
  <si>
    <t>BTF3-R</t>
    <phoneticPr fontId="11" type="noConversion"/>
  </si>
  <si>
    <t>AGCAAAACCGCTACTAGCAAACTC</t>
    <phoneticPr fontId="11" type="noConversion"/>
  </si>
  <si>
    <t>NAME</t>
    <phoneticPr fontId="10" type="noConversion"/>
  </si>
  <si>
    <t>SEQ</t>
    <phoneticPr fontId="10" type="noConversion"/>
  </si>
  <si>
    <t>BP</t>
    <phoneticPr fontId="10" type="noConversion"/>
  </si>
  <si>
    <t>chr</t>
    <phoneticPr fontId="8" type="noConversion"/>
  </si>
  <si>
    <t>start</t>
    <phoneticPr fontId="8" type="noConversion"/>
  </si>
  <si>
    <t>end</t>
    <phoneticPr fontId="8" type="noConversion"/>
  </si>
  <si>
    <t>cnv_length</t>
    <phoneticPr fontId="6" type="noConversion"/>
  </si>
  <si>
    <t>CNV1</t>
    <phoneticPr fontId="8" type="noConversion"/>
  </si>
  <si>
    <t>CNV2</t>
  </si>
  <si>
    <t>CNV3</t>
  </si>
  <si>
    <t>CNV4</t>
  </si>
  <si>
    <t>CNV5</t>
  </si>
  <si>
    <t>CNV6</t>
  </si>
  <si>
    <t>CNV7</t>
  </si>
  <si>
    <r>
      <t>y</t>
    </r>
    <r>
      <rPr>
        <sz val="11"/>
        <color theme="1"/>
        <rFont val="宋体"/>
        <family val="3"/>
        <charset val="134"/>
        <scheme val="minor"/>
      </rPr>
      <t>es</t>
    </r>
    <phoneticPr fontId="6" type="noConversion"/>
  </si>
  <si>
    <t>no</t>
    <phoneticPr fontId="6" type="noConversion"/>
  </si>
  <si>
    <r>
      <t>n</t>
    </r>
    <r>
      <rPr>
        <sz val="11"/>
        <color theme="1"/>
        <rFont val="宋体"/>
        <family val="3"/>
        <charset val="134"/>
        <scheme val="minor"/>
      </rPr>
      <t>o</t>
    </r>
    <phoneticPr fontId="6" type="noConversion"/>
  </si>
  <si>
    <t>yes</t>
    <phoneticPr fontId="6" type="noConversion"/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</si>
  <si>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1</t>
    </r>
    <phoneticPr fontId="6" type="noConversion"/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</si>
  <si>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</si>
  <si>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</si>
  <si>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</si>
  <si>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</si>
  <si>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</si>
  <si>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</si>
  <si>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t>S</t>
    </r>
    <r>
      <rPr>
        <sz val="11"/>
        <color theme="1"/>
        <rFont val="宋体"/>
        <family val="3"/>
        <charset val="134"/>
        <scheme val="minor"/>
      </rPr>
      <t>ample_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</si>
  <si>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t>V</t>
    </r>
    <r>
      <rPr>
        <sz val="11"/>
        <color theme="1"/>
        <rFont val="宋体"/>
        <charset val="134"/>
        <scheme val="minor"/>
      </rPr>
      <t xml:space="preserve">alidate rates </t>
    </r>
    <phoneticPr fontId="6" type="noConversion"/>
  </si>
  <si>
    <t xml:space="preserve">Average validate rates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</si>
</sst>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vertical="center"/>
    </xf>
    <xf numFmtId="0" fontId="4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2" fillId="0" borderId="0"/>
  </cellStyleXfs>
  <cellXfs count="11">
    <xf numFmtId="0" fontId="0" fillId="0" borderId="0" xfId="0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9" fontId="0" fillId="0" borderId="0" xfId="0" applyNumberFormat="1"/>
    <xf numFmtId="10" fontId="0" fillId="0" borderId="0" xfId="0" applyNumberFormat="1" applyAlignment="1">
      <alignment vertical="center"/>
    </xf>
    <xf numFmtId="10" fontId="0" fillId="0" borderId="0" xfId="0" applyNumberFormat="1"/>
    <xf numFmtId="0" fontId="0" fillId="0" borderId="1" xfId="0" applyBorder="1" applyAlignment="1">
      <alignment horizontal="center"/>
    </xf>
    <xf numFmtId="10" fontId="7" fillId="0" borderId="0" xfId="0" applyNumberFormat="1" applyFont="1" applyAlignment="1">
      <alignment vertical="center"/>
    </xf>
  </cellXfs>
  <cellStyles count="8">
    <cellStyle name="Normal 2" xfId="1"/>
    <cellStyle name="常规" xfId="0" builtinId="0"/>
    <cellStyle name="常规 2" xfId="3"/>
    <cellStyle name="常规 2 2" xfId="5"/>
    <cellStyle name="常规 3" xfId="4"/>
    <cellStyle name="常规 4" xfId="6"/>
    <cellStyle name="常规 5" xfId="2"/>
    <cellStyle name="常规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7" sqref="E7"/>
    </sheetView>
  </sheetViews>
  <sheetFormatPr defaultRowHeight="13.5" x14ac:dyDescent="0.15"/>
  <cols>
    <col min="1" max="1" width="26.125" bestFit="1" customWidth="1"/>
    <col min="2" max="2" width="38.5" customWidth="1"/>
  </cols>
  <sheetData>
    <row r="1" spans="1:3" x14ac:dyDescent="0.15">
      <c r="A1" s="2" t="s">
        <v>32</v>
      </c>
      <c r="B1" s="2" t="s">
        <v>33</v>
      </c>
      <c r="C1" s="2" t="s">
        <v>34</v>
      </c>
    </row>
    <row r="2" spans="1:3" ht="15" x14ac:dyDescent="0.15">
      <c r="A2" s="3" t="s">
        <v>0</v>
      </c>
      <c r="B2" s="3" t="s">
        <v>1</v>
      </c>
      <c r="C2" s="9">
        <v>128</v>
      </c>
    </row>
    <row r="3" spans="1:3" ht="15" x14ac:dyDescent="0.15">
      <c r="A3" s="3" t="s">
        <v>2</v>
      </c>
      <c r="B3" s="3" t="s">
        <v>3</v>
      </c>
      <c r="C3" s="9"/>
    </row>
    <row r="4" spans="1:3" ht="15" x14ac:dyDescent="0.15">
      <c r="A4" s="3" t="s">
        <v>4</v>
      </c>
      <c r="B4" s="3" t="s">
        <v>5</v>
      </c>
      <c r="C4" s="9">
        <v>174</v>
      </c>
    </row>
    <row r="5" spans="1:3" ht="15" x14ac:dyDescent="0.15">
      <c r="A5" s="3" t="s">
        <v>6</v>
      </c>
      <c r="B5" s="3" t="s">
        <v>7</v>
      </c>
      <c r="C5" s="9"/>
    </row>
    <row r="6" spans="1:3" ht="15" x14ac:dyDescent="0.15">
      <c r="A6" s="3" t="s">
        <v>8</v>
      </c>
      <c r="B6" s="3" t="s">
        <v>9</v>
      </c>
      <c r="C6" s="9">
        <v>231</v>
      </c>
    </row>
    <row r="7" spans="1:3" ht="15" x14ac:dyDescent="0.15">
      <c r="A7" s="3" t="s">
        <v>10</v>
      </c>
      <c r="B7" s="3" t="s">
        <v>11</v>
      </c>
      <c r="C7" s="9"/>
    </row>
    <row r="8" spans="1:3" ht="15" x14ac:dyDescent="0.25">
      <c r="A8" s="3" t="s">
        <v>12</v>
      </c>
      <c r="B8" s="1" t="s">
        <v>13</v>
      </c>
      <c r="C8" s="9">
        <v>97</v>
      </c>
    </row>
    <row r="9" spans="1:3" ht="15" x14ac:dyDescent="0.25">
      <c r="A9" s="3" t="s">
        <v>14</v>
      </c>
      <c r="B9" s="1" t="s">
        <v>15</v>
      </c>
      <c r="C9" s="9"/>
    </row>
    <row r="10" spans="1:3" ht="15" x14ac:dyDescent="0.15">
      <c r="A10" s="3" t="s">
        <v>16</v>
      </c>
      <c r="B10" s="3" t="s">
        <v>17</v>
      </c>
      <c r="C10" s="9">
        <v>210</v>
      </c>
    </row>
    <row r="11" spans="1:3" ht="15" x14ac:dyDescent="0.15">
      <c r="A11" s="3" t="s">
        <v>18</v>
      </c>
      <c r="B11" s="3" t="s">
        <v>19</v>
      </c>
      <c r="C11" s="9"/>
    </row>
    <row r="12" spans="1:3" ht="15" x14ac:dyDescent="0.15">
      <c r="A12" s="3" t="s">
        <v>20</v>
      </c>
      <c r="B12" s="3" t="s">
        <v>21</v>
      </c>
      <c r="C12" s="9">
        <v>202</v>
      </c>
    </row>
    <row r="13" spans="1:3" ht="15" x14ac:dyDescent="0.15">
      <c r="A13" s="3" t="s">
        <v>22</v>
      </c>
      <c r="B13" s="3" t="s">
        <v>23</v>
      </c>
      <c r="C13" s="9"/>
    </row>
    <row r="14" spans="1:3" ht="15" x14ac:dyDescent="0.15">
      <c r="A14" s="3" t="s">
        <v>24</v>
      </c>
      <c r="B14" s="3" t="s">
        <v>25</v>
      </c>
      <c r="C14" s="9">
        <v>110</v>
      </c>
    </row>
    <row r="15" spans="1:3" ht="15" x14ac:dyDescent="0.15">
      <c r="A15" s="3" t="s">
        <v>26</v>
      </c>
      <c r="B15" s="3" t="s">
        <v>27</v>
      </c>
      <c r="C15" s="9"/>
    </row>
    <row r="16" spans="1:3" ht="15" x14ac:dyDescent="0.25">
      <c r="A16" s="3" t="s">
        <v>28</v>
      </c>
      <c r="B16" s="1" t="s">
        <v>29</v>
      </c>
      <c r="C16" s="9"/>
    </row>
    <row r="17" spans="1:3" ht="15" x14ac:dyDescent="0.25">
      <c r="A17" s="3" t="s">
        <v>30</v>
      </c>
      <c r="B17" s="1" t="s">
        <v>31</v>
      </c>
      <c r="C17" s="9"/>
    </row>
  </sheetData>
  <mergeCells count="8">
    <mergeCell ref="C14:C15"/>
    <mergeCell ref="C16:C17"/>
    <mergeCell ref="C2:C3"/>
    <mergeCell ref="C4:C5"/>
    <mergeCell ref="C6:C7"/>
    <mergeCell ref="C8:C9"/>
    <mergeCell ref="C10:C11"/>
    <mergeCell ref="C12:C13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H19" sqref="H19"/>
    </sheetView>
  </sheetViews>
  <sheetFormatPr defaultRowHeight="13.5" x14ac:dyDescent="0.15"/>
  <cols>
    <col min="2" max="2" width="4.5" bestFit="1" customWidth="1"/>
    <col min="3" max="3" width="10.875" customWidth="1"/>
  </cols>
  <sheetData>
    <row r="1" spans="1:14" x14ac:dyDescent="0.15">
      <c r="A1" s="4"/>
      <c r="B1" s="4" t="s">
        <v>35</v>
      </c>
      <c r="C1" s="4" t="s">
        <v>36</v>
      </c>
      <c r="D1" s="4" t="s">
        <v>37</v>
      </c>
      <c r="E1" s="4" t="s">
        <v>38</v>
      </c>
      <c r="F1" s="5" t="s">
        <v>50</v>
      </c>
      <c r="G1" s="5" t="s">
        <v>51</v>
      </c>
      <c r="H1" s="5" t="s">
        <v>52</v>
      </c>
      <c r="I1" s="5" t="s">
        <v>53</v>
      </c>
      <c r="J1" s="5" t="s">
        <v>54</v>
      </c>
      <c r="K1" s="5" t="s">
        <v>55</v>
      </c>
      <c r="L1" s="5" t="s">
        <v>56</v>
      </c>
      <c r="M1" s="5" t="s">
        <v>57</v>
      </c>
    </row>
    <row r="2" spans="1:14" x14ac:dyDescent="0.15">
      <c r="A2" s="4" t="s">
        <v>39</v>
      </c>
      <c r="B2" s="4">
        <v>1</v>
      </c>
      <c r="C2" s="4">
        <v>75987278</v>
      </c>
      <c r="D2" s="4">
        <v>76045397</v>
      </c>
      <c r="E2" s="4">
        <v>58119</v>
      </c>
      <c r="F2" s="5" t="s">
        <v>46</v>
      </c>
      <c r="G2" s="5" t="s">
        <v>46</v>
      </c>
      <c r="H2" s="5" t="s">
        <v>46</v>
      </c>
      <c r="I2" s="5" t="s">
        <v>46</v>
      </c>
      <c r="J2" s="5" t="s">
        <v>46</v>
      </c>
      <c r="K2" s="5" t="s">
        <v>46</v>
      </c>
      <c r="L2" s="5" t="s">
        <v>46</v>
      </c>
      <c r="M2" s="5" t="s">
        <v>46</v>
      </c>
      <c r="N2" s="6"/>
    </row>
    <row r="3" spans="1:14" x14ac:dyDescent="0.15">
      <c r="A3" s="4" t="s">
        <v>40</v>
      </c>
      <c r="B3" s="4">
        <v>5</v>
      </c>
      <c r="C3" s="4">
        <v>103673173</v>
      </c>
      <c r="D3" s="4">
        <v>103705379</v>
      </c>
      <c r="E3" s="4">
        <v>32206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47</v>
      </c>
      <c r="K3" s="5" t="s">
        <v>46</v>
      </c>
      <c r="L3" s="5" t="s">
        <v>46</v>
      </c>
      <c r="M3" s="5" t="s">
        <v>46</v>
      </c>
    </row>
    <row r="4" spans="1:14" x14ac:dyDescent="0.15">
      <c r="A4" s="4" t="s">
        <v>41</v>
      </c>
      <c r="B4" s="4">
        <v>6</v>
      </c>
      <c r="C4" s="4">
        <v>13712516</v>
      </c>
      <c r="D4" s="4">
        <v>13724261</v>
      </c>
      <c r="E4" s="4">
        <v>11745</v>
      </c>
      <c r="F4" s="5" t="s">
        <v>46</v>
      </c>
      <c r="G4" s="5" t="s">
        <v>46</v>
      </c>
      <c r="H4" s="5" t="s">
        <v>47</v>
      </c>
      <c r="I4" s="5" t="s">
        <v>46</v>
      </c>
      <c r="J4" s="5" t="s">
        <v>47</v>
      </c>
      <c r="K4" s="5" t="s">
        <v>46</v>
      </c>
      <c r="L4" s="5" t="s">
        <v>46</v>
      </c>
      <c r="M4" s="5" t="s">
        <v>46</v>
      </c>
    </row>
    <row r="5" spans="1:14" x14ac:dyDescent="0.15">
      <c r="A5" s="4" t="s">
        <v>42</v>
      </c>
      <c r="B5" s="4">
        <v>12</v>
      </c>
      <c r="C5" s="4">
        <v>22908501</v>
      </c>
      <c r="D5" s="4">
        <v>22970513</v>
      </c>
      <c r="E5" s="4">
        <v>62012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</row>
    <row r="6" spans="1:14" x14ac:dyDescent="0.15">
      <c r="A6" s="4" t="s">
        <v>43</v>
      </c>
      <c r="B6" s="4">
        <v>16</v>
      </c>
      <c r="C6" s="4">
        <v>9329952</v>
      </c>
      <c r="D6" s="4">
        <v>9424888</v>
      </c>
      <c r="E6" s="4">
        <v>94936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</row>
    <row r="7" spans="1:14" x14ac:dyDescent="0.15">
      <c r="A7" s="4" t="s">
        <v>44</v>
      </c>
      <c r="B7" s="4">
        <v>16</v>
      </c>
      <c r="C7" s="4">
        <v>9446998</v>
      </c>
      <c r="D7" s="4">
        <v>9610406</v>
      </c>
      <c r="E7" s="4">
        <v>8123</v>
      </c>
      <c r="F7" s="5" t="s">
        <v>48</v>
      </c>
      <c r="G7" s="5" t="s">
        <v>48</v>
      </c>
      <c r="H7" s="5" t="s">
        <v>49</v>
      </c>
      <c r="I7" s="5" t="s">
        <v>48</v>
      </c>
      <c r="J7" s="5" t="s">
        <v>49</v>
      </c>
      <c r="K7" s="5" t="s">
        <v>48</v>
      </c>
      <c r="L7" s="5" t="s">
        <v>49</v>
      </c>
      <c r="M7" s="5" t="s">
        <v>48</v>
      </c>
    </row>
    <row r="8" spans="1:14" x14ac:dyDescent="0.15">
      <c r="A8" s="4" t="s">
        <v>45</v>
      </c>
      <c r="B8" s="4">
        <v>29</v>
      </c>
      <c r="C8" s="4">
        <v>5432640</v>
      </c>
      <c r="D8" s="4">
        <v>5446333</v>
      </c>
      <c r="E8" s="4">
        <v>13693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46</v>
      </c>
      <c r="M8" s="5" t="s">
        <v>46</v>
      </c>
      <c r="N8" s="5" t="s">
        <v>59</v>
      </c>
    </row>
    <row r="9" spans="1:14" x14ac:dyDescent="0.15">
      <c r="A9" s="4"/>
      <c r="B9" s="4"/>
      <c r="C9" s="4"/>
      <c r="D9" s="4"/>
      <c r="E9" s="10" t="s">
        <v>58</v>
      </c>
      <c r="F9" s="7">
        <f>6/7</f>
        <v>0.8571428571428571</v>
      </c>
      <c r="G9" s="7">
        <f>6/7</f>
        <v>0.8571428571428571</v>
      </c>
      <c r="H9" s="7">
        <f>6/7</f>
        <v>0.8571428571428571</v>
      </c>
      <c r="I9" s="7">
        <f>6/7</f>
        <v>0.8571428571428571</v>
      </c>
      <c r="J9" s="7">
        <f>5/7</f>
        <v>0.7142857142857143</v>
      </c>
      <c r="K9" s="7">
        <f>6/7</f>
        <v>0.8571428571428571</v>
      </c>
      <c r="L9" s="7">
        <f>1</f>
        <v>1</v>
      </c>
      <c r="M9" s="7">
        <f>6/7</f>
        <v>0.8571428571428571</v>
      </c>
      <c r="N9" s="8">
        <f>AVERAGE(F9:M9)</f>
        <v>0.85714285714285698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Primer design</vt:lpstr>
      <vt:lpstr>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2006-09-16T00:00:00Z</dcterms:created>
  <dcterms:modified xsi:type="dcterms:W3CDTF">2018-05-05T00:59:08Z</dcterms:modified>
</cp:coreProperties>
</file>