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senfeldc\Documents\"/>
    </mc:Choice>
  </mc:AlternateContent>
  <bookViews>
    <workbookView xWindow="0" yWindow="470" windowWidth="25610" windowHeight="11030" activeTab="1"/>
  </bookViews>
  <sheets>
    <sheet name="DE_transcripts" sheetId="1" r:id="rId1"/>
    <sheet name="Upregulated in Males " sheetId="2" r:id="rId2"/>
    <sheet name="Upregulated in Females" sheetId="3" r:id="rId3"/>
    <sheet name="Male &gt; Female" sheetId="5" r:id="rId4"/>
    <sheet name="Female &gt; Male" sheetId="4" r:id="rId5"/>
  </sheets>
  <definedNames>
    <definedName name="_xlnm._FilterDatabase" localSheetId="4" hidden="1">'Female &gt; Male'!$Q$1:$Q$509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72" i="5" l="1"/>
  <c r="S3" i="5" l="1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S174" i="5"/>
  <c r="S175" i="5"/>
  <c r="S176" i="5"/>
  <c r="S177" i="5"/>
  <c r="S178" i="5"/>
  <c r="S179" i="5"/>
  <c r="S180" i="5"/>
  <c r="S181" i="5"/>
  <c r="S182" i="5"/>
  <c r="S183" i="5"/>
  <c r="S184" i="5"/>
  <c r="S185" i="5"/>
  <c r="S186" i="5"/>
  <c r="S187" i="5"/>
  <c r="S188" i="5"/>
  <c r="S189" i="5"/>
  <c r="S190" i="5"/>
  <c r="S191" i="5"/>
  <c r="S192" i="5"/>
  <c r="S193" i="5"/>
  <c r="S194" i="5"/>
  <c r="S195" i="5"/>
  <c r="S196" i="5"/>
  <c r="S197" i="5"/>
  <c r="S198" i="5"/>
  <c r="S199" i="5"/>
  <c r="S200" i="5"/>
  <c r="S201" i="5"/>
  <c r="S202" i="5"/>
  <c r="S203" i="5"/>
  <c r="S204" i="5"/>
  <c r="S205" i="5"/>
  <c r="S206" i="5"/>
  <c r="S207" i="5"/>
  <c r="S208" i="5"/>
  <c r="S209" i="5"/>
  <c r="S210" i="5"/>
  <c r="S211" i="5"/>
  <c r="S212" i="5"/>
  <c r="S213" i="5"/>
  <c r="S214" i="5"/>
  <c r="S215" i="5"/>
  <c r="S216" i="5"/>
  <c r="S217" i="5"/>
  <c r="S218" i="5"/>
  <c r="S219" i="5"/>
  <c r="S220" i="5"/>
  <c r="S221" i="5"/>
  <c r="S222" i="5"/>
  <c r="S223" i="5"/>
  <c r="S224" i="5"/>
  <c r="S225" i="5"/>
  <c r="S226" i="5"/>
  <c r="S227" i="5"/>
  <c r="S228" i="5"/>
  <c r="S229" i="5"/>
  <c r="S230" i="5"/>
  <c r="S231" i="5"/>
  <c r="S232" i="5"/>
  <c r="S233" i="5"/>
  <c r="S234" i="5"/>
  <c r="S235" i="5"/>
  <c r="S236" i="5"/>
  <c r="S237" i="5"/>
  <c r="S238" i="5"/>
  <c r="S239" i="5"/>
  <c r="S240" i="5"/>
  <c r="S241" i="5"/>
  <c r="S242" i="5"/>
  <c r="S243" i="5"/>
  <c r="S244" i="5"/>
  <c r="S245" i="5"/>
  <c r="S246" i="5"/>
  <c r="S247" i="5"/>
  <c r="S248" i="5"/>
  <c r="S249" i="5"/>
  <c r="S250" i="5"/>
  <c r="S251" i="5"/>
  <c r="S252" i="5"/>
  <c r="S253" i="5"/>
  <c r="S254" i="5"/>
  <c r="S255" i="5"/>
  <c r="S256" i="5"/>
  <c r="S257" i="5"/>
  <c r="S258" i="5"/>
  <c r="S259" i="5"/>
  <c r="S260" i="5"/>
  <c r="S261" i="5"/>
  <c r="S262" i="5"/>
  <c r="S263" i="5"/>
  <c r="S264" i="5"/>
  <c r="S265" i="5"/>
  <c r="S266" i="5"/>
  <c r="S267" i="5"/>
  <c r="S268" i="5"/>
  <c r="S269" i="5"/>
  <c r="S270" i="5"/>
  <c r="S271" i="5"/>
  <c r="S272" i="5"/>
  <c r="S273" i="5"/>
  <c r="S274" i="5"/>
  <c r="S275" i="5"/>
  <c r="S276" i="5"/>
  <c r="S277" i="5"/>
  <c r="S278" i="5"/>
  <c r="S279" i="5"/>
  <c r="S280" i="5"/>
  <c r="S281" i="5"/>
  <c r="S282" i="5"/>
  <c r="S283" i="5"/>
  <c r="S284" i="5"/>
  <c r="S285" i="5"/>
  <c r="S286" i="5"/>
  <c r="S287" i="5"/>
  <c r="S288" i="5"/>
  <c r="S289" i="5"/>
  <c r="S290" i="5"/>
  <c r="S291" i="5"/>
  <c r="S292" i="5"/>
  <c r="S293" i="5"/>
  <c r="S294" i="5"/>
  <c r="S295" i="5"/>
  <c r="S296" i="5"/>
  <c r="S297" i="5"/>
  <c r="S298" i="5"/>
  <c r="S299" i="5"/>
  <c r="S300" i="5"/>
  <c r="S301" i="5"/>
  <c r="S302" i="5"/>
  <c r="S303" i="5"/>
  <c r="S304" i="5"/>
  <c r="S305" i="5"/>
  <c r="S306" i="5"/>
  <c r="S307" i="5"/>
  <c r="S308" i="5"/>
  <c r="S309" i="5"/>
  <c r="S310" i="5"/>
  <c r="S311" i="5"/>
  <c r="S312" i="5"/>
  <c r="S313" i="5"/>
  <c r="S314" i="5"/>
  <c r="S315" i="5"/>
  <c r="S316" i="5"/>
  <c r="S317" i="5"/>
  <c r="S318" i="5"/>
  <c r="S319" i="5"/>
  <c r="S320" i="5"/>
  <c r="S321" i="5"/>
  <c r="S322" i="5"/>
  <c r="S323" i="5"/>
  <c r="S324" i="5"/>
  <c r="S325" i="5"/>
  <c r="S326" i="5"/>
  <c r="S327" i="5"/>
  <c r="S328" i="5"/>
  <c r="S329" i="5"/>
  <c r="S330" i="5"/>
  <c r="S331" i="5"/>
  <c r="S332" i="5"/>
  <c r="S333" i="5"/>
  <c r="S334" i="5"/>
  <c r="S335" i="5"/>
  <c r="S336" i="5"/>
  <c r="S337" i="5"/>
  <c r="S338" i="5"/>
  <c r="S339" i="5"/>
  <c r="S340" i="5"/>
  <c r="S341" i="5"/>
  <c r="S342" i="5"/>
  <c r="S343" i="5"/>
  <c r="S344" i="5"/>
  <c r="S345" i="5"/>
  <c r="S346" i="5"/>
  <c r="S347" i="5"/>
  <c r="S348" i="5"/>
  <c r="S349" i="5"/>
  <c r="S350" i="5"/>
  <c r="S351" i="5"/>
  <c r="S352" i="5"/>
  <c r="S353" i="5"/>
  <c r="S354" i="5"/>
  <c r="S355" i="5"/>
  <c r="S356" i="5"/>
  <c r="S357" i="5"/>
  <c r="S358" i="5"/>
  <c r="S359" i="5"/>
  <c r="S360" i="5"/>
  <c r="S361" i="5"/>
  <c r="S362" i="5"/>
  <c r="S363" i="5"/>
  <c r="S364" i="5"/>
  <c r="S365" i="5"/>
  <c r="S366" i="5"/>
  <c r="S367" i="5"/>
  <c r="S368" i="5"/>
  <c r="S369" i="5"/>
  <c r="S370" i="5"/>
  <c r="S371" i="5"/>
  <c r="S372" i="5"/>
  <c r="S373" i="5"/>
  <c r="S374" i="5"/>
  <c r="S375" i="5"/>
  <c r="S376" i="5"/>
  <c r="S377" i="5"/>
  <c r="S378" i="5"/>
  <c r="S379" i="5"/>
  <c r="S380" i="5"/>
  <c r="S381" i="5"/>
  <c r="S382" i="5"/>
  <c r="S383" i="5"/>
  <c r="S384" i="5"/>
  <c r="S385" i="5"/>
  <c r="S386" i="5"/>
  <c r="S387" i="5"/>
  <c r="S388" i="5"/>
  <c r="S389" i="5"/>
  <c r="S390" i="5"/>
  <c r="S391" i="5"/>
  <c r="S392" i="5"/>
  <c r="S393" i="5"/>
  <c r="S394" i="5"/>
  <c r="S395" i="5"/>
  <c r="S396" i="5"/>
  <c r="S397" i="5"/>
  <c r="S398" i="5"/>
  <c r="S399" i="5"/>
  <c r="S400" i="5"/>
  <c r="S401" i="5"/>
  <c r="S402" i="5"/>
  <c r="S403" i="5"/>
  <c r="S404" i="5"/>
  <c r="S405" i="5"/>
  <c r="S406" i="5"/>
  <c r="S407" i="5"/>
  <c r="S408" i="5"/>
  <c r="S409" i="5"/>
  <c r="S410" i="5"/>
  <c r="S411" i="5"/>
  <c r="S412" i="5"/>
  <c r="S413" i="5"/>
  <c r="S414" i="5"/>
  <c r="S415" i="5"/>
  <c r="S416" i="5"/>
  <c r="S417" i="5"/>
  <c r="S418" i="5"/>
  <c r="S419" i="5"/>
  <c r="S420" i="5"/>
  <c r="S421" i="5"/>
  <c r="S422" i="5"/>
  <c r="S423" i="5"/>
  <c r="S424" i="5"/>
  <c r="S425" i="5"/>
  <c r="S426" i="5"/>
  <c r="S427" i="5"/>
  <c r="S428" i="5"/>
  <c r="S429" i="5"/>
  <c r="S430" i="5"/>
  <c r="S431" i="5"/>
  <c r="S432" i="5"/>
  <c r="S433" i="5"/>
  <c r="S2" i="5"/>
  <c r="S481" i="4"/>
  <c r="S455" i="4"/>
  <c r="S438" i="4"/>
  <c r="S412" i="4"/>
  <c r="S486" i="4"/>
  <c r="S434" i="4"/>
  <c r="S500" i="4"/>
  <c r="S362" i="4"/>
  <c r="S473" i="4"/>
  <c r="S483" i="4"/>
  <c r="S379" i="4"/>
  <c r="S490" i="4"/>
  <c r="S331" i="4"/>
  <c r="S304" i="4"/>
  <c r="S492" i="4"/>
  <c r="S293" i="4"/>
  <c r="S459" i="4"/>
  <c r="S366" i="4"/>
  <c r="S445" i="4"/>
  <c r="S368" i="4"/>
  <c r="S461" i="4"/>
  <c r="S428" i="4"/>
  <c r="S462" i="4"/>
  <c r="S506" i="4"/>
  <c r="S358" i="4"/>
  <c r="S426" i="4"/>
  <c r="S301" i="4"/>
  <c r="S271" i="4"/>
  <c r="S467" i="4"/>
  <c r="S273" i="4"/>
  <c r="S476" i="4"/>
  <c r="S374" i="4"/>
  <c r="S232" i="4"/>
  <c r="S436" i="4"/>
  <c r="S403" i="4"/>
  <c r="S433" i="4"/>
  <c r="S466" i="4"/>
  <c r="S354" i="4"/>
  <c r="S367" i="4"/>
  <c r="S343" i="4"/>
  <c r="S408" i="4"/>
  <c r="S404" i="4"/>
  <c r="S474" i="4"/>
  <c r="S440" i="4"/>
  <c r="S489" i="4"/>
  <c r="S252" i="4"/>
  <c r="S336" i="4"/>
  <c r="S332" i="4"/>
  <c r="S324" i="4"/>
  <c r="S284" i="4"/>
  <c r="S418" i="4"/>
  <c r="S387" i="4"/>
  <c r="S399" i="4"/>
  <c r="S351" i="4"/>
  <c r="S472" i="4"/>
  <c r="S502" i="4"/>
  <c r="S482" i="4"/>
  <c r="S457" i="4"/>
  <c r="S429" i="4"/>
  <c r="S503" i="4"/>
  <c r="S406" i="4"/>
  <c r="S363" i="4"/>
  <c r="S398" i="4"/>
  <c r="S378" i="4"/>
  <c r="S411" i="4"/>
  <c r="S430" i="4"/>
  <c r="S388" i="4"/>
  <c r="S435" i="4"/>
  <c r="S371" i="4"/>
  <c r="S315" i="4"/>
  <c r="S384" i="4"/>
  <c r="S504" i="4"/>
  <c r="S454" i="4"/>
  <c r="S400" i="4"/>
  <c r="S450" i="4"/>
  <c r="S439" i="4"/>
  <c r="S313" i="4"/>
  <c r="S195" i="4"/>
  <c r="S484" i="4"/>
  <c r="S458" i="4"/>
  <c r="S409" i="4"/>
  <c r="S283" i="4"/>
  <c r="S423" i="4"/>
  <c r="S479" i="4"/>
  <c r="S449" i="4"/>
  <c r="S463" i="4"/>
  <c r="S494" i="4"/>
  <c r="S253" i="4"/>
  <c r="S491" i="4"/>
  <c r="S464" i="4"/>
  <c r="S507" i="4"/>
  <c r="S496" i="4"/>
  <c r="S355" i="4"/>
  <c r="S471" i="4"/>
  <c r="S277" i="4"/>
  <c r="S287" i="4"/>
  <c r="S444" i="4"/>
  <c r="S228" i="4"/>
  <c r="S308" i="4"/>
  <c r="S470" i="4"/>
  <c r="S348" i="4"/>
  <c r="S421" i="4"/>
  <c r="S347" i="4"/>
  <c r="S394" i="4"/>
  <c r="S456" i="4"/>
  <c r="S369" i="4"/>
  <c r="S278" i="4"/>
  <c r="S417" i="4"/>
  <c r="S448" i="4"/>
  <c r="S251" i="4"/>
  <c r="S498" i="4"/>
  <c r="S460" i="4"/>
  <c r="S281" i="4"/>
  <c r="S431" i="4"/>
  <c r="S383" i="4"/>
  <c r="S389" i="4"/>
  <c r="S201" i="4"/>
  <c r="S397" i="4"/>
  <c r="S265" i="4"/>
  <c r="S375" i="4"/>
  <c r="S302" i="4"/>
  <c r="S305" i="4"/>
  <c r="S217" i="4"/>
  <c r="S321" i="4"/>
  <c r="S282" i="4"/>
  <c r="S333" i="4"/>
  <c r="S501" i="4"/>
  <c r="S432" i="4"/>
  <c r="S352" i="4"/>
  <c r="S291" i="4"/>
  <c r="S422" i="4"/>
  <c r="S211" i="4"/>
  <c r="S364" i="4"/>
  <c r="S203" i="4"/>
  <c r="S260" i="4"/>
  <c r="S216" i="4"/>
  <c r="S344" i="4"/>
  <c r="S310" i="4"/>
  <c r="S279" i="4"/>
  <c r="S477" i="4"/>
  <c r="S296" i="4"/>
  <c r="S218" i="4"/>
  <c r="S380" i="4"/>
  <c r="S236" i="4"/>
  <c r="S341" i="4"/>
  <c r="S212" i="4"/>
  <c r="S401" i="4"/>
  <c r="S424" i="4"/>
  <c r="S274" i="4"/>
  <c r="S475" i="4"/>
  <c r="S420" i="4"/>
  <c r="S487" i="4"/>
  <c r="S508" i="4"/>
  <c r="S468" i="4"/>
  <c r="S370" i="4"/>
  <c r="S338" i="4"/>
  <c r="S505" i="4"/>
  <c r="S376" i="4"/>
  <c r="S179" i="4"/>
  <c r="S224" i="4"/>
  <c r="S346" i="4"/>
  <c r="S361" i="4"/>
  <c r="S453" i="4"/>
  <c r="S497" i="4"/>
  <c r="S480" i="4"/>
  <c r="S257" i="4"/>
  <c r="S272" i="4"/>
  <c r="S451" i="4"/>
  <c r="S410" i="4"/>
  <c r="S372" i="4"/>
  <c r="S247" i="4"/>
  <c r="S509" i="4"/>
  <c r="S377" i="4"/>
  <c r="S446" i="4"/>
  <c r="S345" i="4"/>
  <c r="S219" i="4"/>
  <c r="S264" i="4"/>
  <c r="S200" i="4"/>
  <c r="S222" i="4"/>
  <c r="S327" i="4"/>
  <c r="S365" i="4"/>
  <c r="S325" i="4"/>
  <c r="S290" i="4"/>
  <c r="S390" i="4"/>
  <c r="S297" i="4"/>
  <c r="S402" i="4"/>
  <c r="S226" i="4"/>
  <c r="S437" i="4"/>
  <c r="S220" i="4"/>
  <c r="S286" i="4"/>
  <c r="S350" i="4"/>
  <c r="S392" i="4"/>
  <c r="S373" i="4"/>
  <c r="S396" i="4"/>
  <c r="S154" i="4"/>
  <c r="S416" i="4"/>
  <c r="S263" i="4"/>
  <c r="S250" i="4"/>
  <c r="S414" i="4"/>
  <c r="S204" i="4"/>
  <c r="S335" i="4"/>
  <c r="S495" i="4"/>
  <c r="S326" i="4"/>
  <c r="S241" i="4"/>
  <c r="S385" i="4"/>
  <c r="S268" i="4"/>
  <c r="S334" i="4"/>
  <c r="S427" i="4"/>
  <c r="S499" i="4"/>
  <c r="S395" i="4"/>
  <c r="S337" i="4"/>
  <c r="S196" i="4"/>
  <c r="S465" i="4"/>
  <c r="S221" i="4"/>
  <c r="S206" i="4"/>
  <c r="S393" i="4"/>
  <c r="S493" i="4"/>
  <c r="S357" i="4"/>
  <c r="S360" i="4"/>
  <c r="S269" i="4"/>
  <c r="S262" i="4"/>
  <c r="S183" i="4"/>
  <c r="S231" i="4"/>
  <c r="S447" i="4"/>
  <c r="S356" i="4"/>
  <c r="S239" i="4"/>
  <c r="S425" i="4"/>
  <c r="S300" i="4"/>
  <c r="S318" i="4"/>
  <c r="S478" i="4"/>
  <c r="S255" i="4"/>
  <c r="S133" i="4"/>
  <c r="S246" i="4"/>
  <c r="S292" i="4"/>
  <c r="S407" i="4"/>
  <c r="S311" i="4"/>
  <c r="S441" i="4"/>
  <c r="S330" i="4"/>
  <c r="S323" i="4"/>
  <c r="S469" i="4"/>
  <c r="S245" i="4"/>
  <c r="S413" i="4"/>
  <c r="S342" i="4"/>
  <c r="S386" i="4"/>
  <c r="S442" i="4"/>
  <c r="S288" i="4"/>
  <c r="S285" i="4"/>
  <c r="S190" i="4"/>
  <c r="S306" i="4"/>
  <c r="S249" i="4"/>
  <c r="S209" i="4"/>
  <c r="S488" i="4"/>
  <c r="S328" i="4"/>
  <c r="S485" i="4"/>
  <c r="S215" i="4"/>
  <c r="S242" i="4"/>
  <c r="S419" i="4"/>
  <c r="S213" i="4"/>
  <c r="S233" i="4"/>
  <c r="S415" i="4"/>
  <c r="S116" i="4"/>
  <c r="S307" i="4"/>
  <c r="S280" i="4"/>
  <c r="S452" i="4"/>
  <c r="S230" i="4"/>
  <c r="S443" i="4"/>
  <c r="S299" i="4"/>
  <c r="S166" i="4"/>
  <c r="S382" i="4"/>
  <c r="S240" i="4"/>
  <c r="S359" i="4"/>
  <c r="S312" i="4"/>
  <c r="S391" i="4"/>
  <c r="S353" i="4"/>
  <c r="S194" i="4"/>
  <c r="S248" i="4"/>
  <c r="S238" i="4"/>
  <c r="S405" i="4"/>
  <c r="S229" i="4"/>
  <c r="S167" i="4"/>
  <c r="S381" i="4"/>
  <c r="S168" i="4"/>
  <c r="S267" i="4"/>
  <c r="S322" i="4"/>
  <c r="S134" i="4"/>
  <c r="S244" i="4"/>
  <c r="S298" i="4"/>
  <c r="S202" i="4"/>
  <c r="S340" i="4"/>
  <c r="S294" i="4"/>
  <c r="S316" i="4"/>
  <c r="S259" i="4"/>
  <c r="S205" i="4"/>
  <c r="S161" i="4"/>
  <c r="S349" i="4"/>
  <c r="S227" i="4"/>
  <c r="S256" i="4"/>
  <c r="S261" i="4"/>
  <c r="S339" i="4"/>
  <c r="S270" i="4"/>
  <c r="S329" i="4"/>
  <c r="S165" i="4"/>
  <c r="S208" i="4"/>
  <c r="S199" i="4"/>
  <c r="S314" i="4"/>
  <c r="S275" i="4"/>
  <c r="S320" i="4"/>
  <c r="S178" i="4"/>
  <c r="S319" i="4"/>
  <c r="S185" i="4"/>
  <c r="S317" i="4"/>
  <c r="S225" i="4"/>
  <c r="S143" i="4"/>
  <c r="S309" i="4"/>
  <c r="S175" i="4"/>
  <c r="S173" i="4"/>
  <c r="S197" i="4"/>
  <c r="S192" i="4"/>
  <c r="S303" i="4"/>
  <c r="S295" i="4"/>
  <c r="S289" i="4"/>
  <c r="S125" i="4"/>
  <c r="S266" i="4"/>
  <c r="S276" i="4"/>
  <c r="S234" i="4"/>
  <c r="S258" i="4"/>
  <c r="S235" i="4"/>
  <c r="S157" i="4"/>
  <c r="S254" i="4"/>
  <c r="S149" i="4"/>
  <c r="S158" i="4"/>
  <c r="S191" i="4"/>
  <c r="S243" i="4"/>
  <c r="S171" i="4"/>
  <c r="S145" i="4"/>
  <c r="S237" i="4"/>
  <c r="S223" i="4"/>
  <c r="S214" i="4"/>
  <c r="S198" i="4"/>
  <c r="S142" i="4"/>
  <c r="S210" i="4"/>
  <c r="S184" i="4"/>
  <c r="S207" i="4"/>
  <c r="S193" i="4"/>
  <c r="S152" i="4"/>
  <c r="S84" i="4"/>
  <c r="S151" i="4"/>
  <c r="S189" i="4"/>
  <c r="S187" i="4"/>
  <c r="S188" i="4"/>
  <c r="S182" i="4"/>
  <c r="S176" i="4"/>
  <c r="S181" i="4"/>
  <c r="S186" i="4"/>
  <c r="S180" i="4"/>
  <c r="S177" i="4"/>
  <c r="S174" i="4"/>
  <c r="S99" i="4"/>
  <c r="S172" i="4"/>
  <c r="S170" i="4"/>
  <c r="S169" i="4"/>
  <c r="S159" i="4"/>
  <c r="S94" i="4"/>
  <c r="S164" i="4"/>
  <c r="S42" i="4"/>
  <c r="S163" i="4"/>
  <c r="S156" i="4"/>
  <c r="S162" i="4"/>
  <c r="S160" i="4"/>
  <c r="S155" i="4"/>
  <c r="S153" i="4"/>
  <c r="S148" i="4"/>
  <c r="S147" i="4"/>
  <c r="S126" i="4"/>
  <c r="S150" i="4"/>
  <c r="S144" i="4"/>
  <c r="S128" i="4"/>
  <c r="S146" i="4"/>
  <c r="S137" i="4"/>
  <c r="S141" i="4"/>
  <c r="S93" i="4"/>
  <c r="S139" i="4"/>
  <c r="S136" i="4"/>
  <c r="S135" i="4"/>
  <c r="S140" i="4"/>
  <c r="S138" i="4"/>
  <c r="S39" i="4"/>
  <c r="S129" i="4"/>
  <c r="S130" i="4"/>
  <c r="S132" i="4"/>
  <c r="S127" i="4"/>
  <c r="S131" i="4"/>
  <c r="S56" i="4"/>
  <c r="S124" i="4"/>
  <c r="S123" i="4"/>
  <c r="S122" i="4"/>
  <c r="S120" i="4"/>
  <c r="S121" i="4"/>
  <c r="S119" i="4"/>
  <c r="S118" i="4"/>
  <c r="S114" i="4"/>
  <c r="S117" i="4"/>
  <c r="S115" i="4"/>
  <c r="S112" i="4"/>
  <c r="S111" i="4"/>
  <c r="S108" i="4"/>
  <c r="S107" i="4"/>
  <c r="S113" i="4"/>
  <c r="S97" i="4"/>
  <c r="S110" i="4"/>
  <c r="S103" i="4"/>
  <c r="S102" i="4"/>
  <c r="S109" i="4"/>
  <c r="S101" i="4"/>
  <c r="S95" i="4"/>
  <c r="S105" i="4"/>
  <c r="S100" i="4"/>
  <c r="S104" i="4"/>
  <c r="S88" i="4"/>
  <c r="S106" i="4"/>
  <c r="S98" i="4"/>
  <c r="S89" i="4"/>
  <c r="S92" i="4"/>
  <c r="S90" i="4"/>
  <c r="S96" i="4"/>
  <c r="S91" i="4"/>
  <c r="S86" i="4"/>
  <c r="S85" i="4"/>
  <c r="S82" i="4"/>
  <c r="S87" i="4"/>
  <c r="S81" i="4"/>
  <c r="S80" i="4"/>
  <c r="S61" i="4"/>
  <c r="S83" i="4"/>
  <c r="S78" i="4"/>
  <c r="S75" i="4"/>
  <c r="S79" i="4"/>
  <c r="S77" i="4"/>
  <c r="S74" i="4"/>
  <c r="S72" i="4"/>
  <c r="S76" i="4"/>
  <c r="S70" i="4"/>
  <c r="S68" i="4"/>
  <c r="S71" i="4"/>
  <c r="S73" i="4"/>
  <c r="S66" i="4"/>
  <c r="S65" i="4"/>
  <c r="S64" i="4"/>
  <c r="S67" i="4"/>
  <c r="S69" i="4"/>
  <c r="S63" i="4"/>
  <c r="S60" i="4"/>
  <c r="S58" i="4"/>
  <c r="S59" i="4"/>
  <c r="S53" i="4"/>
  <c r="S54" i="4"/>
  <c r="S55" i="4"/>
  <c r="S62" i="4"/>
  <c r="S52" i="4"/>
  <c r="S57" i="4"/>
  <c r="S47" i="4"/>
  <c r="S49" i="4"/>
  <c r="S48" i="4"/>
  <c r="S44" i="4"/>
  <c r="S51" i="4"/>
  <c r="S37" i="4"/>
  <c r="S45" i="4"/>
  <c r="S50" i="4"/>
  <c r="S41" i="4"/>
  <c r="S40" i="4"/>
  <c r="S35" i="4"/>
  <c r="S34" i="4"/>
  <c r="S31" i="4"/>
  <c r="S36" i="4"/>
  <c r="S38" i="4"/>
  <c r="S46" i="4"/>
  <c r="S32" i="4"/>
  <c r="S43" i="4"/>
  <c r="S33" i="4"/>
  <c r="S29" i="4"/>
  <c r="S30" i="4"/>
  <c r="S28" i="4"/>
  <c r="S26" i="4"/>
  <c r="S27" i="4"/>
  <c r="S24" i="4"/>
  <c r="S23" i="4"/>
  <c r="S25" i="4"/>
  <c r="S21" i="4"/>
  <c r="S20" i="4"/>
  <c r="S19" i="4"/>
  <c r="S18" i="4"/>
  <c r="S17" i="4"/>
  <c r="S22" i="4"/>
  <c r="S16" i="4"/>
  <c r="S15" i="4"/>
  <c r="S14" i="4"/>
  <c r="S13" i="4"/>
  <c r="S12" i="4"/>
  <c r="S11" i="4"/>
  <c r="S10" i="4"/>
  <c r="S9" i="4"/>
  <c r="S8" i="4"/>
  <c r="S7" i="4"/>
  <c r="S6" i="4"/>
  <c r="S5" i="4"/>
  <c r="S4" i="4"/>
  <c r="S3" i="4"/>
  <c r="S2" i="4"/>
  <c r="T455" i="4" l="1"/>
  <c r="T438" i="4"/>
  <c r="T412" i="4"/>
  <c r="T486" i="4"/>
  <c r="T434" i="4"/>
  <c r="T500" i="4"/>
  <c r="T362" i="4"/>
  <c r="T473" i="4"/>
  <c r="T483" i="4"/>
  <c r="T379" i="4"/>
  <c r="T490" i="4"/>
  <c r="T331" i="4"/>
  <c r="T304" i="4"/>
  <c r="T492" i="4"/>
  <c r="T293" i="4"/>
  <c r="T459" i="4"/>
  <c r="T366" i="4"/>
  <c r="T445" i="4"/>
  <c r="T368" i="4"/>
  <c r="T461" i="4"/>
  <c r="T428" i="4"/>
  <c r="T462" i="4"/>
  <c r="T506" i="4"/>
  <c r="T358" i="4"/>
  <c r="T426" i="4"/>
  <c r="T301" i="4"/>
  <c r="T271" i="4"/>
  <c r="T467" i="4"/>
  <c r="T273" i="4"/>
  <c r="T476" i="4"/>
  <c r="T374" i="4"/>
  <c r="T232" i="4"/>
  <c r="T436" i="4"/>
  <c r="T403" i="4"/>
  <c r="T433" i="4"/>
  <c r="T466" i="4"/>
  <c r="T354" i="4"/>
  <c r="T367" i="4"/>
  <c r="T343" i="4"/>
  <c r="T408" i="4"/>
  <c r="T404" i="4"/>
  <c r="T474" i="4"/>
  <c r="T440" i="4"/>
  <c r="T489" i="4"/>
  <c r="T252" i="4"/>
  <c r="T336" i="4"/>
  <c r="T332" i="4"/>
  <c r="T324" i="4"/>
  <c r="T284" i="4"/>
  <c r="T418" i="4"/>
  <c r="T387" i="4"/>
  <c r="T399" i="4"/>
  <c r="T351" i="4"/>
  <c r="T472" i="4"/>
  <c r="T502" i="4"/>
  <c r="T482" i="4"/>
  <c r="T457" i="4"/>
  <c r="T429" i="4"/>
  <c r="T503" i="4"/>
  <c r="T406" i="4"/>
  <c r="T363" i="4"/>
  <c r="T398" i="4"/>
  <c r="T378" i="4"/>
  <c r="T411" i="4"/>
  <c r="T430" i="4"/>
  <c r="T388" i="4"/>
  <c r="T435" i="4"/>
  <c r="T371" i="4"/>
  <c r="T315" i="4"/>
  <c r="T384" i="4"/>
  <c r="T504" i="4"/>
  <c r="T454" i="4"/>
  <c r="T400" i="4"/>
  <c r="T450" i="4"/>
  <c r="T439" i="4"/>
  <c r="T313" i="4"/>
  <c r="T195" i="4"/>
  <c r="T484" i="4"/>
  <c r="T458" i="4"/>
  <c r="T409" i="4"/>
  <c r="T283" i="4"/>
  <c r="T423" i="4"/>
  <c r="T479" i="4"/>
  <c r="T449" i="4"/>
  <c r="T463" i="4"/>
  <c r="T494" i="4"/>
  <c r="T253" i="4"/>
  <c r="T491" i="4"/>
  <c r="T464" i="4"/>
  <c r="T507" i="4"/>
  <c r="T496" i="4"/>
  <c r="T355" i="4"/>
  <c r="T471" i="4"/>
  <c r="T277" i="4"/>
  <c r="T287" i="4"/>
  <c r="T444" i="4"/>
  <c r="T228" i="4"/>
  <c r="T308" i="4"/>
  <c r="T470" i="4"/>
  <c r="T348" i="4"/>
  <c r="T421" i="4"/>
  <c r="T347" i="4"/>
  <c r="T394" i="4"/>
  <c r="T456" i="4"/>
  <c r="T369" i="4"/>
  <c r="T278" i="4"/>
  <c r="T417" i="4"/>
  <c r="T448" i="4"/>
  <c r="T251" i="4"/>
  <c r="T498" i="4"/>
  <c r="T460" i="4"/>
  <c r="T281" i="4"/>
  <c r="T431" i="4"/>
  <c r="T383" i="4"/>
  <c r="T389" i="4"/>
  <c r="T201" i="4"/>
  <c r="T397" i="4"/>
  <c r="T265" i="4"/>
  <c r="T375" i="4"/>
  <c r="T302" i="4"/>
  <c r="T305" i="4"/>
  <c r="T217" i="4"/>
  <c r="T321" i="4"/>
  <c r="T282" i="4"/>
  <c r="T333" i="4"/>
  <c r="T501" i="4"/>
  <c r="T432" i="4"/>
  <c r="T352" i="4"/>
  <c r="T291" i="4"/>
  <c r="T422" i="4"/>
  <c r="T211" i="4"/>
  <c r="T364" i="4"/>
  <c r="T203" i="4"/>
  <c r="T260" i="4"/>
  <c r="T216" i="4"/>
  <c r="T344" i="4"/>
  <c r="T310" i="4"/>
  <c r="T279" i="4"/>
  <c r="T477" i="4"/>
  <c r="T296" i="4"/>
  <c r="T218" i="4"/>
  <c r="T380" i="4"/>
  <c r="T236" i="4"/>
  <c r="T341" i="4"/>
  <c r="T212" i="4"/>
  <c r="T401" i="4"/>
  <c r="T424" i="4"/>
  <c r="T274" i="4"/>
  <c r="T475" i="4"/>
  <c r="T420" i="4"/>
  <c r="T487" i="4"/>
  <c r="T508" i="4"/>
  <c r="T468" i="4"/>
  <c r="T370" i="4"/>
  <c r="T338" i="4"/>
  <c r="T505" i="4"/>
  <c r="T376" i="4"/>
  <c r="T179" i="4"/>
  <c r="T224" i="4"/>
  <c r="T346" i="4"/>
  <c r="T361" i="4"/>
  <c r="T453" i="4"/>
  <c r="T497" i="4"/>
  <c r="T480" i="4"/>
  <c r="T257" i="4"/>
  <c r="T272" i="4"/>
  <c r="T451" i="4"/>
  <c r="T410" i="4"/>
  <c r="T372" i="4"/>
  <c r="T247" i="4"/>
  <c r="T509" i="4"/>
  <c r="T377" i="4"/>
  <c r="T446" i="4"/>
  <c r="T345" i="4"/>
  <c r="T219" i="4"/>
  <c r="T264" i="4"/>
  <c r="T200" i="4"/>
  <c r="T222" i="4"/>
  <c r="T327" i="4"/>
  <c r="T365" i="4"/>
  <c r="T325" i="4"/>
  <c r="T290" i="4"/>
  <c r="T390" i="4"/>
  <c r="T297" i="4"/>
  <c r="T402" i="4"/>
  <c r="T226" i="4"/>
  <c r="T437" i="4"/>
  <c r="T220" i="4"/>
  <c r="T286" i="4"/>
  <c r="T350" i="4"/>
  <c r="T392" i="4"/>
  <c r="T373" i="4"/>
  <c r="T396" i="4"/>
  <c r="T154" i="4"/>
  <c r="T416" i="4"/>
  <c r="T263" i="4"/>
  <c r="T250" i="4"/>
  <c r="T414" i="4"/>
  <c r="T204" i="4"/>
  <c r="T335" i="4"/>
  <c r="T495" i="4"/>
  <c r="T326" i="4"/>
  <c r="T241" i="4"/>
  <c r="T385" i="4"/>
  <c r="T268" i="4"/>
  <c r="T334" i="4"/>
  <c r="T427" i="4"/>
  <c r="T499" i="4"/>
  <c r="T395" i="4"/>
  <c r="T337" i="4"/>
  <c r="T196" i="4"/>
  <c r="T465" i="4"/>
  <c r="T221" i="4"/>
  <c r="T206" i="4"/>
  <c r="T393" i="4"/>
  <c r="T493" i="4"/>
  <c r="T357" i="4"/>
  <c r="T360" i="4"/>
  <c r="T269" i="4"/>
  <c r="T262" i="4"/>
  <c r="T183" i="4"/>
  <c r="T231" i="4"/>
  <c r="T447" i="4"/>
  <c r="T356" i="4"/>
  <c r="T239" i="4"/>
  <c r="T425" i="4"/>
  <c r="T300" i="4"/>
  <c r="T318" i="4"/>
  <c r="T478" i="4"/>
  <c r="T255" i="4"/>
  <c r="T133" i="4"/>
  <c r="T246" i="4"/>
  <c r="T292" i="4"/>
  <c r="T407" i="4"/>
  <c r="T311" i="4"/>
  <c r="T441" i="4"/>
  <c r="T330" i="4"/>
  <c r="T323" i="4"/>
  <c r="T469" i="4"/>
  <c r="T245" i="4"/>
  <c r="T413" i="4"/>
  <c r="T342" i="4"/>
  <c r="T386" i="4"/>
  <c r="T442" i="4"/>
  <c r="T288" i="4"/>
  <c r="T285" i="4"/>
  <c r="T190" i="4"/>
  <c r="T306" i="4"/>
  <c r="T249" i="4"/>
  <c r="T209" i="4"/>
  <c r="T488" i="4"/>
  <c r="T328" i="4"/>
  <c r="T485" i="4"/>
  <c r="T215" i="4"/>
  <c r="T242" i="4"/>
  <c r="T419" i="4"/>
  <c r="T213" i="4"/>
  <c r="T233" i="4"/>
  <c r="T415" i="4"/>
  <c r="T116" i="4"/>
  <c r="T307" i="4"/>
  <c r="T280" i="4"/>
  <c r="T452" i="4"/>
  <c r="T230" i="4"/>
  <c r="T443" i="4"/>
  <c r="T299" i="4"/>
  <c r="T166" i="4"/>
  <c r="T382" i="4"/>
  <c r="T240" i="4"/>
  <c r="T359" i="4"/>
  <c r="T312" i="4"/>
  <c r="T391" i="4"/>
  <c r="T353" i="4"/>
  <c r="T194" i="4"/>
  <c r="T248" i="4"/>
  <c r="T238" i="4"/>
  <c r="T405" i="4"/>
  <c r="T229" i="4"/>
  <c r="T167" i="4"/>
  <c r="T381" i="4"/>
  <c r="T168" i="4"/>
  <c r="T267" i="4"/>
  <c r="T322" i="4"/>
  <c r="T134" i="4"/>
  <c r="T244" i="4"/>
  <c r="T298" i="4"/>
  <c r="T202" i="4"/>
  <c r="T340" i="4"/>
  <c r="T294" i="4"/>
  <c r="T316" i="4"/>
  <c r="T259" i="4"/>
  <c r="T205" i="4"/>
  <c r="T161" i="4"/>
  <c r="T349" i="4"/>
  <c r="T227" i="4"/>
  <c r="T256" i="4"/>
  <c r="T261" i="4"/>
  <c r="T339" i="4"/>
  <c r="T270" i="4"/>
  <c r="T329" i="4"/>
  <c r="T165" i="4"/>
  <c r="T208" i="4"/>
  <c r="T199" i="4"/>
  <c r="T314" i="4"/>
  <c r="T275" i="4"/>
  <c r="T320" i="4"/>
  <c r="T178" i="4"/>
  <c r="T319" i="4"/>
  <c r="T185" i="4"/>
  <c r="T317" i="4"/>
  <c r="T225" i="4"/>
  <c r="T143" i="4"/>
  <c r="T309" i="4"/>
  <c r="T175" i="4"/>
  <c r="T173" i="4"/>
  <c r="T197" i="4"/>
  <c r="T192" i="4"/>
  <c r="T303" i="4"/>
  <c r="T295" i="4"/>
  <c r="T289" i="4"/>
  <c r="T125" i="4"/>
  <c r="T266" i="4"/>
  <c r="T276" i="4"/>
  <c r="T234" i="4"/>
  <c r="T258" i="4"/>
  <c r="T235" i="4"/>
  <c r="T157" i="4"/>
  <c r="T254" i="4"/>
  <c r="T149" i="4"/>
  <c r="T158" i="4"/>
  <c r="T191" i="4"/>
  <c r="T243" i="4"/>
  <c r="T171" i="4"/>
  <c r="T145" i="4"/>
  <c r="T237" i="4"/>
  <c r="T223" i="4"/>
  <c r="T214" i="4"/>
  <c r="T198" i="4"/>
  <c r="T142" i="4"/>
  <c r="T210" i="4"/>
  <c r="T184" i="4"/>
  <c r="T207" i="4"/>
  <c r="T193" i="4"/>
  <c r="T152" i="4"/>
  <c r="T84" i="4"/>
  <c r="T151" i="4"/>
  <c r="T189" i="4"/>
  <c r="T187" i="4"/>
  <c r="T188" i="4"/>
  <c r="T182" i="4"/>
  <c r="T176" i="4"/>
  <c r="T181" i="4"/>
  <c r="T186" i="4"/>
  <c r="T180" i="4"/>
  <c r="T177" i="4"/>
  <c r="T174" i="4"/>
  <c r="T99" i="4"/>
  <c r="T172" i="4"/>
  <c r="T170" i="4"/>
  <c r="T169" i="4"/>
  <c r="T159" i="4"/>
  <c r="T94" i="4"/>
  <c r="T164" i="4"/>
  <c r="T42" i="4"/>
  <c r="T163" i="4"/>
  <c r="T156" i="4"/>
  <c r="T162" i="4"/>
  <c r="T160" i="4"/>
  <c r="T155" i="4"/>
  <c r="T153" i="4"/>
  <c r="T148" i="4"/>
  <c r="T147" i="4"/>
  <c r="T126" i="4"/>
  <c r="T150" i="4"/>
  <c r="T144" i="4"/>
  <c r="T128" i="4"/>
  <c r="T146" i="4"/>
  <c r="T137" i="4"/>
  <c r="T141" i="4"/>
  <c r="T93" i="4"/>
  <c r="T139" i="4"/>
  <c r="T136" i="4"/>
  <c r="T135" i="4"/>
  <c r="T140" i="4"/>
  <c r="T138" i="4"/>
  <c r="T39" i="4"/>
  <c r="T129" i="4"/>
  <c r="T130" i="4"/>
  <c r="T132" i="4"/>
  <c r="T127" i="4"/>
  <c r="T131" i="4"/>
  <c r="T56" i="4"/>
  <c r="T124" i="4"/>
  <c r="T123" i="4"/>
  <c r="T122" i="4"/>
  <c r="T120" i="4"/>
  <c r="T121" i="4"/>
  <c r="T119" i="4"/>
  <c r="T118" i="4"/>
  <c r="T114" i="4"/>
  <c r="T117" i="4"/>
  <c r="T115" i="4"/>
  <c r="T112" i="4"/>
  <c r="T111" i="4"/>
  <c r="T108" i="4"/>
  <c r="T107" i="4"/>
  <c r="T113" i="4"/>
  <c r="T97" i="4"/>
  <c r="T110" i="4"/>
  <c r="T103" i="4"/>
  <c r="T102" i="4"/>
  <c r="T109" i="4"/>
  <c r="T101" i="4"/>
  <c r="T95" i="4"/>
  <c r="T105" i="4"/>
  <c r="T100" i="4"/>
  <c r="T104" i="4"/>
  <c r="T88" i="4"/>
  <c r="T106" i="4"/>
  <c r="T98" i="4"/>
  <c r="T89" i="4"/>
  <c r="T92" i="4"/>
  <c r="T90" i="4"/>
  <c r="T96" i="4"/>
  <c r="T91" i="4"/>
  <c r="T86" i="4"/>
  <c r="T85" i="4"/>
  <c r="T82" i="4"/>
  <c r="T87" i="4"/>
  <c r="T81" i="4"/>
  <c r="T80" i="4"/>
  <c r="T61" i="4"/>
  <c r="T83" i="4"/>
  <c r="T78" i="4"/>
  <c r="T75" i="4"/>
  <c r="T79" i="4"/>
  <c r="T77" i="4"/>
  <c r="T74" i="4"/>
  <c r="T72" i="4"/>
  <c r="T76" i="4"/>
  <c r="T70" i="4"/>
  <c r="T68" i="4"/>
  <c r="T71" i="4"/>
  <c r="T73" i="4"/>
  <c r="T66" i="4"/>
  <c r="T65" i="4"/>
  <c r="T64" i="4"/>
  <c r="T67" i="4"/>
  <c r="T69" i="4"/>
  <c r="T63" i="4"/>
  <c r="T60" i="4"/>
  <c r="T58" i="4"/>
  <c r="T59" i="4"/>
  <c r="T53" i="4"/>
  <c r="T54" i="4"/>
  <c r="T55" i="4"/>
  <c r="T62" i="4"/>
  <c r="T52" i="4"/>
  <c r="T57" i="4"/>
  <c r="T47" i="4"/>
  <c r="T49" i="4"/>
  <c r="T48" i="4"/>
  <c r="T44" i="4"/>
  <c r="T51" i="4"/>
  <c r="T37" i="4"/>
  <c r="T45" i="4"/>
  <c r="T50" i="4"/>
  <c r="T41" i="4"/>
  <c r="T40" i="4"/>
  <c r="T35" i="4"/>
  <c r="T34" i="4"/>
  <c r="T31" i="4"/>
  <c r="T36" i="4"/>
  <c r="T38" i="4"/>
  <c r="T46" i="4"/>
  <c r="T32" i="4"/>
  <c r="T43" i="4"/>
  <c r="T33" i="4"/>
  <c r="T29" i="4"/>
  <c r="T30" i="4"/>
  <c r="T28" i="4"/>
  <c r="T26" i="4"/>
  <c r="T27" i="4"/>
  <c r="T24" i="4"/>
  <c r="T23" i="4"/>
  <c r="T25" i="4"/>
  <c r="T21" i="4"/>
  <c r="T20" i="4"/>
  <c r="T19" i="4"/>
  <c r="T18" i="4"/>
  <c r="T17" i="4"/>
  <c r="T22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3" i="4"/>
  <c r="T2" i="4"/>
  <c r="T481" i="4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5" i="5"/>
  <c r="T66" i="5"/>
  <c r="T67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2" i="5"/>
  <c r="T93" i="5"/>
  <c r="T94" i="5"/>
  <c r="T95" i="5"/>
  <c r="T96" i="5"/>
  <c r="T97" i="5"/>
  <c r="T98" i="5"/>
  <c r="T99" i="5"/>
  <c r="T100" i="5"/>
  <c r="T101" i="5"/>
  <c r="T102" i="5"/>
  <c r="T103" i="5"/>
  <c r="T104" i="5"/>
  <c r="T105" i="5"/>
  <c r="T106" i="5"/>
  <c r="T107" i="5"/>
  <c r="T108" i="5"/>
  <c r="T109" i="5"/>
  <c r="T110" i="5"/>
  <c r="T111" i="5"/>
  <c r="T112" i="5"/>
  <c r="T113" i="5"/>
  <c r="T114" i="5"/>
  <c r="T115" i="5"/>
  <c r="T116" i="5"/>
  <c r="T117" i="5"/>
  <c r="T118" i="5"/>
  <c r="T119" i="5"/>
  <c r="T120" i="5"/>
  <c r="T121" i="5"/>
  <c r="T122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40" i="5"/>
  <c r="T141" i="5"/>
  <c r="T142" i="5"/>
  <c r="T143" i="5"/>
  <c r="T144" i="5"/>
  <c r="T145" i="5"/>
  <c r="T146" i="5"/>
  <c r="T147" i="5"/>
  <c r="T148" i="5"/>
  <c r="T149" i="5"/>
  <c r="T150" i="5"/>
  <c r="T151" i="5"/>
  <c r="T152" i="5"/>
  <c r="T153" i="5"/>
  <c r="T154" i="5"/>
  <c r="T155" i="5"/>
  <c r="T156" i="5"/>
  <c r="T157" i="5"/>
  <c r="T158" i="5"/>
  <c r="T159" i="5"/>
  <c r="T160" i="5"/>
  <c r="T161" i="5"/>
  <c r="T162" i="5"/>
  <c r="T163" i="5"/>
  <c r="T164" i="5"/>
  <c r="T165" i="5"/>
  <c r="T166" i="5"/>
  <c r="T167" i="5"/>
  <c r="T168" i="5"/>
  <c r="T169" i="5"/>
  <c r="T170" i="5"/>
  <c r="T171" i="5"/>
  <c r="T172" i="5"/>
  <c r="T173" i="5"/>
  <c r="T174" i="5"/>
  <c r="T175" i="5"/>
  <c r="T176" i="5"/>
  <c r="T177" i="5"/>
  <c r="T178" i="5"/>
  <c r="T179" i="5"/>
  <c r="T180" i="5"/>
  <c r="T181" i="5"/>
  <c r="T182" i="5"/>
  <c r="T183" i="5"/>
  <c r="T184" i="5"/>
  <c r="T185" i="5"/>
  <c r="T186" i="5"/>
  <c r="T187" i="5"/>
  <c r="T188" i="5"/>
  <c r="T189" i="5"/>
  <c r="T190" i="5"/>
  <c r="T191" i="5"/>
  <c r="T192" i="5"/>
  <c r="T193" i="5"/>
  <c r="T194" i="5"/>
  <c r="T195" i="5"/>
  <c r="T196" i="5"/>
  <c r="T197" i="5"/>
  <c r="T198" i="5"/>
  <c r="T199" i="5"/>
  <c r="T200" i="5"/>
  <c r="T201" i="5"/>
  <c r="T202" i="5"/>
  <c r="T203" i="5"/>
  <c r="T204" i="5"/>
  <c r="T205" i="5"/>
  <c r="T206" i="5"/>
  <c r="T207" i="5"/>
  <c r="T208" i="5"/>
  <c r="T209" i="5"/>
  <c r="T210" i="5"/>
  <c r="T211" i="5"/>
  <c r="T212" i="5"/>
  <c r="T213" i="5"/>
  <c r="T214" i="5"/>
  <c r="T215" i="5"/>
  <c r="T216" i="5"/>
  <c r="T217" i="5"/>
  <c r="T218" i="5"/>
  <c r="T219" i="5"/>
  <c r="T220" i="5"/>
  <c r="T221" i="5"/>
  <c r="T222" i="5"/>
  <c r="T223" i="5"/>
  <c r="T224" i="5"/>
  <c r="T225" i="5"/>
  <c r="T226" i="5"/>
  <c r="T227" i="5"/>
  <c r="T228" i="5"/>
  <c r="T229" i="5"/>
  <c r="T230" i="5"/>
  <c r="T231" i="5"/>
  <c r="T232" i="5"/>
  <c r="T233" i="5"/>
  <c r="T234" i="5"/>
  <c r="T235" i="5"/>
  <c r="T236" i="5"/>
  <c r="T237" i="5"/>
  <c r="T238" i="5"/>
  <c r="T239" i="5"/>
  <c r="T240" i="5"/>
  <c r="T241" i="5"/>
  <c r="T242" i="5"/>
  <c r="T243" i="5"/>
  <c r="T244" i="5"/>
  <c r="T245" i="5"/>
  <c r="T246" i="5"/>
  <c r="T247" i="5"/>
  <c r="T248" i="5"/>
  <c r="T249" i="5"/>
  <c r="T250" i="5"/>
  <c r="T251" i="5"/>
  <c r="T252" i="5"/>
  <c r="T253" i="5"/>
  <c r="T254" i="5"/>
  <c r="T255" i="5"/>
  <c r="T256" i="5"/>
  <c r="T257" i="5"/>
  <c r="T258" i="5"/>
  <c r="T259" i="5"/>
  <c r="T260" i="5"/>
  <c r="T261" i="5"/>
  <c r="T262" i="5"/>
  <c r="T263" i="5"/>
  <c r="T264" i="5"/>
  <c r="T265" i="5"/>
  <c r="T266" i="5"/>
  <c r="T267" i="5"/>
  <c r="T268" i="5"/>
  <c r="T269" i="5"/>
  <c r="T270" i="5"/>
  <c r="T271" i="5"/>
  <c r="T272" i="5"/>
  <c r="T273" i="5"/>
  <c r="T274" i="5"/>
  <c r="T275" i="5"/>
  <c r="T276" i="5"/>
  <c r="T277" i="5"/>
  <c r="T278" i="5"/>
  <c r="T279" i="5"/>
  <c r="T280" i="5"/>
  <c r="T281" i="5"/>
  <c r="T282" i="5"/>
  <c r="T283" i="5"/>
  <c r="T284" i="5"/>
  <c r="T285" i="5"/>
  <c r="T286" i="5"/>
  <c r="T287" i="5"/>
  <c r="T288" i="5"/>
  <c r="T289" i="5"/>
  <c r="T290" i="5"/>
  <c r="T291" i="5"/>
  <c r="T292" i="5"/>
  <c r="T293" i="5"/>
  <c r="T294" i="5"/>
  <c r="T295" i="5"/>
  <c r="T296" i="5"/>
  <c r="T297" i="5"/>
  <c r="T298" i="5"/>
  <c r="T299" i="5"/>
  <c r="T300" i="5"/>
  <c r="T301" i="5"/>
  <c r="T302" i="5"/>
  <c r="T303" i="5"/>
  <c r="T304" i="5"/>
  <c r="T305" i="5"/>
  <c r="T306" i="5"/>
  <c r="T307" i="5"/>
  <c r="T308" i="5"/>
  <c r="T309" i="5"/>
  <c r="T310" i="5"/>
  <c r="T311" i="5"/>
  <c r="T312" i="5"/>
  <c r="T313" i="5"/>
  <c r="T314" i="5"/>
  <c r="T315" i="5"/>
  <c r="T316" i="5"/>
  <c r="T317" i="5"/>
  <c r="T318" i="5"/>
  <c r="T319" i="5"/>
  <c r="T320" i="5"/>
  <c r="T321" i="5"/>
  <c r="T322" i="5"/>
  <c r="T323" i="5"/>
  <c r="T324" i="5"/>
  <c r="T325" i="5"/>
  <c r="T326" i="5"/>
  <c r="T327" i="5"/>
  <c r="T328" i="5"/>
  <c r="T329" i="5"/>
  <c r="T330" i="5"/>
  <c r="T331" i="5"/>
  <c r="T332" i="5"/>
  <c r="T333" i="5"/>
  <c r="T334" i="5"/>
  <c r="T335" i="5"/>
  <c r="T336" i="5"/>
  <c r="T337" i="5"/>
  <c r="T338" i="5"/>
  <c r="T339" i="5"/>
  <c r="T340" i="5"/>
  <c r="T341" i="5"/>
  <c r="T342" i="5"/>
  <c r="T343" i="5"/>
  <c r="T344" i="5"/>
  <c r="T345" i="5"/>
  <c r="T346" i="5"/>
  <c r="T347" i="5"/>
  <c r="T348" i="5"/>
  <c r="T349" i="5"/>
  <c r="T350" i="5"/>
  <c r="T351" i="5"/>
  <c r="T352" i="5"/>
  <c r="T353" i="5"/>
  <c r="T354" i="5"/>
  <c r="T355" i="5"/>
  <c r="T356" i="5"/>
  <c r="T357" i="5"/>
  <c r="T358" i="5"/>
  <c r="T359" i="5"/>
  <c r="T360" i="5"/>
  <c r="T361" i="5"/>
  <c r="T362" i="5"/>
  <c r="T363" i="5"/>
  <c r="T364" i="5"/>
  <c r="T365" i="5"/>
  <c r="T366" i="5"/>
  <c r="T367" i="5"/>
  <c r="T368" i="5"/>
  <c r="T369" i="5"/>
  <c r="T370" i="5"/>
  <c r="T371" i="5"/>
  <c r="T372" i="5"/>
  <c r="T373" i="5"/>
  <c r="T374" i="5"/>
  <c r="T375" i="5"/>
  <c r="T376" i="5"/>
  <c r="T377" i="5"/>
  <c r="T378" i="5"/>
  <c r="T379" i="5"/>
  <c r="T380" i="5"/>
  <c r="T381" i="5"/>
  <c r="T382" i="5"/>
  <c r="T383" i="5"/>
  <c r="T384" i="5"/>
  <c r="T385" i="5"/>
  <c r="T386" i="5"/>
  <c r="T387" i="5"/>
  <c r="T388" i="5"/>
  <c r="T389" i="5"/>
  <c r="T390" i="5"/>
  <c r="T391" i="5"/>
  <c r="T392" i="5"/>
  <c r="T393" i="5"/>
  <c r="T394" i="5"/>
  <c r="T395" i="5"/>
  <c r="T396" i="5"/>
  <c r="T397" i="5"/>
  <c r="T398" i="5"/>
  <c r="T399" i="5"/>
  <c r="T400" i="5"/>
  <c r="T401" i="5"/>
  <c r="T402" i="5"/>
  <c r="T403" i="5"/>
  <c r="T404" i="5"/>
  <c r="T405" i="5"/>
  <c r="T406" i="5"/>
  <c r="T407" i="5"/>
  <c r="T408" i="5"/>
  <c r="T409" i="5"/>
  <c r="T410" i="5"/>
  <c r="T411" i="5"/>
  <c r="T412" i="5"/>
  <c r="T413" i="5"/>
  <c r="T414" i="5"/>
  <c r="T415" i="5"/>
  <c r="T416" i="5"/>
  <c r="T417" i="5"/>
  <c r="T418" i="5"/>
  <c r="T419" i="5"/>
  <c r="T420" i="5"/>
  <c r="T421" i="5"/>
  <c r="T422" i="5"/>
  <c r="T423" i="5"/>
  <c r="T424" i="5"/>
  <c r="T425" i="5"/>
  <c r="T426" i="5"/>
  <c r="T427" i="5"/>
  <c r="T428" i="5"/>
  <c r="T429" i="5"/>
  <c r="T430" i="5"/>
  <c r="T431" i="5"/>
  <c r="T432" i="5"/>
  <c r="T433" i="5"/>
  <c r="T2" i="5"/>
  <c r="I3" i="5" l="1"/>
  <c r="J3" i="5"/>
  <c r="I4" i="5"/>
  <c r="J4" i="5"/>
  <c r="I5" i="5"/>
  <c r="J5" i="5"/>
  <c r="I6" i="5"/>
  <c r="J6" i="5"/>
  <c r="I7" i="5"/>
  <c r="J7" i="5"/>
  <c r="I8" i="5"/>
  <c r="J8" i="5"/>
  <c r="I9" i="5"/>
  <c r="J9" i="5"/>
  <c r="I10" i="5"/>
  <c r="J10" i="5"/>
  <c r="I11" i="5"/>
  <c r="J11" i="5"/>
  <c r="I12" i="5"/>
  <c r="J12" i="5"/>
  <c r="I13" i="5"/>
  <c r="J13" i="5"/>
  <c r="I14" i="5"/>
  <c r="J14" i="5"/>
  <c r="I15" i="5"/>
  <c r="J15" i="5"/>
  <c r="I16" i="5"/>
  <c r="J16" i="5"/>
  <c r="I17" i="5"/>
  <c r="J17" i="5"/>
  <c r="I18" i="5"/>
  <c r="J18" i="5"/>
  <c r="I19" i="5"/>
  <c r="J19" i="5"/>
  <c r="I20" i="5"/>
  <c r="J20" i="5"/>
  <c r="I21" i="5"/>
  <c r="J21" i="5"/>
  <c r="I22" i="5"/>
  <c r="J22" i="5"/>
  <c r="I23" i="5"/>
  <c r="J23" i="5"/>
  <c r="I24" i="5"/>
  <c r="J24" i="5"/>
  <c r="I25" i="5"/>
  <c r="J25" i="5"/>
  <c r="I26" i="5"/>
  <c r="J26" i="5"/>
  <c r="I27" i="5"/>
  <c r="J27" i="5"/>
  <c r="I28" i="5"/>
  <c r="J28" i="5"/>
  <c r="I29" i="5"/>
  <c r="J29" i="5"/>
  <c r="I30" i="5"/>
  <c r="J30" i="5"/>
  <c r="I31" i="5"/>
  <c r="J31" i="5"/>
  <c r="I32" i="5"/>
  <c r="J32" i="5"/>
  <c r="I33" i="5"/>
  <c r="J33" i="5"/>
  <c r="I34" i="5"/>
  <c r="J34" i="5"/>
  <c r="I35" i="5"/>
  <c r="J35" i="5"/>
  <c r="I36" i="5"/>
  <c r="J36" i="5"/>
  <c r="I37" i="5"/>
  <c r="J37" i="5"/>
  <c r="I38" i="5"/>
  <c r="J38" i="5"/>
  <c r="I39" i="5"/>
  <c r="J39" i="5"/>
  <c r="I40" i="5"/>
  <c r="J40" i="5"/>
  <c r="I41" i="5"/>
  <c r="J41" i="5"/>
  <c r="I42" i="5"/>
  <c r="J42" i="5"/>
  <c r="I43" i="5"/>
  <c r="J43" i="5"/>
  <c r="I44" i="5"/>
  <c r="J44" i="5"/>
  <c r="I45" i="5"/>
  <c r="J45" i="5"/>
  <c r="I46" i="5"/>
  <c r="J46" i="5"/>
  <c r="I47" i="5"/>
  <c r="J47" i="5"/>
  <c r="I48" i="5"/>
  <c r="J48" i="5"/>
  <c r="I49" i="5"/>
  <c r="J49" i="5"/>
  <c r="I50" i="5"/>
  <c r="J50" i="5"/>
  <c r="I51" i="5"/>
  <c r="J51" i="5"/>
  <c r="I52" i="5"/>
  <c r="J52" i="5"/>
  <c r="I53" i="5"/>
  <c r="J53" i="5"/>
  <c r="I54" i="5"/>
  <c r="J54" i="5"/>
  <c r="I55" i="5"/>
  <c r="J55" i="5"/>
  <c r="I56" i="5"/>
  <c r="J56" i="5"/>
  <c r="I57" i="5"/>
  <c r="J57" i="5"/>
  <c r="I58" i="5"/>
  <c r="J58" i="5"/>
  <c r="I59" i="5"/>
  <c r="J59" i="5"/>
  <c r="I60" i="5"/>
  <c r="J60" i="5"/>
  <c r="I61" i="5"/>
  <c r="J61" i="5"/>
  <c r="I62" i="5"/>
  <c r="J62" i="5"/>
  <c r="I63" i="5"/>
  <c r="J63" i="5"/>
  <c r="I64" i="5"/>
  <c r="J64" i="5"/>
  <c r="I65" i="5"/>
  <c r="J65" i="5"/>
  <c r="I66" i="5"/>
  <c r="J66" i="5"/>
  <c r="I67" i="5"/>
  <c r="J67" i="5"/>
  <c r="I68" i="5"/>
  <c r="J68" i="5"/>
  <c r="I69" i="5"/>
  <c r="J69" i="5"/>
  <c r="I70" i="5"/>
  <c r="J70" i="5"/>
  <c r="I71" i="5"/>
  <c r="J71" i="5"/>
  <c r="I72" i="5"/>
  <c r="J72" i="5"/>
  <c r="I73" i="5"/>
  <c r="J73" i="5"/>
  <c r="I74" i="5"/>
  <c r="J74" i="5"/>
  <c r="I75" i="5"/>
  <c r="J75" i="5"/>
  <c r="I76" i="5"/>
  <c r="J76" i="5"/>
  <c r="I77" i="5"/>
  <c r="J77" i="5"/>
  <c r="I78" i="5"/>
  <c r="J78" i="5"/>
  <c r="I79" i="5"/>
  <c r="J79" i="5"/>
  <c r="I80" i="5"/>
  <c r="J80" i="5"/>
  <c r="I81" i="5"/>
  <c r="J81" i="5"/>
  <c r="I82" i="5"/>
  <c r="J82" i="5"/>
  <c r="I83" i="5"/>
  <c r="J83" i="5"/>
  <c r="I84" i="5"/>
  <c r="J84" i="5"/>
  <c r="I85" i="5"/>
  <c r="J85" i="5"/>
  <c r="I86" i="5"/>
  <c r="J86" i="5"/>
  <c r="I87" i="5"/>
  <c r="J87" i="5"/>
  <c r="I88" i="5"/>
  <c r="J88" i="5"/>
  <c r="I89" i="5"/>
  <c r="J89" i="5"/>
  <c r="I90" i="5"/>
  <c r="J90" i="5"/>
  <c r="I91" i="5"/>
  <c r="J91" i="5"/>
  <c r="I92" i="5"/>
  <c r="J92" i="5"/>
  <c r="I93" i="5"/>
  <c r="J93" i="5"/>
  <c r="I94" i="5"/>
  <c r="J94" i="5"/>
  <c r="I95" i="5"/>
  <c r="J95" i="5"/>
  <c r="I96" i="5"/>
  <c r="J96" i="5"/>
  <c r="I97" i="5"/>
  <c r="J97" i="5"/>
  <c r="I98" i="5"/>
  <c r="J98" i="5"/>
  <c r="I99" i="5"/>
  <c r="J99" i="5"/>
  <c r="I100" i="5"/>
  <c r="J100" i="5"/>
  <c r="I101" i="5"/>
  <c r="J101" i="5"/>
  <c r="I102" i="5"/>
  <c r="J102" i="5"/>
  <c r="I103" i="5"/>
  <c r="J103" i="5"/>
  <c r="I104" i="5"/>
  <c r="J104" i="5"/>
  <c r="I105" i="5"/>
  <c r="J105" i="5"/>
  <c r="I106" i="5"/>
  <c r="J106" i="5"/>
  <c r="I107" i="5"/>
  <c r="J107" i="5"/>
  <c r="I108" i="5"/>
  <c r="J108" i="5"/>
  <c r="I109" i="5"/>
  <c r="J109" i="5"/>
  <c r="I110" i="5"/>
  <c r="J110" i="5"/>
  <c r="I111" i="5"/>
  <c r="J111" i="5"/>
  <c r="I112" i="5"/>
  <c r="J112" i="5"/>
  <c r="I113" i="5"/>
  <c r="J113" i="5"/>
  <c r="I114" i="5"/>
  <c r="J114" i="5"/>
  <c r="I115" i="5"/>
  <c r="J115" i="5"/>
  <c r="I116" i="5"/>
  <c r="J116" i="5"/>
  <c r="I117" i="5"/>
  <c r="J117" i="5"/>
  <c r="I118" i="5"/>
  <c r="J118" i="5"/>
  <c r="I119" i="5"/>
  <c r="J119" i="5"/>
  <c r="I120" i="5"/>
  <c r="J120" i="5"/>
  <c r="I121" i="5"/>
  <c r="J121" i="5"/>
  <c r="I122" i="5"/>
  <c r="J122" i="5"/>
  <c r="I123" i="5"/>
  <c r="J123" i="5"/>
  <c r="I124" i="5"/>
  <c r="J124" i="5"/>
  <c r="I125" i="5"/>
  <c r="J125" i="5"/>
  <c r="I126" i="5"/>
  <c r="J126" i="5"/>
  <c r="I127" i="5"/>
  <c r="J127" i="5"/>
  <c r="I128" i="5"/>
  <c r="J128" i="5"/>
  <c r="I129" i="5"/>
  <c r="J129" i="5"/>
  <c r="I130" i="5"/>
  <c r="J130" i="5"/>
  <c r="I131" i="5"/>
  <c r="J131" i="5"/>
  <c r="I132" i="5"/>
  <c r="J132" i="5"/>
  <c r="I133" i="5"/>
  <c r="J133" i="5"/>
  <c r="I134" i="5"/>
  <c r="J134" i="5"/>
  <c r="I135" i="5"/>
  <c r="J135" i="5"/>
  <c r="I136" i="5"/>
  <c r="J136" i="5"/>
  <c r="I137" i="5"/>
  <c r="J137" i="5"/>
  <c r="I138" i="5"/>
  <c r="J138" i="5"/>
  <c r="I139" i="5"/>
  <c r="J139" i="5"/>
  <c r="I140" i="5"/>
  <c r="J140" i="5"/>
  <c r="I141" i="5"/>
  <c r="J141" i="5"/>
  <c r="I142" i="5"/>
  <c r="J142" i="5"/>
  <c r="I143" i="5"/>
  <c r="J143" i="5"/>
  <c r="I144" i="5"/>
  <c r="J144" i="5"/>
  <c r="I145" i="5"/>
  <c r="J145" i="5"/>
  <c r="I146" i="5"/>
  <c r="J146" i="5"/>
  <c r="I147" i="5"/>
  <c r="J147" i="5"/>
  <c r="I148" i="5"/>
  <c r="J148" i="5"/>
  <c r="I149" i="5"/>
  <c r="J149" i="5"/>
  <c r="I150" i="5"/>
  <c r="J150" i="5"/>
  <c r="I151" i="5"/>
  <c r="J151" i="5"/>
  <c r="I152" i="5"/>
  <c r="J152" i="5"/>
  <c r="I153" i="5"/>
  <c r="J153" i="5"/>
  <c r="I154" i="5"/>
  <c r="J154" i="5"/>
  <c r="I155" i="5"/>
  <c r="J155" i="5"/>
  <c r="I156" i="5"/>
  <c r="J156" i="5"/>
  <c r="I157" i="5"/>
  <c r="J157" i="5"/>
  <c r="I158" i="5"/>
  <c r="J158" i="5"/>
  <c r="I159" i="5"/>
  <c r="J159" i="5"/>
  <c r="I160" i="5"/>
  <c r="J160" i="5"/>
  <c r="I161" i="5"/>
  <c r="J161" i="5"/>
  <c r="I162" i="5"/>
  <c r="J162" i="5"/>
  <c r="I163" i="5"/>
  <c r="J163" i="5"/>
  <c r="I164" i="5"/>
  <c r="J164" i="5"/>
  <c r="I165" i="5"/>
  <c r="J165" i="5"/>
  <c r="I166" i="5"/>
  <c r="J166" i="5"/>
  <c r="I167" i="5"/>
  <c r="J167" i="5"/>
  <c r="I168" i="5"/>
  <c r="J168" i="5"/>
  <c r="I169" i="5"/>
  <c r="J169" i="5"/>
  <c r="I170" i="5"/>
  <c r="J170" i="5"/>
  <c r="I171" i="5"/>
  <c r="J171" i="5"/>
  <c r="I172" i="5"/>
  <c r="J172" i="5"/>
  <c r="I173" i="5"/>
  <c r="J173" i="5"/>
  <c r="I174" i="5"/>
  <c r="J174" i="5"/>
  <c r="I175" i="5"/>
  <c r="J175" i="5"/>
  <c r="I176" i="5"/>
  <c r="J176" i="5"/>
  <c r="I177" i="5"/>
  <c r="J177" i="5"/>
  <c r="I178" i="5"/>
  <c r="J178" i="5"/>
  <c r="I179" i="5"/>
  <c r="J179" i="5"/>
  <c r="I180" i="5"/>
  <c r="J180" i="5"/>
  <c r="I181" i="5"/>
  <c r="J181" i="5"/>
  <c r="I182" i="5"/>
  <c r="J182" i="5"/>
  <c r="I183" i="5"/>
  <c r="J183" i="5"/>
  <c r="I184" i="5"/>
  <c r="J184" i="5"/>
  <c r="I185" i="5"/>
  <c r="J185" i="5"/>
  <c r="I186" i="5"/>
  <c r="J186" i="5"/>
  <c r="I187" i="5"/>
  <c r="J187" i="5"/>
  <c r="I188" i="5"/>
  <c r="J188" i="5"/>
  <c r="I189" i="5"/>
  <c r="J189" i="5"/>
  <c r="I190" i="5"/>
  <c r="J190" i="5"/>
  <c r="I191" i="5"/>
  <c r="J191" i="5"/>
  <c r="I192" i="5"/>
  <c r="J192" i="5"/>
  <c r="I193" i="5"/>
  <c r="J193" i="5"/>
  <c r="I194" i="5"/>
  <c r="J194" i="5"/>
  <c r="I195" i="5"/>
  <c r="J195" i="5"/>
  <c r="I196" i="5"/>
  <c r="J196" i="5"/>
  <c r="I197" i="5"/>
  <c r="J197" i="5"/>
  <c r="I198" i="5"/>
  <c r="J198" i="5"/>
  <c r="I199" i="5"/>
  <c r="J199" i="5"/>
  <c r="I200" i="5"/>
  <c r="J200" i="5"/>
  <c r="I201" i="5"/>
  <c r="J201" i="5"/>
  <c r="I202" i="5"/>
  <c r="J202" i="5"/>
  <c r="I203" i="5"/>
  <c r="J203" i="5"/>
  <c r="I204" i="5"/>
  <c r="J204" i="5"/>
  <c r="I205" i="5"/>
  <c r="J205" i="5"/>
  <c r="I206" i="5"/>
  <c r="J206" i="5"/>
  <c r="I207" i="5"/>
  <c r="J207" i="5"/>
  <c r="I208" i="5"/>
  <c r="J208" i="5"/>
  <c r="I209" i="5"/>
  <c r="J209" i="5"/>
  <c r="I210" i="5"/>
  <c r="J210" i="5"/>
  <c r="I211" i="5"/>
  <c r="J211" i="5"/>
  <c r="I212" i="5"/>
  <c r="J212" i="5"/>
  <c r="I213" i="5"/>
  <c r="J213" i="5"/>
  <c r="I214" i="5"/>
  <c r="J214" i="5"/>
  <c r="I215" i="5"/>
  <c r="J215" i="5"/>
  <c r="I216" i="5"/>
  <c r="J216" i="5"/>
  <c r="I217" i="5"/>
  <c r="J217" i="5"/>
  <c r="I218" i="5"/>
  <c r="J218" i="5"/>
  <c r="I219" i="5"/>
  <c r="J219" i="5"/>
  <c r="I220" i="5"/>
  <c r="J220" i="5"/>
  <c r="I221" i="5"/>
  <c r="J221" i="5"/>
  <c r="I222" i="5"/>
  <c r="J222" i="5"/>
  <c r="I223" i="5"/>
  <c r="J223" i="5"/>
  <c r="I224" i="5"/>
  <c r="J224" i="5"/>
  <c r="I225" i="5"/>
  <c r="J225" i="5"/>
  <c r="I226" i="5"/>
  <c r="J226" i="5"/>
  <c r="I227" i="5"/>
  <c r="J227" i="5"/>
  <c r="I228" i="5"/>
  <c r="J228" i="5"/>
  <c r="I229" i="5"/>
  <c r="J229" i="5"/>
  <c r="I230" i="5"/>
  <c r="J230" i="5"/>
  <c r="I231" i="5"/>
  <c r="J231" i="5"/>
  <c r="I232" i="5"/>
  <c r="J232" i="5"/>
  <c r="I233" i="5"/>
  <c r="J233" i="5"/>
  <c r="I234" i="5"/>
  <c r="J234" i="5"/>
  <c r="I235" i="5"/>
  <c r="J235" i="5"/>
  <c r="I236" i="5"/>
  <c r="J236" i="5"/>
  <c r="I237" i="5"/>
  <c r="J237" i="5"/>
  <c r="I238" i="5"/>
  <c r="J238" i="5"/>
  <c r="I239" i="5"/>
  <c r="J239" i="5"/>
  <c r="I240" i="5"/>
  <c r="J240" i="5"/>
  <c r="I241" i="5"/>
  <c r="J241" i="5"/>
  <c r="I242" i="5"/>
  <c r="J242" i="5"/>
  <c r="I243" i="5"/>
  <c r="J243" i="5"/>
  <c r="I244" i="5"/>
  <c r="J244" i="5"/>
  <c r="I245" i="5"/>
  <c r="J245" i="5"/>
  <c r="I246" i="5"/>
  <c r="J246" i="5"/>
  <c r="I247" i="5"/>
  <c r="J247" i="5"/>
  <c r="I248" i="5"/>
  <c r="J248" i="5"/>
  <c r="I249" i="5"/>
  <c r="J249" i="5"/>
  <c r="I250" i="5"/>
  <c r="J250" i="5"/>
  <c r="I251" i="5"/>
  <c r="J251" i="5"/>
  <c r="I252" i="5"/>
  <c r="J252" i="5"/>
  <c r="I253" i="5"/>
  <c r="J253" i="5"/>
  <c r="I254" i="5"/>
  <c r="J254" i="5"/>
  <c r="I255" i="5"/>
  <c r="J255" i="5"/>
  <c r="I256" i="5"/>
  <c r="J256" i="5"/>
  <c r="I257" i="5"/>
  <c r="J257" i="5"/>
  <c r="I258" i="5"/>
  <c r="J258" i="5"/>
  <c r="I259" i="5"/>
  <c r="J259" i="5"/>
  <c r="I260" i="5"/>
  <c r="J260" i="5"/>
  <c r="I261" i="5"/>
  <c r="J261" i="5"/>
  <c r="I262" i="5"/>
  <c r="J262" i="5"/>
  <c r="I263" i="5"/>
  <c r="J263" i="5"/>
  <c r="I264" i="5"/>
  <c r="J264" i="5"/>
  <c r="I265" i="5"/>
  <c r="J265" i="5"/>
  <c r="I266" i="5"/>
  <c r="J266" i="5"/>
  <c r="I267" i="5"/>
  <c r="J267" i="5"/>
  <c r="I268" i="5"/>
  <c r="J268" i="5"/>
  <c r="I269" i="5"/>
  <c r="J269" i="5"/>
  <c r="I270" i="5"/>
  <c r="J270" i="5"/>
  <c r="I271" i="5"/>
  <c r="J271" i="5"/>
  <c r="I272" i="5"/>
  <c r="I273" i="5"/>
  <c r="J273" i="5"/>
  <c r="I274" i="5"/>
  <c r="J274" i="5"/>
  <c r="I275" i="5"/>
  <c r="J275" i="5"/>
  <c r="I276" i="5"/>
  <c r="J276" i="5"/>
  <c r="I277" i="5"/>
  <c r="J277" i="5"/>
  <c r="I278" i="5"/>
  <c r="J278" i="5"/>
  <c r="I279" i="5"/>
  <c r="J279" i="5"/>
  <c r="I280" i="5"/>
  <c r="J280" i="5"/>
  <c r="I281" i="5"/>
  <c r="J281" i="5"/>
  <c r="I282" i="5"/>
  <c r="J282" i="5"/>
  <c r="I283" i="5"/>
  <c r="J283" i="5"/>
  <c r="I284" i="5"/>
  <c r="J284" i="5"/>
  <c r="I285" i="5"/>
  <c r="J285" i="5"/>
  <c r="I286" i="5"/>
  <c r="J286" i="5"/>
  <c r="I287" i="5"/>
  <c r="J287" i="5"/>
  <c r="I288" i="5"/>
  <c r="J288" i="5"/>
  <c r="I289" i="5"/>
  <c r="J289" i="5"/>
  <c r="I290" i="5"/>
  <c r="J290" i="5"/>
  <c r="I291" i="5"/>
  <c r="J291" i="5"/>
  <c r="I292" i="5"/>
  <c r="J292" i="5"/>
  <c r="I293" i="5"/>
  <c r="J293" i="5"/>
  <c r="I294" i="5"/>
  <c r="J294" i="5"/>
  <c r="I295" i="5"/>
  <c r="J295" i="5"/>
  <c r="I296" i="5"/>
  <c r="J296" i="5"/>
  <c r="I297" i="5"/>
  <c r="J297" i="5"/>
  <c r="I298" i="5"/>
  <c r="J298" i="5"/>
  <c r="I299" i="5"/>
  <c r="J299" i="5"/>
  <c r="I300" i="5"/>
  <c r="J300" i="5"/>
  <c r="I301" i="5"/>
  <c r="J301" i="5"/>
  <c r="I302" i="5"/>
  <c r="J302" i="5"/>
  <c r="I303" i="5"/>
  <c r="J303" i="5"/>
  <c r="I304" i="5"/>
  <c r="J304" i="5"/>
  <c r="I305" i="5"/>
  <c r="J305" i="5"/>
  <c r="I306" i="5"/>
  <c r="J306" i="5"/>
  <c r="I307" i="5"/>
  <c r="J307" i="5"/>
  <c r="I308" i="5"/>
  <c r="J308" i="5"/>
  <c r="I309" i="5"/>
  <c r="J309" i="5"/>
  <c r="I310" i="5"/>
  <c r="J310" i="5"/>
  <c r="I311" i="5"/>
  <c r="J311" i="5"/>
  <c r="I312" i="5"/>
  <c r="J312" i="5"/>
  <c r="I313" i="5"/>
  <c r="J313" i="5"/>
  <c r="I314" i="5"/>
  <c r="J314" i="5"/>
  <c r="I315" i="5"/>
  <c r="J315" i="5"/>
  <c r="I316" i="5"/>
  <c r="J316" i="5"/>
  <c r="I317" i="5"/>
  <c r="J317" i="5"/>
  <c r="I318" i="5"/>
  <c r="J318" i="5"/>
  <c r="I319" i="5"/>
  <c r="J319" i="5"/>
  <c r="I320" i="5"/>
  <c r="J320" i="5"/>
  <c r="I321" i="5"/>
  <c r="J321" i="5"/>
  <c r="I322" i="5"/>
  <c r="J322" i="5"/>
  <c r="I323" i="5"/>
  <c r="J323" i="5"/>
  <c r="I324" i="5"/>
  <c r="J324" i="5"/>
  <c r="I325" i="5"/>
  <c r="J325" i="5"/>
  <c r="I326" i="5"/>
  <c r="J326" i="5"/>
  <c r="I327" i="5"/>
  <c r="J327" i="5"/>
  <c r="I328" i="5"/>
  <c r="J328" i="5"/>
  <c r="I329" i="5"/>
  <c r="J329" i="5"/>
  <c r="I330" i="5"/>
  <c r="J330" i="5"/>
  <c r="I331" i="5"/>
  <c r="J331" i="5"/>
  <c r="I332" i="5"/>
  <c r="J332" i="5"/>
  <c r="I333" i="5"/>
  <c r="J333" i="5"/>
  <c r="I334" i="5"/>
  <c r="J334" i="5"/>
  <c r="I335" i="5"/>
  <c r="J335" i="5"/>
  <c r="I336" i="5"/>
  <c r="J336" i="5"/>
  <c r="I337" i="5"/>
  <c r="J337" i="5"/>
  <c r="I338" i="5"/>
  <c r="J338" i="5"/>
  <c r="I339" i="5"/>
  <c r="J339" i="5"/>
  <c r="I340" i="5"/>
  <c r="J340" i="5"/>
  <c r="I341" i="5"/>
  <c r="J341" i="5"/>
  <c r="I342" i="5"/>
  <c r="J342" i="5"/>
  <c r="I343" i="5"/>
  <c r="J343" i="5"/>
  <c r="I344" i="5"/>
  <c r="J344" i="5"/>
  <c r="I345" i="5"/>
  <c r="J345" i="5"/>
  <c r="I346" i="5"/>
  <c r="J346" i="5"/>
  <c r="I347" i="5"/>
  <c r="J347" i="5"/>
  <c r="I348" i="5"/>
  <c r="J348" i="5"/>
  <c r="I349" i="5"/>
  <c r="J349" i="5"/>
  <c r="I350" i="5"/>
  <c r="J350" i="5"/>
  <c r="I351" i="5"/>
  <c r="J351" i="5"/>
  <c r="I352" i="5"/>
  <c r="J352" i="5"/>
  <c r="I353" i="5"/>
  <c r="J353" i="5"/>
  <c r="I354" i="5"/>
  <c r="J354" i="5"/>
  <c r="I355" i="5"/>
  <c r="J355" i="5"/>
  <c r="I356" i="5"/>
  <c r="J356" i="5"/>
  <c r="I357" i="5"/>
  <c r="J357" i="5"/>
  <c r="I358" i="5"/>
  <c r="J358" i="5"/>
  <c r="I359" i="5"/>
  <c r="J359" i="5"/>
  <c r="I360" i="5"/>
  <c r="J360" i="5"/>
  <c r="I361" i="5"/>
  <c r="J361" i="5"/>
  <c r="I362" i="5"/>
  <c r="J362" i="5"/>
  <c r="I363" i="5"/>
  <c r="J363" i="5"/>
  <c r="I364" i="5"/>
  <c r="J364" i="5"/>
  <c r="I365" i="5"/>
  <c r="J365" i="5"/>
  <c r="I366" i="5"/>
  <c r="J366" i="5"/>
  <c r="I367" i="5"/>
  <c r="J367" i="5"/>
  <c r="I368" i="5"/>
  <c r="J368" i="5"/>
  <c r="I369" i="5"/>
  <c r="J369" i="5"/>
  <c r="I370" i="5"/>
  <c r="J370" i="5"/>
  <c r="I371" i="5"/>
  <c r="J371" i="5"/>
  <c r="I372" i="5"/>
  <c r="J372" i="5"/>
  <c r="I373" i="5"/>
  <c r="J373" i="5"/>
  <c r="I374" i="5"/>
  <c r="J374" i="5"/>
  <c r="I375" i="5"/>
  <c r="J375" i="5"/>
  <c r="I376" i="5"/>
  <c r="J376" i="5"/>
  <c r="I377" i="5"/>
  <c r="J377" i="5"/>
  <c r="I378" i="5"/>
  <c r="J378" i="5"/>
  <c r="I379" i="5"/>
  <c r="J379" i="5"/>
  <c r="I380" i="5"/>
  <c r="J380" i="5"/>
  <c r="I381" i="5"/>
  <c r="J381" i="5"/>
  <c r="I382" i="5"/>
  <c r="J382" i="5"/>
  <c r="I383" i="5"/>
  <c r="J383" i="5"/>
  <c r="I384" i="5"/>
  <c r="J384" i="5"/>
  <c r="I385" i="5"/>
  <c r="J385" i="5"/>
  <c r="I386" i="5"/>
  <c r="J386" i="5"/>
  <c r="I387" i="5"/>
  <c r="J387" i="5"/>
  <c r="I388" i="5"/>
  <c r="J388" i="5"/>
  <c r="I389" i="5"/>
  <c r="J389" i="5"/>
  <c r="I390" i="5"/>
  <c r="J390" i="5"/>
  <c r="I391" i="5"/>
  <c r="J391" i="5"/>
  <c r="I392" i="5"/>
  <c r="J392" i="5"/>
  <c r="I393" i="5"/>
  <c r="J393" i="5"/>
  <c r="I394" i="5"/>
  <c r="J394" i="5"/>
  <c r="I395" i="5"/>
  <c r="J395" i="5"/>
  <c r="I396" i="5"/>
  <c r="J396" i="5"/>
  <c r="I397" i="5"/>
  <c r="J397" i="5"/>
  <c r="I398" i="5"/>
  <c r="J398" i="5"/>
  <c r="I399" i="5"/>
  <c r="J399" i="5"/>
  <c r="I400" i="5"/>
  <c r="J400" i="5"/>
  <c r="I401" i="5"/>
  <c r="J401" i="5"/>
  <c r="I402" i="5"/>
  <c r="J402" i="5"/>
  <c r="I403" i="5"/>
  <c r="J403" i="5"/>
  <c r="I404" i="5"/>
  <c r="J404" i="5"/>
  <c r="I405" i="5"/>
  <c r="J405" i="5"/>
  <c r="I406" i="5"/>
  <c r="J406" i="5"/>
  <c r="I407" i="5"/>
  <c r="J407" i="5"/>
  <c r="I408" i="5"/>
  <c r="J408" i="5"/>
  <c r="I409" i="5"/>
  <c r="J409" i="5"/>
  <c r="I410" i="5"/>
  <c r="J410" i="5"/>
  <c r="I411" i="5"/>
  <c r="J411" i="5"/>
  <c r="I412" i="5"/>
  <c r="J412" i="5"/>
  <c r="I413" i="5"/>
  <c r="J413" i="5"/>
  <c r="I414" i="5"/>
  <c r="J414" i="5"/>
  <c r="I415" i="5"/>
  <c r="J415" i="5"/>
  <c r="I416" i="5"/>
  <c r="J416" i="5"/>
  <c r="I417" i="5"/>
  <c r="J417" i="5"/>
  <c r="I418" i="5"/>
  <c r="J418" i="5"/>
  <c r="I419" i="5"/>
  <c r="J419" i="5"/>
  <c r="I420" i="5"/>
  <c r="J420" i="5"/>
  <c r="I421" i="5"/>
  <c r="J421" i="5"/>
  <c r="I422" i="5"/>
  <c r="J422" i="5"/>
  <c r="I423" i="5"/>
  <c r="J423" i="5"/>
  <c r="I424" i="5"/>
  <c r="J424" i="5"/>
  <c r="I425" i="5"/>
  <c r="J425" i="5"/>
  <c r="I426" i="5"/>
  <c r="J426" i="5"/>
  <c r="I427" i="5"/>
  <c r="J427" i="5"/>
  <c r="I428" i="5"/>
  <c r="J428" i="5"/>
  <c r="I429" i="5"/>
  <c r="J429" i="5"/>
  <c r="I430" i="5"/>
  <c r="J430" i="5"/>
  <c r="I431" i="5"/>
  <c r="J431" i="5"/>
  <c r="I432" i="5"/>
  <c r="J432" i="5"/>
  <c r="I433" i="5"/>
  <c r="J433" i="5"/>
  <c r="J2" i="5"/>
  <c r="I2" i="5"/>
  <c r="H433" i="5"/>
  <c r="H432" i="5"/>
  <c r="H431" i="5"/>
  <c r="H430" i="5"/>
  <c r="H429" i="5"/>
  <c r="H428" i="5"/>
  <c r="H427" i="5"/>
  <c r="H426" i="5"/>
  <c r="H425" i="5"/>
  <c r="H424" i="5"/>
  <c r="H423" i="5"/>
  <c r="H422" i="5"/>
  <c r="H421" i="5"/>
  <c r="H420" i="5"/>
  <c r="H419" i="5"/>
  <c r="H418" i="5"/>
  <c r="H417" i="5"/>
  <c r="H416" i="5"/>
  <c r="H415" i="5"/>
  <c r="H414" i="5"/>
  <c r="H413" i="5"/>
  <c r="H412" i="5"/>
  <c r="H411" i="5"/>
  <c r="H410" i="5"/>
  <c r="H409" i="5"/>
  <c r="H408" i="5"/>
  <c r="H407" i="5"/>
  <c r="H406" i="5"/>
  <c r="H405" i="5"/>
  <c r="H404" i="5"/>
  <c r="H403" i="5"/>
  <c r="H402" i="5"/>
  <c r="H401" i="5"/>
  <c r="H400" i="5"/>
  <c r="H399" i="5"/>
  <c r="H398" i="5"/>
  <c r="H397" i="5"/>
  <c r="H396" i="5"/>
  <c r="H395" i="5"/>
  <c r="H394" i="5"/>
  <c r="H393" i="5"/>
  <c r="H392" i="5"/>
  <c r="H391" i="5"/>
  <c r="H390" i="5"/>
  <c r="H389" i="5"/>
  <c r="H388" i="5"/>
  <c r="H387" i="5"/>
  <c r="H386" i="5"/>
  <c r="H385" i="5"/>
  <c r="H384" i="5"/>
  <c r="H383" i="5"/>
  <c r="H382" i="5"/>
  <c r="H381" i="5"/>
  <c r="H380" i="5"/>
  <c r="H379" i="5"/>
  <c r="H378" i="5"/>
  <c r="H377" i="5"/>
  <c r="H376" i="5"/>
  <c r="H375" i="5"/>
  <c r="H374" i="5"/>
  <c r="H373" i="5"/>
  <c r="H372" i="5"/>
  <c r="H371" i="5"/>
  <c r="H370" i="5"/>
  <c r="H369" i="5"/>
  <c r="H368" i="5"/>
  <c r="H367" i="5"/>
  <c r="H366" i="5"/>
  <c r="H365" i="5"/>
  <c r="H364" i="5"/>
  <c r="H363" i="5"/>
  <c r="H362" i="5"/>
  <c r="H361" i="5"/>
  <c r="H360" i="5"/>
  <c r="H359" i="5"/>
  <c r="H358" i="5"/>
  <c r="H357" i="5"/>
  <c r="H356" i="5"/>
  <c r="H355" i="5"/>
  <c r="H354" i="5"/>
  <c r="H353" i="5"/>
  <c r="H352" i="5"/>
  <c r="H351" i="5"/>
  <c r="H350" i="5"/>
  <c r="H349" i="5"/>
  <c r="H348" i="5"/>
  <c r="H347" i="5"/>
  <c r="H346" i="5"/>
  <c r="H345" i="5"/>
  <c r="H344" i="5"/>
  <c r="H343" i="5"/>
  <c r="H342" i="5"/>
  <c r="H341" i="5"/>
  <c r="H340" i="5"/>
  <c r="H339" i="5"/>
  <c r="H338" i="5"/>
  <c r="H337" i="5"/>
  <c r="H336" i="5"/>
  <c r="H335" i="5"/>
  <c r="H334" i="5"/>
  <c r="H333" i="5"/>
  <c r="H332" i="5"/>
  <c r="H331" i="5"/>
  <c r="H330" i="5"/>
  <c r="H329" i="5"/>
  <c r="H328" i="5"/>
  <c r="H327" i="5"/>
  <c r="H326" i="5"/>
  <c r="H325" i="5"/>
  <c r="H324" i="5"/>
  <c r="H323" i="5"/>
  <c r="H322" i="5"/>
  <c r="H321" i="5"/>
  <c r="H320" i="5"/>
  <c r="H319" i="5"/>
  <c r="H318" i="5"/>
  <c r="H317" i="5"/>
  <c r="H316" i="5"/>
  <c r="H315" i="5"/>
  <c r="H314" i="5"/>
  <c r="H313" i="5"/>
  <c r="H312" i="5"/>
  <c r="H311" i="5"/>
  <c r="H310" i="5"/>
  <c r="H309" i="5"/>
  <c r="H308" i="5"/>
  <c r="H307" i="5"/>
  <c r="H306" i="5"/>
  <c r="H305" i="5"/>
  <c r="H304" i="5"/>
  <c r="H303" i="5"/>
  <c r="H302" i="5"/>
  <c r="H301" i="5"/>
  <c r="H300" i="5"/>
  <c r="H299" i="5"/>
  <c r="H298" i="5"/>
  <c r="H297" i="5"/>
  <c r="H296" i="5"/>
  <c r="H295" i="5"/>
  <c r="H294" i="5"/>
  <c r="H293" i="5"/>
  <c r="H292" i="5"/>
  <c r="H291" i="5"/>
  <c r="H290" i="5"/>
  <c r="H289" i="5"/>
  <c r="H288" i="5"/>
  <c r="H287" i="5"/>
  <c r="H286" i="5"/>
  <c r="H285" i="5"/>
  <c r="H284" i="5"/>
  <c r="H283" i="5"/>
  <c r="H282" i="5"/>
  <c r="H281" i="5"/>
  <c r="H280" i="5"/>
  <c r="H279" i="5"/>
  <c r="H278" i="5"/>
  <c r="H277" i="5"/>
  <c r="H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3" i="5"/>
  <c r="H262" i="5"/>
  <c r="H261" i="5"/>
  <c r="H260" i="5"/>
  <c r="H259" i="5"/>
  <c r="H258" i="5"/>
  <c r="H257" i="5"/>
  <c r="H256" i="5"/>
  <c r="H255" i="5"/>
  <c r="H254" i="5"/>
  <c r="H253" i="5"/>
  <c r="H252" i="5"/>
  <c r="H251" i="5"/>
  <c r="H250" i="5"/>
  <c r="H249" i="5"/>
  <c r="H248" i="5"/>
  <c r="H247" i="5"/>
  <c r="H246" i="5"/>
  <c r="H245" i="5"/>
  <c r="H244" i="5"/>
  <c r="H243" i="5"/>
  <c r="H242" i="5"/>
  <c r="H241" i="5"/>
  <c r="H240" i="5"/>
  <c r="H239" i="5"/>
  <c r="H238" i="5"/>
  <c r="H237" i="5"/>
  <c r="H236" i="5"/>
  <c r="H235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I455" i="4"/>
  <c r="J455" i="4" s="1"/>
  <c r="I438" i="4"/>
  <c r="J438" i="4" s="1"/>
  <c r="I412" i="4"/>
  <c r="J412" i="4" s="1"/>
  <c r="I486" i="4"/>
  <c r="J486" i="4" s="1"/>
  <c r="I434" i="4"/>
  <c r="J434" i="4" s="1"/>
  <c r="I500" i="4"/>
  <c r="J500" i="4" s="1"/>
  <c r="I362" i="4"/>
  <c r="J362" i="4" s="1"/>
  <c r="I473" i="4"/>
  <c r="J473" i="4" s="1"/>
  <c r="I483" i="4"/>
  <c r="J483" i="4" s="1"/>
  <c r="I379" i="4"/>
  <c r="J379" i="4" s="1"/>
  <c r="I490" i="4"/>
  <c r="J490" i="4" s="1"/>
  <c r="I331" i="4"/>
  <c r="J331" i="4" s="1"/>
  <c r="I304" i="4"/>
  <c r="J304" i="4" s="1"/>
  <c r="I492" i="4"/>
  <c r="J492" i="4" s="1"/>
  <c r="I293" i="4"/>
  <c r="J293" i="4" s="1"/>
  <c r="I459" i="4"/>
  <c r="J459" i="4" s="1"/>
  <c r="I366" i="4"/>
  <c r="J366" i="4" s="1"/>
  <c r="I445" i="4"/>
  <c r="J445" i="4" s="1"/>
  <c r="I368" i="4"/>
  <c r="J368" i="4" s="1"/>
  <c r="I461" i="4"/>
  <c r="J461" i="4" s="1"/>
  <c r="I428" i="4"/>
  <c r="J428" i="4" s="1"/>
  <c r="I462" i="4"/>
  <c r="J462" i="4" s="1"/>
  <c r="I506" i="4"/>
  <c r="J506" i="4" s="1"/>
  <c r="I358" i="4"/>
  <c r="J358" i="4" s="1"/>
  <c r="I426" i="4"/>
  <c r="J426" i="4" s="1"/>
  <c r="I301" i="4"/>
  <c r="J301" i="4" s="1"/>
  <c r="I271" i="4"/>
  <c r="J271" i="4" s="1"/>
  <c r="I467" i="4"/>
  <c r="J467" i="4" s="1"/>
  <c r="I273" i="4"/>
  <c r="J273" i="4" s="1"/>
  <c r="I476" i="4"/>
  <c r="J476" i="4" s="1"/>
  <c r="I374" i="4"/>
  <c r="J374" i="4" s="1"/>
  <c r="I232" i="4"/>
  <c r="J232" i="4" s="1"/>
  <c r="I436" i="4"/>
  <c r="J436" i="4" s="1"/>
  <c r="I403" i="4"/>
  <c r="J403" i="4" s="1"/>
  <c r="I433" i="4"/>
  <c r="J433" i="4" s="1"/>
  <c r="I466" i="4"/>
  <c r="J466" i="4" s="1"/>
  <c r="I354" i="4"/>
  <c r="J354" i="4" s="1"/>
  <c r="I367" i="4"/>
  <c r="J367" i="4" s="1"/>
  <c r="I343" i="4"/>
  <c r="J343" i="4" s="1"/>
  <c r="I408" i="4"/>
  <c r="J408" i="4" s="1"/>
  <c r="I404" i="4"/>
  <c r="J404" i="4" s="1"/>
  <c r="I474" i="4"/>
  <c r="J474" i="4" s="1"/>
  <c r="I440" i="4"/>
  <c r="J440" i="4" s="1"/>
  <c r="I489" i="4"/>
  <c r="J489" i="4" s="1"/>
  <c r="I252" i="4"/>
  <c r="J252" i="4" s="1"/>
  <c r="I336" i="4"/>
  <c r="J336" i="4" s="1"/>
  <c r="I332" i="4"/>
  <c r="J332" i="4" s="1"/>
  <c r="I324" i="4"/>
  <c r="J324" i="4" s="1"/>
  <c r="I284" i="4"/>
  <c r="J284" i="4" s="1"/>
  <c r="I418" i="4"/>
  <c r="J418" i="4" s="1"/>
  <c r="I387" i="4"/>
  <c r="J387" i="4" s="1"/>
  <c r="I399" i="4"/>
  <c r="J399" i="4" s="1"/>
  <c r="I351" i="4"/>
  <c r="J351" i="4" s="1"/>
  <c r="I472" i="4"/>
  <c r="J472" i="4" s="1"/>
  <c r="I502" i="4"/>
  <c r="J502" i="4" s="1"/>
  <c r="I482" i="4"/>
  <c r="J482" i="4" s="1"/>
  <c r="I457" i="4"/>
  <c r="J457" i="4" s="1"/>
  <c r="I429" i="4"/>
  <c r="J429" i="4" s="1"/>
  <c r="I503" i="4"/>
  <c r="J503" i="4" s="1"/>
  <c r="I406" i="4"/>
  <c r="J406" i="4" s="1"/>
  <c r="I363" i="4"/>
  <c r="J363" i="4" s="1"/>
  <c r="I398" i="4"/>
  <c r="J398" i="4" s="1"/>
  <c r="I378" i="4"/>
  <c r="J378" i="4" s="1"/>
  <c r="I411" i="4"/>
  <c r="J411" i="4" s="1"/>
  <c r="I430" i="4"/>
  <c r="J430" i="4" s="1"/>
  <c r="I388" i="4"/>
  <c r="J388" i="4" s="1"/>
  <c r="I435" i="4"/>
  <c r="J435" i="4" s="1"/>
  <c r="I371" i="4"/>
  <c r="J371" i="4" s="1"/>
  <c r="I315" i="4"/>
  <c r="J315" i="4" s="1"/>
  <c r="I384" i="4"/>
  <c r="J384" i="4" s="1"/>
  <c r="I504" i="4"/>
  <c r="J504" i="4" s="1"/>
  <c r="I454" i="4"/>
  <c r="J454" i="4" s="1"/>
  <c r="I400" i="4"/>
  <c r="J400" i="4" s="1"/>
  <c r="I450" i="4"/>
  <c r="J450" i="4" s="1"/>
  <c r="I439" i="4"/>
  <c r="J439" i="4" s="1"/>
  <c r="I313" i="4"/>
  <c r="J313" i="4" s="1"/>
  <c r="I195" i="4"/>
  <c r="J195" i="4" s="1"/>
  <c r="I484" i="4"/>
  <c r="J484" i="4" s="1"/>
  <c r="I458" i="4"/>
  <c r="J458" i="4" s="1"/>
  <c r="I409" i="4"/>
  <c r="J409" i="4" s="1"/>
  <c r="I283" i="4"/>
  <c r="J283" i="4" s="1"/>
  <c r="I423" i="4"/>
  <c r="J423" i="4" s="1"/>
  <c r="I479" i="4"/>
  <c r="J479" i="4" s="1"/>
  <c r="I449" i="4"/>
  <c r="J449" i="4" s="1"/>
  <c r="I463" i="4"/>
  <c r="J463" i="4" s="1"/>
  <c r="I494" i="4"/>
  <c r="J494" i="4" s="1"/>
  <c r="I253" i="4"/>
  <c r="J253" i="4" s="1"/>
  <c r="I491" i="4"/>
  <c r="J491" i="4" s="1"/>
  <c r="I464" i="4"/>
  <c r="J464" i="4" s="1"/>
  <c r="I507" i="4"/>
  <c r="J507" i="4" s="1"/>
  <c r="I496" i="4"/>
  <c r="J496" i="4" s="1"/>
  <c r="I355" i="4"/>
  <c r="J355" i="4" s="1"/>
  <c r="I471" i="4"/>
  <c r="J471" i="4" s="1"/>
  <c r="I277" i="4"/>
  <c r="J277" i="4" s="1"/>
  <c r="I287" i="4"/>
  <c r="J287" i="4" s="1"/>
  <c r="I444" i="4"/>
  <c r="J444" i="4" s="1"/>
  <c r="I228" i="4"/>
  <c r="J228" i="4" s="1"/>
  <c r="I308" i="4"/>
  <c r="J308" i="4" s="1"/>
  <c r="I470" i="4"/>
  <c r="J470" i="4" s="1"/>
  <c r="I348" i="4"/>
  <c r="J348" i="4" s="1"/>
  <c r="I421" i="4"/>
  <c r="J421" i="4" s="1"/>
  <c r="I347" i="4"/>
  <c r="J347" i="4" s="1"/>
  <c r="I394" i="4"/>
  <c r="J394" i="4" s="1"/>
  <c r="I456" i="4"/>
  <c r="J456" i="4" s="1"/>
  <c r="I369" i="4"/>
  <c r="J369" i="4" s="1"/>
  <c r="I278" i="4"/>
  <c r="J278" i="4" s="1"/>
  <c r="I417" i="4"/>
  <c r="J417" i="4" s="1"/>
  <c r="I448" i="4"/>
  <c r="J448" i="4" s="1"/>
  <c r="I251" i="4"/>
  <c r="J251" i="4" s="1"/>
  <c r="I498" i="4"/>
  <c r="J498" i="4" s="1"/>
  <c r="I460" i="4"/>
  <c r="J460" i="4" s="1"/>
  <c r="I281" i="4"/>
  <c r="J281" i="4" s="1"/>
  <c r="I431" i="4"/>
  <c r="J431" i="4" s="1"/>
  <c r="I383" i="4"/>
  <c r="J383" i="4" s="1"/>
  <c r="I389" i="4"/>
  <c r="J389" i="4" s="1"/>
  <c r="I201" i="4"/>
  <c r="J201" i="4" s="1"/>
  <c r="I397" i="4"/>
  <c r="J397" i="4" s="1"/>
  <c r="I265" i="4"/>
  <c r="J265" i="4" s="1"/>
  <c r="I375" i="4"/>
  <c r="J375" i="4" s="1"/>
  <c r="I302" i="4"/>
  <c r="J302" i="4" s="1"/>
  <c r="I305" i="4"/>
  <c r="J305" i="4" s="1"/>
  <c r="I217" i="4"/>
  <c r="J217" i="4" s="1"/>
  <c r="I321" i="4"/>
  <c r="J321" i="4" s="1"/>
  <c r="I282" i="4"/>
  <c r="J282" i="4" s="1"/>
  <c r="I333" i="4"/>
  <c r="J333" i="4" s="1"/>
  <c r="I501" i="4"/>
  <c r="J501" i="4" s="1"/>
  <c r="I432" i="4"/>
  <c r="J432" i="4" s="1"/>
  <c r="I352" i="4"/>
  <c r="J352" i="4" s="1"/>
  <c r="I291" i="4"/>
  <c r="J291" i="4" s="1"/>
  <c r="I422" i="4"/>
  <c r="J422" i="4" s="1"/>
  <c r="I211" i="4"/>
  <c r="J211" i="4" s="1"/>
  <c r="I364" i="4"/>
  <c r="J364" i="4" s="1"/>
  <c r="I203" i="4"/>
  <c r="J203" i="4" s="1"/>
  <c r="I260" i="4"/>
  <c r="J260" i="4" s="1"/>
  <c r="I216" i="4"/>
  <c r="J216" i="4" s="1"/>
  <c r="I344" i="4"/>
  <c r="J344" i="4" s="1"/>
  <c r="I310" i="4"/>
  <c r="J310" i="4" s="1"/>
  <c r="I279" i="4"/>
  <c r="J279" i="4" s="1"/>
  <c r="I477" i="4"/>
  <c r="J477" i="4" s="1"/>
  <c r="I296" i="4"/>
  <c r="J296" i="4" s="1"/>
  <c r="I218" i="4"/>
  <c r="J218" i="4" s="1"/>
  <c r="I380" i="4"/>
  <c r="J380" i="4" s="1"/>
  <c r="I236" i="4"/>
  <c r="J236" i="4" s="1"/>
  <c r="I341" i="4"/>
  <c r="J341" i="4" s="1"/>
  <c r="I212" i="4"/>
  <c r="J212" i="4" s="1"/>
  <c r="I401" i="4"/>
  <c r="J401" i="4" s="1"/>
  <c r="I424" i="4"/>
  <c r="J424" i="4" s="1"/>
  <c r="I274" i="4"/>
  <c r="J274" i="4" s="1"/>
  <c r="I475" i="4"/>
  <c r="J475" i="4" s="1"/>
  <c r="I420" i="4"/>
  <c r="J420" i="4" s="1"/>
  <c r="I487" i="4"/>
  <c r="J487" i="4" s="1"/>
  <c r="I508" i="4"/>
  <c r="J508" i="4" s="1"/>
  <c r="I468" i="4"/>
  <c r="J468" i="4" s="1"/>
  <c r="I370" i="4"/>
  <c r="J370" i="4" s="1"/>
  <c r="I338" i="4"/>
  <c r="J338" i="4" s="1"/>
  <c r="I505" i="4"/>
  <c r="J505" i="4" s="1"/>
  <c r="I376" i="4"/>
  <c r="J376" i="4" s="1"/>
  <c r="I179" i="4"/>
  <c r="J179" i="4" s="1"/>
  <c r="I224" i="4"/>
  <c r="J224" i="4" s="1"/>
  <c r="I346" i="4"/>
  <c r="J346" i="4" s="1"/>
  <c r="I361" i="4"/>
  <c r="J361" i="4" s="1"/>
  <c r="I453" i="4"/>
  <c r="J453" i="4" s="1"/>
  <c r="I497" i="4"/>
  <c r="J497" i="4" s="1"/>
  <c r="I480" i="4"/>
  <c r="J480" i="4" s="1"/>
  <c r="I257" i="4"/>
  <c r="J257" i="4" s="1"/>
  <c r="I272" i="4"/>
  <c r="J272" i="4" s="1"/>
  <c r="I451" i="4"/>
  <c r="J451" i="4" s="1"/>
  <c r="I410" i="4"/>
  <c r="J410" i="4" s="1"/>
  <c r="I372" i="4"/>
  <c r="J372" i="4" s="1"/>
  <c r="I247" i="4"/>
  <c r="J247" i="4" s="1"/>
  <c r="I509" i="4"/>
  <c r="J509" i="4" s="1"/>
  <c r="I377" i="4"/>
  <c r="J377" i="4" s="1"/>
  <c r="I446" i="4"/>
  <c r="J446" i="4" s="1"/>
  <c r="I345" i="4"/>
  <c r="J345" i="4" s="1"/>
  <c r="I219" i="4"/>
  <c r="J219" i="4" s="1"/>
  <c r="I264" i="4"/>
  <c r="J264" i="4" s="1"/>
  <c r="I200" i="4"/>
  <c r="J200" i="4" s="1"/>
  <c r="I222" i="4"/>
  <c r="J222" i="4" s="1"/>
  <c r="I327" i="4"/>
  <c r="J327" i="4" s="1"/>
  <c r="I365" i="4"/>
  <c r="J365" i="4" s="1"/>
  <c r="I325" i="4"/>
  <c r="J325" i="4" s="1"/>
  <c r="I290" i="4"/>
  <c r="J290" i="4" s="1"/>
  <c r="I390" i="4"/>
  <c r="J390" i="4" s="1"/>
  <c r="I297" i="4"/>
  <c r="J297" i="4" s="1"/>
  <c r="I402" i="4"/>
  <c r="J402" i="4" s="1"/>
  <c r="I226" i="4"/>
  <c r="J226" i="4" s="1"/>
  <c r="I437" i="4"/>
  <c r="J437" i="4" s="1"/>
  <c r="I220" i="4"/>
  <c r="J220" i="4" s="1"/>
  <c r="I286" i="4"/>
  <c r="J286" i="4" s="1"/>
  <c r="I350" i="4"/>
  <c r="J350" i="4" s="1"/>
  <c r="I392" i="4"/>
  <c r="J392" i="4" s="1"/>
  <c r="I373" i="4"/>
  <c r="J373" i="4" s="1"/>
  <c r="I396" i="4"/>
  <c r="J396" i="4" s="1"/>
  <c r="I154" i="4"/>
  <c r="J154" i="4" s="1"/>
  <c r="I416" i="4"/>
  <c r="J416" i="4" s="1"/>
  <c r="I263" i="4"/>
  <c r="J263" i="4" s="1"/>
  <c r="I250" i="4"/>
  <c r="J250" i="4" s="1"/>
  <c r="I414" i="4"/>
  <c r="J414" i="4" s="1"/>
  <c r="I204" i="4"/>
  <c r="J204" i="4" s="1"/>
  <c r="I335" i="4"/>
  <c r="J335" i="4" s="1"/>
  <c r="I495" i="4"/>
  <c r="J495" i="4" s="1"/>
  <c r="I326" i="4"/>
  <c r="J326" i="4" s="1"/>
  <c r="I241" i="4"/>
  <c r="J241" i="4" s="1"/>
  <c r="I385" i="4"/>
  <c r="J385" i="4" s="1"/>
  <c r="I268" i="4"/>
  <c r="J268" i="4" s="1"/>
  <c r="I334" i="4"/>
  <c r="J334" i="4" s="1"/>
  <c r="I427" i="4"/>
  <c r="J427" i="4" s="1"/>
  <c r="I499" i="4"/>
  <c r="J499" i="4" s="1"/>
  <c r="I395" i="4"/>
  <c r="J395" i="4" s="1"/>
  <c r="I337" i="4"/>
  <c r="J337" i="4" s="1"/>
  <c r="I196" i="4"/>
  <c r="J196" i="4" s="1"/>
  <c r="I465" i="4"/>
  <c r="J465" i="4" s="1"/>
  <c r="I221" i="4"/>
  <c r="J221" i="4" s="1"/>
  <c r="I206" i="4"/>
  <c r="J206" i="4" s="1"/>
  <c r="I393" i="4"/>
  <c r="J393" i="4" s="1"/>
  <c r="I493" i="4"/>
  <c r="J493" i="4" s="1"/>
  <c r="I357" i="4"/>
  <c r="J357" i="4" s="1"/>
  <c r="I360" i="4"/>
  <c r="J360" i="4" s="1"/>
  <c r="I269" i="4"/>
  <c r="J269" i="4" s="1"/>
  <c r="I262" i="4"/>
  <c r="J262" i="4" s="1"/>
  <c r="I183" i="4"/>
  <c r="J183" i="4" s="1"/>
  <c r="I231" i="4"/>
  <c r="J231" i="4" s="1"/>
  <c r="I447" i="4"/>
  <c r="J447" i="4" s="1"/>
  <c r="I356" i="4"/>
  <c r="J356" i="4" s="1"/>
  <c r="I239" i="4"/>
  <c r="J239" i="4" s="1"/>
  <c r="I425" i="4"/>
  <c r="J425" i="4" s="1"/>
  <c r="I300" i="4"/>
  <c r="J300" i="4" s="1"/>
  <c r="I318" i="4"/>
  <c r="J318" i="4" s="1"/>
  <c r="I478" i="4"/>
  <c r="J478" i="4" s="1"/>
  <c r="I255" i="4"/>
  <c r="J255" i="4" s="1"/>
  <c r="I133" i="4"/>
  <c r="J133" i="4" s="1"/>
  <c r="I246" i="4"/>
  <c r="J246" i="4" s="1"/>
  <c r="I292" i="4"/>
  <c r="J292" i="4" s="1"/>
  <c r="I407" i="4"/>
  <c r="J407" i="4" s="1"/>
  <c r="I311" i="4"/>
  <c r="J311" i="4" s="1"/>
  <c r="I441" i="4"/>
  <c r="J441" i="4" s="1"/>
  <c r="I330" i="4"/>
  <c r="J330" i="4" s="1"/>
  <c r="I323" i="4"/>
  <c r="J323" i="4" s="1"/>
  <c r="I469" i="4"/>
  <c r="J469" i="4" s="1"/>
  <c r="I245" i="4"/>
  <c r="J245" i="4" s="1"/>
  <c r="I413" i="4"/>
  <c r="J413" i="4" s="1"/>
  <c r="I342" i="4"/>
  <c r="J342" i="4" s="1"/>
  <c r="I386" i="4"/>
  <c r="J386" i="4" s="1"/>
  <c r="I442" i="4"/>
  <c r="J442" i="4" s="1"/>
  <c r="I288" i="4"/>
  <c r="J288" i="4" s="1"/>
  <c r="I285" i="4"/>
  <c r="J285" i="4" s="1"/>
  <c r="I190" i="4"/>
  <c r="J190" i="4" s="1"/>
  <c r="I306" i="4"/>
  <c r="J306" i="4" s="1"/>
  <c r="I249" i="4"/>
  <c r="J249" i="4" s="1"/>
  <c r="I209" i="4"/>
  <c r="J209" i="4" s="1"/>
  <c r="I488" i="4"/>
  <c r="J488" i="4" s="1"/>
  <c r="I328" i="4"/>
  <c r="J328" i="4" s="1"/>
  <c r="I485" i="4"/>
  <c r="J485" i="4" s="1"/>
  <c r="I215" i="4"/>
  <c r="J215" i="4" s="1"/>
  <c r="I242" i="4"/>
  <c r="J242" i="4" s="1"/>
  <c r="I419" i="4"/>
  <c r="J419" i="4" s="1"/>
  <c r="I213" i="4"/>
  <c r="J213" i="4" s="1"/>
  <c r="I233" i="4"/>
  <c r="J233" i="4" s="1"/>
  <c r="I415" i="4"/>
  <c r="J415" i="4" s="1"/>
  <c r="I116" i="4"/>
  <c r="J116" i="4" s="1"/>
  <c r="I307" i="4"/>
  <c r="J307" i="4" s="1"/>
  <c r="I280" i="4"/>
  <c r="J280" i="4" s="1"/>
  <c r="I452" i="4"/>
  <c r="J452" i="4" s="1"/>
  <c r="I230" i="4"/>
  <c r="J230" i="4" s="1"/>
  <c r="I443" i="4"/>
  <c r="J443" i="4" s="1"/>
  <c r="I299" i="4"/>
  <c r="J299" i="4" s="1"/>
  <c r="I166" i="4"/>
  <c r="J166" i="4" s="1"/>
  <c r="I382" i="4"/>
  <c r="J382" i="4" s="1"/>
  <c r="I240" i="4"/>
  <c r="J240" i="4" s="1"/>
  <c r="I359" i="4"/>
  <c r="J359" i="4" s="1"/>
  <c r="I312" i="4"/>
  <c r="J312" i="4" s="1"/>
  <c r="I391" i="4"/>
  <c r="J391" i="4" s="1"/>
  <c r="I353" i="4"/>
  <c r="J353" i="4" s="1"/>
  <c r="I194" i="4"/>
  <c r="J194" i="4" s="1"/>
  <c r="I248" i="4"/>
  <c r="J248" i="4" s="1"/>
  <c r="I238" i="4"/>
  <c r="J238" i="4" s="1"/>
  <c r="I405" i="4"/>
  <c r="J405" i="4" s="1"/>
  <c r="I229" i="4"/>
  <c r="J229" i="4" s="1"/>
  <c r="I167" i="4"/>
  <c r="J167" i="4" s="1"/>
  <c r="I381" i="4"/>
  <c r="J381" i="4" s="1"/>
  <c r="I168" i="4"/>
  <c r="J168" i="4" s="1"/>
  <c r="I267" i="4"/>
  <c r="J267" i="4" s="1"/>
  <c r="I322" i="4"/>
  <c r="J322" i="4" s="1"/>
  <c r="I134" i="4"/>
  <c r="J134" i="4" s="1"/>
  <c r="I244" i="4"/>
  <c r="J244" i="4" s="1"/>
  <c r="I298" i="4"/>
  <c r="J298" i="4" s="1"/>
  <c r="I202" i="4"/>
  <c r="J202" i="4" s="1"/>
  <c r="I340" i="4"/>
  <c r="J340" i="4" s="1"/>
  <c r="I294" i="4"/>
  <c r="J294" i="4" s="1"/>
  <c r="I316" i="4"/>
  <c r="J316" i="4" s="1"/>
  <c r="I259" i="4"/>
  <c r="J259" i="4" s="1"/>
  <c r="I205" i="4"/>
  <c r="J205" i="4" s="1"/>
  <c r="I161" i="4"/>
  <c r="J161" i="4" s="1"/>
  <c r="I349" i="4"/>
  <c r="J349" i="4" s="1"/>
  <c r="I227" i="4"/>
  <c r="J227" i="4" s="1"/>
  <c r="I256" i="4"/>
  <c r="J256" i="4" s="1"/>
  <c r="I261" i="4"/>
  <c r="J261" i="4" s="1"/>
  <c r="I339" i="4"/>
  <c r="J339" i="4" s="1"/>
  <c r="I270" i="4"/>
  <c r="J270" i="4" s="1"/>
  <c r="I329" i="4"/>
  <c r="J329" i="4" s="1"/>
  <c r="I165" i="4"/>
  <c r="J165" i="4" s="1"/>
  <c r="I208" i="4"/>
  <c r="J208" i="4" s="1"/>
  <c r="I199" i="4"/>
  <c r="J199" i="4" s="1"/>
  <c r="I314" i="4"/>
  <c r="J314" i="4" s="1"/>
  <c r="I275" i="4"/>
  <c r="J275" i="4" s="1"/>
  <c r="I320" i="4"/>
  <c r="J320" i="4" s="1"/>
  <c r="I178" i="4"/>
  <c r="J178" i="4" s="1"/>
  <c r="I319" i="4"/>
  <c r="J319" i="4" s="1"/>
  <c r="I185" i="4"/>
  <c r="J185" i="4" s="1"/>
  <c r="I317" i="4"/>
  <c r="J317" i="4" s="1"/>
  <c r="I225" i="4"/>
  <c r="J225" i="4" s="1"/>
  <c r="I143" i="4"/>
  <c r="J143" i="4" s="1"/>
  <c r="I309" i="4"/>
  <c r="J309" i="4" s="1"/>
  <c r="I175" i="4"/>
  <c r="J175" i="4" s="1"/>
  <c r="I173" i="4"/>
  <c r="J173" i="4" s="1"/>
  <c r="I197" i="4"/>
  <c r="J197" i="4" s="1"/>
  <c r="I192" i="4"/>
  <c r="J192" i="4" s="1"/>
  <c r="I303" i="4"/>
  <c r="J303" i="4" s="1"/>
  <c r="I295" i="4"/>
  <c r="J295" i="4" s="1"/>
  <c r="I289" i="4"/>
  <c r="J289" i="4" s="1"/>
  <c r="I125" i="4"/>
  <c r="J125" i="4" s="1"/>
  <c r="I266" i="4"/>
  <c r="J266" i="4" s="1"/>
  <c r="I276" i="4"/>
  <c r="J276" i="4" s="1"/>
  <c r="I234" i="4"/>
  <c r="J234" i="4" s="1"/>
  <c r="I258" i="4"/>
  <c r="J258" i="4" s="1"/>
  <c r="I235" i="4"/>
  <c r="J235" i="4" s="1"/>
  <c r="I157" i="4"/>
  <c r="J157" i="4" s="1"/>
  <c r="I254" i="4"/>
  <c r="J254" i="4" s="1"/>
  <c r="I149" i="4"/>
  <c r="J149" i="4" s="1"/>
  <c r="I158" i="4"/>
  <c r="J158" i="4" s="1"/>
  <c r="I191" i="4"/>
  <c r="J191" i="4" s="1"/>
  <c r="I243" i="4"/>
  <c r="J243" i="4" s="1"/>
  <c r="I171" i="4"/>
  <c r="J171" i="4" s="1"/>
  <c r="I145" i="4"/>
  <c r="J145" i="4" s="1"/>
  <c r="I237" i="4"/>
  <c r="J237" i="4" s="1"/>
  <c r="I223" i="4"/>
  <c r="J223" i="4" s="1"/>
  <c r="I214" i="4"/>
  <c r="J214" i="4" s="1"/>
  <c r="I198" i="4"/>
  <c r="J198" i="4" s="1"/>
  <c r="I142" i="4"/>
  <c r="J142" i="4" s="1"/>
  <c r="I210" i="4"/>
  <c r="J210" i="4" s="1"/>
  <c r="I184" i="4"/>
  <c r="J184" i="4" s="1"/>
  <c r="I207" i="4"/>
  <c r="J207" i="4" s="1"/>
  <c r="I193" i="4"/>
  <c r="J193" i="4" s="1"/>
  <c r="I152" i="4"/>
  <c r="J152" i="4" s="1"/>
  <c r="I84" i="4"/>
  <c r="J84" i="4" s="1"/>
  <c r="I151" i="4"/>
  <c r="J151" i="4" s="1"/>
  <c r="I189" i="4"/>
  <c r="J189" i="4" s="1"/>
  <c r="I187" i="4"/>
  <c r="J187" i="4" s="1"/>
  <c r="I188" i="4"/>
  <c r="J188" i="4" s="1"/>
  <c r="I182" i="4"/>
  <c r="J182" i="4" s="1"/>
  <c r="I176" i="4"/>
  <c r="J176" i="4" s="1"/>
  <c r="I181" i="4"/>
  <c r="J181" i="4" s="1"/>
  <c r="I186" i="4"/>
  <c r="J186" i="4" s="1"/>
  <c r="I180" i="4"/>
  <c r="J180" i="4" s="1"/>
  <c r="I177" i="4"/>
  <c r="J177" i="4" s="1"/>
  <c r="I174" i="4"/>
  <c r="J174" i="4" s="1"/>
  <c r="I99" i="4"/>
  <c r="J99" i="4" s="1"/>
  <c r="I172" i="4"/>
  <c r="J172" i="4" s="1"/>
  <c r="I170" i="4"/>
  <c r="J170" i="4" s="1"/>
  <c r="I169" i="4"/>
  <c r="J169" i="4" s="1"/>
  <c r="I159" i="4"/>
  <c r="J159" i="4" s="1"/>
  <c r="I94" i="4"/>
  <c r="J94" i="4" s="1"/>
  <c r="I164" i="4"/>
  <c r="J164" i="4" s="1"/>
  <c r="I42" i="4"/>
  <c r="J42" i="4" s="1"/>
  <c r="I163" i="4"/>
  <c r="J163" i="4" s="1"/>
  <c r="I156" i="4"/>
  <c r="J156" i="4" s="1"/>
  <c r="I162" i="4"/>
  <c r="J162" i="4" s="1"/>
  <c r="I160" i="4"/>
  <c r="J160" i="4" s="1"/>
  <c r="I155" i="4"/>
  <c r="J155" i="4" s="1"/>
  <c r="I153" i="4"/>
  <c r="J153" i="4" s="1"/>
  <c r="I148" i="4"/>
  <c r="J148" i="4" s="1"/>
  <c r="I147" i="4"/>
  <c r="J147" i="4" s="1"/>
  <c r="I126" i="4"/>
  <c r="J126" i="4" s="1"/>
  <c r="I150" i="4"/>
  <c r="J150" i="4" s="1"/>
  <c r="I144" i="4"/>
  <c r="J144" i="4" s="1"/>
  <c r="I128" i="4"/>
  <c r="J128" i="4" s="1"/>
  <c r="I146" i="4"/>
  <c r="J146" i="4" s="1"/>
  <c r="I137" i="4"/>
  <c r="J137" i="4" s="1"/>
  <c r="I141" i="4"/>
  <c r="J141" i="4" s="1"/>
  <c r="I93" i="4"/>
  <c r="J93" i="4" s="1"/>
  <c r="I139" i="4"/>
  <c r="J139" i="4" s="1"/>
  <c r="I136" i="4"/>
  <c r="J136" i="4" s="1"/>
  <c r="I135" i="4"/>
  <c r="J135" i="4" s="1"/>
  <c r="I140" i="4"/>
  <c r="J140" i="4" s="1"/>
  <c r="I138" i="4"/>
  <c r="J138" i="4" s="1"/>
  <c r="I39" i="4"/>
  <c r="J39" i="4" s="1"/>
  <c r="I129" i="4"/>
  <c r="J129" i="4" s="1"/>
  <c r="I130" i="4"/>
  <c r="J130" i="4" s="1"/>
  <c r="I132" i="4"/>
  <c r="J132" i="4" s="1"/>
  <c r="I127" i="4"/>
  <c r="J127" i="4" s="1"/>
  <c r="I131" i="4"/>
  <c r="J131" i="4" s="1"/>
  <c r="I56" i="4"/>
  <c r="J56" i="4" s="1"/>
  <c r="I124" i="4"/>
  <c r="J124" i="4" s="1"/>
  <c r="I123" i="4"/>
  <c r="J123" i="4" s="1"/>
  <c r="I122" i="4"/>
  <c r="J122" i="4" s="1"/>
  <c r="I120" i="4"/>
  <c r="J120" i="4" s="1"/>
  <c r="I121" i="4"/>
  <c r="J121" i="4" s="1"/>
  <c r="I119" i="4"/>
  <c r="J119" i="4" s="1"/>
  <c r="I118" i="4"/>
  <c r="J118" i="4" s="1"/>
  <c r="I114" i="4"/>
  <c r="J114" i="4" s="1"/>
  <c r="I117" i="4"/>
  <c r="J117" i="4" s="1"/>
  <c r="I115" i="4"/>
  <c r="J115" i="4" s="1"/>
  <c r="I112" i="4"/>
  <c r="J112" i="4" s="1"/>
  <c r="I111" i="4"/>
  <c r="J111" i="4" s="1"/>
  <c r="I108" i="4"/>
  <c r="J108" i="4" s="1"/>
  <c r="I107" i="4"/>
  <c r="J107" i="4" s="1"/>
  <c r="I113" i="4"/>
  <c r="J113" i="4" s="1"/>
  <c r="I97" i="4"/>
  <c r="J97" i="4" s="1"/>
  <c r="I110" i="4"/>
  <c r="J110" i="4" s="1"/>
  <c r="I103" i="4"/>
  <c r="J103" i="4" s="1"/>
  <c r="I102" i="4"/>
  <c r="J102" i="4" s="1"/>
  <c r="I109" i="4"/>
  <c r="J109" i="4" s="1"/>
  <c r="I101" i="4"/>
  <c r="J101" i="4" s="1"/>
  <c r="I95" i="4"/>
  <c r="J95" i="4" s="1"/>
  <c r="I105" i="4"/>
  <c r="J105" i="4" s="1"/>
  <c r="I100" i="4"/>
  <c r="J100" i="4" s="1"/>
  <c r="I104" i="4"/>
  <c r="J104" i="4" s="1"/>
  <c r="I88" i="4"/>
  <c r="J88" i="4" s="1"/>
  <c r="I106" i="4"/>
  <c r="J106" i="4" s="1"/>
  <c r="I98" i="4"/>
  <c r="J98" i="4" s="1"/>
  <c r="I89" i="4"/>
  <c r="J89" i="4" s="1"/>
  <c r="I92" i="4"/>
  <c r="J92" i="4" s="1"/>
  <c r="I90" i="4"/>
  <c r="J90" i="4" s="1"/>
  <c r="I96" i="4"/>
  <c r="J96" i="4" s="1"/>
  <c r="I91" i="4"/>
  <c r="J91" i="4" s="1"/>
  <c r="I86" i="4"/>
  <c r="J86" i="4" s="1"/>
  <c r="I85" i="4"/>
  <c r="J85" i="4" s="1"/>
  <c r="I82" i="4"/>
  <c r="J82" i="4" s="1"/>
  <c r="I87" i="4"/>
  <c r="J87" i="4" s="1"/>
  <c r="I81" i="4"/>
  <c r="J81" i="4" s="1"/>
  <c r="I80" i="4"/>
  <c r="J80" i="4" s="1"/>
  <c r="I61" i="4"/>
  <c r="J61" i="4" s="1"/>
  <c r="I83" i="4"/>
  <c r="J83" i="4" s="1"/>
  <c r="I78" i="4"/>
  <c r="J78" i="4" s="1"/>
  <c r="I75" i="4"/>
  <c r="J75" i="4" s="1"/>
  <c r="I79" i="4"/>
  <c r="J79" i="4" s="1"/>
  <c r="I77" i="4"/>
  <c r="J77" i="4" s="1"/>
  <c r="I74" i="4"/>
  <c r="J74" i="4" s="1"/>
  <c r="I72" i="4"/>
  <c r="J72" i="4" s="1"/>
  <c r="I76" i="4"/>
  <c r="J76" i="4" s="1"/>
  <c r="I70" i="4"/>
  <c r="J70" i="4" s="1"/>
  <c r="I68" i="4"/>
  <c r="J68" i="4" s="1"/>
  <c r="I71" i="4"/>
  <c r="J71" i="4" s="1"/>
  <c r="I73" i="4"/>
  <c r="J73" i="4" s="1"/>
  <c r="I66" i="4"/>
  <c r="J66" i="4" s="1"/>
  <c r="I65" i="4"/>
  <c r="J65" i="4" s="1"/>
  <c r="I64" i="4"/>
  <c r="J64" i="4" s="1"/>
  <c r="I67" i="4"/>
  <c r="J67" i="4" s="1"/>
  <c r="I69" i="4"/>
  <c r="J69" i="4" s="1"/>
  <c r="I63" i="4"/>
  <c r="J63" i="4" s="1"/>
  <c r="I60" i="4"/>
  <c r="J60" i="4" s="1"/>
  <c r="I58" i="4"/>
  <c r="J58" i="4" s="1"/>
  <c r="I59" i="4"/>
  <c r="J59" i="4" s="1"/>
  <c r="I53" i="4"/>
  <c r="J53" i="4" s="1"/>
  <c r="I54" i="4"/>
  <c r="J54" i="4" s="1"/>
  <c r="I55" i="4"/>
  <c r="J55" i="4" s="1"/>
  <c r="I62" i="4"/>
  <c r="J62" i="4" s="1"/>
  <c r="I52" i="4"/>
  <c r="J52" i="4" s="1"/>
  <c r="I57" i="4"/>
  <c r="J57" i="4" s="1"/>
  <c r="I47" i="4"/>
  <c r="J47" i="4" s="1"/>
  <c r="I49" i="4"/>
  <c r="J49" i="4" s="1"/>
  <c r="I48" i="4"/>
  <c r="J48" i="4" s="1"/>
  <c r="I44" i="4"/>
  <c r="J44" i="4" s="1"/>
  <c r="I51" i="4"/>
  <c r="J51" i="4" s="1"/>
  <c r="I37" i="4"/>
  <c r="J37" i="4" s="1"/>
  <c r="I45" i="4"/>
  <c r="J45" i="4" s="1"/>
  <c r="I50" i="4"/>
  <c r="J50" i="4" s="1"/>
  <c r="I41" i="4"/>
  <c r="J41" i="4" s="1"/>
  <c r="I40" i="4"/>
  <c r="J40" i="4" s="1"/>
  <c r="I35" i="4"/>
  <c r="J35" i="4" s="1"/>
  <c r="I34" i="4"/>
  <c r="J34" i="4" s="1"/>
  <c r="I31" i="4"/>
  <c r="J31" i="4" s="1"/>
  <c r="I36" i="4"/>
  <c r="J36" i="4" s="1"/>
  <c r="I38" i="4"/>
  <c r="J38" i="4" s="1"/>
  <c r="I46" i="4"/>
  <c r="J46" i="4" s="1"/>
  <c r="I32" i="4"/>
  <c r="J32" i="4" s="1"/>
  <c r="I43" i="4"/>
  <c r="J43" i="4" s="1"/>
  <c r="I33" i="4"/>
  <c r="J33" i="4" s="1"/>
  <c r="I29" i="4"/>
  <c r="J29" i="4" s="1"/>
  <c r="I30" i="4"/>
  <c r="J30" i="4" s="1"/>
  <c r="I28" i="4"/>
  <c r="J28" i="4" s="1"/>
  <c r="I26" i="4"/>
  <c r="J26" i="4" s="1"/>
  <c r="I27" i="4"/>
  <c r="J27" i="4" s="1"/>
  <c r="I24" i="4"/>
  <c r="J24" i="4" s="1"/>
  <c r="I23" i="4"/>
  <c r="J23" i="4" s="1"/>
  <c r="I25" i="4"/>
  <c r="J25" i="4" s="1"/>
  <c r="I21" i="4"/>
  <c r="J21" i="4" s="1"/>
  <c r="I20" i="4"/>
  <c r="J20" i="4" s="1"/>
  <c r="I19" i="4"/>
  <c r="J19" i="4" s="1"/>
  <c r="I18" i="4"/>
  <c r="J18" i="4" s="1"/>
  <c r="I17" i="4"/>
  <c r="J17" i="4" s="1"/>
  <c r="I22" i="4"/>
  <c r="J22" i="4" s="1"/>
  <c r="I16" i="4"/>
  <c r="J16" i="4" s="1"/>
  <c r="I15" i="4"/>
  <c r="J15" i="4" s="1"/>
  <c r="I14" i="4"/>
  <c r="J14" i="4" s="1"/>
  <c r="I13" i="4"/>
  <c r="J13" i="4" s="1"/>
  <c r="I12" i="4"/>
  <c r="J12" i="4" s="1"/>
  <c r="I11" i="4"/>
  <c r="J11" i="4" s="1"/>
  <c r="I10" i="4"/>
  <c r="J10" i="4" s="1"/>
  <c r="I9" i="4"/>
  <c r="J9" i="4" s="1"/>
  <c r="I8" i="4"/>
  <c r="J8" i="4" s="1"/>
  <c r="I7" i="4"/>
  <c r="J7" i="4" s="1"/>
  <c r="I6" i="4"/>
  <c r="J6" i="4" s="1"/>
  <c r="I5" i="4"/>
  <c r="J5" i="4" s="1"/>
  <c r="I4" i="4"/>
  <c r="J4" i="4" s="1"/>
  <c r="I3" i="4"/>
  <c r="J3" i="4" s="1"/>
  <c r="I2" i="4"/>
  <c r="J2" i="4" s="1"/>
  <c r="I481" i="4"/>
  <c r="J481" i="4" s="1"/>
  <c r="H509" i="4"/>
  <c r="H508" i="4"/>
  <c r="H506" i="4"/>
  <c r="H507" i="4"/>
  <c r="H505" i="4"/>
  <c r="H504" i="4"/>
  <c r="H503" i="4"/>
  <c r="H502" i="4"/>
  <c r="H501" i="4"/>
  <c r="H500" i="4"/>
  <c r="H499" i="4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8" i="4"/>
  <c r="H469" i="4"/>
  <c r="H467" i="4"/>
  <c r="H466" i="4"/>
  <c r="H465" i="4"/>
  <c r="H463" i="4"/>
  <c r="H464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89" i="4"/>
  <c r="H387" i="4"/>
  <c r="H390" i="4"/>
  <c r="H388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1" i="4"/>
  <c r="H342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5" i="4"/>
  <c r="H266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3" i="4"/>
  <c r="H134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0" i="4"/>
  <c r="H91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325" i="3" l="1"/>
  <c r="H218" i="3"/>
  <c r="H154" i="3"/>
  <c r="H191" i="3"/>
  <c r="H490" i="3"/>
  <c r="H296" i="3"/>
  <c r="H42" i="3"/>
  <c r="H329" i="3"/>
  <c r="H366" i="3"/>
  <c r="H456" i="3"/>
  <c r="H387" i="3"/>
  <c r="H503" i="3"/>
  <c r="H399" i="3"/>
  <c r="H233" i="3"/>
  <c r="H232" i="3"/>
  <c r="H283" i="3"/>
  <c r="H411" i="3"/>
  <c r="H461" i="3"/>
  <c r="H478" i="3"/>
  <c r="H335" i="3"/>
  <c r="H3" i="3"/>
  <c r="H198" i="3"/>
  <c r="H46" i="3"/>
  <c r="H364" i="3"/>
  <c r="H460" i="3"/>
  <c r="H116" i="3"/>
  <c r="H43" i="3"/>
  <c r="H239" i="3"/>
  <c r="H247" i="3"/>
  <c r="H408" i="3"/>
  <c r="H2" i="3"/>
  <c r="H457" i="3"/>
  <c r="H377" i="3"/>
  <c r="H297" i="3"/>
  <c r="H246" i="3"/>
  <c r="H161" i="3"/>
  <c r="H217" i="3"/>
  <c r="H167" i="3"/>
  <c r="H471" i="3"/>
  <c r="H188" i="3"/>
  <c r="H39" i="3"/>
  <c r="H433" i="3"/>
  <c r="H317" i="3"/>
  <c r="H432" i="3"/>
  <c r="H444" i="3"/>
  <c r="H380" i="3"/>
  <c r="H344" i="3"/>
  <c r="H264" i="3"/>
  <c r="H379" i="3"/>
  <c r="H146" i="3"/>
  <c r="H204" i="3"/>
  <c r="H439" i="3"/>
  <c r="H307" i="3"/>
  <c r="H228" i="3"/>
  <c r="H176" i="3"/>
  <c r="H304" i="3"/>
  <c r="H273" i="3"/>
  <c r="H195" i="3"/>
  <c r="H271" i="3"/>
  <c r="H62" i="3"/>
  <c r="H403" i="3"/>
  <c r="H99" i="3"/>
  <c r="H22" i="3"/>
  <c r="H275" i="3"/>
  <c r="H426" i="3"/>
  <c r="H367" i="3"/>
  <c r="H133" i="3"/>
  <c r="H434" i="3"/>
  <c r="H443" i="3"/>
  <c r="H391" i="3"/>
  <c r="H166" i="3"/>
  <c r="H492" i="3"/>
  <c r="H406" i="3"/>
  <c r="H354" i="3"/>
  <c r="H485" i="3"/>
  <c r="H115" i="3"/>
  <c r="H501" i="3"/>
  <c r="H455" i="3"/>
  <c r="H436" i="3"/>
  <c r="H203" i="3"/>
  <c r="H208" i="3"/>
  <c r="H4" i="3"/>
  <c r="H349" i="3"/>
  <c r="H6" i="3"/>
  <c r="H331" i="3"/>
  <c r="H259" i="3"/>
  <c r="H162" i="3"/>
  <c r="H9" i="3"/>
  <c r="H383" i="3"/>
  <c r="H5" i="3"/>
  <c r="H253" i="3"/>
  <c r="H193" i="3"/>
  <c r="H472" i="3"/>
  <c r="H7" i="3"/>
  <c r="H252" i="3"/>
  <c r="H8" i="3"/>
  <c r="H322" i="3"/>
  <c r="H445" i="3"/>
  <c r="H293" i="3"/>
  <c r="H446" i="3"/>
  <c r="H251" i="3"/>
  <c r="H468" i="3"/>
  <c r="H12" i="3"/>
  <c r="H137" i="3"/>
  <c r="H173" i="3"/>
  <c r="H179" i="3"/>
  <c r="H61" i="3"/>
  <c r="H257" i="3"/>
  <c r="H10" i="3"/>
  <c r="H412" i="3"/>
  <c r="H319" i="3"/>
  <c r="H11" i="3"/>
  <c r="H178" i="3"/>
  <c r="H134" i="3"/>
  <c r="H295" i="3"/>
  <c r="H506" i="3"/>
  <c r="H424" i="3"/>
  <c r="H63" i="3"/>
  <c r="H106" i="3"/>
  <c r="H418" i="3"/>
  <c r="H211" i="3"/>
  <c r="H438" i="3"/>
  <c r="H308" i="3"/>
  <c r="H76" i="3"/>
  <c r="H313" i="3"/>
  <c r="H14" i="3"/>
  <c r="H159" i="3"/>
  <c r="H69" i="3"/>
  <c r="H371" i="3"/>
  <c r="H25" i="3"/>
  <c r="H109" i="3"/>
  <c r="H382" i="3"/>
  <c r="H83" i="3"/>
  <c r="H368" i="3"/>
  <c r="H118" i="3"/>
  <c r="H28" i="3"/>
  <c r="H57" i="3"/>
  <c r="H370" i="3"/>
  <c r="H13" i="3"/>
  <c r="H288" i="3"/>
  <c r="H282" i="3"/>
  <c r="H168" i="3"/>
  <c r="H481" i="3"/>
  <c r="H276" i="3"/>
  <c r="H212" i="3"/>
  <c r="H454" i="3"/>
  <c r="H186" i="3"/>
  <c r="H277" i="3"/>
  <c r="H362" i="3"/>
  <c r="H378" i="3"/>
  <c r="H260" i="3"/>
  <c r="H27" i="3"/>
  <c r="H301" i="3"/>
  <c r="H451" i="3"/>
  <c r="H201" i="3"/>
  <c r="H452" i="3"/>
  <c r="H498" i="3"/>
  <c r="H340" i="3"/>
  <c r="H428" i="3"/>
  <c r="H16" i="3"/>
  <c r="H200" i="3"/>
  <c r="H358" i="3"/>
  <c r="H261" i="3"/>
  <c r="H17" i="3"/>
  <c r="H15" i="3"/>
  <c r="H341" i="3"/>
  <c r="H53" i="3"/>
  <c r="H423" i="3"/>
  <c r="H19" i="3"/>
  <c r="H388" i="3"/>
  <c r="H467" i="3"/>
  <c r="H320" i="3"/>
  <c r="H315" i="3"/>
  <c r="H281" i="3"/>
  <c r="H77" i="3"/>
  <c r="H404" i="3"/>
  <c r="H427" i="3"/>
  <c r="H145" i="3"/>
  <c r="H190" i="3"/>
  <c r="H415" i="3"/>
  <c r="H31" i="3"/>
  <c r="H207" i="3"/>
  <c r="H324" i="3"/>
  <c r="H284" i="3"/>
  <c r="H473" i="3"/>
  <c r="H336" i="3"/>
  <c r="H87" i="3"/>
  <c r="H240" i="3"/>
  <c r="H249" i="3"/>
  <c r="H241" i="3"/>
  <c r="H351" i="3"/>
  <c r="H18" i="3"/>
  <c r="H374" i="3"/>
  <c r="H486" i="3"/>
  <c r="H51" i="3"/>
  <c r="H321" i="3"/>
  <c r="H504" i="3"/>
  <c r="H152" i="3"/>
  <c r="H113" i="3"/>
  <c r="H375" i="3"/>
  <c r="H258" i="3"/>
  <c r="H342" i="3"/>
  <c r="H125" i="3"/>
  <c r="H26" i="3"/>
  <c r="H392" i="3"/>
  <c r="H389" i="3"/>
  <c r="H243" i="3"/>
  <c r="H488" i="3"/>
  <c r="H270" i="3"/>
  <c r="H21" i="3"/>
  <c r="H328" i="3"/>
  <c r="H20" i="3"/>
  <c r="H401" i="3"/>
  <c r="H397" i="3"/>
  <c r="H206" i="3"/>
  <c r="H24" i="3"/>
  <c r="H30" i="3"/>
  <c r="H500" i="3"/>
  <c r="H135" i="3"/>
  <c r="H280" i="3"/>
  <c r="H23" i="3"/>
  <c r="H79" i="3"/>
  <c r="H117" i="3"/>
  <c r="H33" i="3"/>
  <c r="H50" i="3"/>
  <c r="H359" i="3"/>
  <c r="H347" i="3"/>
  <c r="H465" i="3"/>
  <c r="H58" i="3"/>
  <c r="H29" i="3"/>
  <c r="H316" i="3"/>
  <c r="H184" i="3"/>
  <c r="H287" i="3"/>
  <c r="H163" i="3"/>
  <c r="H67" i="3"/>
  <c r="H84" i="3"/>
  <c r="H291" i="3"/>
  <c r="H183" i="3"/>
  <c r="H298" i="3"/>
  <c r="H435" i="3"/>
  <c r="H73" i="3"/>
  <c r="H38" i="3"/>
  <c r="H216" i="3"/>
  <c r="H453" i="3"/>
  <c r="H356" i="3"/>
  <c r="H429" i="3"/>
  <c r="H286" i="3"/>
  <c r="H294" i="3"/>
  <c r="H223" i="3"/>
  <c r="H185" i="3"/>
  <c r="H396" i="3"/>
  <c r="H254" i="3"/>
  <c r="H470" i="3"/>
  <c r="H508" i="3"/>
  <c r="H332" i="3"/>
  <c r="H314" i="3"/>
  <c r="H413" i="3"/>
  <c r="H381" i="3"/>
  <c r="H272" i="3"/>
  <c r="H210" i="3"/>
  <c r="H393" i="3"/>
  <c r="H365" i="3"/>
  <c r="H143" i="3"/>
  <c r="H343" i="3"/>
  <c r="H274" i="3"/>
  <c r="H402" i="3"/>
  <c r="H197" i="3"/>
  <c r="H105" i="3"/>
  <c r="H110" i="3"/>
  <c r="H220" i="3"/>
  <c r="H214" i="3"/>
  <c r="H156" i="3"/>
  <c r="H157" i="3"/>
  <c r="H420" i="3"/>
  <c r="H376" i="3"/>
  <c r="H422" i="3"/>
  <c r="H496" i="3"/>
  <c r="H45" i="3"/>
  <c r="H459" i="3"/>
  <c r="H400" i="3"/>
  <c r="H36" i="3"/>
  <c r="H37" i="3"/>
  <c r="H172" i="3"/>
  <c r="H348" i="3"/>
  <c r="H462" i="3"/>
  <c r="H48" i="3"/>
  <c r="H494" i="3"/>
  <c r="H32" i="3"/>
  <c r="H104" i="3"/>
  <c r="H96" i="3"/>
  <c r="H196" i="3"/>
  <c r="H160" i="3"/>
  <c r="H483" i="3"/>
  <c r="H192" i="3"/>
  <c r="H448" i="3"/>
  <c r="H484" i="3"/>
  <c r="H318" i="3"/>
  <c r="H94" i="3"/>
  <c r="H480" i="3"/>
  <c r="H405" i="3"/>
  <c r="H330" i="3"/>
  <c r="H300" i="3"/>
  <c r="H41" i="3"/>
  <c r="H265" i="3"/>
  <c r="H93" i="3"/>
  <c r="H507" i="3"/>
  <c r="H49" i="3"/>
  <c r="H417" i="3"/>
  <c r="H202" i="3"/>
  <c r="H463" i="3"/>
  <c r="H205" i="3"/>
  <c r="H131" i="3"/>
  <c r="H40" i="3"/>
  <c r="H44" i="3"/>
  <c r="H35" i="3"/>
  <c r="H474" i="3"/>
  <c r="H225" i="3"/>
  <c r="H59" i="3"/>
  <c r="H34" i="3"/>
  <c r="H171" i="3"/>
  <c r="H441" i="3"/>
  <c r="H338" i="3"/>
  <c r="H98" i="3"/>
  <c r="H384" i="3"/>
  <c r="H222" i="3"/>
  <c r="H56" i="3"/>
  <c r="H242" i="3"/>
  <c r="H489" i="3"/>
  <c r="H221" i="3"/>
  <c r="H74" i="3"/>
  <c r="H266" i="3"/>
  <c r="H278" i="3"/>
  <c r="H363" i="3"/>
  <c r="H108" i="3"/>
  <c r="H229" i="3"/>
  <c r="H95" i="3"/>
  <c r="H71" i="3"/>
  <c r="H52" i="3"/>
  <c r="H164" i="3"/>
  <c r="H337" i="3"/>
  <c r="H431" i="3"/>
  <c r="H55" i="3"/>
  <c r="H209" i="3"/>
  <c r="H60" i="3"/>
  <c r="H482" i="3"/>
  <c r="H236" i="3"/>
  <c r="H449" i="3"/>
  <c r="H181" i="3"/>
  <c r="H47" i="3"/>
  <c r="H373" i="3"/>
  <c r="H450" i="3"/>
  <c r="H302" i="3"/>
  <c r="H244" i="3"/>
  <c r="H414" i="3"/>
  <c r="H215" i="3"/>
  <c r="H150" i="3"/>
  <c r="H112" i="3"/>
  <c r="H235" i="3"/>
  <c r="H497" i="3"/>
  <c r="H140" i="3"/>
  <c r="H267" i="3"/>
  <c r="H360" i="3"/>
  <c r="H430" i="3"/>
  <c r="H339" i="3"/>
  <c r="H151" i="3"/>
  <c r="H78" i="3"/>
  <c r="H54" i="3"/>
  <c r="H175" i="3"/>
  <c r="H248" i="3"/>
  <c r="H158" i="3"/>
  <c r="H395" i="3"/>
  <c r="H355" i="3"/>
  <c r="H466" i="3"/>
  <c r="H416" i="3"/>
  <c r="H121" i="3"/>
  <c r="H226" i="3"/>
  <c r="H476" i="3"/>
  <c r="H442" i="3"/>
  <c r="H142" i="3"/>
  <c r="H447" i="3"/>
  <c r="H398" i="3"/>
  <c r="H269" i="3"/>
  <c r="H346" i="3"/>
  <c r="H119" i="3"/>
  <c r="H122" i="3"/>
  <c r="H425" i="3"/>
  <c r="H148" i="3"/>
  <c r="H90" i="3"/>
  <c r="H65" i="3"/>
  <c r="H199" i="3"/>
  <c r="H289" i="3"/>
  <c r="H309" i="3"/>
  <c r="H352" i="3"/>
  <c r="H64" i="3"/>
  <c r="H72" i="3"/>
  <c r="H68" i="3"/>
  <c r="H219" i="3"/>
  <c r="H409" i="3"/>
  <c r="H180" i="3"/>
  <c r="H111" i="3"/>
  <c r="H66" i="3"/>
  <c r="H263" i="3"/>
  <c r="H369" i="3"/>
  <c r="H279" i="3"/>
  <c r="H310" i="3"/>
  <c r="H182" i="3"/>
  <c r="H255" i="3"/>
  <c r="H70" i="3"/>
  <c r="H80" i="3"/>
  <c r="H312" i="3"/>
  <c r="H237" i="3"/>
  <c r="H120" i="3"/>
  <c r="H149" i="3"/>
  <c r="H311" i="3"/>
  <c r="H82" i="3"/>
  <c r="H390" i="3"/>
  <c r="H138" i="3"/>
  <c r="H107" i="3"/>
  <c r="H505" i="3"/>
  <c r="H361" i="3"/>
  <c r="H75" i="3"/>
  <c r="H91" i="3"/>
  <c r="H458" i="3"/>
  <c r="H194" i="3"/>
  <c r="H333" i="3"/>
  <c r="H81" i="3"/>
  <c r="H493" i="3"/>
  <c r="H495" i="3"/>
  <c r="H509" i="3"/>
  <c r="H126" i="3"/>
  <c r="H92" i="3"/>
  <c r="H437" i="3"/>
  <c r="H165" i="3"/>
  <c r="H102" i="3"/>
  <c r="H97" i="3"/>
  <c r="H292" i="3"/>
  <c r="H100" i="3"/>
  <c r="H345" i="3"/>
  <c r="H132" i="3"/>
  <c r="H88" i="3"/>
  <c r="H290" i="3"/>
  <c r="H440" i="3"/>
  <c r="H299" i="3"/>
  <c r="H250" i="3"/>
  <c r="H169" i="3"/>
  <c r="H85" i="3"/>
  <c r="H305" i="3"/>
  <c r="H353" i="3"/>
  <c r="H127" i="3"/>
  <c r="H410" i="3"/>
  <c r="H86" i="3"/>
  <c r="H114" i="3"/>
  <c r="H234" i="3"/>
  <c r="H419" i="3"/>
  <c r="H89" i="3"/>
  <c r="H124" i="3"/>
  <c r="H101" i="3"/>
  <c r="H231" i="3"/>
  <c r="H372" i="3"/>
  <c r="H245" i="3"/>
  <c r="H407" i="3"/>
  <c r="H499" i="3"/>
  <c r="H323" i="3"/>
  <c r="H103" i="3"/>
  <c r="H139" i="3"/>
  <c r="H357" i="3"/>
  <c r="H421" i="3"/>
  <c r="H479" i="3"/>
  <c r="H128" i="3"/>
  <c r="H123" i="3"/>
  <c r="H129" i="3"/>
  <c r="H144" i="3"/>
  <c r="H238" i="3"/>
  <c r="H213" i="3"/>
  <c r="H491" i="3"/>
  <c r="H285" i="3"/>
  <c r="H256" i="3"/>
  <c r="H268" i="3"/>
  <c r="H174" i="3"/>
  <c r="H141" i="3"/>
  <c r="H136" i="3"/>
  <c r="H130" i="3"/>
  <c r="H477" i="3"/>
  <c r="H230" i="3"/>
  <c r="H147" i="3"/>
  <c r="H502" i="3"/>
  <c r="H326" i="3"/>
  <c r="H303" i="3"/>
  <c r="H153" i="3"/>
  <c r="H155" i="3"/>
  <c r="H227" i="3"/>
  <c r="H487" i="3"/>
  <c r="H327" i="3"/>
  <c r="H262" i="3"/>
  <c r="H334" i="3"/>
  <c r="H177" i="3"/>
  <c r="H306" i="3"/>
  <c r="H394" i="3"/>
  <c r="H170" i="3"/>
  <c r="H386" i="3"/>
  <c r="H187" i="3"/>
  <c r="H475" i="3"/>
  <c r="H469" i="3"/>
  <c r="H189" i="3"/>
  <c r="H464" i="3"/>
  <c r="H385" i="3"/>
  <c r="H350" i="3"/>
  <c r="H224" i="3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2" i="1"/>
  <c r="H224" i="2" l="1"/>
  <c r="H206" i="2"/>
  <c r="H111" i="2"/>
  <c r="H110" i="2"/>
  <c r="H415" i="2"/>
  <c r="H354" i="2"/>
  <c r="H322" i="2"/>
  <c r="H196" i="2"/>
  <c r="H145" i="2"/>
  <c r="H399" i="2"/>
  <c r="H420" i="2"/>
  <c r="H94" i="2"/>
  <c r="H200" i="2"/>
  <c r="H193" i="2"/>
  <c r="H386" i="2"/>
  <c r="H92" i="2"/>
  <c r="H228" i="2"/>
  <c r="H86" i="2"/>
  <c r="H99" i="2"/>
  <c r="H298" i="2"/>
  <c r="H82" i="2"/>
  <c r="H102" i="2"/>
  <c r="H175" i="2"/>
  <c r="H356" i="2"/>
  <c r="H78" i="2"/>
  <c r="H72" i="2"/>
  <c r="H426" i="2"/>
  <c r="H240" i="2"/>
  <c r="H364" i="2"/>
  <c r="H285" i="2"/>
  <c r="H93" i="2"/>
  <c r="H68" i="2"/>
  <c r="H95" i="2"/>
  <c r="H229" i="2"/>
  <c r="H65" i="2"/>
  <c r="H131" i="2"/>
  <c r="H261" i="2"/>
  <c r="H395" i="2"/>
  <c r="H77" i="2"/>
  <c r="H281" i="2"/>
  <c r="H433" i="2"/>
  <c r="H416" i="2"/>
  <c r="H321" i="2"/>
  <c r="H60" i="2"/>
  <c r="H238" i="2"/>
  <c r="H83" i="2"/>
  <c r="H59" i="2"/>
  <c r="H69" i="2"/>
  <c r="H372" i="2"/>
  <c r="H55" i="2"/>
  <c r="H368" i="2"/>
  <c r="H84" i="2"/>
  <c r="H96" i="2"/>
  <c r="H417" i="2"/>
  <c r="H56" i="2"/>
  <c r="H255" i="2"/>
  <c r="H389" i="2"/>
  <c r="H295" i="2"/>
  <c r="H313" i="2"/>
  <c r="H252" i="2"/>
  <c r="H340" i="2"/>
  <c r="H350" i="2"/>
  <c r="H286" i="2"/>
  <c r="H52" i="2"/>
  <c r="H221" i="2"/>
  <c r="H91" i="2"/>
  <c r="H48" i="2"/>
  <c r="H63" i="2"/>
  <c r="H174" i="2"/>
  <c r="H377" i="2"/>
  <c r="H336" i="2"/>
  <c r="H89" i="2"/>
  <c r="H47" i="2"/>
  <c r="H201" i="2"/>
  <c r="H106" i="2"/>
  <c r="H359" i="2"/>
  <c r="H304" i="2"/>
  <c r="H160" i="2"/>
  <c r="H194" i="2"/>
  <c r="H73" i="2"/>
  <c r="H76" i="2"/>
  <c r="H319" i="2"/>
  <c r="H378" i="2"/>
  <c r="H165" i="2"/>
  <c r="H41" i="2"/>
  <c r="H42" i="2"/>
  <c r="H46" i="2"/>
  <c r="H134" i="2"/>
  <c r="H280" i="2"/>
  <c r="H333" i="2"/>
  <c r="H251" i="2"/>
  <c r="H429" i="2"/>
  <c r="H44" i="2"/>
  <c r="H157" i="2"/>
  <c r="H403" i="2"/>
  <c r="H98" i="2"/>
  <c r="H408" i="2"/>
  <c r="H345" i="2"/>
  <c r="H301" i="2"/>
  <c r="H97" i="2"/>
  <c r="H58" i="2"/>
  <c r="H36" i="2"/>
  <c r="H312" i="2"/>
  <c r="H363" i="2"/>
  <c r="H121" i="2"/>
  <c r="H64" i="2"/>
  <c r="H122" i="2"/>
  <c r="H309" i="2"/>
  <c r="H186" i="2"/>
  <c r="H177" i="2"/>
  <c r="H85" i="2"/>
  <c r="H242" i="2"/>
  <c r="H398" i="2"/>
  <c r="H74" i="2"/>
  <c r="H344" i="2"/>
  <c r="H351" i="2"/>
  <c r="H330" i="2"/>
  <c r="H120" i="2"/>
  <c r="H79" i="2"/>
  <c r="H353" i="2"/>
  <c r="H382" i="2"/>
  <c r="H117" i="2"/>
  <c r="H268" i="2"/>
  <c r="H274" i="2"/>
  <c r="H161" i="2"/>
  <c r="H168" i="2"/>
  <c r="H33" i="2"/>
  <c r="H37" i="2"/>
  <c r="H202" i="2"/>
  <c r="H109" i="2"/>
  <c r="H40" i="2"/>
  <c r="H147" i="2"/>
  <c r="H146" i="2"/>
  <c r="H49" i="2"/>
  <c r="H393" i="2"/>
  <c r="H34" i="2"/>
  <c r="H260" i="2"/>
  <c r="H51" i="2"/>
  <c r="H113" i="2"/>
  <c r="H39" i="2"/>
  <c r="H217" i="2"/>
  <c r="H306" i="2"/>
  <c r="H316" i="2"/>
  <c r="H32" i="2"/>
  <c r="H405" i="2"/>
  <c r="H243" i="2"/>
  <c r="H244" i="2"/>
  <c r="H214" i="2"/>
  <c r="H371" i="2"/>
  <c r="H289" i="2"/>
  <c r="H31" i="2"/>
  <c r="H425" i="2"/>
  <c r="H362" i="2"/>
  <c r="H61" i="2"/>
  <c r="H257" i="2"/>
  <c r="H26" i="2"/>
  <c r="H225" i="2"/>
  <c r="H365" i="2"/>
  <c r="H116" i="2"/>
  <c r="H45" i="2"/>
  <c r="H29" i="2"/>
  <c r="H361" i="2"/>
  <c r="H394" i="2"/>
  <c r="H57" i="2"/>
  <c r="H28" i="2"/>
  <c r="H343" i="2"/>
  <c r="H80" i="2"/>
  <c r="H24" i="2"/>
  <c r="H342" i="2"/>
  <c r="H101" i="2"/>
  <c r="H35" i="2"/>
  <c r="H188" i="2"/>
  <c r="H290" i="2"/>
  <c r="H115" i="2"/>
  <c r="H258" i="2"/>
  <c r="H25" i="2"/>
  <c r="H277" i="2"/>
  <c r="H119" i="2"/>
  <c r="H43" i="2"/>
  <c r="H234" i="2"/>
  <c r="H53" i="2"/>
  <c r="H335" i="2"/>
  <c r="H148" i="2"/>
  <c r="H223" i="2"/>
  <c r="H21" i="2"/>
  <c r="H187" i="2"/>
  <c r="H178" i="2"/>
  <c r="H183" i="2"/>
  <c r="H107" i="2"/>
  <c r="H259" i="2"/>
  <c r="H163" i="2"/>
  <c r="H264" i="2"/>
  <c r="H253" i="2"/>
  <c r="H294" i="2"/>
  <c r="H315" i="2"/>
  <c r="H20" i="2"/>
  <c r="H112" i="2"/>
  <c r="H166" i="2"/>
  <c r="H22" i="2"/>
  <c r="H213" i="2"/>
  <c r="H402" i="2"/>
  <c r="H133" i="2"/>
  <c r="H30" i="2"/>
  <c r="H173" i="2"/>
  <c r="H27" i="2"/>
  <c r="H241" i="2"/>
  <c r="H114" i="2"/>
  <c r="H409" i="2"/>
  <c r="H430" i="2"/>
  <c r="H218" i="2"/>
  <c r="H137" i="2"/>
  <c r="H135" i="2"/>
  <c r="H226" i="2"/>
  <c r="H62" i="2"/>
  <c r="H126" i="2"/>
  <c r="H355" i="2"/>
  <c r="H54" i="2"/>
  <c r="H220" i="2"/>
  <c r="H100" i="2"/>
  <c r="H273" i="2"/>
  <c r="H156" i="2"/>
  <c r="H239" i="2"/>
  <c r="H400" i="2"/>
  <c r="H23" i="2"/>
  <c r="H317" i="2"/>
  <c r="H360" i="2"/>
  <c r="H151" i="2"/>
  <c r="H406" i="2"/>
  <c r="H418" i="2"/>
  <c r="H271" i="2"/>
  <c r="H254" i="2"/>
  <c r="H15" i="2"/>
  <c r="H11" i="2"/>
  <c r="H246" i="2"/>
  <c r="H423" i="2"/>
  <c r="H162" i="2"/>
  <c r="H90" i="2"/>
  <c r="H17" i="2"/>
  <c r="H263" i="2"/>
  <c r="H75" i="2"/>
  <c r="H138" i="2"/>
  <c r="H323" i="2"/>
  <c r="H67" i="2"/>
  <c r="H10" i="2"/>
  <c r="H424" i="2"/>
  <c r="H245" i="2"/>
  <c r="H209" i="2"/>
  <c r="H207" i="2"/>
  <c r="H198" i="2"/>
  <c r="H265" i="2"/>
  <c r="H18" i="2"/>
  <c r="H139" i="2"/>
  <c r="H66" i="2"/>
  <c r="H38" i="2"/>
  <c r="H222" i="2"/>
  <c r="H421" i="2"/>
  <c r="H318" i="2"/>
  <c r="H287" i="2"/>
  <c r="H387" i="2"/>
  <c r="H150" i="2"/>
  <c r="H431" i="2"/>
  <c r="H341" i="2"/>
  <c r="H192" i="2"/>
  <c r="H278" i="2"/>
  <c r="H384" i="2"/>
  <c r="H152" i="2"/>
  <c r="H205" i="2"/>
  <c r="H349" i="2"/>
  <c r="H314" i="2"/>
  <c r="H197" i="2"/>
  <c r="H422" i="2"/>
  <c r="H108" i="2"/>
  <c r="H70" i="2"/>
  <c r="H324" i="2"/>
  <c r="H284" i="2"/>
  <c r="H292" i="2"/>
  <c r="H249" i="2"/>
  <c r="H191" i="2"/>
  <c r="H19" i="2"/>
  <c r="H14" i="2"/>
  <c r="H140" i="2"/>
  <c r="H167" i="2"/>
  <c r="H141" i="2"/>
  <c r="H171" i="2"/>
  <c r="H367" i="2"/>
  <c r="H385" i="2"/>
  <c r="H310" i="2"/>
  <c r="H16" i="2"/>
  <c r="H176" i="2"/>
  <c r="H172" i="2"/>
  <c r="H132" i="2"/>
  <c r="H8" i="2"/>
  <c r="H181" i="2"/>
  <c r="H50" i="2"/>
  <c r="H346" i="2"/>
  <c r="H413" i="2"/>
  <c r="H129" i="2"/>
  <c r="H267" i="2"/>
  <c r="H283" i="2"/>
  <c r="H432" i="2"/>
  <c r="H13" i="2"/>
  <c r="H337" i="2"/>
  <c r="H103" i="2"/>
  <c r="H256" i="2"/>
  <c r="H332" i="2"/>
  <c r="H305" i="2"/>
  <c r="H414" i="2"/>
  <c r="H366" i="2"/>
  <c r="H404" i="2"/>
  <c r="H7" i="2"/>
  <c r="H87" i="2"/>
  <c r="H303" i="2"/>
  <c r="H130" i="2"/>
  <c r="H288" i="2"/>
  <c r="H374" i="2"/>
  <c r="H155" i="2"/>
  <c r="H411" i="2"/>
  <c r="H269" i="2"/>
  <c r="H118" i="2"/>
  <c r="H427" i="2"/>
  <c r="H105" i="2"/>
  <c r="H219" i="2"/>
  <c r="H266" i="2"/>
  <c r="H143" i="2"/>
  <c r="H352" i="2"/>
  <c r="H9" i="2"/>
  <c r="H158" i="2"/>
  <c r="H379" i="2"/>
  <c r="H233" i="2"/>
  <c r="H373" i="2"/>
  <c r="H124" i="2"/>
  <c r="H375" i="2"/>
  <c r="H136" i="2"/>
  <c r="H247" i="2"/>
  <c r="H211" i="2"/>
  <c r="H410" i="2"/>
  <c r="H348" i="2"/>
  <c r="H190" i="2"/>
  <c r="H327" i="2"/>
  <c r="H230" i="2"/>
  <c r="H357" i="2"/>
  <c r="H307" i="2"/>
  <c r="H144" i="2"/>
  <c r="H81" i="2"/>
  <c r="H293" i="2"/>
  <c r="H300" i="2"/>
  <c r="H216" i="2"/>
  <c r="H215" i="2"/>
  <c r="H88" i="2"/>
  <c r="H123" i="2"/>
  <c r="H419" i="2"/>
  <c r="H275" i="2"/>
  <c r="H237" i="2"/>
  <c r="H401" i="2"/>
  <c r="H272" i="2"/>
  <c r="H179" i="2"/>
  <c r="H262" i="2"/>
  <c r="H326" i="2"/>
  <c r="H199" i="2"/>
  <c r="H248" i="2"/>
  <c r="H182" i="2"/>
  <c r="H397" i="2"/>
  <c r="H276" i="2"/>
  <c r="H282" i="2"/>
  <c r="H370" i="2"/>
  <c r="H128" i="2"/>
  <c r="H338" i="2"/>
  <c r="H185" i="2"/>
  <c r="H334" i="2"/>
  <c r="H127" i="2"/>
  <c r="H195" i="2"/>
  <c r="H236" i="2"/>
  <c r="H302" i="2"/>
  <c r="H369" i="2"/>
  <c r="H210" i="2"/>
  <c r="H308" i="2"/>
  <c r="H331" i="2"/>
  <c r="H170" i="2"/>
  <c r="H154" i="2"/>
  <c r="H204" i="2"/>
  <c r="H296" i="2"/>
  <c r="H5" i="2"/>
  <c r="H203" i="2"/>
  <c r="H270" i="2"/>
  <c r="H12" i="2"/>
  <c r="H149" i="2"/>
  <c r="H164" i="2"/>
  <c r="H180" i="2"/>
  <c r="H339" i="2"/>
  <c r="H208" i="2"/>
  <c r="H311" i="2"/>
  <c r="H2" i="2"/>
  <c r="H169" i="2"/>
  <c r="H381" i="2"/>
  <c r="H376" i="2"/>
  <c r="H358" i="2"/>
  <c r="H279" i="2"/>
  <c r="H390" i="2"/>
  <c r="H325" i="2"/>
  <c r="H71" i="2"/>
  <c r="H184" i="2"/>
  <c r="H412" i="2"/>
  <c r="H189" i="2"/>
  <c r="H328" i="2"/>
  <c r="H329" i="2"/>
  <c r="H142" i="2"/>
  <c r="H153" i="2"/>
  <c r="H227" i="2"/>
  <c r="H291" i="2"/>
  <c r="H235" i="2"/>
  <c r="H232" i="2"/>
  <c r="H396" i="2"/>
  <c r="H231" i="2"/>
  <c r="H125" i="2"/>
  <c r="H407" i="2"/>
  <c r="H392" i="2"/>
  <c r="H383" i="2"/>
  <c r="H428" i="2"/>
  <c r="H388" i="2"/>
  <c r="H380" i="2"/>
  <c r="H347" i="2"/>
  <c r="H104" i="2"/>
  <c r="H299" i="2"/>
  <c r="H6" i="2"/>
  <c r="H3" i="2"/>
  <c r="H297" i="2"/>
  <c r="H250" i="2"/>
  <c r="H159" i="2"/>
  <c r="H212" i="2"/>
  <c r="H4" i="2"/>
  <c r="H320" i="2"/>
  <c r="H391" i="2"/>
</calcChain>
</file>

<file path=xl/sharedStrings.xml><?xml version="1.0" encoding="utf-8"?>
<sst xmlns="http://schemas.openxmlformats.org/spreadsheetml/2006/main" count="17045" uniqueCount="3440">
  <si>
    <t>TranscriptID</t>
  </si>
  <si>
    <t>sampleA</t>
  </si>
  <si>
    <t>sampleB</t>
  </si>
  <si>
    <t>baseMeanA</t>
  </si>
  <si>
    <t>baseMeanB</t>
  </si>
  <si>
    <t>baseMean</t>
  </si>
  <si>
    <t>log2FoldChange</t>
  </si>
  <si>
    <t>lfcSE</t>
  </si>
  <si>
    <t>stat</t>
  </si>
  <si>
    <t>pvalue</t>
  </si>
  <si>
    <t>padj</t>
  </si>
  <si>
    <t>Description</t>
  </si>
  <si>
    <t>ACCNUM</t>
  </si>
  <si>
    <t>Symbol</t>
  </si>
  <si>
    <t>TRINITY_DN341660_c0_g1_i7</t>
  </si>
  <si>
    <t>female</t>
  </si>
  <si>
    <t>male</t>
  </si>
  <si>
    <t>ref|NP_075972.2| UPF0686 protein C11orf1 homolog isoform 1 [Mus musculus]</t>
  </si>
  <si>
    <t>NP_075972</t>
  </si>
  <si>
    <t>1110032A03Rik</t>
  </si>
  <si>
    <t>TRINITY_DN318864_c0_g1_i3</t>
  </si>
  <si>
    <t>ref|NP_001129041.1| uncharacterized protein C12orf73 homolog precursor [Mus musculus]</t>
  </si>
  <si>
    <t>NP_001129041</t>
  </si>
  <si>
    <t>1190007I07Rik</t>
  </si>
  <si>
    <t>TRINITY_DN345887_c1_g2_i3</t>
  </si>
  <si>
    <t>ref|NP_077245.2| augurin precursor [Mus musculus]</t>
  </si>
  <si>
    <t>NP_077245</t>
  </si>
  <si>
    <t>1500015O10Rik</t>
  </si>
  <si>
    <t>TRINITY_DN344791_c1_g1_i2</t>
  </si>
  <si>
    <t>ref|XP_006522684.1| PREDICTED: uncharacterized protein C16orf90 homolog isoform X2 [Mus musculus]</t>
  </si>
  <si>
    <t>XP_006522684</t>
  </si>
  <si>
    <t>1700037C18Rik</t>
  </si>
  <si>
    <t>TRINITY_DN348191_c1_g1_i11</t>
  </si>
  <si>
    <t>ref|NP_082822.1| UPF0565 protein C2orf69 homolog precursor [Mus musculus]</t>
  </si>
  <si>
    <t>NP_082822</t>
  </si>
  <si>
    <t>1700066M21Rik</t>
  </si>
  <si>
    <t>TRINITY_DN330570_c3_g1_i2</t>
  </si>
  <si>
    <t>ref|NP_067412.1| uncharacterized protein C14orf119 homolog [Mus musculus]</t>
  </si>
  <si>
    <t>NP_067412</t>
  </si>
  <si>
    <t>1700123O20Rik</t>
  </si>
  <si>
    <t>TRINITY_DN349678_c3_g1_i6</t>
  </si>
  <si>
    <t>ref|XP_011249196.1| PREDICTED: uncharacterized protein C19orf48 homolog isoform X1 [Mus musculus]</t>
  </si>
  <si>
    <t>XP_011249196</t>
  </si>
  <si>
    <t>2410002F23Rik</t>
  </si>
  <si>
    <t>TRINITY_DN336046_c4_g1_i1</t>
  </si>
  <si>
    <t>ref|NP_084117.2| uncharacterized protein KIAA2013 precursor [Mus musculus]</t>
  </si>
  <si>
    <t>NP_084117</t>
  </si>
  <si>
    <t>2510039O18Rik</t>
  </si>
  <si>
    <t>TRINITY_DN340027_c0_g2_i6</t>
  </si>
  <si>
    <t>ref|XP_011249199.1| PREDICTED: UPF0235 protein C15orf40 homolog isoform X2 [Mus musculus]</t>
  </si>
  <si>
    <t>XP_011249199</t>
  </si>
  <si>
    <t>3110040N11Rik</t>
  </si>
  <si>
    <t>TRINITY_DN346133_c0_g2_i3</t>
  </si>
  <si>
    <t>ref|NP_001298076.1| uncharacterized protein C20orf194 homolog isoform 2 [Mus musculus]</t>
  </si>
  <si>
    <t>NP_001298076</t>
  </si>
  <si>
    <t>4930402H24Rik</t>
  </si>
  <si>
    <t>TRINITY_DN300849_c0_g1_i4</t>
  </si>
  <si>
    <t>ref|NP_001274016.1| uncharacterized protein C1orf43 homolog isoform 1 [Mus musculus]</t>
  </si>
  <si>
    <t>NP_001274016</t>
  </si>
  <si>
    <t>4933434E20Rik</t>
  </si>
  <si>
    <t>TRINITY_DN236253_c0_g1_i1</t>
  </si>
  <si>
    <t>ref|NP_082110.1| uncharacterized protein C6orf141 homolog [Mus musculus]</t>
  </si>
  <si>
    <t>NP_082110</t>
  </si>
  <si>
    <t>9130008F23Rik</t>
  </si>
  <si>
    <t>TRINITY_DN352259_c5_g1_i5</t>
  </si>
  <si>
    <t>ref|NP_001158127.1| Fc fragment of IgG binding protein-like precursor [Mus musculus]</t>
  </si>
  <si>
    <t>NP_001158127</t>
  </si>
  <si>
    <t>9530053A07Rik</t>
  </si>
  <si>
    <t>TRINITY_DN346374_c3_g1_i1</t>
  </si>
  <si>
    <t>ref|XP_011237992.1| PREDICTED: agouti-signaling protein isoform X2 [Mus musculus]</t>
  </si>
  <si>
    <t>XP_011237992</t>
  </si>
  <si>
    <t>a</t>
  </si>
  <si>
    <t>TRINITY_DN351706_c9_g1_i36</t>
  </si>
  <si>
    <t>ref|XP_006497677.1| PREDICTED: ATP-binding cassette sub-family A member 2 isoform X5 [Mus musculus]</t>
  </si>
  <si>
    <t>XP_006497677</t>
  </si>
  <si>
    <t>Abca2</t>
  </si>
  <si>
    <t>TRINITY_DN351706_c9_g1_i39</t>
  </si>
  <si>
    <t>TRINITY_DN351706_c9_g1_i11</t>
  </si>
  <si>
    <t>TRINITY_DN351706_c9_g1_i28</t>
  </si>
  <si>
    <t>dbj|BAC98084.1| mKIAA1062 protein, partial [Mus musculus]</t>
  </si>
  <si>
    <t>BAC98084</t>
  </si>
  <si>
    <t>TRINITY_DN331186_c3_g1_i4</t>
  </si>
  <si>
    <t>ref|XP_011240723.1| PREDICTED: ATP-binding cassette sub-family G member 4 isoform X1 [Mus musculus]</t>
  </si>
  <si>
    <t>XP_011240723</t>
  </si>
  <si>
    <t>Abcg4</t>
  </si>
  <si>
    <t>TRINITY_DN349479_c4_g1_i13</t>
  </si>
  <si>
    <t>ref|XP_006497682.1| PREDICTED: abl interactor 1 isoform X3 [Mus musculus]</t>
  </si>
  <si>
    <t>XP_006497682</t>
  </si>
  <si>
    <t>Abi1</t>
  </si>
  <si>
    <t>TRINITY_DN347541_c0_g1_i6</t>
  </si>
  <si>
    <t>ref|XP_006522319.1| PREDICTED: target of Nesh-SH3 isoform X6 [Mus musculus]</t>
  </si>
  <si>
    <t>XP_006522319</t>
  </si>
  <si>
    <t>Abi3bp</t>
  </si>
  <si>
    <t>TRINITY_DN338330_c0_g1_i3</t>
  </si>
  <si>
    <t>ref|NP_031409.2| short-chain specific acyl-CoA dehydrogenase, mitochondrial precursor [Mus musculus]</t>
  </si>
  <si>
    <t>NP_031409</t>
  </si>
  <si>
    <t>Acads</t>
  </si>
  <si>
    <t>TRINITY_DN347549_c1_g1_i1</t>
  </si>
  <si>
    <t>ref|NP_080102.1| short/branched chain specific acyl-CoA dehydrogenase, mitochondrial [Mus musculus]</t>
  </si>
  <si>
    <t>NP_080102</t>
  </si>
  <si>
    <t>Acadsb</t>
  </si>
  <si>
    <t>TRINITY_DN243702_c0_g1_i1</t>
  </si>
  <si>
    <t>ref|XP_006511798.1| PREDICTED: atypical chemokine receptor 4 isoform X1 [Mus musculus]</t>
  </si>
  <si>
    <t>XP_006511798</t>
  </si>
  <si>
    <t>Ackr4</t>
  </si>
  <si>
    <t>TRINITY_DN352178_c13_g2_i1</t>
  </si>
  <si>
    <t>ref|XP_006526669.1| PREDICTED: actin, aortic smooth muscle isoform X1 [Mus musculus]</t>
  </si>
  <si>
    <t>XP_006526669</t>
  </si>
  <si>
    <t>Acta2</t>
  </si>
  <si>
    <t>TRINITY_DN25512_c0_g1_i2</t>
  </si>
  <si>
    <t>ref|NP_001300852.1| actin, cytoplasmic 2 isoform 2 [Mus musculus]</t>
  </si>
  <si>
    <t>NP_001300852</t>
  </si>
  <si>
    <t>Actg1</t>
  </si>
  <si>
    <t>TRINITY_DN342678_c4_g1_i7</t>
  </si>
  <si>
    <t>ref|NP_001192315.1| actin-related protein 3 [Mus musculus]</t>
  </si>
  <si>
    <t>NP_001192315</t>
  </si>
  <si>
    <t>Actr3</t>
  </si>
  <si>
    <t>TRINITY_DN345341_c2_g1_i14</t>
  </si>
  <si>
    <t>ref|NP_080190.1| actin-related protein 6 [Mus musculus]</t>
  </si>
  <si>
    <t>NP_080190</t>
  </si>
  <si>
    <t>Actr6</t>
  </si>
  <si>
    <t>TRINITY_DN347488_c2_g1_i8</t>
  </si>
  <si>
    <t>ref|NP_001263371.1| aminoacylase-1 [Mus musculus]</t>
  </si>
  <si>
    <t>NP_001263371</t>
  </si>
  <si>
    <t>Acy1</t>
  </si>
  <si>
    <t>TRINITY_DN348240_c0_g1_i2</t>
  </si>
  <si>
    <t>ref|NP_001032811.2| disintegrin and metalloproteinase domain-containing protein 15 isoform a preproprotein [Mus musculus]</t>
  </si>
  <si>
    <t>NP_001032811</t>
  </si>
  <si>
    <t>Adam15</t>
  </si>
  <si>
    <t>TRINITY_DN348240_c0_g1_i15</t>
  </si>
  <si>
    <t>TRINITY_DN350696_c0_g2_i7</t>
  </si>
  <si>
    <t>ref|NP_033751.3| A disintegrin and metalloproteinase with thrombospondin motifs 1 preproprotein [Mus musculus]</t>
  </si>
  <si>
    <t>NP_033751</t>
  </si>
  <si>
    <t>Adamts1</t>
  </si>
  <si>
    <t>TRINITY_DN304611_c0_g1_i1</t>
  </si>
  <si>
    <t>ref|NP_766433.1| A disintegrin and metalloproteinase with thrombospondin motifs 4 [Mus musculus]</t>
  </si>
  <si>
    <t>NP_766433</t>
  </si>
  <si>
    <t>Adamts4</t>
  </si>
  <si>
    <t>TRINITY_DN334179_c0_g1_i10</t>
  </si>
  <si>
    <t>ref|XP_006536266.1| PREDICTED: adhesion G protein-coupled receptor A1 isoform X1 [Mus musculus]</t>
  </si>
  <si>
    <t>XP_006536266</t>
  </si>
  <si>
    <t>Adgra1</t>
  </si>
  <si>
    <t>TRINITY_DN344743_c11_g1_i1</t>
  </si>
  <si>
    <t>ref|XP_011239750.1| PREDICTED: adiponectin receptor protein 2 isoform X1 [Mus musculus]</t>
  </si>
  <si>
    <t>XP_011239750</t>
  </si>
  <si>
    <t>Adipor2</t>
  </si>
  <si>
    <t>TRINITY_DN348846_c0_g1_i5</t>
  </si>
  <si>
    <t>ref|XP_006511529.1| PREDICTED: ADP-dependent glucokinase isoform X1 [Mus musculus]</t>
  </si>
  <si>
    <t>XP_006511529</t>
  </si>
  <si>
    <t>Adpgk</t>
  </si>
  <si>
    <t>TRINITY_DN347952_c0_g1_i12</t>
  </si>
  <si>
    <t>ref|XP_006523408.2| PREDICTED: 1-acyl-sn-glycerol-3-phosphate acyltransferase delta isoform X1 [Mus musculus]</t>
  </si>
  <si>
    <t>XP_006523408</t>
  </si>
  <si>
    <t>Agpat4</t>
  </si>
  <si>
    <t>TRINITY_DN334406_c0_g1_i5</t>
  </si>
  <si>
    <t>ref|NP_666148.1| activator of 90 kDa heat shock protein ATPase homolog 1 [Mus musculus]</t>
  </si>
  <si>
    <t>NP_666148</t>
  </si>
  <si>
    <t>Ahsa1</t>
  </si>
  <si>
    <t>TRINITY_DN225491_c0_g1_i1</t>
  </si>
  <si>
    <t>ref|NP_660126.1| allograft inflammatory factor 1-like [Mus musculus]</t>
  </si>
  <si>
    <t>NP_660126</t>
  </si>
  <si>
    <t>Aif1l</t>
  </si>
  <si>
    <t>TRINITY_DN348793_c1_g1_i1</t>
  </si>
  <si>
    <t>ref|XP_006512857.1| PREDICTED: A-kinase anchor protein 7 isoform X4 [Mus musculus]</t>
  </si>
  <si>
    <t>XP_006512857</t>
  </si>
  <si>
    <t>Akap7</t>
  </si>
  <si>
    <t>TRINITY_DN323536_c0_g1_i7</t>
  </si>
  <si>
    <t>ref|NP_001013807.2| aldo-keto reductase family 1, member C19 [Mus musculus]</t>
  </si>
  <si>
    <t>NP_001013807</t>
  </si>
  <si>
    <t>Akr1c19</t>
  </si>
  <si>
    <t>TRINITY_DN323536_c0_g1_i9</t>
  </si>
  <si>
    <t>TRINITY_DN336396_c0_g1_i5</t>
  </si>
  <si>
    <t>ref|NP_001278764.1| 5-aminolevulinate synthase, nonspecific, mitochondrial precursor [Mus musculus]</t>
  </si>
  <si>
    <t>NP_001278764</t>
  </si>
  <si>
    <t>Alas1</t>
  </si>
  <si>
    <t>TRINITY_DN307404_c0_g1_i3</t>
  </si>
  <si>
    <t>ref|NP_080579.1| alkylated DNA repair protein alkB homolog 8 [Mus musculus]</t>
  </si>
  <si>
    <t>NP_080579</t>
  </si>
  <si>
    <t>Alkbh8</t>
  </si>
  <si>
    <t>TRINITY_DN347469_c2_g1_i3</t>
  </si>
  <si>
    <t>ref|XP_006507280.2| PREDICTED: AMP deaminase 3 isoform X2 [Mus musculus]</t>
  </si>
  <si>
    <t>XP_006507280</t>
  </si>
  <si>
    <t>Ampd3</t>
  </si>
  <si>
    <t>TRINITY_DN273709_c0_g1_i2</t>
  </si>
  <si>
    <t>ref|NP_033770.2| angiopoietin-1 isoform 1 precursor [Mus musculus]</t>
  </si>
  <si>
    <t>NP_033770</t>
  </si>
  <si>
    <t>Angpt1</t>
  </si>
  <si>
    <t>TRINITY_DN315202_c0_g1_i2</t>
  </si>
  <si>
    <t>ref|XP_006498114.1| PREDICTED: angiopoietin-related protein 2 isoform X1 [Mus musculus]</t>
  </si>
  <si>
    <t>XP_006498114</t>
  </si>
  <si>
    <t>Angptl2</t>
  </si>
  <si>
    <t>TRINITY_DN352546_c8_g1_i2</t>
  </si>
  <si>
    <t>ref|NP_780584.2| ankyrin repeat and KH domain-containing protein 1 [Mus musculus]</t>
  </si>
  <si>
    <t>NP_780584</t>
  </si>
  <si>
    <t>Ankhd1</t>
  </si>
  <si>
    <t>TRINITY_DN348892_c2_g1_i6</t>
  </si>
  <si>
    <t>ref|NP_001170868.1| ankyrin repeat and sterile alpha motif domain-containing protein 1B isoform 4 [Mus musculus]</t>
  </si>
  <si>
    <t>NP_001170868</t>
  </si>
  <si>
    <t>Anks1b</t>
  </si>
  <si>
    <t>TRINITY_DN347664_c0_g1_i12</t>
  </si>
  <si>
    <t>ref|XP_006501310.1| PREDICTED: AP-1 complex-associated regulatory protein isoform X8 [Mus musculus]</t>
  </si>
  <si>
    <t>XP_006501310</t>
  </si>
  <si>
    <t>Ap1ar</t>
  </si>
  <si>
    <t>TRINITY_DN347664_c0_g1_i13</t>
  </si>
  <si>
    <t>TRINITY_DN347664_c0_g1_i15</t>
  </si>
  <si>
    <t>TRINITY_DN350666_c2_g1_i29</t>
  </si>
  <si>
    <t>ref|NP_031484.1| AP-2 complex subunit alpha-1 isoform a [Mus musculus]</t>
  </si>
  <si>
    <t>NP_031484</t>
  </si>
  <si>
    <t>Ap2a1</t>
  </si>
  <si>
    <t>TRINITY_DN352278_c4_g1_i3</t>
  </si>
  <si>
    <t>ref|NP_808251.1| gamma-secretase subunit APH-1B [Mus musculus]</t>
  </si>
  <si>
    <t>NP_808251</t>
  </si>
  <si>
    <t>Aph1b</t>
  </si>
  <si>
    <t>TRINITY_DN344687_c5_g3_i2</t>
  </si>
  <si>
    <t>ref|XP_006527620.1| PREDICTED: serine/threonine-protein kinase A-Raf isoform X2 [Mus musculus]</t>
  </si>
  <si>
    <t>XP_006527620</t>
  </si>
  <si>
    <t>Araf</t>
  </si>
  <si>
    <t>TRINITY_DN348790_c3_g1_i8</t>
  </si>
  <si>
    <t>ref|XP_006497606.1| PREDICTED: rho GTPase-activating protein 21 isoform X4 [Mus musculus]</t>
  </si>
  <si>
    <t>XP_006497606</t>
  </si>
  <si>
    <t>Arhgap21</t>
  </si>
  <si>
    <t>TRINITY_DN341756_c1_g1_i2</t>
  </si>
  <si>
    <t>ref|XP_006533932.2| PREDICTED: rho GTPase-activating protein 23 isoform X7 [Mus musculus]</t>
  </si>
  <si>
    <t>XP_006533932</t>
  </si>
  <si>
    <t>Arhgap23</t>
  </si>
  <si>
    <t>TRINITY_DN350146_c4_g1_i5</t>
  </si>
  <si>
    <t>ref|XP_006517585.1| PREDICTED: rho guanine nucleotide exchange factor 28 isoform X6 [Mus musculus]</t>
  </si>
  <si>
    <t>XP_006517585</t>
  </si>
  <si>
    <t>Arhgef28</t>
  </si>
  <si>
    <t>TRINITY_DN338370_c0_g2_i1</t>
  </si>
  <si>
    <t>ref|NP_001034604.1| ADP-ribosylation factor-like protein 4A [Mus musculus]</t>
  </si>
  <si>
    <t>NP_001034604</t>
  </si>
  <si>
    <t>Arl4a</t>
  </si>
  <si>
    <t>TRINITY_DN329057_c1_g1_i7</t>
  </si>
  <si>
    <t>ref|NP_081099.1| ADP-ribosylation factor-like protein 8A [Mus musculus]</t>
  </si>
  <si>
    <t>NP_081099</t>
  </si>
  <si>
    <t>Arl8a</t>
  </si>
  <si>
    <t>TRINITY_DN284008_c1_g1_i2</t>
  </si>
  <si>
    <t>ref|NP_062798.1| actin-related protein 2/3 complex subunit 3 [Mus musculus]</t>
  </si>
  <si>
    <t>NP_062798</t>
  </si>
  <si>
    <t>Arpc3</t>
  </si>
  <si>
    <t>TRINITY_DN349651_c1_g1_i5</t>
  </si>
  <si>
    <t>ref|NP_001034215.1| ankyrin repeat and SOCS box protein 1 isoform a [Mus musculus]</t>
  </si>
  <si>
    <t>NP_001034215</t>
  </si>
  <si>
    <t>Asb1</t>
  </si>
  <si>
    <t>TRINITY_DN329348_c1_g2_i6</t>
  </si>
  <si>
    <t>ref|NP_840068.1| ankyrin repeat and SOCS box protein 13 isoform 1 [Mus musculus]</t>
  </si>
  <si>
    <t>NP_840068</t>
  </si>
  <si>
    <t>Asb13</t>
  </si>
  <si>
    <t>TRINITY_DN350673_c3_g1_i1</t>
  </si>
  <si>
    <t>ref|XP_006514834.1| PREDICTED: ankyrin repeat and SOCS box protein 3 isoform X1 [Mus musculus]</t>
  </si>
  <si>
    <t>XP_006514834</t>
  </si>
  <si>
    <t>Asb3</t>
  </si>
  <si>
    <t>TRINITY_DN347302_c4_g2_i10</t>
  </si>
  <si>
    <t>ref|NP_001278061.1| asialoglycoprotein receptor 1 isoform b [Mus musculus]</t>
  </si>
  <si>
    <t>NP_001278061</t>
  </si>
  <si>
    <t>Asgr1</t>
  </si>
  <si>
    <t>TRINITY_DN347302_c4_g2_i6</t>
  </si>
  <si>
    <t>ref|NP_033844.1| asialoglycoprotein receptor 1 isoform a [Mus musculus]</t>
  </si>
  <si>
    <t>NP_033844</t>
  </si>
  <si>
    <t>TRINITY_DN347302_c4_g2_i4</t>
  </si>
  <si>
    <t>TRINITY_DN330077_c0_g1_i4</t>
  </si>
  <si>
    <t>ref|NP_001165952.1| asporin preproprotein [Mus musculus]</t>
  </si>
  <si>
    <t>NP_001165952</t>
  </si>
  <si>
    <t>Aspn</t>
  </si>
  <si>
    <t>TRINITY_DN351259_c5_g1_i1</t>
  </si>
  <si>
    <t>ref|NP_001121568.1| probable cation-transporting ATPase 13A3 isoform 1 [Mus musculus]</t>
  </si>
  <si>
    <t>NP_001121568</t>
  </si>
  <si>
    <t>Atp13a3</t>
  </si>
  <si>
    <t>TRINITY_DN319574_c3_g1_i2</t>
  </si>
  <si>
    <t>gb|AAH40512.1| Atp1a3 protein, partial [Mus musculus]</t>
  </si>
  <si>
    <t>AAH40512</t>
  </si>
  <si>
    <t>Atp1a3</t>
  </si>
  <si>
    <t>TRINITY_DN345104_c21_g1_i6</t>
  </si>
  <si>
    <t>ref|NP_065607.1| ATP synthase subunit f, mitochondrial [Mus musculus]</t>
  </si>
  <si>
    <t>NP_065607</t>
  </si>
  <si>
    <t>Atp5j2</t>
  </si>
  <si>
    <t>TRINITY_DN349179_c2_g2_i5</t>
  </si>
  <si>
    <t>ref|NP_079770.2| V-type proton ATPase subunit C 1 [Mus musculus]</t>
  </si>
  <si>
    <t>NP_079770</t>
  </si>
  <si>
    <t>Atp6v1c1</t>
  </si>
  <si>
    <t>TRINITY_DN339375_c7_g1_i3</t>
  </si>
  <si>
    <t>ref|NP_076210.1| V-type proton ATPase subunit D [Mus musculus]</t>
  </si>
  <si>
    <t>NP_076210</t>
  </si>
  <si>
    <t>Atp6v1d</t>
  </si>
  <si>
    <t>TRINITY_DN348644_c9_g1_i11</t>
  </si>
  <si>
    <t>ref|NP_851383.2| ATP synthase mitochondrial F1 complex assembly factor 1 [Mus musculus]</t>
  </si>
  <si>
    <t>NP_851383</t>
  </si>
  <si>
    <t>Atpaf1</t>
  </si>
  <si>
    <t>TRINITY_DN351938_c2_g1_i1</t>
  </si>
  <si>
    <t>ref|NP_083981.2| ataxin-3 isoform 1 [Mus musculus]</t>
  </si>
  <si>
    <t>NP_083981</t>
  </si>
  <si>
    <t>Atxn3</t>
  </si>
  <si>
    <t>TRINITY_DN351938_c2_g1_i8</t>
  </si>
  <si>
    <t>TRINITY_DN351938_c2_g1_i13</t>
  </si>
  <si>
    <t>TRINITY_DN351562_c2_g1_i15</t>
  </si>
  <si>
    <t>ref|NP_598647.1| dyslexia-associated protein KIAA0319-like protein isoform 2 [Mus musculus]</t>
  </si>
  <si>
    <t>NP_598647</t>
  </si>
  <si>
    <t>AU040320</t>
  </si>
  <si>
    <t>TRINITY_DN350092_c2_g1_i1</t>
  </si>
  <si>
    <t>ref|XP_006512212.1| PREDICTED: 5-azacytidine-induced protein 2 isoform X3 [Mus musculus]</t>
  </si>
  <si>
    <t>XP_006512212</t>
  </si>
  <si>
    <t>Azi2</t>
  </si>
  <si>
    <t>TRINITY_DN338931_c2_g1_i1</t>
  </si>
  <si>
    <t>gb|AAH06718.1| B230219D22Rik protein [Mus musculus]</t>
  </si>
  <si>
    <t>AAH06718</t>
  </si>
  <si>
    <t>B230219D22Rik</t>
  </si>
  <si>
    <t>TRINITY_DN348567_c1_g1_i7</t>
  </si>
  <si>
    <t>ref|XP_006532031.1| PREDICTED: brain-specific angiogenesis inhibitor 1-associated protein 2 isoform X1 [Mus musculus]</t>
  </si>
  <si>
    <t>XP_006532031</t>
  </si>
  <si>
    <t>Baiap2</t>
  </si>
  <si>
    <t>TRINITY_DN346629_c0_g1_i16</t>
  </si>
  <si>
    <t>ref|XP_011241589.1| PREDICTED: bromodomain adjacent to zinc finger domain protein 2A isoform X4 [Mus musculus]</t>
  </si>
  <si>
    <t>XP_011241589</t>
  </si>
  <si>
    <t>Baz2a</t>
  </si>
  <si>
    <t>TRINITY_DN349510_c0_g1_i8</t>
  </si>
  <si>
    <t>ref|NP_694801.2| uncharacterized protein C7orf43 homolog [Mus musculus]</t>
  </si>
  <si>
    <t>NP_694801</t>
  </si>
  <si>
    <t>BC037034</t>
  </si>
  <si>
    <t>TRINITY_DN312356_c2_g1_i7</t>
  </si>
  <si>
    <t>dbj|BAD69785.1| PMES-2B [Rattus norvegicus]</t>
  </si>
  <si>
    <t>BAD69785</t>
  </si>
  <si>
    <t>Bcas1</t>
  </si>
  <si>
    <t>TRINITY_DN297853_c0_g1_i2</t>
  </si>
  <si>
    <t>ref|XP_017169831.1| PREDICTED: breast carcinoma-amplified sequence 3 homolog isoform X5 [Mus musculus]</t>
  </si>
  <si>
    <t>XP_017169831</t>
  </si>
  <si>
    <t>Bcas3</t>
  </si>
  <si>
    <t>TRINITY_DN304283_c0_g1_i1</t>
  </si>
  <si>
    <t>ref|XP_011239868.1| PREDICTED: branched-chain-amino-acid aminotransferase, cytosolic isoform X1 [Mus musculus]</t>
  </si>
  <si>
    <t>XP_011239868</t>
  </si>
  <si>
    <t>Bcat1</t>
  </si>
  <si>
    <t>TRINITY_DN323956_c0_g1_i4</t>
  </si>
  <si>
    <t>ref|XP_011237562.1| PREDICTED: bcl-2-like protein 1 isoform X1 [Mus musculus]</t>
  </si>
  <si>
    <t>XP_011237562</t>
  </si>
  <si>
    <t>Bcl2l1</t>
  </si>
  <si>
    <t>TRINITY_DN332233_c1_g1_i1</t>
  </si>
  <si>
    <t>ref|XP_011242293.1| PREDICTED: B2 bradykinin receptor isoform X1 [Mus musculus]</t>
  </si>
  <si>
    <t>XP_011242293</t>
  </si>
  <si>
    <t>Bdkrb2</t>
  </si>
  <si>
    <t>TRINITY_DN343477_c0_g1_i2</t>
  </si>
  <si>
    <t>ref|NP_033878.1| BET1 homolog [Mus musculus]</t>
  </si>
  <si>
    <t>NP_033878</t>
  </si>
  <si>
    <t>Bet1</t>
  </si>
  <si>
    <t>TRINITY_DN343477_c0_g1_i4</t>
  </si>
  <si>
    <t>TRINITY_DN349753_c0_g2_i1</t>
  </si>
  <si>
    <t>ref|XP_006530550.1| PREDICTED: bicaudal D-related protein 1 isoform X2 [Mus musculus]</t>
  </si>
  <si>
    <t>XP_006530550</t>
  </si>
  <si>
    <t>Bicdl1</t>
  </si>
  <si>
    <t>TRINITY_DN349753_c0_g2_i4</t>
  </si>
  <si>
    <t>TRINITY_DN352340_c8_g1_i3</t>
  </si>
  <si>
    <t>ref|XP_006526045.1| PREDICTED: myc box-dependent-interacting protein 1 isoform X5 [Mus musculus]</t>
  </si>
  <si>
    <t>XP_006526045</t>
  </si>
  <si>
    <t>Bin1</t>
  </si>
  <si>
    <t>TRINITY_DN349412_c0_g1_i4</t>
  </si>
  <si>
    <t>ref|XP_011238304.1| PREDICTED: bone morphogenetic protein receptor type-1B isoform X1 [Mus musculus]</t>
  </si>
  <si>
    <t>XP_011238304</t>
  </si>
  <si>
    <t>Bmpr1b</t>
  </si>
  <si>
    <t>TRINITY_DN342668_c0_g1_i3</t>
  </si>
  <si>
    <t>ref|NP_058058.1| bcl-2-related ovarian killer protein [Mus musculus]</t>
  </si>
  <si>
    <t>NP_058058</t>
  </si>
  <si>
    <t>Bok</t>
  </si>
  <si>
    <t>TRINITY_DN349916_c5_g1_i47</t>
  </si>
  <si>
    <t>ref|NP_038509.1| ribosome biogenesis protein BOP1 [Mus musculus]</t>
  </si>
  <si>
    <t>NP_038509</t>
  </si>
  <si>
    <t>Bop1</t>
  </si>
  <si>
    <t>TRINITY_DN349916_c5_g1_i49</t>
  </si>
  <si>
    <t>TRINITY_DN344211_c0_g1_i3</t>
  </si>
  <si>
    <t>ref|NP_082469.2| transcription factor IIIB 90 kDa subunit [Mus musculus]</t>
  </si>
  <si>
    <t>NP_082469</t>
  </si>
  <si>
    <t>Brf1</t>
  </si>
  <si>
    <t>TRINITY_DN350452_c2_g1_i4</t>
  </si>
  <si>
    <t>ref|NP_001304279.1| mitotic checkpoint protein BUB3 [Mus musculus]</t>
  </si>
  <si>
    <t>NP_001304279</t>
  </si>
  <si>
    <t>Bub3</t>
  </si>
  <si>
    <t>TRINITY_DN350452_c2_g1_i11</t>
  </si>
  <si>
    <t>TRINITY_DN350452_c2_g1_i8</t>
  </si>
  <si>
    <t>ref|XP_006507334.1| PREDICTED: mitotic checkpoint protein BUB3 isoform X1 [Mus musculus]</t>
  </si>
  <si>
    <t>XP_006507334</t>
  </si>
  <si>
    <t>TRINITY_DN301567_c3_g1_i3</t>
  </si>
  <si>
    <t>ref|XP_006514825.1| PREDICTED: nuclear nucleic acid-binding protein C1D isoform X1 [Mus musculus]</t>
  </si>
  <si>
    <t>XP_006514825</t>
  </si>
  <si>
    <t>C1d</t>
  </si>
  <si>
    <t>TRINITY_DN1627_c0_g1_i4</t>
  </si>
  <si>
    <t>ref|NP_033907.1| complement C1q subcomponent subunit B precursor [Mus musculus]</t>
  </si>
  <si>
    <t>NP_033907</t>
  </si>
  <si>
    <t>C1qb</t>
  </si>
  <si>
    <t>TRINITY_DN340808_c3_g1_i2</t>
  </si>
  <si>
    <t>ref|NP_031600.2| complement C1q subcomponent subunit C precursor [Mus musculus]</t>
  </si>
  <si>
    <t>NP_031600</t>
  </si>
  <si>
    <t>C1qc</t>
  </si>
  <si>
    <t>TRINITY_DN350375_c2_g1_i2</t>
  </si>
  <si>
    <t>ref|XP_006519558.1| PREDICTED: calcium-binding protein 39-like isoform X1 [Mus musculus]</t>
  </si>
  <si>
    <t>XP_006519558</t>
  </si>
  <si>
    <t>Cab39l</t>
  </si>
  <si>
    <t>TRINITY_DN349917_c1_g1_i6</t>
  </si>
  <si>
    <t>gb|AAK72960.1|AF370010_1 voltage-gated calcium channel pore forming subunit CaV1.3alpha1, partial [Rattus norvegicus]</t>
  </si>
  <si>
    <t>AAK72960</t>
  </si>
  <si>
    <t>Cacna1d</t>
  </si>
  <si>
    <t>TRINITY_DN332577_c57_g1_i2</t>
  </si>
  <si>
    <t>ref|XP_006523602.1| PREDICTED: calmodulin isoform X1 [Mus musculus]</t>
  </si>
  <si>
    <t>XP_006523602</t>
  </si>
  <si>
    <t>Calm2</t>
  </si>
  <si>
    <t>TRINITY_DN290251_c0_g1_i3</t>
  </si>
  <si>
    <t>TRINITY_DN332577_c57_g1_i3</t>
  </si>
  <si>
    <t>TRINITY_DN346976_c3_g1_i1</t>
  </si>
  <si>
    <t>ref|NP_031617.1| calreticulin precursor [Mus musculus]</t>
  </si>
  <si>
    <t>NP_031617</t>
  </si>
  <si>
    <t>Calr</t>
  </si>
  <si>
    <t>TRINITY_DN345855_c1_g1_i4</t>
  </si>
  <si>
    <t>ref|XP_006511785.1| PREDICTED: caM kinase-like vesicle-associated protein isoform X1 [Mus musculus]</t>
  </si>
  <si>
    <t>XP_006511785</t>
  </si>
  <si>
    <t>Camkv</t>
  </si>
  <si>
    <t>TRINITY_DN345855_c1_g1_i3</t>
  </si>
  <si>
    <t>TRINITY_DN351008_c9_g1_i6</t>
  </si>
  <si>
    <t>ref|XP_006539551.1| PREDICTED: calpain small subunit 1 isoform X1 [Mus musculus]</t>
  </si>
  <si>
    <t>XP_006539551</t>
  </si>
  <si>
    <t>Capns1</t>
  </si>
  <si>
    <t>TRINITY_DN348989_c18_g1_i8</t>
  </si>
  <si>
    <t>gb|EDL13878.1| capping protein (actin filament) muscle Z-line, alpha 2, isoform CRA_a [Mus musculus]</t>
  </si>
  <si>
    <t>EDL13878</t>
  </si>
  <si>
    <t>Capza2</t>
  </si>
  <si>
    <t>TRINITY_DN339897_c8_g1_i20</t>
  </si>
  <si>
    <t>ref|XP_017175056.1| PREDICTED: carbonic anhydrase 14 isoform X3 [Mus musculus]</t>
  </si>
  <si>
    <t>XP_017175056</t>
  </si>
  <si>
    <t>Car14</t>
  </si>
  <si>
    <t>TRINITY_DN327316_c0_g1_i2</t>
  </si>
  <si>
    <t>ref|NP_031632.2| carbonic anhydrase 3 [Mus musculus]</t>
  </si>
  <si>
    <t>NP_031632</t>
  </si>
  <si>
    <t>Car3</t>
  </si>
  <si>
    <t>TRINITY_DN333220_c1_g1_i2</t>
  </si>
  <si>
    <t>ref|NP_001298051.1| F-actin-uncapping protein LRRC16A isoform 2 [Mus musculus]</t>
  </si>
  <si>
    <t>NP_001298051</t>
  </si>
  <si>
    <t>Carmil1</t>
  </si>
  <si>
    <t>TRINITY_DN347489_c6_g2_i2</t>
  </si>
  <si>
    <t>ref|NP_080396.2| carnosine N-methyltransferase [Mus musculus]</t>
  </si>
  <si>
    <t>NP_080396</t>
  </si>
  <si>
    <t>Carnmt1</t>
  </si>
  <si>
    <t>TRINITY_DN348415_c2_g1_i4</t>
  </si>
  <si>
    <t>ref|NP_001192298.1| protein CASC4 isoform 3 [Mus musculus]</t>
  </si>
  <si>
    <t>NP_001192298</t>
  </si>
  <si>
    <t>Casc4</t>
  </si>
  <si>
    <t>TRINITY_DN334273_c0_g1_i1</t>
  </si>
  <si>
    <t>ref|NP_058596.1| caveolin-2 isoform 1 [Mus musculus]</t>
  </si>
  <si>
    <t>NP_058596</t>
  </si>
  <si>
    <t>Cav2</t>
  </si>
  <si>
    <t>TRINITY_DN425858_c3_g1_i3</t>
  </si>
  <si>
    <t>ref|NP_001162130.1| coiled-coil domain-containing protein 127 isoform 1 [Mus musculus]</t>
  </si>
  <si>
    <t>NP_001162130</t>
  </si>
  <si>
    <t>Ccdc127</t>
  </si>
  <si>
    <t>TRINITY_DN348695_c1_g1_i5</t>
  </si>
  <si>
    <t>ref|NP_001162624.1| CMRF35-like molecule 1 isoform 1 precursor [Mus musculus]</t>
  </si>
  <si>
    <t>NP_001162624</t>
  </si>
  <si>
    <t>Cd300lf</t>
  </si>
  <si>
    <t>TRINITY_DN346464_c2_g1_i1</t>
  </si>
  <si>
    <t>ref|NP_080226.1| hsp90 co-chaperone Cdc37-like 1 isoform 1 [Mus musculus]</t>
  </si>
  <si>
    <t>NP_080226</t>
  </si>
  <si>
    <t>Cdc37l1</t>
  </si>
  <si>
    <t>TRINITY_DN341690_c0_g1_i4</t>
  </si>
  <si>
    <t>ref|XP_006515826.1| PREDICTED: serine/threonine-protein kinase MRCK beta isoform X1 [Mus musculus]</t>
  </si>
  <si>
    <t>XP_006515826</t>
  </si>
  <si>
    <t>Cdc42bpb</t>
  </si>
  <si>
    <t>TRINITY_DN352367_c0_g1_i3</t>
  </si>
  <si>
    <t>ref|NP_001303672.1| cadherin-7 isoform 1 preproprotein [Mus musculus]</t>
  </si>
  <si>
    <t>NP_001303672</t>
  </si>
  <si>
    <t>Cdh7</t>
  </si>
  <si>
    <t>TRINITY_DN340747_c2_g1_i6</t>
  </si>
  <si>
    <t>ref|NP_001103098.1| cyclin-dependent kinase 12 isoform 2 [Mus musculus]</t>
  </si>
  <si>
    <t>NP_001103098</t>
  </si>
  <si>
    <t>Cdk12</t>
  </si>
  <si>
    <t>TRINITY_DN352377_c0_g3_i8</t>
  </si>
  <si>
    <t>ref|NP_666102.2| CDK5 regulatory subunit-associated protein 2 isoform 1 [Mus musculus]</t>
  </si>
  <si>
    <t>NP_666102</t>
  </si>
  <si>
    <t>Cdk5rap2</t>
  </si>
  <si>
    <t>TRINITY_DN352377_c0_g3_i1</t>
  </si>
  <si>
    <t>ref|NP_001300691.1| CDK5 regulatory subunit-associated protein 2 isoform 2 [Mus musculus]</t>
  </si>
  <si>
    <t>NP_001300691</t>
  </si>
  <si>
    <t>TRINITY_DN330554_c0_g2_i5</t>
  </si>
  <si>
    <t>ref|NP_058608.1| cyclin-dependent kinase-like 2 isoform 1 [Mus musculus]</t>
  </si>
  <si>
    <t>NP_058608</t>
  </si>
  <si>
    <t>Cdkl2</t>
  </si>
  <si>
    <t>TRINITY_DN330554_c0_g2_i11</t>
  </si>
  <si>
    <t>ref|NP_001263244.1| cyclin-dependent kinase-like 2 isoform 2 [Mus musculus]</t>
  </si>
  <si>
    <t>NP_001263244</t>
  </si>
  <si>
    <t>TRINITY_DN330454_c0_g1_i4</t>
  </si>
  <si>
    <t>ref|XP_011248907.1| PREDICTED: carcinoembryonic antigen-related cell adhesion molecule 16 isoform X1 [Mus musculus]</t>
  </si>
  <si>
    <t>XP_011248907</t>
  </si>
  <si>
    <t>Ceacam16</t>
  </si>
  <si>
    <t>TRINITY_DN352119_c3_g1_i16</t>
  </si>
  <si>
    <t>gb|AAA99783.1| glycine-, glutamate-, thienylcyclohexylpiperidine-binding protein [Rattus norvegicus]</t>
  </si>
  <si>
    <t>AAA99783</t>
  </si>
  <si>
    <t>Cep104</t>
  </si>
  <si>
    <t>TRINITY_DN352119_c3_g1_i5</t>
  </si>
  <si>
    <t>ref|NP_808341.1| centrosomal protein of 104 kDa [Mus musculus]</t>
  </si>
  <si>
    <t>NP_808341</t>
  </si>
  <si>
    <t>TRINITY_DN349384_c0_g2_i9</t>
  </si>
  <si>
    <t>ref|NP_848801.2| centrosomal protein of 120 kDa [Mus musculus]</t>
  </si>
  <si>
    <t>NP_848801</t>
  </si>
  <si>
    <t>Cep120</t>
  </si>
  <si>
    <t>TRINITY_DN352432_c5_g1_i9</t>
  </si>
  <si>
    <t>ref|XP_006513591.1| PREDICTED: centrosomal protein of 290 kDa isoform X3 [Mus musculus]</t>
  </si>
  <si>
    <t>XP_006513591</t>
  </si>
  <si>
    <t>Cep290</t>
  </si>
  <si>
    <t>TRINITY_DN348694_c5_g1_i1</t>
  </si>
  <si>
    <t>ref|XP_006502535.1| PREDICTED: choline/ethanolaminephosphotransferase 1 isoform X1 [Mus musculus]</t>
  </si>
  <si>
    <t>XP_006502535</t>
  </si>
  <si>
    <t>Cept1</t>
  </si>
  <si>
    <t>TRINITY_DN350897_c3_g1_i17</t>
  </si>
  <si>
    <t>ref|XP_006498540.1| PREDICTED: probable inactive glycosyltransferase 25 family member 3 isoform X2 [Mus musculus]</t>
  </si>
  <si>
    <t>XP_006498540</t>
  </si>
  <si>
    <t>Cercam</t>
  </si>
  <si>
    <t>TRINITY_DN351234_c3_g1_i7</t>
  </si>
  <si>
    <t>ref|XP_006502323.1| PREDICTED: ceramide synthase 2 isoform X1 [Mus musculus]</t>
  </si>
  <si>
    <t>XP_006502323</t>
  </si>
  <si>
    <t>Cers2</t>
  </si>
  <si>
    <t>TRINITY_DN340307_c2_g1_i2</t>
  </si>
  <si>
    <t>ref|XP_011236725.1| PREDICTED: CASP8 and FADD-like apoptosis regulator isoform X1 [Mus musculus]</t>
  </si>
  <si>
    <t>XP_011236725</t>
  </si>
  <si>
    <t>Cflar</t>
  </si>
  <si>
    <t>TRINITY_DN348448_c0_g1_i4</t>
  </si>
  <si>
    <t>ref|XP_006513056.1| PREDICTED: coiled-coil-helix-coiled-coil-helix domain-containing protein 10, mitochondrial isoform X1 [Mus musculus]</t>
  </si>
  <si>
    <t>XP_006513056</t>
  </si>
  <si>
    <t>Chchd10</t>
  </si>
  <si>
    <t>TRINITY_DN351411_c1_g1_i3</t>
  </si>
  <si>
    <t>ref|NP_001136153.1| chitinase domain-containing protein 1 isoform 1 precursor [Mus musculus]</t>
  </si>
  <si>
    <t>NP_001136153</t>
  </si>
  <si>
    <t>Chid1</t>
  </si>
  <si>
    <t>TRINITY_DN343107_c3_g1_i5</t>
  </si>
  <si>
    <t>ref|XP_006529174.1| PREDICTED: chitinase-3-like protein 1 isoform X1 [Mus musculus]</t>
  </si>
  <si>
    <t>XP_006529174</t>
  </si>
  <si>
    <t>Chil1</t>
  </si>
  <si>
    <t>TRINITY_DN350468_c4_g1_i1</t>
  </si>
  <si>
    <t>ref|NP_061288.2| rab proteins geranylgeranyltransferase component A 1 [Mus musculus]</t>
  </si>
  <si>
    <t>NP_061288</t>
  </si>
  <si>
    <t>Chm</t>
  </si>
  <si>
    <t>TRINITY_DN340100_c0_g1_i1</t>
  </si>
  <si>
    <t>ref|NP_067325.2| rab proteins geranylgeranyltransferase component A 2 [Mus musculus]</t>
  </si>
  <si>
    <t>NP_067325</t>
  </si>
  <si>
    <t>Chml</t>
  </si>
  <si>
    <t>TRINITY_DN336045_c0_g1_i2</t>
  </si>
  <si>
    <t>ref|XP_006508396.1| PREDICTED: carbohydrate sulfotransferase 15 isoform X1 [Mus musculus]</t>
  </si>
  <si>
    <t>XP_006508396</t>
  </si>
  <si>
    <t>Chst15</t>
  </si>
  <si>
    <t>TRINITY_DN349010_c3_g2_i2</t>
  </si>
  <si>
    <t>ref|XP_006501981.1| PREDICTED: CDGSH iron-sulfur domain-containing protein 2 isoform X1 [Mus musculus]</t>
  </si>
  <si>
    <t>XP_006501981</t>
  </si>
  <si>
    <t>Cisd2</t>
  </si>
  <si>
    <t>TRINITY_DN347067_c6_g2_i9</t>
  </si>
  <si>
    <t>ref|NP_001037854.1| ATP-dependent Clp protease ATP-binding subunit clpX-like, mitochondrial isoform 2 [Mus musculus]</t>
  </si>
  <si>
    <t>NP_001037854</t>
  </si>
  <si>
    <t>Clpx</t>
  </si>
  <si>
    <t>TRINITY_DN352092_c3_g1_i4</t>
  </si>
  <si>
    <t>ref|NP_705728.1| calsyntenin-3 precursor [Mus musculus]</t>
  </si>
  <si>
    <t>NP_705728</t>
  </si>
  <si>
    <t>Clstn3</t>
  </si>
  <si>
    <t>TRINITY_DN352092_c3_g1_i9</t>
  </si>
  <si>
    <t>TRINITY_DN348608_c21_g1_i3</t>
  </si>
  <si>
    <t>ref|XP_006518566.1| PREDICTED: clusterin isoform X1 [Mus musculus]</t>
  </si>
  <si>
    <t>XP_006518566</t>
  </si>
  <si>
    <t>Clu</t>
  </si>
  <si>
    <t>TRINITY_DN343184_c0_g3_i9</t>
  </si>
  <si>
    <t>ref|NP_083350.2| nuclear envelope phosphatase-regulatory subunit 1 [Mus musculus]</t>
  </si>
  <si>
    <t>NP_083350</t>
  </si>
  <si>
    <t>Cnep1r1</t>
  </si>
  <si>
    <t>TRINITY_DN343184_c0_g3_i3</t>
  </si>
  <si>
    <t>TRINITY_DN331706_c0_g1_i7</t>
  </si>
  <si>
    <t>ref|NP_031751.1| calponin-2 [Mus musculus]</t>
  </si>
  <si>
    <t>NP_031751</t>
  </si>
  <si>
    <t>Cnn2</t>
  </si>
  <si>
    <t>TRINITY_DN351686_c4_g1_i9</t>
  </si>
  <si>
    <t>ref|XP_006530933.1| PREDICTED: CCR4-NOT transcription complex subunit 1 isoform X1 [Mus musculus]</t>
  </si>
  <si>
    <t>XP_006530933</t>
  </si>
  <si>
    <t>Cnot1</t>
  </si>
  <si>
    <t>TRINITY_DN341094_c0_g1_i6</t>
  </si>
  <si>
    <t>ref|NP_001157883.1| CCR4-NOT transcription complex subunit 4 isoform 3 [Mus musculus]</t>
  </si>
  <si>
    <t>NP_001157883</t>
  </si>
  <si>
    <t>Cnot4</t>
  </si>
  <si>
    <t>TRINITY_DN352691_c13_g3_i4</t>
  </si>
  <si>
    <t>ref|NP_034053.2| 2',3'-cyclic-nucleotide 3'-phosphodiesterase isoform 2 [Mus musculus]</t>
  </si>
  <si>
    <t>NP_034053</t>
  </si>
  <si>
    <t>Cnp</t>
  </si>
  <si>
    <t>TRINITY_DN352691_c13_g3_i2</t>
  </si>
  <si>
    <t>TRINITY_DN352158_c0_g1_i9</t>
  </si>
  <si>
    <t>dbj|BAC26307.1| unnamed protein product [Mus musculus]</t>
  </si>
  <si>
    <t>BAC26307</t>
  </si>
  <si>
    <t>Cntln</t>
  </si>
  <si>
    <t>TRINITY_DN347929_c8_g1_i3</t>
  </si>
  <si>
    <t>dbj|BAE22260.1| unnamed protein product [Mus musculus] &gt;gi|74150177|dbj|BAE24385.1| unnamed protein product [Mus musculus] &gt;gi|74152869|dbj|BAE43177.1| unnamed protein product [Mus musculus]</t>
  </si>
  <si>
    <t>BAE22260</t>
  </si>
  <si>
    <t>Cntn1</t>
  </si>
  <si>
    <t>TRINITY_DN347929_c8_g1_i6</t>
  </si>
  <si>
    <t>TRINITY_DN291533_c0_g1_i2</t>
  </si>
  <si>
    <t>ref|NP_034060.2| collagen alpha-1(III) chain preproprotein [Mus musculus]</t>
  </si>
  <si>
    <t>NP_034060</t>
  </si>
  <si>
    <t>Col3a1</t>
  </si>
  <si>
    <t>TRINITY_DN347449_c1_g1_i2</t>
  </si>
  <si>
    <t>ref|NP_031767.2| collagen alpha-2(IX) chain precursor [Mus musculus]</t>
  </si>
  <si>
    <t>NP_031767</t>
  </si>
  <si>
    <t>Col9a2</t>
  </si>
  <si>
    <t>TRINITY_DN347449_c1_g1_i5</t>
  </si>
  <si>
    <t>TRINITY_DN352010_c6_g1_i7</t>
  </si>
  <si>
    <t>ref|NP_059505.1| coatomer subunit gamma-1 isoform 1 [Mus musculus]</t>
  </si>
  <si>
    <t>NP_059505</t>
  </si>
  <si>
    <t>Copg1</t>
  </si>
  <si>
    <t>TRINITY_DN350096_c9_g1_i14</t>
  </si>
  <si>
    <t>ref|NP_001272436.1| COP9 signalosome complex subunit 2 isoform a [Mus musculus]</t>
  </si>
  <si>
    <t>NP_001272436</t>
  </si>
  <si>
    <t>Cops2</t>
  </si>
  <si>
    <t>TRINITY_DN349147_c19_g1_i1</t>
  </si>
  <si>
    <t>ref|NP_001156897.1| myeloma-overexpressed gene 2 protein homolog [Mus musculus]</t>
  </si>
  <si>
    <t>NP_001156897</t>
  </si>
  <si>
    <t>Cops9</t>
  </si>
  <si>
    <t>TRINITY_DN350015_c1_g1_i7</t>
  </si>
  <si>
    <t>ref|NP_035908.1| coronin-1B [Mus musculus]</t>
  </si>
  <si>
    <t>NP_035908</t>
  </si>
  <si>
    <t>Coro1b</t>
  </si>
  <si>
    <t>TRINITY_DN332869_c3_g1_i1</t>
  </si>
  <si>
    <t>ref|NP_035909.2| coronin-1C [Mus musculus]</t>
  </si>
  <si>
    <t>NP_035909</t>
  </si>
  <si>
    <t>Coro1c</t>
  </si>
  <si>
    <t>TRINITY_DN343319_c2_g1_i7</t>
  </si>
  <si>
    <t>ref|NP_001017429.1| cytochrome c oxidase copper chaperone [Mus musculus]</t>
  </si>
  <si>
    <t>NP_001017429</t>
  </si>
  <si>
    <t>Cox17</t>
  </si>
  <si>
    <t>TRINITY_DN343319_c2_g1_i2</t>
  </si>
  <si>
    <t>TRINITY_DN299862_c0_g1_i3</t>
  </si>
  <si>
    <t>dbj|BAE20666.1| unnamed protein product [Mus musculus]</t>
  </si>
  <si>
    <t>BAE20666</t>
  </si>
  <si>
    <t>Crebbp</t>
  </si>
  <si>
    <t>TRINITY_DN345414_c0_g1_i10</t>
  </si>
  <si>
    <t>ref|NP_001268883.1| cytotoxic and regulatory T-cell molecule isoform 1 precursor [Mus musculus]</t>
  </si>
  <si>
    <t>NP_001268883</t>
  </si>
  <si>
    <t>Crtam</t>
  </si>
  <si>
    <t>TRINITY_DN350910_c4_g1_i13</t>
  </si>
  <si>
    <t>ref|NP_777273.2| beta/gamma crystallin domain-containing protein 3 [Mus musculus]</t>
  </si>
  <si>
    <t>NP_777273</t>
  </si>
  <si>
    <t>Crybg3</t>
  </si>
  <si>
    <t>TRINITY_DN347793_c5_g1_i3</t>
  </si>
  <si>
    <t>gb|EDL03808.1| crystallin, zeta (quinone reductase)-like 1, isoform CRA_d [Mus musculus]</t>
  </si>
  <si>
    <t>EDL03808</t>
  </si>
  <si>
    <t>Cryzl1</t>
  </si>
  <si>
    <t>TRINITY_DN349439_c5_g1_i1</t>
  </si>
  <si>
    <t>ref|NP_076054.1| exportin-2 [Mus musculus]</t>
  </si>
  <si>
    <t>NP_076054</t>
  </si>
  <si>
    <t>Cse1l</t>
  </si>
  <si>
    <t>TRINITY_DN350858_c3_g1_i14</t>
  </si>
  <si>
    <t>ref|XP_006525649.1| PREDICTED: macrophage colony-stimulating factor 1 receptor isoform X1 [Mus musculus]</t>
  </si>
  <si>
    <t>XP_006525649</t>
  </si>
  <si>
    <t>Csf1r</t>
  </si>
  <si>
    <t>TRINITY_DN350858_c3_g1_i9</t>
  </si>
  <si>
    <t>TRINITY_DN322338_c0_g1_i5</t>
  </si>
  <si>
    <t>ref|NP_001291690.1| tyrosine-protein kinase CSK [Mus musculus]</t>
  </si>
  <si>
    <t>NP_001291690</t>
  </si>
  <si>
    <t>Csk</t>
  </si>
  <si>
    <t>TRINITY_DN326826_c0_g1_i1</t>
  </si>
  <si>
    <t>ref|XP_006526451.1| PREDICTED: casein kinase I isoform X7 [Mus musculus]</t>
  </si>
  <si>
    <t>XP_006526451</t>
  </si>
  <si>
    <t>Csnk1a1</t>
  </si>
  <si>
    <t>TRINITY_DN326826_c0_g1_i2</t>
  </si>
  <si>
    <t>TRINITY_DN348605_c4_g1_i5</t>
  </si>
  <si>
    <t>ref|NP_663504.1| cleavage stimulation factor subunit 3 isoform 1 [Mus musculus]</t>
  </si>
  <si>
    <t>NP_663504</t>
  </si>
  <si>
    <t>Cstf3</t>
  </si>
  <si>
    <t>TRINITY_DN350608_c7_g1_i1</t>
  </si>
  <si>
    <t>ref|XP_006530710.1| PREDICTED: transcriptional repressor CTCF isoform X4 [Mus musculus]</t>
  </si>
  <si>
    <t>XP_006530710</t>
  </si>
  <si>
    <t>Ctcf</t>
  </si>
  <si>
    <t>TRINITY_DN348220_c1_g1_i4</t>
  </si>
  <si>
    <t>ref|XP_011245398.1| PREDICTED: RNA polymerase II subunit A C-terminal domain phosphatase isoform X3 [Mus musculus]</t>
  </si>
  <si>
    <t>XP_011245398</t>
  </si>
  <si>
    <t>Ctdp1</t>
  </si>
  <si>
    <t>TRINITY_DN348220_c1_g1_i14</t>
  </si>
  <si>
    <t>ref|NP_080571.2| RNA polymerase II subunit A C-terminal domain phosphatase [Mus musculus]</t>
  </si>
  <si>
    <t>NP_080571</t>
  </si>
  <si>
    <t>TRINITY_DN348321_c6_g1_i2</t>
  </si>
  <si>
    <t>ref|NP_031824.1| cathepsin B preproprotein [Mus musculus]</t>
  </si>
  <si>
    <t>NP_031824</t>
  </si>
  <si>
    <t>Ctsb</t>
  </si>
  <si>
    <t>TRINITY_DN348321_c6_g1_i1</t>
  </si>
  <si>
    <t>TRINITY_DN349139_c4_g2_i5</t>
  </si>
  <si>
    <t>ref|NP_036172.1| cullin-1 [Mus musculus]</t>
  </si>
  <si>
    <t>NP_036172</t>
  </si>
  <si>
    <t>Cul1</t>
  </si>
  <si>
    <t>TRINITY_DN311896_c0_g1_i6</t>
  </si>
  <si>
    <t>ref|NP_057925.1| cullin-3 isoform 1 [Mus musculus]</t>
  </si>
  <si>
    <t>NP_057925</t>
  </si>
  <si>
    <t>Cul3</t>
  </si>
  <si>
    <t>TRINITY_DN311896_c0_g1_i14</t>
  </si>
  <si>
    <t>TRINITY_DN346942_c4_g1_i11</t>
  </si>
  <si>
    <t>ref|NP_082564.3| cullin-4B [Mus musculus]</t>
  </si>
  <si>
    <t>NP_082564</t>
  </si>
  <si>
    <t>Cul4b</t>
  </si>
  <si>
    <t>TRINITY_DN345103_c1_g1_i7</t>
  </si>
  <si>
    <t>ref|XP_011245660.1| PREDICTED: CWF19-like protein 1 isoform X1 [Mus musculus]</t>
  </si>
  <si>
    <t>XP_011245660</t>
  </si>
  <si>
    <t>Cwf19l1</t>
  </si>
  <si>
    <t>TRINITY_DN351610_c1_g1_i4</t>
  </si>
  <si>
    <t>ref|NP_598530.2| cytoplasmic FMR1-interacting protein 2 [Mus musculus]</t>
  </si>
  <si>
    <t>NP_598530</t>
  </si>
  <si>
    <t>Cyfip2</t>
  </si>
  <si>
    <t>TRINITY_DN332300_c0_g1_i2</t>
  </si>
  <si>
    <t>ref|XP_011247107.1| PREDICTED: cytohesin-1 isoform X3 [Mus musculus]</t>
  </si>
  <si>
    <t>XP_011247107</t>
  </si>
  <si>
    <t>Cyth1</t>
  </si>
  <si>
    <t>TRINITY_DN342489_c1_g1_i7</t>
  </si>
  <si>
    <t>ref|NP_663579.2| UPF0183 protein C16orf70 homolog [Mus musculus]</t>
  </si>
  <si>
    <t>NP_663579</t>
  </si>
  <si>
    <t>D230025D16Rik</t>
  </si>
  <si>
    <t>TRINITY_DN342245_c10_g1_i5</t>
  </si>
  <si>
    <t>ref|NP_031856.1| acyl-CoA-binding protein isoform 2 [Mus musculus]</t>
  </si>
  <si>
    <t>NP_031856</t>
  </si>
  <si>
    <t>Dbi</t>
  </si>
  <si>
    <t>TRINITY_DN342245_c10_g1_i3</t>
  </si>
  <si>
    <t>TRINITY_DN342245_c10_g1_i2</t>
  </si>
  <si>
    <t>TRINITY_DN342245_c10_g1_i1</t>
  </si>
  <si>
    <t>TRINITY_DN271548_c0_g1_i1</t>
  </si>
  <si>
    <t>ref|NP_031859.1| decorin preproprotein [Mus musculus]</t>
  </si>
  <si>
    <t>NP_031859</t>
  </si>
  <si>
    <t>Dcn</t>
  </si>
  <si>
    <t>TRINITY_DN271548_c0_g1_i2</t>
  </si>
  <si>
    <t>TRINITY_DN347680_c0_g1_i14</t>
  </si>
  <si>
    <t>ref|NP_081357.2| protein DENND6B [Mus musculus]</t>
  </si>
  <si>
    <t>NP_081357</t>
  </si>
  <si>
    <t>Dennd6b</t>
  </si>
  <si>
    <t>TRINITY_DN350755_c4_g1_i10</t>
  </si>
  <si>
    <t>ref|XP_006504051.1| PREDICTED: DEP domain-containing protein 5 isoform X6 [Mus musculus]</t>
  </si>
  <si>
    <t>XP_006504051</t>
  </si>
  <si>
    <t>Depdc5</t>
  </si>
  <si>
    <t>TRINITY_DN349185_c1_g1_i10</t>
  </si>
  <si>
    <t>ref|NP_034173.1| desmin [Mus musculus]</t>
  </si>
  <si>
    <t>NP_034173</t>
  </si>
  <si>
    <t>Des</t>
  </si>
  <si>
    <t>TRINITY_DN351267_c3_g1_i9</t>
  </si>
  <si>
    <t>ref|XP_006508539.2| PREDICTED: 7-dehydrocholesterol reductase isoform X1 [Mus musculus]</t>
  </si>
  <si>
    <t>XP_006508539</t>
  </si>
  <si>
    <t>Dhcr7</t>
  </si>
  <si>
    <t>TRINITY_DN352461_c1_g2_i3</t>
  </si>
  <si>
    <t>ref|XP_011238542.1| PREDICTED: ATP-dependent RNA helicase DHX36 isoform X2 [Mus musculus]</t>
  </si>
  <si>
    <t>XP_011238542</t>
  </si>
  <si>
    <t>Dhx36</t>
  </si>
  <si>
    <t>TRINITY_DN351996_c2_g1_i6</t>
  </si>
  <si>
    <t>ref|XP_006499170.1| PREDICTED: protein dispatched homolog 2 isoform X1 [Mus musculus]</t>
  </si>
  <si>
    <t>XP_006499170</t>
  </si>
  <si>
    <t>Disp2</t>
  </si>
  <si>
    <t>TRINITY_DN349240_c6_g1_i3</t>
  </si>
  <si>
    <t>ref|NP_031887.2| dihydrolipoyl dehydrogenase, mitochondrial precursor [Mus musculus]</t>
  </si>
  <si>
    <t>NP_031887</t>
  </si>
  <si>
    <t>Dld</t>
  </si>
  <si>
    <t>TRINITY_DN305110_c0_g1_i1</t>
  </si>
  <si>
    <t>ref|XP_006518605.1| PREDICTED: dematin isoform X7 [Mus musculus]</t>
  </si>
  <si>
    <t>XP_006518605</t>
  </si>
  <si>
    <t>Dmtn</t>
  </si>
  <si>
    <t>TRINITY_DN298870_c0_g1_i3</t>
  </si>
  <si>
    <t>ref|NP_064349.2| dnaJ homolog subfamily B member 12 [Mus musculus]</t>
  </si>
  <si>
    <t>NP_064349</t>
  </si>
  <si>
    <t>Dnajb12</t>
  </si>
  <si>
    <t>TRINITY_DN352650_c10_g1_i1</t>
  </si>
  <si>
    <t>ref|NP_700462.2| dedicator of cytokinesis protein 3 [Mus musculus]</t>
  </si>
  <si>
    <t>NP_700462</t>
  </si>
  <si>
    <t>Dock3</t>
  </si>
  <si>
    <t>TRINITY_DN352650_c10_g1_i10</t>
  </si>
  <si>
    <t>TRINITY_DN352650_c10_g1_i4</t>
  </si>
  <si>
    <t>TRINITY_DN351900_c0_g1_i21</t>
  </si>
  <si>
    <t>ref|NP_808448.2| dedicator of cytokinesis protein 5 [Mus musculus]</t>
  </si>
  <si>
    <t>NP_808448</t>
  </si>
  <si>
    <t>Dock5</t>
  </si>
  <si>
    <t>TRINITY_DN324157_c0_g1_i3</t>
  </si>
  <si>
    <t>ref|XP_006531917.1| PREDICTED: dipeptidyl peptidase 3 isoform X1 [Mus musculus]</t>
  </si>
  <si>
    <t>XP_006531917</t>
  </si>
  <si>
    <t>Dpp3</t>
  </si>
  <si>
    <t>TRINITY_DN329645_c0_g1_i2</t>
  </si>
  <si>
    <t>gb|EDL83370.1| dpy-19-like 1 (C. elegans) (predicted), isoform CRA_c [Rattus norvegicus]</t>
  </si>
  <si>
    <t>EDL83370</t>
  </si>
  <si>
    <t>Dpy19l1</t>
  </si>
  <si>
    <t>TRINITY_DN345035_c1_g3_i5</t>
  </si>
  <si>
    <t>ref|XP_006512715.1| PREDICTED: dermatan-sulfate epimerase isoform X2 [Mus musculus]</t>
  </si>
  <si>
    <t>XP_006512715</t>
  </si>
  <si>
    <t>Dse</t>
  </si>
  <si>
    <t>TRINITY_DN346626_c0_g1_i4</t>
  </si>
  <si>
    <t>ref|XP_006500194.1| PREDICTED: DTW domain-containing protein 1 isoform X1 [Mus musculus]</t>
  </si>
  <si>
    <t>XP_006500194</t>
  </si>
  <si>
    <t>Dtwd1</t>
  </si>
  <si>
    <t>TRINITY_DN339106_c5_g3_i8</t>
  </si>
  <si>
    <t>ref|XP_006498740.1| PREDICTED: cytoplasmic dynein 1 intermediate chain 2 isoform X3 [Mus musculus]</t>
  </si>
  <si>
    <t>XP_006498740</t>
  </si>
  <si>
    <t>Dync1i2</t>
  </si>
  <si>
    <t>TRINITY_DN346317_c4_g1_i4</t>
  </si>
  <si>
    <t>ref|NP_080251.3| dynein light chain Tctex-type 3 [Mus musculus]</t>
  </si>
  <si>
    <t>NP_080251</t>
  </si>
  <si>
    <t>Dynlt3</t>
  </si>
  <si>
    <t>TRINITY_DN346025_c7_g1_i24</t>
  </si>
  <si>
    <t>ref|NP_034153.2| enoyl-CoA delta isomerase 1, mitochondrial precursor [Mus musculus]</t>
  </si>
  <si>
    <t>NP_034153</t>
  </si>
  <si>
    <t>Eci1</t>
  </si>
  <si>
    <t>TRINITY_DN348961_c0_g1_i9</t>
  </si>
  <si>
    <t>ref|NP_001239444.1| EH domain-binding protein 1 isoform 1 [Mus musculus]</t>
  </si>
  <si>
    <t>NP_001239444</t>
  </si>
  <si>
    <t>Ehbp1</t>
  </si>
  <si>
    <t>TRINITY_DN352299_c4_g1_i3</t>
  </si>
  <si>
    <t>dbj|BAC36229.1| unnamed protein product, partial [Mus musculus]</t>
  </si>
  <si>
    <t>BAC36229</t>
  </si>
  <si>
    <t>Eif3c</t>
  </si>
  <si>
    <t>TRINITY_DN323996_c0_g1_i10</t>
  </si>
  <si>
    <t>ref|XP_006521255.1| PREDICTED: eukaryotic translation initiation factor 3 subunit D isoform X1 [Mus musculus]</t>
  </si>
  <si>
    <t>XP_006521255</t>
  </si>
  <si>
    <t>Eif3d</t>
  </si>
  <si>
    <t>TRINITY_DN340606_c6_g1_i6</t>
  </si>
  <si>
    <t>ref|NP_542366.1| eukaryotic translation initiation factor 3 subunit H [Mus musculus]</t>
  </si>
  <si>
    <t>NP_542366</t>
  </si>
  <si>
    <t>Eif3h</t>
  </si>
  <si>
    <t>TRINITY_DN352598_c13_g1_i12</t>
  </si>
  <si>
    <t>ref|NP_775539.1| eukaryotic translation initiation factor 5 [Mus musculus]</t>
  </si>
  <si>
    <t>NP_775539</t>
  </si>
  <si>
    <t>Eif5</t>
  </si>
  <si>
    <t>TRINITY_DN322759_c3_g1_i3</t>
  </si>
  <si>
    <t>ref|XP_006511463.1| PREDICTED: elongation of very long chain fatty acids protein 5 isoform X1 [Mus musculus]</t>
  </si>
  <si>
    <t>XP_006511463</t>
  </si>
  <si>
    <t>Elovl5</t>
  </si>
  <si>
    <t>TRINITY_DN351111_c5_g1_i13</t>
  </si>
  <si>
    <t>ref|NP_659121.1| echinoderm microtubule-associated protein-like 3 [Mus musculus]</t>
  </si>
  <si>
    <t>NP_659121</t>
  </si>
  <si>
    <t>Eml3</t>
  </si>
  <si>
    <t>TRINITY_DN329858_c0_g1_i1</t>
  </si>
  <si>
    <t>ref|NP_082289.2| endonuclease domain-containing 1 protein precursor [Mus musculus]</t>
  </si>
  <si>
    <t>NP_082289</t>
  </si>
  <si>
    <t>Endod1</t>
  </si>
  <si>
    <t>TRINITY_DN350683_c1_g1_i2</t>
  </si>
  <si>
    <t>ref|NP_796368.1| endonuclease V isoform 2 [Mus musculus]</t>
  </si>
  <si>
    <t>NP_796368</t>
  </si>
  <si>
    <t>Endov</t>
  </si>
  <si>
    <t>TRINITY_DN324767_c0_g1_i2</t>
  </si>
  <si>
    <t>ref|NP_033978.1| ectonucleoside triphosphate diphosphohydrolase 1 isoform 2 [Mus musculus]</t>
  </si>
  <si>
    <t>NP_033978</t>
  </si>
  <si>
    <t>Entpd1</t>
  </si>
  <si>
    <t>TRINITY_DN174665_c0_g1_i2</t>
  </si>
  <si>
    <t>ref|NP_034267.3| endothelial PAS domain-containing protein 1 [Mus musculus]</t>
  </si>
  <si>
    <t>NP_034267</t>
  </si>
  <si>
    <t>Epas1</t>
  </si>
  <si>
    <t>TRINITY_DN351990_c0_g1_i9</t>
  </si>
  <si>
    <t>ref|NP_001273489.1| endoplasmic reticulum-Golgi intermediate compartment protein 2 isoform 3 [Mus musculus]</t>
  </si>
  <si>
    <t>NP_001273489</t>
  </si>
  <si>
    <t>Ergic2</t>
  </si>
  <si>
    <t>TRINITY_DN351990_c0_g1_i17</t>
  </si>
  <si>
    <t>TRINITY_DN338411_c0_g1_i1</t>
  </si>
  <si>
    <t>ref|XP_006500074.1| PREDICTED: ESF1 homolog isoform X1 [Mus musculus]</t>
  </si>
  <si>
    <t>XP_006500074</t>
  </si>
  <si>
    <t>Esf1</t>
  </si>
  <si>
    <t>TRINITY_DN327511_c0_g2_i1</t>
  </si>
  <si>
    <t>ref|NP_663590.3| electron transfer flavoprotein subunit alpha, mitochondrial [Mus musculus]</t>
  </si>
  <si>
    <t>NP_663590</t>
  </si>
  <si>
    <t>Etfa</t>
  </si>
  <si>
    <t>TRINITY_DN346931_c1_g1_i12</t>
  </si>
  <si>
    <t>ref|NP_001239026.1| electron transfer flavoprotein beta subunit lysine methyltransferase isoform b [Mus musculus]</t>
  </si>
  <si>
    <t>NP_001239026</t>
  </si>
  <si>
    <t>Etfbkmt</t>
  </si>
  <si>
    <t>TRINITY_DN350088_c18_g2_i4</t>
  </si>
  <si>
    <t>dbj|BAB29301.1| unnamed protein product, partial [Mus musculus]</t>
  </si>
  <si>
    <t>BAB29301</t>
  </si>
  <si>
    <t>Ewsr1</t>
  </si>
  <si>
    <t>TRINITY_DN57504_c0_g1_i4</t>
  </si>
  <si>
    <t>ref|NP_079920.1| exosome complex component CSL4 isoform 1 [Mus musculus]</t>
  </si>
  <si>
    <t>NP_079920</t>
  </si>
  <si>
    <t>Exosc1</t>
  </si>
  <si>
    <t>TRINITY_DN333467_c2_g1_i2</t>
  </si>
  <si>
    <t>dbj|BAC34681.1| unnamed protein product, partial [Mus musculus]</t>
  </si>
  <si>
    <t>BAC34681</t>
  </si>
  <si>
    <t>F8</t>
  </si>
  <si>
    <t>TRINITY_DN302123_c1_g1_i2</t>
  </si>
  <si>
    <t>ref|NP_835187.2| fatty acid 2-hydroxylase [Mus musculus]</t>
  </si>
  <si>
    <t>NP_835187</t>
  </si>
  <si>
    <t>Fa2h</t>
  </si>
  <si>
    <t>TRINITY_DN347563_c2_g1_i8</t>
  </si>
  <si>
    <t>dbj|BAE23677.1| unnamed protein product, partial [Mus musculus]</t>
  </si>
  <si>
    <t>BAE23677</t>
  </si>
  <si>
    <t>Faah</t>
  </si>
  <si>
    <t>TRINITY_DN318598_c2_g1_i4</t>
  </si>
  <si>
    <t>ref|NP_077717.1| fatty acid-binding protein, adipocyte [Mus musculus]</t>
  </si>
  <si>
    <t>NP_077717</t>
  </si>
  <si>
    <t>Fabp4</t>
  </si>
  <si>
    <t>TRINITY_DN348086_c3_g1_i5</t>
  </si>
  <si>
    <t>ref|XP_006510001.1| PREDICTED: protein FAM118B isoform X2 [Mus musculus]</t>
  </si>
  <si>
    <t>XP_006510001</t>
  </si>
  <si>
    <t>Fam118b</t>
  </si>
  <si>
    <t>TRINITY_DN351909_c5_g1_i7</t>
  </si>
  <si>
    <t>gb|EDM16128.1| similar to RIKEN cDNA 1700010C24 (predicted) [Rattus norvegicus]</t>
  </si>
  <si>
    <t>EDM16128</t>
  </si>
  <si>
    <t>Fam135b</t>
  </si>
  <si>
    <t>TRINITY_DN349658_c5_g1_i4</t>
  </si>
  <si>
    <t>ref|NP_663480.3| protein FAM160B1 [Mus musculus]</t>
  </si>
  <si>
    <t>NP_663480</t>
  </si>
  <si>
    <t>Fam160b1</t>
  </si>
  <si>
    <t>TRINITY_DN315234_c0_g1_i1</t>
  </si>
  <si>
    <t>ref|NP_001074630.1| protein FAM171A1 isoform 1 precursor [Mus musculus]</t>
  </si>
  <si>
    <t>NP_001074630</t>
  </si>
  <si>
    <t>Fam171a1</t>
  </si>
  <si>
    <t>TRINITY_DN340923_c1_g1_i7</t>
  </si>
  <si>
    <t>ref|XP_017171071.1| PREDICTED: protein FAM172A isoform X6 [Mus musculus]</t>
  </si>
  <si>
    <t>XP_017171071</t>
  </si>
  <si>
    <t>Fam172a</t>
  </si>
  <si>
    <t>TRINITY_DN350896_c2_g1_i3</t>
  </si>
  <si>
    <t>ref|NP_001107646.1| protein FAM189A2 [Mus musculus]</t>
  </si>
  <si>
    <t>NP_001107646</t>
  </si>
  <si>
    <t>Fam189a2</t>
  </si>
  <si>
    <t>TRINITY_DN352346_c6_g1_i12</t>
  </si>
  <si>
    <t>ref|XP_006502044.1| PREDICTED: protein FAM189B isoform X4 [Mus musculus]</t>
  </si>
  <si>
    <t>XP_006502044</t>
  </si>
  <si>
    <t>Fam189b</t>
  </si>
  <si>
    <t>TRINITY_DN350533_c6_g2_i2</t>
  </si>
  <si>
    <t>ref|XP_006496800.1| PREDICTED: glycosaminoglycan xylosylkinase isoform X1 [Mus musculus]</t>
  </si>
  <si>
    <t>XP_006496800</t>
  </si>
  <si>
    <t>Fam20b</t>
  </si>
  <si>
    <t>TRINITY_DN336997_c0_g1_i7</t>
  </si>
  <si>
    <t>dbj|BAE34772.1| unnamed protein product, partial [Mus musculus]</t>
  </si>
  <si>
    <t>BAE34772</t>
  </si>
  <si>
    <t>Fam214a</t>
  </si>
  <si>
    <t>TRINITY_DN336997_c0_g1_i13</t>
  </si>
  <si>
    <t>TRINITY_DN347042_c7_g1_i2</t>
  </si>
  <si>
    <t>gb|EDM04003.1| similar to hypothetical protein DKFZp761D0211, isoform CRA_b [Rattus norvegicus]</t>
  </si>
  <si>
    <t>EDM04003</t>
  </si>
  <si>
    <t>Fam234a</t>
  </si>
  <si>
    <t>TRINITY_DN347457_c5_g2_i9</t>
  </si>
  <si>
    <t>ref|NP_082049.1| protein FAM57A [Mus musculus]</t>
  </si>
  <si>
    <t>NP_082049</t>
  </si>
  <si>
    <t>Fam57a</t>
  </si>
  <si>
    <t>TRINITY_DN347457_c5_g2_i5</t>
  </si>
  <si>
    <t>TRINITY_DN350283_c8_g1_i12</t>
  </si>
  <si>
    <t>ref|XP_006502282.1| PREDICTED: protein FAM63A isoform X1 [Mus musculus]</t>
  </si>
  <si>
    <t>XP_006502282</t>
  </si>
  <si>
    <t>Fam63a</t>
  </si>
  <si>
    <t>TRINITY_DN338077_c1_g1_i3</t>
  </si>
  <si>
    <t>ref|NP_080896.2| protein FAM98B [Mus musculus]</t>
  </si>
  <si>
    <t>NP_080896</t>
  </si>
  <si>
    <t>Fam98b</t>
  </si>
  <si>
    <t>TRINITY_DN351436_c1_g1_i3</t>
  </si>
  <si>
    <t>ref|XP_006518977.1| PREDICTED: FERM, RhoGEF and pleckstrin domain-containing protein 1 isoform X1 [Mus musculus]</t>
  </si>
  <si>
    <t>XP_006518977</t>
  </si>
  <si>
    <t>Farp1</t>
  </si>
  <si>
    <t>TRINITY_DN352009_c0_g1_i10</t>
  </si>
  <si>
    <t>ref|NP_032014.3| fatty acid synthase [Mus musculus]</t>
  </si>
  <si>
    <t>NP_032014</t>
  </si>
  <si>
    <t>Fasn</t>
  </si>
  <si>
    <t>TRINITY_DN340524_c3_g1_i6</t>
  </si>
  <si>
    <t>ref|NP_062268.1| fructose-1,6-bisphosphatase 1 [Mus musculus]</t>
  </si>
  <si>
    <t>NP_062268</t>
  </si>
  <si>
    <t>Fbp1</t>
  </si>
  <si>
    <t>TRINITY_DN351824_c3_g1_i18</t>
  </si>
  <si>
    <t>ref|XP_006512358.1| PREDICTED: F-box/LRR-repeat protein 2 isoform X3 [Mus musculus]</t>
  </si>
  <si>
    <t>XP_006512358</t>
  </si>
  <si>
    <t>Fbxl2</t>
  </si>
  <si>
    <t>TRINITY_DN352136_c4_g1_i7</t>
  </si>
  <si>
    <t>ref|NP_001074503.1| F-box only protein 11 [Mus musculus]</t>
  </si>
  <si>
    <t>NP_001074503</t>
  </si>
  <si>
    <t>Fbxo11</t>
  </si>
  <si>
    <t>TRINITY_DN352136_c4_g1_i2</t>
  </si>
  <si>
    <t>TRINITY_DN341488_c5_g1_i3</t>
  </si>
  <si>
    <t>ref|NP_663539.1| F-box only protein 21 [Mus musculus]</t>
  </si>
  <si>
    <t>NP_663539</t>
  </si>
  <si>
    <t>Fbxo21</t>
  </si>
  <si>
    <t>TRINITY_DN337599_c3_g1_i2</t>
  </si>
  <si>
    <t>ref|NP_034337.2| fibroblast growth factor receptor 2 isoform IIIc [Mus musculus]</t>
  </si>
  <si>
    <t>NP_034337</t>
  </si>
  <si>
    <t>Fgfr2</t>
  </si>
  <si>
    <t>TRINITY_DN329487_c0_g1_i3</t>
  </si>
  <si>
    <t>ref|XP_006501391.1| PREDICTED: FH2 domain-containing protein 1 isoform X1 [Mus musculus]</t>
  </si>
  <si>
    <t>XP_006501391</t>
  </si>
  <si>
    <t>Fhdc1</t>
  </si>
  <si>
    <t>TRINITY_DN351370_c0_g1_i7</t>
  </si>
  <si>
    <t>ref|NP_598760.1| polyphosphoinositide phosphatase [Mus musculus]</t>
  </si>
  <si>
    <t>NP_598760</t>
  </si>
  <si>
    <t>Fig4</t>
  </si>
  <si>
    <t>TRINITY_DN351370_c0_g1_i1</t>
  </si>
  <si>
    <t>TRINITY_DN349025_c3_g1_i4</t>
  </si>
  <si>
    <t>ref|NP_705801.1| peptidyl-prolyl cis-trans isomerase FKBP14 precursor [Mus musculus]</t>
  </si>
  <si>
    <t>NP_705801</t>
  </si>
  <si>
    <t>Fkbp14</t>
  </si>
  <si>
    <t>TRINITY_DN349025_c3_g1_i1</t>
  </si>
  <si>
    <t>gb|AAH34313.1| Fkbp14 protein [Mus musculus]</t>
  </si>
  <si>
    <t>AAH34313</t>
  </si>
  <si>
    <t>TRINITY_DN344897_c3_g1_i2</t>
  </si>
  <si>
    <t>ref|XP_006534145.1| PREDICTED: forkhead box protein K2 isoform X5 [Mus musculus]</t>
  </si>
  <si>
    <t>XP_006534145</t>
  </si>
  <si>
    <t>Foxk2</t>
  </si>
  <si>
    <t>TRINITY_DN344327_c3_g1_i2</t>
  </si>
  <si>
    <t>ref|NP_038550.2| protein FRG1 [Mus musculus]</t>
  </si>
  <si>
    <t>NP_038550</t>
  </si>
  <si>
    <t>Frg1</t>
  </si>
  <si>
    <t>TRINITY_DN347875_c0_g1_i13</t>
  </si>
  <si>
    <t>ref|XP_006497505.1| PREDICTED: FERM domain-containing protein 4A isoform X6 [Mus musculus]</t>
  </si>
  <si>
    <t>XP_006497505</t>
  </si>
  <si>
    <t>Frmd4a</t>
  </si>
  <si>
    <t>TRINITY_DN344829_c3_g1_i2</t>
  </si>
  <si>
    <t>ref|NP_082470.2| protein furry homolog-like [Mus musculus]</t>
  </si>
  <si>
    <t>NP_082470</t>
  </si>
  <si>
    <t>Fryl</t>
  </si>
  <si>
    <t>TRINITY_DN351041_c0_g1_i22</t>
  </si>
  <si>
    <t>ref|XP_006530983.1| PREDICTED: L-fucose kinase isoform X2 [Mus musculus]</t>
  </si>
  <si>
    <t>XP_006530983</t>
  </si>
  <si>
    <t>Fuk</t>
  </si>
  <si>
    <t>TRINITY_DN333467_c2_g1_i5</t>
  </si>
  <si>
    <t>ref|NP_080402.3| FUN14 domain-containing protein 2 [Mus musculus]</t>
  </si>
  <si>
    <t>NP_080402</t>
  </si>
  <si>
    <t>Fundc2</t>
  </si>
  <si>
    <t>TRINITY_DN327066_c0_g1_i8</t>
  </si>
  <si>
    <t>ref|NP_081204.2| fucose mutarotase isoform 1 [Mus musculus]</t>
  </si>
  <si>
    <t>NP_081204</t>
  </si>
  <si>
    <t>Fuom</t>
  </si>
  <si>
    <t>TRINITY_DN338815_c7_g1_i2</t>
  </si>
  <si>
    <t>ref|NP_001074265.1| ras GTPase-activating protein-binding protein 2 isoform b [Mus musculus]</t>
  </si>
  <si>
    <t>NP_001074265</t>
  </si>
  <si>
    <t>G3bp2</t>
  </si>
  <si>
    <t>TRINITY_DN352262_c17_g1_i4</t>
  </si>
  <si>
    <t>ref|NP_065615.1| gamma-aminobutyric acid receptor-associated protein-like 1 [Mus musculus]</t>
  </si>
  <si>
    <t>NP_065615</t>
  </si>
  <si>
    <t>Gabarapl1</t>
  </si>
  <si>
    <t>TRINITY_DN340551_c3_g1_i6</t>
  </si>
  <si>
    <t>ref|NP_032096.1| gamma-aminobutyric acid receptor subunit beta-2 precursor [Mus musculus]</t>
  </si>
  <si>
    <t>NP_032096</t>
  </si>
  <si>
    <t>Gabrb2</t>
  </si>
  <si>
    <t>TRINITY_DN244701_c0_g1_i2</t>
  </si>
  <si>
    <t>ref|XP_006503801.1| PREDICTED: gamma-aminobutyric acid receptor subunit gamma-1 isoform X3 [Mus musculus]</t>
  </si>
  <si>
    <t>XP_006503801</t>
  </si>
  <si>
    <t>Gabrg1</t>
  </si>
  <si>
    <t>TRINITY_DN339161_c3_g2_i5</t>
  </si>
  <si>
    <t>ref|NP_032099.1| gamma-aminobutyric acid receptor subunit gamma-2 isoform 1 precursor [Mus musculus]</t>
  </si>
  <si>
    <t>NP_032099</t>
  </si>
  <si>
    <t>Gabrg2</t>
  </si>
  <si>
    <t>TRINITY_DN346761_c2_g1_i1</t>
  </si>
  <si>
    <t>dbj|BAE28456.1| unnamed protein product, partial [Mus musculus]</t>
  </si>
  <si>
    <t>BAE28456</t>
  </si>
  <si>
    <t>Gcc2</t>
  </si>
  <si>
    <t>TRINITY_DN352635_c23_g1_i3</t>
  </si>
  <si>
    <t>ref|NP_034407.2| glial fibrillary acidic protein isoform 2 [Mus musculus]</t>
  </si>
  <si>
    <t>NP_034407</t>
  </si>
  <si>
    <t>Gfap</t>
  </si>
  <si>
    <t>TRINITY_DN347550_c0_g1_i19</t>
  </si>
  <si>
    <t>ref|XP_017171851.1| PREDICTED: ADP-ribosylation factor-binding protein GGA1 isoform X1 [Mus musculus]</t>
  </si>
  <si>
    <t>XP_017171851</t>
  </si>
  <si>
    <t>Gga1</t>
  </si>
  <si>
    <t>TRINITY_DN315525_c0_g1_i2</t>
  </si>
  <si>
    <t>ref|XP_011242582.1| PREDICTED: geranylgeranyl pyrophosphate synthase isoform X1 [Mus musculus]</t>
  </si>
  <si>
    <t>XP_011242582</t>
  </si>
  <si>
    <t>Ggps1</t>
  </si>
  <si>
    <t>TRINITY_DN351491_c0_g1_i5</t>
  </si>
  <si>
    <t>ref|NP_001273299.1| growth hormone receptor isoform 1 precursor [Mus musculus]</t>
  </si>
  <si>
    <t>NP_001273299</t>
  </si>
  <si>
    <t>Ghr</t>
  </si>
  <si>
    <t>TRINITY_DN347067_c5_g1_i3</t>
  </si>
  <si>
    <t>ref|NP_033175.1| Golgi apparatus protein 1 precursor [Mus musculus]</t>
  </si>
  <si>
    <t>NP_033175</t>
  </si>
  <si>
    <t>Glg1</t>
  </si>
  <si>
    <t>TRINITY_DN348502_c5_g1_i7</t>
  </si>
  <si>
    <t>ref|XP_006519732.2| PREDICTED: glycosyltransferase 8 domain-containing protein 1 isoform X1 [Mus musculus]</t>
  </si>
  <si>
    <t>XP_006519732</t>
  </si>
  <si>
    <t>Glt8d1</t>
  </si>
  <si>
    <t>TRINITY_DN348502_c5_g1_i14</t>
  </si>
  <si>
    <t>TRINITY_DN346006_c1_g1_i1</t>
  </si>
  <si>
    <t>ref|NP_062795.2| glycolipid transfer protein [Mus musculus]</t>
  </si>
  <si>
    <t>NP_062795</t>
  </si>
  <si>
    <t>Gltp</t>
  </si>
  <si>
    <t>TRINITY_DN333901_c2_g1_i1</t>
  </si>
  <si>
    <t>ref|XP_017174877.1| PREDICTED: zinc finger protein 120-like isoform X2 [Mus musculus]</t>
  </si>
  <si>
    <t>XP_017174877</t>
  </si>
  <si>
    <t>Gm10130</t>
  </si>
  <si>
    <t>TRINITY_DN335935_c3_g1_i4</t>
  </si>
  <si>
    <t>ref|XP_003945495.1| PREDICTED: transmembrane emp24 domain-containing protein 2 [Mus musculus]</t>
  </si>
  <si>
    <t>XP_003945495</t>
  </si>
  <si>
    <t>Gm10698</t>
  </si>
  <si>
    <t>TRINITY_DN335935_c3_g1_i1</t>
  </si>
  <si>
    <t>TRINITY_DN335935_c3_g1_i3</t>
  </si>
  <si>
    <t>TRINITY_DN47016_c0_g1_i1</t>
  </si>
  <si>
    <t>ref|XP_017170893.1| PREDICTED: uncharacterized protein LOC13999 isoform X1 [Mus musculus]</t>
  </si>
  <si>
    <t>XP_017170893</t>
  </si>
  <si>
    <t>Gm14288</t>
  </si>
  <si>
    <t>TRINITY_DN298955_c0_g1_i1</t>
  </si>
  <si>
    <t>ref|NP_001292061.1| predicted gene 14296 isoform 1 [Mus musculus]</t>
  </si>
  <si>
    <t>NP_001292061</t>
  </si>
  <si>
    <t>Gm14296</t>
  </si>
  <si>
    <t>TRINITY_DN256308_c0_g1_i1</t>
  </si>
  <si>
    <t>ref|XP_017170776.1| PREDICTED: zinc finger protein 120-like [Mus musculus]</t>
  </si>
  <si>
    <t>XP_017170776</t>
  </si>
  <si>
    <t>Gm32719</t>
  </si>
  <si>
    <t>TRINITY_DN351889_c10_g2_i2</t>
  </si>
  <si>
    <t>TRINITY_DN339481_c1_g1_i1</t>
  </si>
  <si>
    <t>ref|XP_017170787.1| PREDICTED: zinc finger protein 431-like isoform X1 [Mus musculus]</t>
  </si>
  <si>
    <t>XP_017170787</t>
  </si>
  <si>
    <t>Gm40848</t>
  </si>
  <si>
    <t>TRINITY_DN352674_c6_g1_i9</t>
  </si>
  <si>
    <t>ref|XP_017170772.1| PREDICTED: endogenous retrovirus group K member 25 Pol protein-like, partial [Mus musculus]</t>
  </si>
  <si>
    <t>XP_017170772</t>
  </si>
  <si>
    <t>Gm46310</t>
  </si>
  <si>
    <t>TRINITY_DN345610_c1_g1_i1</t>
  </si>
  <si>
    <t>ref|NP_001291457.1| predicted gene 4737 [Mus musculus]</t>
  </si>
  <si>
    <t>NP_001291457</t>
  </si>
  <si>
    <t>Gm4737</t>
  </si>
  <si>
    <t>TRINITY_DN275382_c0_g1_i17</t>
  </si>
  <si>
    <t>ref|NP_034438.1| guanine nucleotide-binding protein G(o) subunit alpha isoform A [Mus musculus]</t>
  </si>
  <si>
    <t>NP_034438</t>
  </si>
  <si>
    <t>Gnao1</t>
  </si>
  <si>
    <t>TRINITY_DN332409_c0_g1_i1</t>
  </si>
  <si>
    <t>ref|NP_079607.1| guanine nucleotide-binding protein G(I)/G(S)/G(O) subunit gamma-11 precursor [Mus musculus]</t>
  </si>
  <si>
    <t>NP_079607</t>
  </si>
  <si>
    <t>Gng11</t>
  </si>
  <si>
    <t>TRINITY_DN336709_c0_g1_i1</t>
  </si>
  <si>
    <t>ref|NP_034452.3| dihydroxyacetone phosphate acyltransferase [Mus musculus]</t>
  </si>
  <si>
    <t>NP_034452</t>
  </si>
  <si>
    <t>Gnpat</t>
  </si>
  <si>
    <t>TRINITY_DN331552_c0_g1_i12</t>
  </si>
  <si>
    <t>ref|NP_062298.1| glucosamine 6-phosphate N-acetyltransferase [Mus musculus]</t>
  </si>
  <si>
    <t>NP_062298</t>
  </si>
  <si>
    <t>Gnpnat1</t>
  </si>
  <si>
    <t>TRINITY_DN350150_c1_g1_i5</t>
  </si>
  <si>
    <t>ref|NP_766117.2| N-acetylglucosamine-1-phosphotransferase subunit gamma precursor [Mus musculus]</t>
  </si>
  <si>
    <t>NP_766117</t>
  </si>
  <si>
    <t>Gnptg</t>
  </si>
  <si>
    <t>TRINITY_DN346799_c1_g1_i1</t>
  </si>
  <si>
    <t>ref|NP_081583.3| Golgi membrane protein 1 [Mus musculus]</t>
  </si>
  <si>
    <t>NP_081583</t>
  </si>
  <si>
    <t>Golm1</t>
  </si>
  <si>
    <t>TRINITY_DN313146_c1_g1_i3</t>
  </si>
  <si>
    <t>ref|NP_666245.2| Golgi phosphoprotein 3-like isoform 1 [Mus musculus]</t>
  </si>
  <si>
    <t>NP_666245</t>
  </si>
  <si>
    <t>Golph3l</t>
  </si>
  <si>
    <t>TRINITY_DN330965_c0_g1_i3</t>
  </si>
  <si>
    <t>ref|XP_006527688.1| PREDICTED: probable G-protein coupled receptor 34 isoform X1 [Mus musculus]</t>
  </si>
  <si>
    <t>XP_006527688</t>
  </si>
  <si>
    <t>Gpr34</t>
  </si>
  <si>
    <t>TRINITY_DN349723_c13_g1_i5</t>
  </si>
  <si>
    <t>ref|NP_001156489.1| G-protein coupled receptor-associated sorting protein 2 [Mus musculus]</t>
  </si>
  <si>
    <t>NP_001156489</t>
  </si>
  <si>
    <t>Gprasp2</t>
  </si>
  <si>
    <t>TRINITY_DN338856_c4_g1_i2</t>
  </si>
  <si>
    <t>ref|NP_071865.1| G-protein coupled receptor family C group 5 member B isoform 2 precursor [Mus musculus]</t>
  </si>
  <si>
    <t>NP_071865</t>
  </si>
  <si>
    <t>Gprc5b</t>
  </si>
  <si>
    <t>TRINITY_DN342266_c11_g2_i4</t>
  </si>
  <si>
    <t>ref|XP_006533850.1| PREDICTED: G protein pathway suppressor 2 isoform X4 [Mus musculus]</t>
  </si>
  <si>
    <t>XP_006533850</t>
  </si>
  <si>
    <t>Gps2</t>
  </si>
  <si>
    <t>TRINITY_DN351456_c3_g1_i16</t>
  </si>
  <si>
    <t>gb|EDL81963.1| similar to Pins (predicted) [Rattus norvegicus]</t>
  </si>
  <si>
    <t>EDL81963</t>
  </si>
  <si>
    <t>Gpsm2</t>
  </si>
  <si>
    <t>TRINITY_DN343256_c5_g1_i7</t>
  </si>
  <si>
    <t>ref|NP_077160.1| glutathione peroxidase 7 precursor [Mus musculus]</t>
  </si>
  <si>
    <t>NP_077160</t>
  </si>
  <si>
    <t>Gpx7</t>
  </si>
  <si>
    <t>TRINITY_DN340521_c0_g1_i9</t>
  </si>
  <si>
    <t>ref|XP_006521957.1| PREDICTED: GRAM domain-containing protein 1C isoform X2 [Mus musculus]</t>
  </si>
  <si>
    <t>XP_006521957</t>
  </si>
  <si>
    <t>Gramd1c</t>
  </si>
  <si>
    <t>TRINITY_DN343421_c4_g1_i3</t>
  </si>
  <si>
    <t>ref|NP_001106796.1| glutamate receptor 1 isoform 1 precursor [Mus musculus]</t>
  </si>
  <si>
    <t>NP_001106796</t>
  </si>
  <si>
    <t>Gria1</t>
  </si>
  <si>
    <t>TRINITY_DN338783_c5_g1_i8</t>
  </si>
  <si>
    <t>ref|NP_034486.2| glutathione S-transferase A3 isoform a [Mus musculus]</t>
  </si>
  <si>
    <t>NP_034486</t>
  </si>
  <si>
    <t>Gsta3</t>
  </si>
  <si>
    <t>TRINITY_DN351810_c5_g1_i1</t>
  </si>
  <si>
    <t>ref|NP_001275546.1| glutathione S-transferase A3 isoform b [Mus musculus]</t>
  </si>
  <si>
    <t>NP_001275546</t>
  </si>
  <si>
    <t>TRINITY_DN414412_c0_g1_i1</t>
  </si>
  <si>
    <t>ref|XP_017174482.1| PREDICTED: LOW QUALITY PROTEIN: zinc finger protein 501 [Mus musculus]</t>
  </si>
  <si>
    <t>XP_017174482</t>
  </si>
  <si>
    <t>Gt(pU21)140Imeg</t>
  </si>
  <si>
    <t>TRINITY_DN352208_c1_g1_i2</t>
  </si>
  <si>
    <t>ref|XP_006522722.1| PREDICTED: general transcription factor IIE subunit 1 isoform X1 [Mus musculus]</t>
  </si>
  <si>
    <t>XP_006522722</t>
  </si>
  <si>
    <t>Gtf2e1</t>
  </si>
  <si>
    <t>TRINITY_DN341025_c4_g1_i8</t>
  </si>
  <si>
    <t>ref|NP_071294.3| general transcription factor IIH subunit 2 [Mus musculus]</t>
  </si>
  <si>
    <t>NP_071294</t>
  </si>
  <si>
    <t>Gtf2h2</t>
  </si>
  <si>
    <t>TRINITY_DN341025_c4_g1_i1</t>
  </si>
  <si>
    <t>TRINITY_DN341025_c4_g1_i11</t>
  </si>
  <si>
    <t>TRINITY_DN345807_c0_g1_i1</t>
  </si>
  <si>
    <t>ref|NP_001028366.1| general transcription factor 3C polypeptide 3 [Mus musculus]</t>
  </si>
  <si>
    <t>NP_001028366</t>
  </si>
  <si>
    <t>Gtf3c3</t>
  </si>
  <si>
    <t>TRINITY_DN349035_c3_g1_i19</t>
  </si>
  <si>
    <t>ref|XP_006534760.1| PREDICTED: putative GTP-binding protein 6 isoform X1 [Mus musculus]</t>
  </si>
  <si>
    <t>XP_006534760</t>
  </si>
  <si>
    <t>Gtpbp6</t>
  </si>
  <si>
    <t>TRINITY_DN345352_c4_g1_i2</t>
  </si>
  <si>
    <t>ref|NP_077246.2| hydroxyacylglutathione hydrolase, mitochondrial isoform 1 precursor [Mus musculus]</t>
  </si>
  <si>
    <t>NP_077246</t>
  </si>
  <si>
    <t>Hagh</t>
  </si>
  <si>
    <t>TRINITY_DN350640_c6_g2_i1</t>
  </si>
  <si>
    <t>ref|XP_006502211.1| PREDICTED: hyaluronan and proteoglycan link protein 2 isoform X1 [Mus musculus]</t>
  </si>
  <si>
    <t>XP_006502211</t>
  </si>
  <si>
    <t>Hapln2</t>
  </si>
  <si>
    <t>TRINITY_DN349052_c4_g1_i10</t>
  </si>
  <si>
    <t>ref|XP_006512866.1| PREDICTED: HBS1-like protein isoform X1 [Mus musculus]</t>
  </si>
  <si>
    <t>XP_006512866</t>
  </si>
  <si>
    <t>Hbs1l</t>
  </si>
  <si>
    <t>TRINITY_DN340668_c0_g1_i4</t>
  </si>
  <si>
    <t>ref|NP_032251.2| hematopoietic lineage cell-specific protein [Mus musculus]</t>
  </si>
  <si>
    <t>NP_032251</t>
  </si>
  <si>
    <t>Hcls1</t>
  </si>
  <si>
    <t>TRINITY_DN342972_c5_g2_i3</t>
  </si>
  <si>
    <t>ref|NP_032255.2| histone deacetylase 2 [Mus musculus]</t>
  </si>
  <si>
    <t>NP_032255</t>
  </si>
  <si>
    <t>Hdac2</t>
  </si>
  <si>
    <t>TRINITY_DN351970_c2_g1_i3</t>
  </si>
  <si>
    <t>ref|XP_006522778.1| PREDICTED: protein HEG homolog 1 isoform X1 [Mus musculus]</t>
  </si>
  <si>
    <t>XP_006522778</t>
  </si>
  <si>
    <t>Heg1</t>
  </si>
  <si>
    <t>TRINITY_DN350305_c8_g1_i5</t>
  </si>
  <si>
    <t>ref|XP_011241215.1| PREDICTED: hemK methyltransferase family member 1 isoform X1 [Mus musculus]</t>
  </si>
  <si>
    <t>XP_011241215</t>
  </si>
  <si>
    <t>Hemk1</t>
  </si>
  <si>
    <t>TRINITY_DN349544_c7_g1_i1</t>
  </si>
  <si>
    <t>ref|NP_034552.1| beta-hexosaminidase subunit beta precursor [Mus musculus]</t>
  </si>
  <si>
    <t>NP_034552</t>
  </si>
  <si>
    <t>Hexb</t>
  </si>
  <si>
    <t>TRINITY_DN324035_c1_g1_i4</t>
  </si>
  <si>
    <t>ref|NP_058564.2| hypoxia-inducible factor 3-alpha isoform 2 [Mus musculus]</t>
  </si>
  <si>
    <t>NP_058564</t>
  </si>
  <si>
    <t>Hif3a</t>
  </si>
  <si>
    <t>TRINITY_DN324035_c1_g1_i6</t>
  </si>
  <si>
    <t>TRINITY_DN348950_c4_g1_i2</t>
  </si>
  <si>
    <t>ref|XP_006530432.1| PREDICTED: huntingtin-interacting protein 1-related protein isoform X1 [Mus musculus]</t>
  </si>
  <si>
    <t>XP_006530432</t>
  </si>
  <si>
    <t>Hip1r</t>
  </si>
  <si>
    <t>TRINITY_DN348950_c4_g1_i12</t>
  </si>
  <si>
    <t>TRINITY_DN348950_c4_g1_i11</t>
  </si>
  <si>
    <t>ref|XP_006530433.1| PREDICTED: huntingtin-interacting protein 1-related protein isoform X2 [Mus musculus]</t>
  </si>
  <si>
    <t>XP_006530433</t>
  </si>
  <si>
    <t>TRINITY_DN348950_c4_g1_i4</t>
  </si>
  <si>
    <t>ref|NP_659507.3| huntingtin-interacting protein 1-related protein [Mus musculus]</t>
  </si>
  <si>
    <t>NP_659507</t>
  </si>
  <si>
    <t>TRINITY_DN351697_c1_g1_i16</t>
  </si>
  <si>
    <t>ref|NP_766334.1| HIRA-interacting protein 3 [Mus musculus]</t>
  </si>
  <si>
    <t>NP_766334</t>
  </si>
  <si>
    <t>Hirip3</t>
  </si>
  <si>
    <t>TRINITY_DN348641_c1_g2_i4</t>
  </si>
  <si>
    <t>ref|NP_783593.1| histone H2A type 2-C [Mus musculus]</t>
  </si>
  <si>
    <t>NP_783593</t>
  </si>
  <si>
    <t>Hist2h2ac</t>
  </si>
  <si>
    <t>TRINITY_DN348316_c3_g1_i6</t>
  </si>
  <si>
    <t>ref|XP_006513310.1| PREDICTED: hexokinase-1 isoform X4 [Mus musculus]</t>
  </si>
  <si>
    <t>XP_006513310</t>
  </si>
  <si>
    <t>Hk1</t>
  </si>
  <si>
    <t>TRINITY_DN338660_c0_g1_i6</t>
  </si>
  <si>
    <t>ref|NP_778249.1| high mobility group nucleosome-binding domain-containing protein 3 isoform Hmgn3b [Mus musculus]</t>
  </si>
  <si>
    <t>NP_778249</t>
  </si>
  <si>
    <t>Hmgn3</t>
  </si>
  <si>
    <t>TRINITY_DN350858_c3_g1_i6</t>
  </si>
  <si>
    <t>ref|NP_598895.2| HMG domain-containing protein 3 isoform 2 [Mus musculus]</t>
  </si>
  <si>
    <t>NP_598895</t>
  </si>
  <si>
    <t>Hmgxb3</t>
  </si>
  <si>
    <t>TRINITY_DN330676_c2_g1_i17</t>
  </si>
  <si>
    <t>ref|XP_006509214.1| PREDICTED: protein Hook homolog 3 isoform X4 [Mus musculus]</t>
  </si>
  <si>
    <t>XP_006509214</t>
  </si>
  <si>
    <t>Hook3</t>
  </si>
  <si>
    <t>TRINITY_DN350757_c3_g2_i1</t>
  </si>
  <si>
    <t>ref|XP_011238748.1| PREDICTED: neuron-specific calcium-binding protein hippocalcin isoform X1 [Mus musculus]</t>
  </si>
  <si>
    <t>XP_011238748</t>
  </si>
  <si>
    <t>Hpca</t>
  </si>
  <si>
    <t>TRINITY_DN346659_c5_g1_i5</t>
  </si>
  <si>
    <t>ref|NP_032318.2| peroxisomal multifunctional enzyme type 2 [Mus musculus]</t>
  </si>
  <si>
    <t>NP_032318</t>
  </si>
  <si>
    <t>Hsd17b4</t>
  </si>
  <si>
    <t>TRINITY_DN352206_c14_g1_i2</t>
  </si>
  <si>
    <t>ref|NP_032328.2| heat shock protein HSP 90-beta [Mus musculus]</t>
  </si>
  <si>
    <t>NP_032328</t>
  </si>
  <si>
    <t>Hsp90ab1</t>
  </si>
  <si>
    <t>TRINITY_DN340524_c3_g1_i2</t>
  </si>
  <si>
    <t>ref|XP_006503489.1| PREDICTED: intraflagellar transport protein 25 homolog isoform X2 [Mus musculus]</t>
  </si>
  <si>
    <t>XP_006503489</t>
  </si>
  <si>
    <t>Hspb11</t>
  </si>
  <si>
    <t>TRINITY_DN340524_c4_g1_i1</t>
  </si>
  <si>
    <t>TRINITY_DN352465_c5_g1_i9</t>
  </si>
  <si>
    <t>ref|XP_006504977.1| PREDICTED: heat shock protein 105 kDa isoform X1 [Mus musculus]</t>
  </si>
  <si>
    <t>XP_006504977</t>
  </si>
  <si>
    <t>Hsph1</t>
  </si>
  <si>
    <t>TRINITY_DN350098_c0_g1_i2</t>
  </si>
  <si>
    <t>ref|XP_006516889.1| PREDICTED: isoleucine--tRNA ligase, cytoplasmic isoform X1 [Mus musculus]</t>
  </si>
  <si>
    <t>XP_006516889</t>
  </si>
  <si>
    <t>Iars</t>
  </si>
  <si>
    <t>TRINITY_DN349211_c0_g1_i9</t>
  </si>
  <si>
    <t>ref|NP_034641.1| interferon gamma receptor 1 precursor [Mus musculus]</t>
  </si>
  <si>
    <t>NP_034641</t>
  </si>
  <si>
    <t>Ifngr1</t>
  </si>
  <si>
    <t>TRINITY_DN338539_c0_g1_i16</t>
  </si>
  <si>
    <t>ref|NP_061342.1| intraflagellar transport protein 20 homolog [Mus musculus]</t>
  </si>
  <si>
    <t>NP_061342</t>
  </si>
  <si>
    <t>Ift20</t>
  </si>
  <si>
    <t>TRINITY_DN295023_c0_g1_i1</t>
  </si>
  <si>
    <t>ref|NP_001300939.1| insulin-like growth factor I isoform 4 preproprotein [Mus musculus]</t>
  </si>
  <si>
    <t>NP_001300939</t>
  </si>
  <si>
    <t>Igf1</t>
  </si>
  <si>
    <t>TRINITY_DN338986_c0_g1_i3</t>
  </si>
  <si>
    <t>ref|XP_011244153.1| PREDICTED: immunoglobulin superfamily member 11 isoform X3 [Mus musculus]</t>
  </si>
  <si>
    <t>XP_011244153</t>
  </si>
  <si>
    <t>Igsf11</t>
  </si>
  <si>
    <t>TRINITY_DN322002_c2_g1_i11</t>
  </si>
  <si>
    <t>ref|XP_017168633.1| PREDICTED: interleukin enhancer-binding factor 3 isoform X11 [Mus musculus]</t>
  </si>
  <si>
    <t>XP_017168633</t>
  </si>
  <si>
    <t>Ilf3</t>
  </si>
  <si>
    <t>TRINITY_DN345070_c37_g1_i3</t>
  </si>
  <si>
    <t>ref|NP_848716.2| U3 small nucleolar ribonucleoprotein protein IMP4 [Mus musculus]</t>
  </si>
  <si>
    <t>NP_848716</t>
  </si>
  <si>
    <t>Imp4</t>
  </si>
  <si>
    <t>TRINITY_DN332004_c0_g1_i8</t>
  </si>
  <si>
    <t>ref|NP_035960.2| inosine-5'-monophosphate dehydrogenase 2 [Mus musculus]</t>
  </si>
  <si>
    <t>NP_035960</t>
  </si>
  <si>
    <t>Impdh2</t>
  </si>
  <si>
    <t>TRINITY_DN325576_c0_g1_i1</t>
  </si>
  <si>
    <t>ref|NP_033375.1| indolethylamine N-methyltransferase [Mus musculus]</t>
  </si>
  <si>
    <t>NP_033375</t>
  </si>
  <si>
    <t>Inmt</t>
  </si>
  <si>
    <t>TRINITY_DN348092_c0_g1_i14</t>
  </si>
  <si>
    <t>dbj|BAC26127.1| unnamed protein product, partial [Mus musculus]</t>
  </si>
  <si>
    <t>BAC26127</t>
  </si>
  <si>
    <t>Ino80</t>
  </si>
  <si>
    <t>TRINITY_DN336739_c2_g2_i4</t>
  </si>
  <si>
    <t>ref|XP_011236744.1| PREDICTED: inositol polyphosphate 1-phosphatase isoform X1 [Mus musculus]</t>
  </si>
  <si>
    <t>XP_011236744</t>
  </si>
  <si>
    <t>Inpp1</t>
  </si>
  <si>
    <t>TRINITY_DN347679_c0_g1_i5</t>
  </si>
  <si>
    <t>ref|NP_001103662.1| phosphatidylinositol 3,4,5-trisphosphate 5-phosphatase 1 isoform 2 [Mus musculus]</t>
  </si>
  <si>
    <t>NP_001103662</t>
  </si>
  <si>
    <t>Inpp5d</t>
  </si>
  <si>
    <t>TRINITY_DN337869_c1_g1_i5</t>
  </si>
  <si>
    <t>ref|XP_011247550.1| PREDICTED: integrator complex subunit 2 isoform X1 [Mus musculus]</t>
  </si>
  <si>
    <t>XP_011247550</t>
  </si>
  <si>
    <t>Ints2</t>
  </si>
  <si>
    <t>TRINITY_DN341668_c2_g1_i3</t>
  </si>
  <si>
    <t>gb|AAH13813.1| Ints4 protein [Mus musculus]</t>
  </si>
  <si>
    <t>AAH13813</t>
  </si>
  <si>
    <t>Ints4</t>
  </si>
  <si>
    <t>TRINITY_DN325594_c3_g1_i8</t>
  </si>
  <si>
    <t>ref|NP_766367.1| protein DDX26B [Mus musculus]</t>
  </si>
  <si>
    <t>NP_766367</t>
  </si>
  <si>
    <t>Ints6l</t>
  </si>
  <si>
    <t>TRINITY_DN325594_c3_g1_i12</t>
  </si>
  <si>
    <t>ref|XP_006528040.1| PREDICTED: protein DDX26B isoform X1 [Mus musculus]</t>
  </si>
  <si>
    <t>XP_006528040</t>
  </si>
  <si>
    <t>TRINITY_DN325594_c3_g1_i15</t>
  </si>
  <si>
    <t>TRINITY_DN351935_c3_g1_i23</t>
  </si>
  <si>
    <t>ref|NP_077229.4| importin-4 [Mus musculus]</t>
  </si>
  <si>
    <t>NP_077229</t>
  </si>
  <si>
    <t>Ipo4</t>
  </si>
  <si>
    <t>TRINITY_DN351782_c1_g1_i1</t>
  </si>
  <si>
    <t>ref|XP_006497538.1| PREDICTED: integrin alpha-8 isoform X1 [Mus musculus]</t>
  </si>
  <si>
    <t>XP_006497538</t>
  </si>
  <si>
    <t>Itga8</t>
  </si>
  <si>
    <t>TRINITY_DN347746_c5_g1_i4</t>
  </si>
  <si>
    <t>ref|NP_032429.1| integrin beta-1-binding protein 1 [Mus musculus]</t>
  </si>
  <si>
    <t>NP_032429</t>
  </si>
  <si>
    <t>Itgb1bp1</t>
  </si>
  <si>
    <t>TRINITY_DN343276_c0_g1_i4</t>
  </si>
  <si>
    <t>ref|XP_011244270.1| PREDICTED: kalirin isoform X24 [Mus musculus]</t>
  </si>
  <si>
    <t>XP_011244270</t>
  </si>
  <si>
    <t>Kalrn</t>
  </si>
  <si>
    <t>TRINITY_DN343012_c4_g1_i3</t>
  </si>
  <si>
    <t>ref|NP_001181933.1| histone acetyltransferase KAT7 isoform 2 [Mus musculus]</t>
  </si>
  <si>
    <t>NP_001181933</t>
  </si>
  <si>
    <t>Kat7</t>
  </si>
  <si>
    <t>TRINITY_DN332412_c0_g1_i1</t>
  </si>
  <si>
    <t>ref|NP_001019306.2| kelch repeat and BTB domain-containing protein 7 [Mus musculus]</t>
  </si>
  <si>
    <t>NP_001019306</t>
  </si>
  <si>
    <t>Kbtbd7</t>
  </si>
  <si>
    <t>TRINITY_DN338518_c2_g1_i1</t>
  </si>
  <si>
    <t>ref|NP_001034573.1| ATP-sensitive inward rectifier potassium channel 10 [Mus musculus]</t>
  </si>
  <si>
    <t>NP_001034573</t>
  </si>
  <si>
    <t>Kcnj10</t>
  </si>
  <si>
    <t>TRINITY_DN346708_c0_g1_i1</t>
  </si>
  <si>
    <t>ref|NP_001239139.1| inward rectifier potassium channel 16 [Mus musculus]</t>
  </si>
  <si>
    <t>NP_001239139</t>
  </si>
  <si>
    <t>Kcnj16</t>
  </si>
  <si>
    <t>TRINITY_DN352647_c4_g1_i4</t>
  </si>
  <si>
    <t>ref|XP_017172699.1| PREDICTED: potassium channel subfamily T member 1 isoform X25 [Mus musculus]</t>
  </si>
  <si>
    <t>XP_017172699</t>
  </si>
  <si>
    <t>Kcnt1</t>
  </si>
  <si>
    <t>TRINITY_DN349824_c7_g2_i3</t>
  </si>
  <si>
    <t>dbj|BAE22812.1| unnamed protein product [Mus musculus]</t>
  </si>
  <si>
    <t>BAE22812</t>
  </si>
  <si>
    <t>Kdm4a</t>
  </si>
  <si>
    <t>TRINITY_DN349824_c7_g2_i11</t>
  </si>
  <si>
    <t>ref|XP_006503073.1| PREDICTED: lysine-specific demethylase 4A isoform X1 [Mus musculus]</t>
  </si>
  <si>
    <t>XP_006503073</t>
  </si>
  <si>
    <t>TRINITY_DN321939_c2_g1_i2</t>
  </si>
  <si>
    <t>ref|XP_011248502.1| PREDICTED: kinesin-like protein KIF1B isoform X7 [Mus musculus]</t>
  </si>
  <si>
    <t>XP_011248502</t>
  </si>
  <si>
    <t>Kif1b</t>
  </si>
  <si>
    <t>TRINITY_DN352090_c0_g1_i11</t>
  </si>
  <si>
    <t>ref|NP_001034561.1| kinesin-like protein KIF21B [Mus musculus]</t>
  </si>
  <si>
    <t>NP_001034561</t>
  </si>
  <si>
    <t>Kif21b</t>
  </si>
  <si>
    <t>TRINITY_DN350695_c0_g1_i5</t>
  </si>
  <si>
    <t>ref|XP_017171112.1| PREDICTED: kinesin-like protein KIF27 isoform X4 [Mus musculus]</t>
  </si>
  <si>
    <t>XP_017171112</t>
  </si>
  <si>
    <t>Kif27</t>
  </si>
  <si>
    <t>TRINITY_DN352027_c8_g1_i5</t>
  </si>
  <si>
    <t>ref|XP_006525006.1| PREDICTED: kelch domain-containing protein 3 isoform X1 [Mus musculus]</t>
  </si>
  <si>
    <t>XP_006525006</t>
  </si>
  <si>
    <t>Klhdc3</t>
  </si>
  <si>
    <t>TRINITY_DN338749_c2_g1_i5</t>
  </si>
  <si>
    <t>ref|NP_001298065.1| kelch-like protein 12 isoform 1 [Mus musculus]</t>
  </si>
  <si>
    <t>NP_001298065</t>
  </si>
  <si>
    <t>Klhl12</t>
  </si>
  <si>
    <t>TRINITY_DN338749_c2_g1_i2</t>
  </si>
  <si>
    <t>TRINITY_DN340380_c0_g1_i2</t>
  </si>
  <si>
    <t>ref|XP_011245790.1| PREDICTED: kelch-like protein 13 isoform X2 [Mus musculus]</t>
  </si>
  <si>
    <t>XP_011245790</t>
  </si>
  <si>
    <t>Klhl13</t>
  </si>
  <si>
    <t>TRINITY_DN340380_c0_g1_i1</t>
  </si>
  <si>
    <t>ref|XP_011245789.1| PREDICTED: kelch-like protein 13 isoform X1 [Mus musculus]</t>
  </si>
  <si>
    <t>XP_011245789</t>
  </si>
  <si>
    <t>TRINITY_DN339946_c0_g1_i11</t>
  </si>
  <si>
    <t>ref|NP_001156492.1| kelch-like protein 32 isoform 1 [Mus musculus]</t>
  </si>
  <si>
    <t>NP_001156492</t>
  </si>
  <si>
    <t>Klhl32</t>
  </si>
  <si>
    <t>TRINITY_DN339946_c0_g1_i1</t>
  </si>
  <si>
    <t>TRINITY_DN352199_c3_g1_i11</t>
  </si>
  <si>
    <t>ref|NP_796235.4| protein very KIND [Mus musculus]</t>
  </si>
  <si>
    <t>NP_796235</t>
  </si>
  <si>
    <t>Kndc1</t>
  </si>
  <si>
    <t>TRINITY_DN352242_c0_g1_i4</t>
  </si>
  <si>
    <t>ref|NP_001095881.1| kininogen-1 isoform 1 precursor [Mus musculus]</t>
  </si>
  <si>
    <t>NP_001095881</t>
  </si>
  <si>
    <t>Kng1</t>
  </si>
  <si>
    <t>TRINITY_DN349375_c0_g1_i3</t>
  </si>
  <si>
    <t>ref|NP_848725.2| KRR1 small subunit processome component homolog [Mus musculus]</t>
  </si>
  <si>
    <t>NP_848725</t>
  </si>
  <si>
    <t>Krr1</t>
  </si>
  <si>
    <t>TRINITY_DN346265_c3_g1_i2</t>
  </si>
  <si>
    <t>ref|NP_001177913.1| lanC-like protein 1 [Mus musculus]</t>
  </si>
  <si>
    <t>NP_001177913</t>
  </si>
  <si>
    <t>Lancl1</t>
  </si>
  <si>
    <t>TRINITY_DN350622_c2_g1_i9</t>
  </si>
  <si>
    <t>ref|NP_598498.1| lanC-like protein 2 [Mus musculus]</t>
  </si>
  <si>
    <t>NP_598498</t>
  </si>
  <si>
    <t>Lancl2</t>
  </si>
  <si>
    <t>TRINITY_DN348144_c0_g1_i3</t>
  </si>
  <si>
    <t>ref|NP_034816.1| lysosomal-associated transmembrane protein 5 [Mus musculus]</t>
  </si>
  <si>
    <t>NP_034816</t>
  </si>
  <si>
    <t>Laptm5</t>
  </si>
  <si>
    <t>TRINITY_DN352515_c23_g2_i2</t>
  </si>
  <si>
    <t>ref|NP_001289694.1| L-lactate dehydrogenase B chain isoform 2 [Mus musculus]</t>
  </si>
  <si>
    <t>NP_001289694</t>
  </si>
  <si>
    <t>Ldhb</t>
  </si>
  <si>
    <t>TRINITY_DN352515_c23_g2_i3</t>
  </si>
  <si>
    <t>ref|NP_001303251.1| L-lactate dehydrogenase B chain isoform Ldhbx [Mus musculus]</t>
  </si>
  <si>
    <t>NP_001303251</t>
  </si>
  <si>
    <t>TRINITY_DN349561_c4_g2_i1</t>
  </si>
  <si>
    <t>ref|NP_780738.1| leukocyte receptor cluster member 9 [Mus musculus]</t>
  </si>
  <si>
    <t>NP_780738</t>
  </si>
  <si>
    <t>Leng9</t>
  </si>
  <si>
    <t>TRINITY_DN340841_c6_g1_i7</t>
  </si>
  <si>
    <t>ref|NP_660254.1| leucine-rich repeat LGI family member 3 precursor [Mus musculus]</t>
  </si>
  <si>
    <t>NP_660254</t>
  </si>
  <si>
    <t>Lgi3</t>
  </si>
  <si>
    <t>TRINITY_DN352485_c3_g1_i5</t>
  </si>
  <si>
    <t>ref|XP_017170484.1| PREDICTED: legumain isoform X1 [Mus musculus]</t>
  </si>
  <si>
    <t>XP_017170484</t>
  </si>
  <si>
    <t>Lgmn</t>
  </si>
  <si>
    <t>TRINITY_DN352416_c7_g1_i6</t>
  </si>
  <si>
    <t>dbj|BAE36577.1| unnamed protein product, partial [Mus musculus]</t>
  </si>
  <si>
    <t>BAE36577</t>
  </si>
  <si>
    <t>Lig1</t>
  </si>
  <si>
    <t>TRINITY_DN352203_c1_g2_i7</t>
  </si>
  <si>
    <t>ref|NP_001001980.2| LIM and calponin homology domains-containing protein 1 isoform 1 [Mus musculus]</t>
  </si>
  <si>
    <t>NP_001001980</t>
  </si>
  <si>
    <t>Limch1</t>
  </si>
  <si>
    <t>TRINITY_DN352203_c1_g2_i4</t>
  </si>
  <si>
    <t>ref|XP_006504242.1| PREDICTED: LIM and calponin homology domains-containing protein 1 isoform X1 [Mus musculus]</t>
  </si>
  <si>
    <t>XP_006504242</t>
  </si>
  <si>
    <t>TRINITY_DN241689_c0_g1_i2</t>
  </si>
  <si>
    <t>ref|XP_011245044.1| PREDICTED: zinc finger protein 431-like [Mus musculus]</t>
  </si>
  <si>
    <t>XP_011245044</t>
  </si>
  <si>
    <t>LOC102640673</t>
  </si>
  <si>
    <t>TRINITY_DN351037_c4_g2_i6</t>
  </si>
  <si>
    <t>ref|XP_017167910.1| PREDICTED: zinc finger protein 431-like isoform X2 [Mus musculus]</t>
  </si>
  <si>
    <t>XP_017167910</t>
  </si>
  <si>
    <t>LOC102642386</t>
  </si>
  <si>
    <t>TRINITY_DN314914_c2_g1_i1</t>
  </si>
  <si>
    <t>ref|XP_017174889.1| PREDICTED: zinc finger protein 431-like isoform X1 [Mus musculus]</t>
  </si>
  <si>
    <t>XP_017174889</t>
  </si>
  <si>
    <t>LOC105244402</t>
  </si>
  <si>
    <t>TRINITY_DN338804_c11_g2_i6</t>
  </si>
  <si>
    <t>ref|XP_017176716.1| PREDICTED: zinc finger protein 431-like isoform X2 [Mus musculus]</t>
  </si>
  <si>
    <t>XP_017176716</t>
  </si>
  <si>
    <t>LOC108169060</t>
  </si>
  <si>
    <t>TRINITY_DN338138_c0_g1_i6</t>
  </si>
  <si>
    <t>ref|NP_001034577.1| ligand-dependent nuclear receptor-interacting factor 1 isoform 1 [Mus musculus]</t>
  </si>
  <si>
    <t>NP_001034577</t>
  </si>
  <si>
    <t>Lrif1</t>
  </si>
  <si>
    <t>TRINITY_DN351607_c4_g1_i6</t>
  </si>
  <si>
    <t>ref|NP_032403.2| leucine-rich repeats and immunoglobulin-like domains protein 1 precursor [Mus musculus]</t>
  </si>
  <si>
    <t>NP_032403</t>
  </si>
  <si>
    <t>Lrig1</t>
  </si>
  <si>
    <t>TRINITY_DN326930_c0_g1_i1</t>
  </si>
  <si>
    <t>ref|NP_032550.2| lumican precursor [Mus musculus]</t>
  </si>
  <si>
    <t>NP_032550</t>
  </si>
  <si>
    <t>Lum</t>
  </si>
  <si>
    <t>TRINITY_DN333919_c0_g1_i1</t>
  </si>
  <si>
    <t>ref|XP_006495535.1| PREDICTED: acyl-protein thioesterase 1 isoform X2 [Mus musculus]</t>
  </si>
  <si>
    <t>XP_006495535</t>
  </si>
  <si>
    <t>Lypla1</t>
  </si>
  <si>
    <t>TRINITY_DN351611_c5_g1_i11</t>
  </si>
  <si>
    <t>ref|NP_001186066.1| microtubule-actin cross-linking factor 1 isoform 2 [Mus musculus]</t>
  </si>
  <si>
    <t>NP_001186066</t>
  </si>
  <si>
    <t>Macf1</t>
  </si>
  <si>
    <t>TRINITY_DN343950_c3_g2_i7</t>
  </si>
  <si>
    <t>ref|NP_598908.2| O-acetyl-ADP-ribose deacetylase MACROD1 [Mus musculus]</t>
  </si>
  <si>
    <t>NP_598908</t>
  </si>
  <si>
    <t>Macrod1</t>
  </si>
  <si>
    <t>TRINITY_DN343950_c3_g2_i11</t>
  </si>
  <si>
    <t>TRINITY_DN319209_c0_g1_i1</t>
  </si>
  <si>
    <t>ref|NP_034882.2| mitotic spindle assembly checkpoint protein MAD1 [Mus musculus]</t>
  </si>
  <si>
    <t>NP_034882</t>
  </si>
  <si>
    <t>Mad1l1</t>
  </si>
  <si>
    <t>TRINITY_DN318043_c0_g1_i1</t>
  </si>
  <si>
    <t>ref|NP_001291760.1| transcription factor MafF isoform 2 [Mus musculus]</t>
  </si>
  <si>
    <t>NP_001291760</t>
  </si>
  <si>
    <t>Maff</t>
  </si>
  <si>
    <t>TRINITY_DN276552_c0_g1_i2</t>
  </si>
  <si>
    <t>ref|NP_079840.2| protein mago nashi homolog 2 isoform 1 [Mus musculus]</t>
  </si>
  <si>
    <t>NP_079840</t>
  </si>
  <si>
    <t>Magohb</t>
  </si>
  <si>
    <t>TRINITY_DN352192_c3_g1_i14</t>
  </si>
  <si>
    <t>ref|NP_080729.1| protein MAK16 homolog [Mus musculus]</t>
  </si>
  <si>
    <t>NP_080729</t>
  </si>
  <si>
    <t>Mak16</t>
  </si>
  <si>
    <t>TRINITY_DN337932_c1_g1_i18</t>
  </si>
  <si>
    <t>ref|NP_056621.4| mitogen-activated protein kinase 6 [Mus musculus]</t>
  </si>
  <si>
    <t>NP_056621</t>
  </si>
  <si>
    <t>Mapk6</t>
  </si>
  <si>
    <t>TRINITY_DN346094_c3_g1_i7</t>
  </si>
  <si>
    <t>ref|NP_001156413.1| microtubule-associated protein RP/EB family member 2 isoform 2 [Mus musculus]</t>
  </si>
  <si>
    <t>NP_001156413</t>
  </si>
  <si>
    <t>Mapre2</t>
  </si>
  <si>
    <t>TRINITY_DN351347_c2_g1_i8</t>
  </si>
  <si>
    <t>ref|XP_006522082.1| PREDICTED: meiosis arrest female protein 1 isoform X2 [Mus musculus]</t>
  </si>
  <si>
    <t>XP_006522082</t>
  </si>
  <si>
    <t>Marf1</t>
  </si>
  <si>
    <t>TRINITY_DN23823_c0_g1_i1</t>
  </si>
  <si>
    <t>ref|NP_001157520.1| myoglobin [Mus musculus]</t>
  </si>
  <si>
    <t>NP_001157520</t>
  </si>
  <si>
    <t>Mb</t>
  </si>
  <si>
    <t>TRINITY_DN343947_c2_g1_i10</t>
  </si>
  <si>
    <t>ref|NP_034904.2| methyl-CpG-binding domain protein 4 [Mus musculus]</t>
  </si>
  <si>
    <t>NP_034904</t>
  </si>
  <si>
    <t>Mbd4</t>
  </si>
  <si>
    <t>TRINITY_DN351554_c11_g1_i1</t>
  </si>
  <si>
    <t>ref|NP_076133.3| methylcrotonoyl-CoA carboxylase subunit alpha, mitochondrial [Mus musculus]</t>
  </si>
  <si>
    <t>NP_076133</t>
  </si>
  <si>
    <t>Mccc1</t>
  </si>
  <si>
    <t>TRINITY_DN273776_c1_g1_i1</t>
  </si>
  <si>
    <t>ref|NP_032593.1| DNA replication licensing factor MCM6 isoform 1 [Mus musculus]</t>
  </si>
  <si>
    <t>NP_032593</t>
  </si>
  <si>
    <t>Mcm6</t>
  </si>
  <si>
    <t>TRINITY_DN334275_c2_g1_i18</t>
  </si>
  <si>
    <t>ref|NP_034916.1| E3 ubiquitin-protein ligase Mdm2 isoform 1 [Mus musculus]</t>
  </si>
  <si>
    <t>NP_034916</t>
  </si>
  <si>
    <t>Mdm2</t>
  </si>
  <si>
    <t>TRINITY_DN329059_c0_g1_i5</t>
  </si>
  <si>
    <t>ref|NP_080344.2| mediator of RNA polymerase II transcription subunit 31 [Mus musculus]</t>
  </si>
  <si>
    <t>NP_080344</t>
  </si>
  <si>
    <t>Med31</t>
  </si>
  <si>
    <t>TRINITY_DN329059_c0_g1_i1</t>
  </si>
  <si>
    <t>TRINITY_DN343985_c16_g1_i5</t>
  </si>
  <si>
    <t>ref|XP_006516274.1| PREDICTED: mediator of RNA polymerase II transcription subunit 6 isoform X1 [Mus musculus]</t>
  </si>
  <si>
    <t>XP_006516274</t>
  </si>
  <si>
    <t>Med6</t>
  </si>
  <si>
    <t>TRINITY_DN289766_c0_g1_i2</t>
  </si>
  <si>
    <t>ref|XP_006500442.1| PREDICTED: probable methyltransferase-like protein 15 isoform X1 [Mus musculus]</t>
  </si>
  <si>
    <t>XP_006500442</t>
  </si>
  <si>
    <t>Mettl15</t>
  </si>
  <si>
    <t>TRINITY_DN348592_c1_g1_i7</t>
  </si>
  <si>
    <t>ref|NP_077162.2| mitofusin-1 [Mus musculus]</t>
  </si>
  <si>
    <t>NP_077162</t>
  </si>
  <si>
    <t>Mfn1</t>
  </si>
  <si>
    <t>TRINITY_DN348592_c1_g1_i28</t>
  </si>
  <si>
    <t>TRINITY_DN345876_c2_g1_i8</t>
  </si>
  <si>
    <t>ref|XP_017175503.1| PREDICTED: mitofusin-2 isoform X2 [Mus musculus]</t>
  </si>
  <si>
    <t>XP_017175503</t>
  </si>
  <si>
    <t>Mfn2</t>
  </si>
  <si>
    <t>TRINITY_DN351493_c1_g1_i13</t>
  </si>
  <si>
    <t>ref|NP_080089.1| major facilitator superfamily domain-containing protein 1 [Mus musculus]</t>
  </si>
  <si>
    <t>NP_080089</t>
  </si>
  <si>
    <t>Mfsd1</t>
  </si>
  <si>
    <t>TRINITY_DN331284_c0_g1_i2</t>
  </si>
  <si>
    <t>ref|XP_011239069.1| PREDICTED: major facilitator superfamily domain-containing protein 10 isoform X1 [Mus musculus]</t>
  </si>
  <si>
    <t>XP_011239069</t>
  </si>
  <si>
    <t>Mfsd10</t>
  </si>
  <si>
    <t>TRINITY_DN351086_c2_g1_i4</t>
  </si>
  <si>
    <t>ref|XP_006521895.1| PREDICTED: E3 ubiquitin-protein ligase MGRN1 isoform X1 [Mus musculus]</t>
  </si>
  <si>
    <t>XP_006521895</t>
  </si>
  <si>
    <t>Mgrn1</t>
  </si>
  <si>
    <t>TRINITY_DN340449_c2_g1_i1</t>
  </si>
  <si>
    <t>ref|XP_006506481.1| PREDICTED: microsomal glutathione S-transferase 1 isoform X1 [Mus musculus]</t>
  </si>
  <si>
    <t>XP_006506481</t>
  </si>
  <si>
    <t>Mgst1</t>
  </si>
  <si>
    <t>TRINITY_DN352091_c8_g1_i5</t>
  </si>
  <si>
    <t>ref|NP_084386.1| calcium uptake protein 3, mitochondrial [Mus musculus]</t>
  </si>
  <si>
    <t>NP_084386</t>
  </si>
  <si>
    <t>Micu3</t>
  </si>
  <si>
    <t>TRINITY_DN336476_c0_g1_i1</t>
  </si>
  <si>
    <t>ref|NP_777357.2| mitoguardin-1 isoform 1 [Mus musculus]</t>
  </si>
  <si>
    <t>NP_777357</t>
  </si>
  <si>
    <t>Miga1</t>
  </si>
  <si>
    <t>TRINITY_DN343710_c0_g1_i8</t>
  </si>
  <si>
    <t>ref|XP_006505149.1| PREDICTED: WD repeat-containing protein mio isoform X1 [Mus musculus]</t>
  </si>
  <si>
    <t>XP_006505149</t>
  </si>
  <si>
    <t>Mios</t>
  </si>
  <si>
    <t>TRINITY_DN348204_c10_g1_i3</t>
  </si>
  <si>
    <t>ref|NP_001273912.1| McKusick-Kaufman/Bardet-Biedl syndromes putative chaperonin isoform 3 [Mus musculus]</t>
  </si>
  <si>
    <t>NP_001273912</t>
  </si>
  <si>
    <t>Mkks</t>
  </si>
  <si>
    <t>TRINITY_DN271566_c0_g1_i3</t>
  </si>
  <si>
    <t>ref|NP_001276391.1| neprilysin [Mus musculus]</t>
  </si>
  <si>
    <t>NP_001276391</t>
  </si>
  <si>
    <t>Mme</t>
  </si>
  <si>
    <t>TRINITY_DN347867_c0_g1_i9</t>
  </si>
  <si>
    <t>ref|NP_032638.2| CDK-activating kinase assembly factor MAT1 [Mus musculus]</t>
  </si>
  <si>
    <t>NP_032638</t>
  </si>
  <si>
    <t>Mnat1</t>
  </si>
  <si>
    <t>TRINITY_DN347867_c0_g1_i12</t>
  </si>
  <si>
    <t>TRINITY_DN348926_c6_g1_i5</t>
  </si>
  <si>
    <t>ref|NP_079559.2| MOB-like protein phocein isoform 1 [Mus musculus]</t>
  </si>
  <si>
    <t>NP_079559</t>
  </si>
  <si>
    <t>Mob4</t>
  </si>
  <si>
    <t>TRINITY_DN226189_c0_g1_i1</t>
  </si>
  <si>
    <t>ref|NP_001106845.1| molybdopterin synthase sulfur carrier subunit isoform Mocs2B [Mus musculus]</t>
  </si>
  <si>
    <t>NP_001106845</t>
  </si>
  <si>
    <t>Mocs2</t>
  </si>
  <si>
    <t>TRINITY_DN340690_c5_g1_i5</t>
  </si>
  <si>
    <t>ref|XP_006530424.1| PREDICTED: M-phase phosphoprotein 9 isoform X1 [Mus musculus]</t>
  </si>
  <si>
    <t>XP_006530424</t>
  </si>
  <si>
    <t>Mphosph9</t>
  </si>
  <si>
    <t>TRINITY_DN296199_c0_g1_i1</t>
  </si>
  <si>
    <t>gb|EDK98617.1| fibroblast growth factor inducible 15 [Mus musculus]</t>
  </si>
  <si>
    <t>EDK98617</t>
  </si>
  <si>
    <t>Mpp6</t>
  </si>
  <si>
    <t>TRINITY_DN350811_c0_g1_i5</t>
  </si>
  <si>
    <t>ref|NP_064323.2| MAGUK p55 subfamily member 6 isoform b [Mus musculus]</t>
  </si>
  <si>
    <t>NP_064323</t>
  </si>
  <si>
    <t>TRINITY_DN332813_c0_g1_i1</t>
  </si>
  <si>
    <t>ref|XP_006520883.1| PREDICTED: metallophosphoesterase domain-containing protein 1 isoform X2 [Mus musculus]</t>
  </si>
  <si>
    <t>XP_006520883</t>
  </si>
  <si>
    <t>Mpped1</t>
  </si>
  <si>
    <t>TRINITY_DN340824_c1_g1_i16</t>
  </si>
  <si>
    <t>gb|EDL34507.1| mitchondrial ribosomal protein S7, isoform CRA_b [Mus musculus]</t>
  </si>
  <si>
    <t>EDL34507</t>
  </si>
  <si>
    <t>Mrps7</t>
  </si>
  <si>
    <t>TRINITY_DN340810_c0_g2_i1</t>
  </si>
  <si>
    <t>ref|NP_034963.2| moesin [Mus musculus]</t>
  </si>
  <si>
    <t>NP_034963</t>
  </si>
  <si>
    <t>Msn</t>
  </si>
  <si>
    <t>TRINITY_DN345720_c4_g1_i3</t>
  </si>
  <si>
    <t>ref|NP_620084.2| C-1-tetrahydrofolate synthase, cytoplasmic [Mus musculus]</t>
  </si>
  <si>
    <t>NP_620084</t>
  </si>
  <si>
    <t>Mthfd1</t>
  </si>
  <si>
    <t>TRINITY_DN342910_c0_g1_i10</t>
  </si>
  <si>
    <t>ref|NP_001269048.1| translation initiation factor IF-2, mitochondrial isoform 2 [Mus musculus]</t>
  </si>
  <si>
    <t>NP_001269048</t>
  </si>
  <si>
    <t>Mtif2</t>
  </si>
  <si>
    <t>TRINITY_DN351472_c4_g1_i4</t>
  </si>
  <si>
    <t>ref|XP_006532446.1| PREDICTED: myotubularin-related protein 4 isoform X1 [Mus musculus]</t>
  </si>
  <si>
    <t>XP_006532446</t>
  </si>
  <si>
    <t>Mtmr4</t>
  </si>
  <si>
    <t>TRINITY_DN339363_c1_g1_i2</t>
  </si>
  <si>
    <t>ref|NP_780393.2| multivesicular body subunit 12B [Mus musculus]</t>
  </si>
  <si>
    <t>NP_780393</t>
  </si>
  <si>
    <t>Mvb12b</t>
  </si>
  <si>
    <t>TRINITY_DN337073_c0_g1_i2</t>
  </si>
  <si>
    <t>ref|NP_071855.2| myosin-9 [Mus musculus]</t>
  </si>
  <si>
    <t>NP_071855</t>
  </si>
  <si>
    <t>Myh9</t>
  </si>
  <si>
    <t>TRINITY_DN268923_c0_g1_i1</t>
  </si>
  <si>
    <t>ref|NP_001106858.1| myosin light chain 1/3, skeletal muscle isoform isoform 3f [Mus musculus]</t>
  </si>
  <si>
    <t>NP_001106858</t>
  </si>
  <si>
    <t>Myl1</t>
  </si>
  <si>
    <t>TRINITY_DN144870_c0_g1_i1</t>
  </si>
  <si>
    <t>ref|XP_006530249.1| PREDICTED: myosin regulatory light chain 2, ventricular/cardiac muscle isoform isoform X1 [Mus musculus]</t>
  </si>
  <si>
    <t>XP_006530249</t>
  </si>
  <si>
    <t>Myl2</t>
  </si>
  <si>
    <t>TRINITY_DN318614_c2_g1_i4</t>
  </si>
  <si>
    <t>ref|NP_796364.2| unconventional myosin-Id [Mus musculus]</t>
  </si>
  <si>
    <t>NP_796364</t>
  </si>
  <si>
    <t>Myo1d</t>
  </si>
  <si>
    <t>TRINITY_DN346859_c0_g1_i6</t>
  </si>
  <si>
    <t>ref|XP_011241116.1| PREDICTED: unconventional myosin-Ie isoform X1 [Mus musculus]</t>
  </si>
  <si>
    <t>XP_011241116</t>
  </si>
  <si>
    <t>Myo1e</t>
  </si>
  <si>
    <t>TRINITY_DN346859_c0_g1_i5</t>
  </si>
  <si>
    <t>ref|NP_851417.2| unconventional myosin-Ie [Mus musculus]</t>
  </si>
  <si>
    <t>NP_851417</t>
  </si>
  <si>
    <t>TRINITY_DN332785_c0_g1_i2</t>
  </si>
  <si>
    <t>dbj|BAC28265.1| unnamed protein product, partial [Mus musculus]</t>
  </si>
  <si>
    <t>BAC28265</t>
  </si>
  <si>
    <t>Myom3</t>
  </si>
  <si>
    <t>TRINITY_DN352681_c15_g1_i10</t>
  </si>
  <si>
    <t>gb|EDL18689.1| mCG11475, isoform CRA_b, partial [Mus musculus]</t>
  </si>
  <si>
    <t>EDL18689</t>
  </si>
  <si>
    <t>NA</t>
  </si>
  <si>
    <t>TRINITY_DN342590_c1_g1_i2</t>
  </si>
  <si>
    <t>gb|EDL35184.1| mCG124360, partial [Mus musculus]</t>
  </si>
  <si>
    <t>EDL35184</t>
  </si>
  <si>
    <t>TRINITY_DN321878_c0_g1_i7</t>
  </si>
  <si>
    <t>gb|EDL08917.1| mCG1044630, isoform CRA_a [Mus musculus]</t>
  </si>
  <si>
    <t>EDL08917</t>
  </si>
  <si>
    <t>TRINITY_DN343882_c0_g1_i14</t>
  </si>
  <si>
    <t>gb|EDL27180.1| mCG13968, partial [Mus musculus]</t>
  </si>
  <si>
    <t>EDL27180</t>
  </si>
  <si>
    <t>TRINITY_DN349696_c0_g1_i3</t>
  </si>
  <si>
    <t>gb|EDL84376.1| rCG41008 [Rattus norvegicus]</t>
  </si>
  <si>
    <t>EDL84376</t>
  </si>
  <si>
    <t>TRINITY_DN347450_c3_g1_i7</t>
  </si>
  <si>
    <t>gb|EDL20124.1| mCG1030693, isoform CRA_a [Mus musculus]</t>
  </si>
  <si>
    <t>EDL20124</t>
  </si>
  <si>
    <t>TRINITY_DN340552_c0_g1_i4</t>
  </si>
  <si>
    <t>gb|EDM02006.1| rCG29619, isoform CRA_b [Rattus norvegicus]</t>
  </si>
  <si>
    <t>EDM02006</t>
  </si>
  <si>
    <t>TRINITY_DN92331_c0_g1_i8</t>
  </si>
  <si>
    <t>gb|EDL81932.1| rCG28534 [Rattus norvegicus]</t>
  </si>
  <si>
    <t>EDL81932</t>
  </si>
  <si>
    <t>TRINITY_DN351997_c5_g3_i2</t>
  </si>
  <si>
    <t>gb|EDL87583.1| rCG41941, isoform CRA_a, partial [Rattus norvegicus] &gt;gi|149032730|gb|EDL87585.1| rCG41941, isoform CRA_a, partial [Rattus norvegicus]</t>
  </si>
  <si>
    <t>EDL87583</t>
  </si>
  <si>
    <t>TRINITY_DN331585_c1_g2_i2</t>
  </si>
  <si>
    <t>gb|EDL79128.1| rCG62986, partial [Rattus norvegicus]</t>
  </si>
  <si>
    <t>EDL79128</t>
  </si>
  <si>
    <t>TRINITY_DN352700_c48_g1_i6</t>
  </si>
  <si>
    <t>gb|EDL33388.1| mCG1045525, partial [Mus musculus]</t>
  </si>
  <si>
    <t>EDL33388</t>
  </si>
  <si>
    <t>TRINITY_DN312446_c23_g1_i3</t>
  </si>
  <si>
    <t>gb|EDK98534.1| mCG128032, partial [Mus musculus]</t>
  </si>
  <si>
    <t>EDK98534</t>
  </si>
  <si>
    <t>TRINITY_DN243892_c4_g1_i4</t>
  </si>
  <si>
    <t>gb|EDM11193.1| rCG52977 [Rattus norvegicus]</t>
  </si>
  <si>
    <t>EDM11193</t>
  </si>
  <si>
    <t>TRINITY_DN350057_c9_g2_i1</t>
  </si>
  <si>
    <t>gb|EDL18621.1| mCG1689, isoform CRA_b, partial [Mus musculus]</t>
  </si>
  <si>
    <t>EDL18621</t>
  </si>
  <si>
    <t>TRINITY_DN327102_c2_g1_i1</t>
  </si>
  <si>
    <t>gb|EDL12147.1| mCG145184, partial [Mus musculus]</t>
  </si>
  <si>
    <t>EDL12147</t>
  </si>
  <si>
    <t>TRINITY_DN176194_c0_g1_i1</t>
  </si>
  <si>
    <t>gb|EDL28583.1| mCG16317, isoform CRA_b [Mus musculus]</t>
  </si>
  <si>
    <t>EDL28583</t>
  </si>
  <si>
    <t>TRINITY_DN336615_c2_g2_i9</t>
  </si>
  <si>
    <t>gb|EDL93086.1| rCG22046 [Rattus norvegicus]</t>
  </si>
  <si>
    <t>EDL93086</t>
  </si>
  <si>
    <t>TRINITY_DN352339_c8_g2_i1</t>
  </si>
  <si>
    <t>gb|EDL05752.1| mCG140705, isoform CRA_a, partial [Mus musculus]</t>
  </si>
  <si>
    <t>EDL05752</t>
  </si>
  <si>
    <t>TRINITY_DN351119_c24_g1_i2</t>
  </si>
  <si>
    <t>ref|XP_014698121.1| PREDICTED: 40S ribosomal protein S17 [Equus asinus] &gt;gi|1048484920|ref|XP_017503385.1| PREDICTED: 40S ribosomal protein S17 [Manis javanica] &gt;gi|148675003|gb|EDL06950.1| mCG15301, isoform CRA_d [Mus musculus] &gt;gi|149018834|gb|EDL77475.1| rCG62923, partial [Rattus norvegicus] &gt;gi|149057358|gb|EDM08681.1| rCG24688, isoform CRA_c [Rattus norvegicus] &gt;gi|149057359|gb|EDM08682.1| rCG24688, isoform CRA_c [Rattus norvegicus] &gt;gi|149057360|gb|EDM08683.1| rCG24688, isoform CRA_c [Rattus norvegicus]</t>
  </si>
  <si>
    <t>XP_014698121</t>
  </si>
  <si>
    <t>TRINITY_DN336300_c4_g1_i1</t>
  </si>
  <si>
    <t>gb|EDL92951.1| rCG22113 [Rattus norvegicus]</t>
  </si>
  <si>
    <t>EDL92951</t>
  </si>
  <si>
    <t>TRINITY_DN243892_c4_g1_i2</t>
  </si>
  <si>
    <t>TRINITY_DN351648_c8_g1_i11</t>
  </si>
  <si>
    <t>dbj|BAE37676.1| unnamed protein product, partial [Mus musculus]</t>
  </si>
  <si>
    <t>BAE37676</t>
  </si>
  <si>
    <t>TRINITY_DN339131_c11_g1_i1</t>
  </si>
  <si>
    <t>gb|EDL86434.1| rCG56744 [Rattus norvegicus]</t>
  </si>
  <si>
    <t>EDL86434</t>
  </si>
  <si>
    <t>TRINITY_DN327843_c1_g1_i1</t>
  </si>
  <si>
    <t>gb|EDL96699.1| rCG32303 [Rattus norvegicus]</t>
  </si>
  <si>
    <t>EDL96699</t>
  </si>
  <si>
    <t>TRINITY_DN345333_c0_g1_i3</t>
  </si>
  <si>
    <t>gb|EDL05878.1| mCG145039, isoform CRA_b, partial [Mus musculus]</t>
  </si>
  <si>
    <t>EDL05878</t>
  </si>
  <si>
    <t>TRINITY_DN341432_c4_g1_i2</t>
  </si>
  <si>
    <t>gb|EDL08821.1| mCG1044576 [Mus musculus]</t>
  </si>
  <si>
    <t>EDL08821</t>
  </si>
  <si>
    <t>TRINITY_DN371437_c0_g1_i1</t>
  </si>
  <si>
    <t>gb|EDM10486.1| rCG55177, isoform CRA_b [Rattus norvegicus]</t>
  </si>
  <si>
    <t>EDM10486</t>
  </si>
  <si>
    <t>TRINITY_DN76551_c0_g1_i1</t>
  </si>
  <si>
    <t>gb|EDL76288.1| rCG49442 [Rattus norvegicus]</t>
  </si>
  <si>
    <t>EDL76288</t>
  </si>
  <si>
    <t>TRINITY_DN346516_c5_g1_i9</t>
  </si>
  <si>
    <t>ref|NP_001273184.1| NAD kinase 2, mitochondrial isoform 4 [Mus musculus]</t>
  </si>
  <si>
    <t>NP_001273184</t>
  </si>
  <si>
    <t>Nadk2</t>
  </si>
  <si>
    <t>TRINITY_DN344942_c7_g1_i3</t>
  </si>
  <si>
    <t>ref|NP_062606.1| beta-soluble NSF attachment protein [Mus musculus]</t>
  </si>
  <si>
    <t>NP_062606</t>
  </si>
  <si>
    <t>Napb</t>
  </si>
  <si>
    <t>TRINITY_DN351897_c2_g1_i5</t>
  </si>
  <si>
    <t>ref|XP_006524891.1| PREDICTED: cytosolic Fe-S cluster assembly factor NARFL isoform X1 [Mus musculus]</t>
  </si>
  <si>
    <t>XP_006524891</t>
  </si>
  <si>
    <t>Narfl</t>
  </si>
  <si>
    <t>TRINITY_DN323323_c0_g1_i1</t>
  </si>
  <si>
    <t>ref|XP_006501585.1| PREDICTED: neurobeachin isoform X4 [Mus musculus]</t>
  </si>
  <si>
    <t>XP_006501585</t>
  </si>
  <si>
    <t>Nbea</t>
  </si>
  <si>
    <t>TRINITY_DN329965_c0_g2_i7</t>
  </si>
  <si>
    <t>ref|NP_038780.3| nibrin [Mus musculus]</t>
  </si>
  <si>
    <t>NP_038780</t>
  </si>
  <si>
    <t>Nbn</t>
  </si>
  <si>
    <t>TRINITY_DN351533_c5_g1_i1</t>
  </si>
  <si>
    <t>ref|NP_001239152.1| next to BRCA1 gene 1 protein isoform 3 [Mus musculus]</t>
  </si>
  <si>
    <t>NP_001239152</t>
  </si>
  <si>
    <t>Nbr1</t>
  </si>
  <si>
    <t>TRINITY_DN347789_c0_g1_i9</t>
  </si>
  <si>
    <t>ref|XP_011243668.1| PREDICTED: neurocalcin-delta isoform X1 [Mus musculus]</t>
  </si>
  <si>
    <t>XP_011243668</t>
  </si>
  <si>
    <t>Ncald</t>
  </si>
  <si>
    <t>TRINITY_DN349197_c7_g1_i2</t>
  </si>
  <si>
    <t>ref|XP_017168689.1| PREDICTED: neural cell adhesion molecule 1 isoform X30 [Mus musculus]</t>
  </si>
  <si>
    <t>XP_017168689</t>
  </si>
  <si>
    <t>Ncam1</t>
  </si>
  <si>
    <t>TRINITY_DN346033_c3_g1_i10</t>
  </si>
  <si>
    <t>ref|XP_006521213.1| PREDICTED: condensin-2 complex subunit H2 isoform X2 [Mus musculus]</t>
  </si>
  <si>
    <t>XP_006521213</t>
  </si>
  <si>
    <t>Ncaph2</t>
  </si>
  <si>
    <t>TRINITY_DN342981_c2_g1_i13</t>
  </si>
  <si>
    <t>ref|XP_006510903.1| PREDICTED: cytoplasmic protein NCK1 isoform X1 [Mus musculus]</t>
  </si>
  <si>
    <t>XP_006510903</t>
  </si>
  <si>
    <t>Nck1</t>
  </si>
  <si>
    <t>TRINITY_DN342430_c3_g1_i15</t>
  </si>
  <si>
    <t>ref|XP_017169251.1| PREDICTED: nicalin isoform X1 [Mus musculus]</t>
  </si>
  <si>
    <t>XP_017169251</t>
  </si>
  <si>
    <t>Ncln</t>
  </si>
  <si>
    <t>TRINITY_DN350919_c15_g1_i2</t>
  </si>
  <si>
    <t>ref|NP_001025445.1| NADH dehydrogenase [ubiquinone] iron-sulfur protein 5 [Mus musculus]</t>
  </si>
  <si>
    <t>NP_001025445</t>
  </si>
  <si>
    <t>Ndufs5</t>
  </si>
  <si>
    <t>TRINITY_DN350759_c4_g1_i8</t>
  </si>
  <si>
    <t>ref|NP_032710.2| neogenin isoform 1 precursor [Mus musculus]</t>
  </si>
  <si>
    <t>NP_032710</t>
  </si>
  <si>
    <t>Neo1</t>
  </si>
  <si>
    <t>TRINITY_DN351830_c3_g1_i5</t>
  </si>
  <si>
    <t>ref|NP_766112.1| magnesium transporter NIPA4 [Mus musculus]</t>
  </si>
  <si>
    <t>NP_766112</t>
  </si>
  <si>
    <t>Nipal4</t>
  </si>
  <si>
    <t>TRINITY_DN349888_c2_g1_i4</t>
  </si>
  <si>
    <t>ref|XP_006519417.2| PREDICTED: nischarin isoform X2 [Mus musculus]</t>
  </si>
  <si>
    <t>XP_006519417</t>
  </si>
  <si>
    <t>Nisch</t>
  </si>
  <si>
    <t>TRINITY_DN344920_c0_g1_i12</t>
  </si>
  <si>
    <t>ref|NP_067401.3| sodium/potassium-transporting ATPase subunit beta-1-interacting protein 4 isoform 1 precursor [Mus musculus]</t>
  </si>
  <si>
    <t>NP_067401</t>
  </si>
  <si>
    <t>Nkain4</t>
  </si>
  <si>
    <t>TRINITY_DN349989_c2_g1_i2</t>
  </si>
  <si>
    <t>ref|XP_011241242.1| PREDICTED: NK-tumor recognition protein isoform X5 [Mus musculus]</t>
  </si>
  <si>
    <t>XP_011241242</t>
  </si>
  <si>
    <t>Nktr</t>
  </si>
  <si>
    <t>TRINITY_DN344555_c5_g1_i3</t>
  </si>
  <si>
    <t>ref|NP_598548.1| 60S ribosomal export protein NMD3 [Mus musculus]</t>
  </si>
  <si>
    <t>NP_598548</t>
  </si>
  <si>
    <t>Nmd3</t>
  </si>
  <si>
    <t>TRINITY_DN352625_c17_g2_i5</t>
  </si>
  <si>
    <t>ref|NP_001280242.1| nucleoside diphosphate kinase 7 isoform 1 [Mus musculus]</t>
  </si>
  <si>
    <t>NP_001280242</t>
  </si>
  <si>
    <t>Nme7</t>
  </si>
  <si>
    <t>TRINITY_DN351468_c0_g1_i1</t>
  </si>
  <si>
    <t>ref|XP_006517021.1| PREDICTED: nucleolar protein 8 isoform X2 [Mus musculus]</t>
  </si>
  <si>
    <t>XP_006517021</t>
  </si>
  <si>
    <t>Nol8</t>
  </si>
  <si>
    <t>TRINITY_DN349809_c11_g1_i14</t>
  </si>
  <si>
    <t>ref|NP_032746.2| Niemann-Pick C1 protein precursor [Mus musculus]</t>
  </si>
  <si>
    <t>NP_032746</t>
  </si>
  <si>
    <t>Npc1</t>
  </si>
  <si>
    <t>TRINITY_DN349809_c11_g1_i9</t>
  </si>
  <si>
    <t>TRINITY_DN335654_c0_g1_i4</t>
  </si>
  <si>
    <t>ref|NP_001034270.1| atrial natriuretic peptide receptor 3 isoform b precursor [Mus musculus]</t>
  </si>
  <si>
    <t>NP_001034270</t>
  </si>
  <si>
    <t>Npr3</t>
  </si>
  <si>
    <t>TRINITY_DN335654_c0_g1_i5</t>
  </si>
  <si>
    <t>ref|NP_001273324.1| atrial natriuretic peptide receptor 3 isoform c [Mus musculus]</t>
  </si>
  <si>
    <t>NP_001273324</t>
  </si>
  <si>
    <t>TRINITY_DN341230_c1_g1_i1</t>
  </si>
  <si>
    <t>ref|NP_032732.3| NAD(P)H dehydrogenase [quinone] 1 [Mus musculus]</t>
  </si>
  <si>
    <t>NP_032732</t>
  </si>
  <si>
    <t>Nqo1</t>
  </si>
  <si>
    <t>TRINITY_DN335213_c1_g1_i10</t>
  </si>
  <si>
    <t>ref|XP_006501182.1| PREDICTED: GTPase NRas isoform X1 [Mus musculus]</t>
  </si>
  <si>
    <t>XP_006501182</t>
  </si>
  <si>
    <t>Nras</t>
  </si>
  <si>
    <t>TRINITY_DN343050_c1_g1_i23</t>
  </si>
  <si>
    <t>ref|XP_006520835.1| PREDICTED: nuclear receptor-binding protein 2 isoform X1 [Mus musculus]</t>
  </si>
  <si>
    <t>XP_006520835</t>
  </si>
  <si>
    <t>Nrbp2</t>
  </si>
  <si>
    <t>TRINITY_DN318604_c0_g1_i2</t>
  </si>
  <si>
    <t>ref|XP_017172806.1| PREDICTED: neurexin-1 isoform X27 [Mus musculus]</t>
  </si>
  <si>
    <t>XP_017172806</t>
  </si>
  <si>
    <t>Nrxn1</t>
  </si>
  <si>
    <t>TRINITY_DN334594_c2_g3_i12</t>
  </si>
  <si>
    <t>ref|NP_001278003.1| NSFL1 cofactor p47 isoform b [Mus musculus]</t>
  </si>
  <si>
    <t>NP_001278003</t>
  </si>
  <si>
    <t>Nsfl1c</t>
  </si>
  <si>
    <t>TRINITY_DN351903_c16_g2_i32</t>
  </si>
  <si>
    <t>ref|XP_006537727.1| PREDICTED: protein FAN isoform X3 [Mus musculus]</t>
  </si>
  <si>
    <t>XP_006537727</t>
  </si>
  <si>
    <t>Nsmaf</t>
  </si>
  <si>
    <t>TRINITY_DN342337_c1_g1_i5</t>
  </si>
  <si>
    <t>ref|NP_001159413.1| putative methyltransferase NSUN6 isoform a [Mus musculus]</t>
  </si>
  <si>
    <t>NP_001159413</t>
  </si>
  <si>
    <t>Nsun6</t>
  </si>
  <si>
    <t>TRINITY_DN338116_c0_g1_i1</t>
  </si>
  <si>
    <t>ref|NP_780540.2| 5'-nucleotidase domain-containing protein 3 [Mus musculus]</t>
  </si>
  <si>
    <t>NP_780540</t>
  </si>
  <si>
    <t>Nt5dc3</t>
  </si>
  <si>
    <t>TRINITY_DN338116_c0_g1_i5</t>
  </si>
  <si>
    <t>TRINITY_DN346774_c3_g1_i1</t>
  </si>
  <si>
    <t>ref|XP_006540759.1| PREDICTED: nucleobindin-1 isoform X1 [Mus musculus]</t>
  </si>
  <si>
    <t>XP_006540759</t>
  </si>
  <si>
    <t>Nucb1</t>
  </si>
  <si>
    <t>TRINITY_DN338616_c0_g1_i1</t>
  </si>
  <si>
    <t>ref|NP_001107026.1| nudC domain-containing protein 1 isoform 2 [Mus musculus]</t>
  </si>
  <si>
    <t>NP_001107026</t>
  </si>
  <si>
    <t>Nudcd1</t>
  </si>
  <si>
    <t>TRINITY_DN348827_c12_g1_i3</t>
  </si>
  <si>
    <t>gb|EDL99507.1| nudix (nucleoside diphosphate linked moiety X)-type motif 9, isoform CRA_c [Rattus norvegicus]</t>
  </si>
  <si>
    <t>EDL99507</t>
  </si>
  <si>
    <t>Nudt9</t>
  </si>
  <si>
    <t>TRINITY_DN349500_c1_g1_i2</t>
  </si>
  <si>
    <t>ref|XP_006498008.1| PREDICTED: nuclear pore complex protein Nup214 isoform X1 [Mus musculus]</t>
  </si>
  <si>
    <t>XP_006498008</t>
  </si>
  <si>
    <t>Nup214</t>
  </si>
  <si>
    <t>TRINITY_DN85200_c0_g1_i1</t>
  </si>
  <si>
    <t>ref|NP_081367.1| nucleoporin NUP53 isoform 1 [Mus musculus]</t>
  </si>
  <si>
    <t>NP_081367</t>
  </si>
  <si>
    <t>Nup35</t>
  </si>
  <si>
    <t>TRINITY_DN371786_c1_g1_i1</t>
  </si>
  <si>
    <t>gb|AAF61721.1| oligodendrocyte-specific bHLH transcription factor Olig1 [Mus musculus] &gt;gi|11602814|dbj|BAB18906.1| Olig1 bHLH protein [Mus musculus] &gt;gi|148671886|gb|EDL03833.1| oligodendrocyte transcription factor 1 [Mus musculus]</t>
  </si>
  <si>
    <t>AAF61721</t>
  </si>
  <si>
    <t>Olig1</t>
  </si>
  <si>
    <t>TRINITY_DN344609_c8_g1_i2</t>
  </si>
  <si>
    <t>ref|NP_058663.2| oligodendrocyte transcription factor 2 [Mus musculus]</t>
  </si>
  <si>
    <t>NP_058663</t>
  </si>
  <si>
    <t>Olig2</t>
  </si>
  <si>
    <t>TRINITY_DN349843_c2_g1_i5</t>
  </si>
  <si>
    <t>ref|XP_011237289.1| PREDICTED: optineurin isoform X1 [Mus musculus]</t>
  </si>
  <si>
    <t>XP_011237289</t>
  </si>
  <si>
    <t>Optn</t>
  </si>
  <si>
    <t>TRINITY_DN339316_c3_g1_i7</t>
  </si>
  <si>
    <t>ref|NP_001297438.1| oxysterol-binding protein-related protein 7 isoform 1 [Mus musculus]</t>
  </si>
  <si>
    <t>NP_001297438</t>
  </si>
  <si>
    <t>Osbpl7</t>
  </si>
  <si>
    <t>TRINITY_DN348498_c0_g1_i1</t>
  </si>
  <si>
    <t>ref|NP_775555.1| prolyl 3-hydroxylase 2 precursor [Mus musculus]</t>
  </si>
  <si>
    <t>NP_775555</t>
  </si>
  <si>
    <t>P3h2</t>
  </si>
  <si>
    <t>TRINITY_DN348594_c2_g4_i6</t>
  </si>
  <si>
    <t>ref|XP_006515842.1| PREDICTED: phosphofurin acidic cluster sorting protein 2 isoform X9 [Mus musculus]</t>
  </si>
  <si>
    <t>XP_006515842</t>
  </si>
  <si>
    <t>Pacs2</t>
  </si>
  <si>
    <t>TRINITY_DN348234_c2_g1_i33</t>
  </si>
  <si>
    <t>ref|NP_062331.2| RNA polymerase II-associated factor 1 homolog [Mus musculus]</t>
  </si>
  <si>
    <t>NP_062331</t>
  </si>
  <si>
    <t>Paf1</t>
  </si>
  <si>
    <t>TRINITY_DN352244_c4_g1_i7</t>
  </si>
  <si>
    <t>ref|XP_006511783.1| PREDICTED: poly [ADP-ribose] polymerase 3 isoform X2 [Mus musculus]</t>
  </si>
  <si>
    <t>XP_006511783</t>
  </si>
  <si>
    <t>Parp3</t>
  </si>
  <si>
    <t>TRINITY_DN347038_c0_g1_i5</t>
  </si>
  <si>
    <t>ref|NP_899198.1| pre-B-cell leukemia transcription factor 1 isoform a [Mus musculus]</t>
  </si>
  <si>
    <t>NP_899198</t>
  </si>
  <si>
    <t>Pbx1</t>
  </si>
  <si>
    <t>TRINITY_DN339207_c5_g1_i1</t>
  </si>
  <si>
    <t>ref|NP_001278113.1| proprotein convertase subtilisin/kexin type 6 isoform 2 precursor [Mus musculus]</t>
  </si>
  <si>
    <t>NP_001278113</t>
  </si>
  <si>
    <t>Pcsk6</t>
  </si>
  <si>
    <t>TRINITY_DN342504_c13_g1_i1</t>
  </si>
  <si>
    <t>ref|XP_006498315.1| PREDICTED: phosducin-like protein isoform X1 [Mus musculus]</t>
  </si>
  <si>
    <t>XP_006498315</t>
  </si>
  <si>
    <t>Pdcl</t>
  </si>
  <si>
    <t>TRINITY_DN341603_c2_g1_i6</t>
  </si>
  <si>
    <t>ref|NP_032829.1| high affinity cAMP-specific and IBMX-insensitive 3',5'-cyclic phosphodiesterase 8A [Mus musculus]</t>
  </si>
  <si>
    <t>NP_032829</t>
  </si>
  <si>
    <t>Pde8a</t>
  </si>
  <si>
    <t>TRINITY_DN352375_c3_g2_i2</t>
  </si>
  <si>
    <t>ref|NP_742146.1| pyridoxal kinase [Mus musculus]</t>
  </si>
  <si>
    <t>NP_742146</t>
  </si>
  <si>
    <t>Pdxk</t>
  </si>
  <si>
    <t>TRINITY_DN344447_c0_g1_i2</t>
  </si>
  <si>
    <t>ref|NP_001273431.1| proenkephalin-B preproprotein [Mus musculus]</t>
  </si>
  <si>
    <t>NP_001273431</t>
  </si>
  <si>
    <t>Pdyn</t>
  </si>
  <si>
    <t>TRINITY_DN341418_c4_g1_i2</t>
  </si>
  <si>
    <t>ref|XP_006531978.1| PREDICTED: peroxisome assembly protein 12 isoform X1 [Mus musculus]</t>
  </si>
  <si>
    <t>XP_006531978</t>
  </si>
  <si>
    <t>Pex12</t>
  </si>
  <si>
    <t>TRINITY_DN341418_c4_g1_i7</t>
  </si>
  <si>
    <t>TRINITY_DN347115_c1_g1_i4</t>
  </si>
  <si>
    <t>ref|XP_006504121.1| PREDICTED: phosphoglucomutase-1 isoform X3 [Mus musculus]</t>
  </si>
  <si>
    <t>XP_006504121</t>
  </si>
  <si>
    <t>Pgm1</t>
  </si>
  <si>
    <t>TRINITY_DN339393_c2_g2_i19</t>
  </si>
  <si>
    <t>ref|XP_017176871.1| PREDICTED: polyhomeotic-like protein 1 isoform X5 [Mus musculus]</t>
  </si>
  <si>
    <t>XP_017176871</t>
  </si>
  <si>
    <t>Phc1</t>
  </si>
  <si>
    <t>TRINITY_DN348735_c0_g2_i1</t>
  </si>
  <si>
    <t>ref|XP_006499035.1| PREDICTED: PHD finger protein 21A isoform X4 [Mus musculus]</t>
  </si>
  <si>
    <t>XP_006499035</t>
  </si>
  <si>
    <t>Phf21a</t>
  </si>
  <si>
    <t>TRINITY_DN352365_c14_g1_i1</t>
  </si>
  <si>
    <t>ref|XP_006530597.1| PREDICTED: phosphorylase b kinase regulatory subunit beta isoform X3 [Mus musculus]</t>
  </si>
  <si>
    <t>XP_006530597</t>
  </si>
  <si>
    <t>Phkb</t>
  </si>
  <si>
    <t>TRINITY_DN348508_c2_g1_i1</t>
  </si>
  <si>
    <t>ref|NP_598582.3| PH domain leucine-rich repeat-containing protein phosphatase 1 [Mus musculus]</t>
  </si>
  <si>
    <t>NP_598582</t>
  </si>
  <si>
    <t>Phlpp1</t>
  </si>
  <si>
    <t>TRINITY_DN343444_c0_g1_i3</t>
  </si>
  <si>
    <t>ref|XP_006519319.1| PREDICTED: progesterone-induced-blocking factor 1 isoform X5 [Mus musculus]</t>
  </si>
  <si>
    <t>XP_006519319</t>
  </si>
  <si>
    <t>Pibf1</t>
  </si>
  <si>
    <t>TRINITY_DN346946_c2_g1_i3</t>
  </si>
  <si>
    <t>ref|NP_061377.2| GPI mannosyltransferase 3 [Mus musculus]</t>
  </si>
  <si>
    <t>NP_061377</t>
  </si>
  <si>
    <t>Pigb</t>
  </si>
  <si>
    <t>TRINITY_DN345198_c5_g1_i18</t>
  </si>
  <si>
    <t>ref|XP_006541219.1| PREDICTED: PIH1 domain-containing protein 1 isoform X1 [Mus musculus]</t>
  </si>
  <si>
    <t>XP_006541219</t>
  </si>
  <si>
    <t>Pih1d1</t>
  </si>
  <si>
    <t>TRINITY_DN349913_c4_g1_i22</t>
  </si>
  <si>
    <t>ref|XP_006507503.1| PREDICTED: phosphatidylinositol 4-phosphate 3-kinase C2 domain-containing subunit alpha isoform X1 [Mus musculus]</t>
  </si>
  <si>
    <t>XP_006507503</t>
  </si>
  <si>
    <t>Pik3c2a</t>
  </si>
  <si>
    <t>TRINITY_DN242889_c0_g1_i1</t>
  </si>
  <si>
    <t>ref|NP_001070963.1| phosphatidylinositol 3-kinase regulatory subunit alpha isoform 2 [Mus musculus]</t>
  </si>
  <si>
    <t>NP_001070963</t>
  </si>
  <si>
    <t>Pik3r1</t>
  </si>
  <si>
    <t>TRINITY_DN352653_c10_g1_i6</t>
  </si>
  <si>
    <t>ref|NP_659108.1| E3 ubiquitin-protein ligase Praja-2 isoform b [Mus musculus]</t>
  </si>
  <si>
    <t>NP_659108</t>
  </si>
  <si>
    <t>Pja2</t>
  </si>
  <si>
    <t>TRINITY_DN342863_c0_g1_i3</t>
  </si>
  <si>
    <t>ref|NP_001108135.1| inactive phospholipase C-like protein 1 [Mus musculus]</t>
  </si>
  <si>
    <t>NP_001108135</t>
  </si>
  <si>
    <t>Plcl1</t>
  </si>
  <si>
    <t>TRINITY_DN350119_c2_g1_i18</t>
  </si>
  <si>
    <t>ref|XP_011247096.1| PREDICTED: phospholipase D2 isoform X1 [Mus musculus]</t>
  </si>
  <si>
    <t>XP_011247096</t>
  </si>
  <si>
    <t>Pld2</t>
  </si>
  <si>
    <t>TRINITY_DN349090_c0_g1_i12</t>
  </si>
  <si>
    <t>ref|XP_006515708.1| PREDICTED: pleckstrin homology domain-containing family H member 1 isoform X1 [Mus musculus]</t>
  </si>
  <si>
    <t>XP_006515708</t>
  </si>
  <si>
    <t>Plekhh1</t>
  </si>
  <si>
    <t>TRINITY_DN349090_c0_g1_i25</t>
  </si>
  <si>
    <t>TRINITY_DN337108_c0_g1_i10</t>
  </si>
  <si>
    <t>ref|NP_075809.1| pleckstrin homology domain-containing family O member 1 [Mus musculus]</t>
  </si>
  <si>
    <t>NP_075809</t>
  </si>
  <si>
    <t>Plekho1</t>
  </si>
  <si>
    <t>TRINITY_DN352244_c4_g2_i3</t>
  </si>
  <si>
    <t>ref|NP_080661.1| plasmolipin [Mus musculus]</t>
  </si>
  <si>
    <t>NP_080661</t>
  </si>
  <si>
    <t>Pllp</t>
  </si>
  <si>
    <t>TRINITY_DN330363_c1_g1_i10</t>
  </si>
  <si>
    <t>ref|NP_080204.1| polyamine-modulated factor 1 isoform 1 [Mus musculus]</t>
  </si>
  <si>
    <t>NP_080204</t>
  </si>
  <si>
    <t>Pmf1</t>
  </si>
  <si>
    <t>TRINITY_DN327290_c0_g1_i7</t>
  </si>
  <si>
    <t>ref|XP_011236799.1| PREDICTED: PMS1 protein homolog 1 isoform X1 [Mus musculus]</t>
  </si>
  <si>
    <t>XP_011236799</t>
  </si>
  <si>
    <t>Pms1</t>
  </si>
  <si>
    <t>TRINITY_DN334336_c2_g1_i2</t>
  </si>
  <si>
    <t>ref|NP_079719.1| RNA-binding protein PNO1 [Mus musculus]</t>
  </si>
  <si>
    <t>NP_079719</t>
  </si>
  <si>
    <t>Pno1</t>
  </si>
  <si>
    <t>TRINITY_DN348096_c4_g1_i30</t>
  </si>
  <si>
    <t>ref|XP_006508892.1| PREDICTED: neuropathy target esterase isoform X5 [Mus musculus]</t>
  </si>
  <si>
    <t>XP_006508892</t>
  </si>
  <si>
    <t>Pnpla6</t>
  </si>
  <si>
    <t>TRINITY_DN352616_c7_g1_i9</t>
  </si>
  <si>
    <t>ref|XP_017173519.1| PREDICTED: patatin-like phospholipase domain-containing protein 7 isoform X9 [Mus musculus]</t>
  </si>
  <si>
    <t>XP_017173519</t>
  </si>
  <si>
    <t>Pnpla7</t>
  </si>
  <si>
    <t>TRINITY_DN340781_c5_g2_i5</t>
  </si>
  <si>
    <t>ref|NP_598782.1| pyridoxine-5'-phosphate oxidase [Mus musculus]</t>
  </si>
  <si>
    <t>NP_598782</t>
  </si>
  <si>
    <t>Pnpo</t>
  </si>
  <si>
    <t>TRINITY_DN343848_c0_g1_i5</t>
  </si>
  <si>
    <t>ref|XP_006539102.1| PREDICTED: proline-rich nuclear receptor coactivator 2 isoform X1 [Mus musculus]</t>
  </si>
  <si>
    <t>XP_006539102</t>
  </si>
  <si>
    <t>Pnrc2</t>
  </si>
  <si>
    <t>TRINITY_DN350297_c3_g1_i8</t>
  </si>
  <si>
    <t>ref|NP_082016.1| POC1 centriolar protein homolog B [Mus musculus]</t>
  </si>
  <si>
    <t>NP_082016</t>
  </si>
  <si>
    <t>Poc1b</t>
  </si>
  <si>
    <t>TRINITY_DN340104_c1_g1_i1</t>
  </si>
  <si>
    <t>ref|NP_001287756.1| protein O-glucosyltransferase 1 isoform 2 [Mus musculus]</t>
  </si>
  <si>
    <t>NP_001287756</t>
  </si>
  <si>
    <t>Poglut1</t>
  </si>
  <si>
    <t>TRINITY_DN339321_c0_g1_i4</t>
  </si>
  <si>
    <t>ref|NP_084039.2| DNA-directed RNA polymerase III subunit RPC6 [Mus musculus]</t>
  </si>
  <si>
    <t>NP_084039</t>
  </si>
  <si>
    <t>Polr3f</t>
  </si>
  <si>
    <t>TRINITY_DN339539_c3_g1_i8</t>
  </si>
  <si>
    <t>ref|XP_006505019.1| PREDICTED: protection of telomeres protein 1 isoform X1 [Mus musculus]</t>
  </si>
  <si>
    <t>XP_006505019</t>
  </si>
  <si>
    <t>Pot1a</t>
  </si>
  <si>
    <t>TRINITY_DN344276_c0_g1_i4</t>
  </si>
  <si>
    <t>ref|NP_001192270.1| liprin-alpha-2 isoform 1 [Mus musculus]</t>
  </si>
  <si>
    <t>NP_001192270</t>
  </si>
  <si>
    <t>Ppfia2</t>
  </si>
  <si>
    <t>TRINITY_DN348952_c2_g1_i5</t>
  </si>
  <si>
    <t>ref|NP_082953.1| peptidyl-prolyl cis-trans isomerase H isoform 1 [Mus musculus]</t>
  </si>
  <si>
    <t>NP_082953</t>
  </si>
  <si>
    <t>Ppih</t>
  </si>
  <si>
    <t>TRINITY_DN323101_c1_g1_i6</t>
  </si>
  <si>
    <t>ref|NP_067504.2| serine/threonine-protein phosphatase 2A regulatory subunit B'' subunit gamma [Mus musculus]</t>
  </si>
  <si>
    <t>NP_067504</t>
  </si>
  <si>
    <t>Ppp2r3c</t>
  </si>
  <si>
    <t>TRINITY_DN351091_c18_g2_i1</t>
  </si>
  <si>
    <t>ref|NP_001300905.1| cAMP-dependent protein kinase type I-alpha regulatory subunit [Mus musculus]</t>
  </si>
  <si>
    <t>NP_001300905</t>
  </si>
  <si>
    <t>Prkar1a</t>
  </si>
  <si>
    <t>TRINITY_DN324334_c0_g1_i2</t>
  </si>
  <si>
    <t>ref|NP_082720.1| protein kinase C delta-binding protein [Mus musculus]</t>
  </si>
  <si>
    <t>NP_082720</t>
  </si>
  <si>
    <t>Prkcdbp</t>
  </si>
  <si>
    <t>TRINITY_DN350014_c4_g1_i2</t>
  </si>
  <si>
    <t>ref|XP_006516092.1| PREDICTED: pre-mRNA-processing factor 39 isoform X2 [Mus musculus]</t>
  </si>
  <si>
    <t>XP_006516092</t>
  </si>
  <si>
    <t>Prpf39</t>
  </si>
  <si>
    <t>TRINITY_DN346498_c5_g1_i2</t>
  </si>
  <si>
    <t>ref|XP_006534081.1| PREDICTED: phosphoribosyl pyrophosphate synthase-associated protein 1 isoform X3 [Mus musculus]</t>
  </si>
  <si>
    <t>XP_006534081</t>
  </si>
  <si>
    <t>Prpsap1</t>
  </si>
  <si>
    <t>TRINITY_DN346498_c5_g1_i3</t>
  </si>
  <si>
    <t>TRINITY_DN346066_c0_g1_i2</t>
  </si>
  <si>
    <t>gb|AAQ74242.1| EMO2 [Mus musculus] &gt;gi|62871632|gb|AAH94374.1| RIKEN cDNA C330019G07 gene [Mus musculus]</t>
  </si>
  <si>
    <t>AAQ74242</t>
  </si>
  <si>
    <t>Prr14l</t>
  </si>
  <si>
    <t>TRINITY_DN345926_c32_g2_i3</t>
  </si>
  <si>
    <t>ref|NP_001139593.1| prosaposin isoform C precursor [Mus musculus]</t>
  </si>
  <si>
    <t>NP_001139593</t>
  </si>
  <si>
    <t>Psap</t>
  </si>
  <si>
    <t>TRINITY_DN347244_c3_g1_i5</t>
  </si>
  <si>
    <t>ref|NP_036095.1| proteasome subunit alpha type-1 [Mus musculus]</t>
  </si>
  <si>
    <t>NP_036095</t>
  </si>
  <si>
    <t>Psma1</t>
  </si>
  <si>
    <t>TRINITY_DN307214_c4_g1_i5</t>
  </si>
  <si>
    <t>ref|NP_035318.1| 26S protease regulatory subunit 7 [Mus musculus]</t>
  </si>
  <si>
    <t>NP_035318</t>
  </si>
  <si>
    <t>Psmc2</t>
  </si>
  <si>
    <t>TRINITY_DN307214_c4_g1_i2</t>
  </si>
  <si>
    <t>TRINITY_DN337739_c3_g1_i6</t>
  </si>
  <si>
    <t>ref|NP_036004.2| 26S protease regulatory subunit 6B [Mus musculus]</t>
  </si>
  <si>
    <t>NP_036004</t>
  </si>
  <si>
    <t>Psmc4</t>
  </si>
  <si>
    <t>TRINITY_DN350531_c3_g2_i2</t>
  </si>
  <si>
    <t>ref|NP_542121.2| 26S proteasome non-ATPase regulatory subunit 5 [Mus musculus]</t>
  </si>
  <si>
    <t>NP_542121</t>
  </si>
  <si>
    <t>Psmd5</t>
  </si>
  <si>
    <t>TRINITY_DN411139_c0_g1_i3</t>
  </si>
  <si>
    <t>dbj|BAE22423.1| unnamed protein product [Mus musculus] &gt;gi|74202547|dbj|BAE24848.1| unnamed protein product [Mus musculus]</t>
  </si>
  <si>
    <t>BAE22423</t>
  </si>
  <si>
    <t>Ptchd1</t>
  </si>
  <si>
    <t>TRINITY_DN340671_c0_g1_i1</t>
  </si>
  <si>
    <t>ref|XP_006501210.1| PREDICTED: prostaglandin F2 receptor negative regulator isoform X2 [Mus musculus]</t>
  </si>
  <si>
    <t>XP_006501210</t>
  </si>
  <si>
    <t>Ptgfrn</t>
  </si>
  <si>
    <t>TRINITY_DN345342_c1_g1_i6</t>
  </si>
  <si>
    <t>ref|XP_006516985.1| PREDICTED: protein tyrosine phosphatase domain-containing protein 1 isoform X1 [Mus musculus]</t>
  </si>
  <si>
    <t>XP_006516985</t>
  </si>
  <si>
    <t>Ptpdc1</t>
  </si>
  <si>
    <t>TRINITY_DN343834_c2_g1_i5</t>
  </si>
  <si>
    <t>ref|XP_006529319.1| PREDICTED: tyrosine-protein phosphatase non-receptor type 4 isoform X4 [Mus musculus]</t>
  </si>
  <si>
    <t>XP_006529319</t>
  </si>
  <si>
    <t>Ptpn4</t>
  </si>
  <si>
    <t>TRINITY_DN348657_c4_g1_i1</t>
  </si>
  <si>
    <t>ref|XP_017175565.1| PREDICTED: receptor-type tyrosine-protein phosphatase delta isoform X35 [Mus musculus]</t>
  </si>
  <si>
    <t>XP_017175565</t>
  </si>
  <si>
    <t>Ptprd</t>
  </si>
  <si>
    <t>TRINITY_DN350980_c4_g1_i13</t>
  </si>
  <si>
    <t>ref|XP_006496507.1| PREDICTED: receptor-type tyrosine-protein phosphatase-like N isoform X1 [Mus musculus]</t>
  </si>
  <si>
    <t>XP_006496507</t>
  </si>
  <si>
    <t>Ptprn</t>
  </si>
  <si>
    <t>TRINITY_DN342848_c3_g1_i2</t>
  </si>
  <si>
    <t>ref|XP_006523939.1| PREDICTED: receptor-type tyrosine-protein phosphatase S isoform X2 [Mus musculus]</t>
  </si>
  <si>
    <t>XP_006523939</t>
  </si>
  <si>
    <t>Ptprs</t>
  </si>
  <si>
    <t>TRINITY_DN342848_c3_g1_i5</t>
  </si>
  <si>
    <t>ref|XP_006523938.1| PREDICTED: receptor-type tyrosine-protein phosphatase S isoform X1 [Mus musculus]</t>
  </si>
  <si>
    <t>XP_006523938</t>
  </si>
  <si>
    <t>TRINITY_DN342848_c3_g1_i23</t>
  </si>
  <si>
    <t>ref|XP_006523949.1| PREDICTED: receptor-type tyrosine-protein phosphatase S isoform X12 [Mus musculus]</t>
  </si>
  <si>
    <t>XP_006523949</t>
  </si>
  <si>
    <t>TRINITY_DN371437_c0_g1_i21</t>
  </si>
  <si>
    <t>dbj|BAE37859.1| unnamed protein product, partial [Mus musculus]</t>
  </si>
  <si>
    <t>BAE37859</t>
  </si>
  <si>
    <t>TRINITY_DN331343_c4_g1_i2</t>
  </si>
  <si>
    <t>dbj|BAE21845.1| unnamed protein product, partial [Mus musculus]</t>
  </si>
  <si>
    <t>BAE21845</t>
  </si>
  <si>
    <t>Pygb</t>
  </si>
  <si>
    <t>TRINITY_DN348990_c0_g1_i2</t>
  </si>
  <si>
    <t>ref|XP_006514225.1| PREDICTED: R3H domain-containing protein 2 isoform X6 [Mus musculus]</t>
  </si>
  <si>
    <t>XP_006514225</t>
  </si>
  <si>
    <t>R3hdm2</t>
  </si>
  <si>
    <t>TRINITY_DN332656_c6_g1_i4</t>
  </si>
  <si>
    <t>ref|NP_033022.1| ras-related protein Rab-1A [Mus musculus]</t>
  </si>
  <si>
    <t>NP_033022</t>
  </si>
  <si>
    <t>Rab1a</t>
  </si>
  <si>
    <t>TRINITY_DN332656_c6_g1_i2</t>
  </si>
  <si>
    <t>TRINITY_DN351787_c0_g1_i14</t>
  </si>
  <si>
    <t>ref|NP_001289727.1| ras-related protein Rab-27B isoform 1 [Mus musculus]</t>
  </si>
  <si>
    <t>NP_001289727</t>
  </si>
  <si>
    <t>Rab27b</t>
  </si>
  <si>
    <t>TRINITY_DN351787_c0_g1_i2</t>
  </si>
  <si>
    <t>TRINITY_DN350670_c2_g1_i17</t>
  </si>
  <si>
    <t>ref|XP_006533920.1| PREDICTED: ras-related protein Rab-37 isoform X2 [Mus musculus]</t>
  </si>
  <si>
    <t>XP_006533920</t>
  </si>
  <si>
    <t>Rab37</t>
  </si>
  <si>
    <t>TRINITY_DN352070_c16_g1_i12</t>
  </si>
  <si>
    <t>ref|NP_077249.1| ras-related protein Rab-6A isoform 2 [Mus musculus]</t>
  </si>
  <si>
    <t>NP_077249</t>
  </si>
  <si>
    <t>Rab6a</t>
  </si>
  <si>
    <t>TRINITY_DN352070_c16_g1_i11</t>
  </si>
  <si>
    <t>TRINITY_DN324486_c1_g1_i7</t>
  </si>
  <si>
    <t>ref|NP_035362.2| cell cycle checkpoint protein RAD1 isoform 1 [Mus musculus]</t>
  </si>
  <si>
    <t>NP_035362</t>
  </si>
  <si>
    <t>Rad1</t>
  </si>
  <si>
    <t>TRINITY_DN317514_c0_g1_i1</t>
  </si>
  <si>
    <t>ref|NP_033046.1| V(D)J recombination-activating protein 2 [Mus musculus]</t>
  </si>
  <si>
    <t>NP_033046</t>
  </si>
  <si>
    <t>Rag2</t>
  </si>
  <si>
    <t>TRINITY_DN345910_c1_g1_i17</t>
  </si>
  <si>
    <t>dbj|BAC36578.1| unnamed protein product, partial [Mus musculus]</t>
  </si>
  <si>
    <t>BAC36578</t>
  </si>
  <si>
    <t>Rapgef1</t>
  </si>
  <si>
    <t>TRINITY_DN326420_c1_g1_i7</t>
  </si>
  <si>
    <t>ref|XP_006534442.1| PREDICTED: ras-GEF domain-containing family member 1C isoform X2 [Mus musculus]</t>
  </si>
  <si>
    <t>XP_006534442</t>
  </si>
  <si>
    <t>Rasgef1c</t>
  </si>
  <si>
    <t>TRINITY_DN352561_c10_g1_i13</t>
  </si>
  <si>
    <t>ref|XP_006511939.1| PREDICTED: RNA-binding protein 5 isoform X4 [Mus musculus]</t>
  </si>
  <si>
    <t>XP_006511939</t>
  </si>
  <si>
    <t>Rbm5</t>
  </si>
  <si>
    <t>TRINITY_DN348238_c1_g1_i2</t>
  </si>
  <si>
    <t>ref|XP_006532424.1| PREDICTED: ATP-dependent DNA helicase Q5 isoform X4 [Mus musculus]</t>
  </si>
  <si>
    <t>XP_006532424</t>
  </si>
  <si>
    <t>Recql5</t>
  </si>
  <si>
    <t>TRINITY_DN273718_c0_g1_i1</t>
  </si>
  <si>
    <t>ref|NP_062512.1| rho-related GTP-binding protein RhoG precursor [Mus musculus]</t>
  </si>
  <si>
    <t>NP_062512</t>
  </si>
  <si>
    <t>Rhog</t>
  </si>
  <si>
    <t>TRINITY_DN335119_c4_g1_i5</t>
  </si>
  <si>
    <t>ref|NP_082173.3| rhophilin-2 [Mus musculus]</t>
  </si>
  <si>
    <t>NP_082173</t>
  </si>
  <si>
    <t>Rhpn2</t>
  </si>
  <si>
    <t>TRINITY_DN352186_c6_g1_i7</t>
  </si>
  <si>
    <t>ref|NP_033838.1| rho-related GTP-binding protein RhoN precursor [Mus musculus]</t>
  </si>
  <si>
    <t>NP_033838</t>
  </si>
  <si>
    <t>Rnd2</t>
  </si>
  <si>
    <t>TRINITY_DN352186_c6_g1_i1</t>
  </si>
  <si>
    <t>TRINITY_DN350503_c2_g1_i10</t>
  </si>
  <si>
    <t>ref|XP_006534422.1| PREDICTED: RING finger protein 145 isoform X2 [Mus musculus]</t>
  </si>
  <si>
    <t>XP_006534422</t>
  </si>
  <si>
    <t>Rnf145</t>
  </si>
  <si>
    <t>TRINITY_DN343081_c1_g1_i2</t>
  </si>
  <si>
    <t>ref|XP_006507250.1| PREDICTED: E3 ubiquitin-protein ligase RNF169 isoform X2 [Mus musculus]</t>
  </si>
  <si>
    <t>XP_006507250</t>
  </si>
  <si>
    <t>Rnf169</t>
  </si>
  <si>
    <t>TRINITY_DN351202_c3_g2_i12</t>
  </si>
  <si>
    <t>ref|NP_080015.3| E3 ubiquitin-protein ligase Rnf220 isoform 1 [Mus musculus]</t>
  </si>
  <si>
    <t>NP_080015</t>
  </si>
  <si>
    <t>Rnf220</t>
  </si>
  <si>
    <t>TRINITY_DN349594_c1_g1_i4</t>
  </si>
  <si>
    <t>ref|NP_067288.2| E3 ubiquitin-protein ligase RNF25 isoform 1 [Mus musculus]</t>
  </si>
  <si>
    <t>NP_067288</t>
  </si>
  <si>
    <t>Rnf25</t>
  </si>
  <si>
    <t>TRINITY_DN335769_c0_g1_i4</t>
  </si>
  <si>
    <t>ref|NP_573448.2| protein rogdi homolog [Mus musculus]</t>
  </si>
  <si>
    <t>NP_573448</t>
  </si>
  <si>
    <t>Rogdi</t>
  </si>
  <si>
    <t>TRINITY_DN335769_c0_g1_i8</t>
  </si>
  <si>
    <t>TRINITY_DN350076_c4_g1_i5</t>
  </si>
  <si>
    <t>ref|NP_080908.1| replication protein A 14 kDa subunit [Mus musculus]</t>
  </si>
  <si>
    <t>NP_080908</t>
  </si>
  <si>
    <t>Rpa3</t>
  </si>
  <si>
    <t>TRINITY_DN352284_c12_g1_i25</t>
  </si>
  <si>
    <t>ref|NP_031501.1| 60S acidic ribosomal protein P0 [Mus musculus]</t>
  </si>
  <si>
    <t>NP_031501</t>
  </si>
  <si>
    <t>Rplp0</t>
  </si>
  <si>
    <t>TRINITY_DN345469_c0_g1_i3</t>
  </si>
  <si>
    <t>ref|XP_011237272.1| PREDICTED: ribonuclease P protein subunit p38 isoform X1 [Mus musculus]</t>
  </si>
  <si>
    <t>XP_011237272</t>
  </si>
  <si>
    <t>Rpp38</t>
  </si>
  <si>
    <t>TRINITY_DN345469_c0_g1_i5</t>
  </si>
  <si>
    <t>TRINITY_DN350496_c2_g1_i8</t>
  </si>
  <si>
    <t>ref|XP_006531376.1| PREDICTED: RING finger and SPRY domain-containing protein 1 isoform X1 [Mus musculus]</t>
  </si>
  <si>
    <t>XP_006531376</t>
  </si>
  <si>
    <t>Rspry1</t>
  </si>
  <si>
    <t>TRINITY_DN345213_c3_g1_i7</t>
  </si>
  <si>
    <t>ref|NP_766145.1| RUN and FYVE domain-containing protein 1 [Mus musculus]</t>
  </si>
  <si>
    <t>NP_766145</t>
  </si>
  <si>
    <t>Rufy1</t>
  </si>
  <si>
    <t>TRINITY_DN341421_c3_g1_i19</t>
  </si>
  <si>
    <t>ref|NP_081806.1| protein RUFY3 isoform 4 [Mus musculus]</t>
  </si>
  <si>
    <t>NP_081806</t>
  </si>
  <si>
    <t>Rufy3</t>
  </si>
  <si>
    <t>TRINITY_DN334020_c2_g2_i1</t>
  </si>
  <si>
    <t>gb|EDL88524.1| rap2 interacting protein x, isoform CRA_e [Rattus norvegicus] &gt;gi|149033729|gb|EDL88525.1| rap2 interacting protein x, isoform CRA_e [Rattus norvegicus]</t>
  </si>
  <si>
    <t>EDL88524</t>
  </si>
  <si>
    <t>TRINITY_DN347438_c4_g1_i4</t>
  </si>
  <si>
    <t>ref|NP_031927.2| sphingosine 1-phosphate receptor 1 [Mus musculus]</t>
  </si>
  <si>
    <t>NP_031927</t>
  </si>
  <si>
    <t>S1pr1</t>
  </si>
  <si>
    <t>TRINITY_DN351822_c2_g1_i1</t>
  </si>
  <si>
    <t>ref|XP_006519290.1| PREDICTED: sacsin isoform X2 [Mus musculus]</t>
  </si>
  <si>
    <t>XP_006519290</t>
  </si>
  <si>
    <t>Sacs</t>
  </si>
  <si>
    <t>TRINITY_DN346075_c10_g2_i7</t>
  </si>
  <si>
    <t>ref|XP_017172934.1| PREDICTED: scaffold attachment factor B1 isoform X2 [Mus musculus]</t>
  </si>
  <si>
    <t>XP_017172934</t>
  </si>
  <si>
    <t>Safb</t>
  </si>
  <si>
    <t>TRINITY_DN340119_c0_g1_i3</t>
  </si>
  <si>
    <t>ref|XP_006521148.1| PREDICTED: sterile alpha motif domain-containing protein 12 isoform X6 [Mus musculus]</t>
  </si>
  <si>
    <t>XP_006521148</t>
  </si>
  <si>
    <t>Samd12</t>
  </si>
  <si>
    <t>TRINITY_DN349341_c0_g1_i3</t>
  </si>
  <si>
    <t>ref|NP_001074637.1| histone deacetylase complex subunit SAP30L [Mus musculus]</t>
  </si>
  <si>
    <t>NP_001074637</t>
  </si>
  <si>
    <t>Sap30l</t>
  </si>
  <si>
    <t>TRINITY_DN331212_c6_g1_i8</t>
  </si>
  <si>
    <t>ref|NP_079640.1| SAP domain-containing ribonucleoprotein [Mus musculus]</t>
  </si>
  <si>
    <t>NP_079640</t>
  </si>
  <si>
    <t>Sarnp</t>
  </si>
  <si>
    <t>TRINITY_DN331212_c6_g1_i5</t>
  </si>
  <si>
    <t>TRINITY_DN331212_c6_g1_i10</t>
  </si>
  <si>
    <t>TRINITY_DN331212_c6_g1_i9</t>
  </si>
  <si>
    <t>ref|XP_006514012.1| PREDICTED: SAP domain-containing ribonucleoprotein isoform X1 [Mus musculus]</t>
  </si>
  <si>
    <t>XP_006514012</t>
  </si>
  <si>
    <t>TRINITY_DN331212_c6_g1_i7</t>
  </si>
  <si>
    <t>TRINITY_DN279195_c0_g1_i2</t>
  </si>
  <si>
    <t>ref|XP_011240136.1| PREDICTED: stabilizer of axonemal microtubules 2 isoform X2 [Mus musculus]</t>
  </si>
  <si>
    <t>XP_011240136</t>
  </si>
  <si>
    <t>Saxo2</t>
  </si>
  <si>
    <t>TRINITY_DN332006_c2_g1_i3</t>
  </si>
  <si>
    <t>gb|AAH02185.1| Scamp1 protein, partial [Mus musculus]</t>
  </si>
  <si>
    <t>AAH02185</t>
  </si>
  <si>
    <t>Scamp1</t>
  </si>
  <si>
    <t>TRINITY_DN336684_c2_g2_i2</t>
  </si>
  <si>
    <t>ref|NP_033154.2| acyl-CoA desaturase 2 [Mus musculus]</t>
  </si>
  <si>
    <t>NP_033154</t>
  </si>
  <si>
    <t>Scd2</t>
  </si>
  <si>
    <t>TRINITY_DN347986_c0_g1_i5</t>
  </si>
  <si>
    <t>ref|XP_006529809.1| PREDICTED: selenocysteine lyase isoform X4 [Mus musculus]</t>
  </si>
  <si>
    <t>XP_006529809</t>
  </si>
  <si>
    <t>Scly</t>
  </si>
  <si>
    <t>TRINITY_DN347986_c0_g1_i7</t>
  </si>
  <si>
    <t>ref|NP_057926.2| selenocysteine lyase [Mus musculus]</t>
  </si>
  <si>
    <t>NP_057926</t>
  </si>
  <si>
    <t>TRINITY_DN350097_c0_g1_i6</t>
  </si>
  <si>
    <t>ref|XP_006520302.1| PREDICTED: protein scribble homolog isoform X2 [Mus musculus]</t>
  </si>
  <si>
    <t>XP_006520302</t>
  </si>
  <si>
    <t>Scrib</t>
  </si>
  <si>
    <t>TRINITY_DN350097_c0_g1_i26</t>
  </si>
  <si>
    <t>ref|NP_598850.1| protein scribble homolog isoform 1 [Mus musculus]</t>
  </si>
  <si>
    <t>NP_598850</t>
  </si>
  <si>
    <t>TRINITY_DN336576_c1_g1_i9</t>
  </si>
  <si>
    <t>ref|NP_064335.1| signal peptidase complex catalytic subunit SEC11A [Mus musculus]</t>
  </si>
  <si>
    <t>NP_064335</t>
  </si>
  <si>
    <t>Sec11a</t>
  </si>
  <si>
    <t>TRINITY_DN342980_c7_g2_i8</t>
  </si>
  <si>
    <t>ref|XP_006526213.1| PREDICTED: signal peptidase complex catalytic subunit SEC11C isoform X1 [Mus musculus]</t>
  </si>
  <si>
    <t>XP_006526213</t>
  </si>
  <si>
    <t>Sec11c</t>
  </si>
  <si>
    <t>TRINITY_DN324133_c1_g1_i2</t>
  </si>
  <si>
    <t>ref|NP_077133.1| protein transport protein Sec61 subunit beta [Mus musculus]</t>
  </si>
  <si>
    <t>NP_077133</t>
  </si>
  <si>
    <t>Sec61b</t>
  </si>
  <si>
    <t>TRINITY_DN349356_c15_g1_i6</t>
  </si>
  <si>
    <t>ref|NP_035473.2| protein transport protein Sec61 subunit gamma isoform 1 [Mus musculus]</t>
  </si>
  <si>
    <t>NP_035473</t>
  </si>
  <si>
    <t>Sec61g</t>
  </si>
  <si>
    <t>TRINITY_DN349356_c15_g1_i3</t>
  </si>
  <si>
    <t>ref|NP_001103442.1| protein transport protein Sec61 subunit gamma isoform 2 [Mus musculus]</t>
  </si>
  <si>
    <t>NP_001103442</t>
  </si>
  <si>
    <t>TRINITY_DN349356_c15_g1_i1</t>
  </si>
  <si>
    <t>TRINITY_DN349356_c15_g1_i2</t>
  </si>
  <si>
    <t>TRINITY_DN349356_c15_g1_i5</t>
  </si>
  <si>
    <t>TRINITY_DN349039_c2_g1_i2</t>
  </si>
  <si>
    <t>ref|NP_808276.2| selenocysteine insertion sequence-binding protein 2-like [Mus musculus]</t>
  </si>
  <si>
    <t>NP_808276</t>
  </si>
  <si>
    <t>Secisbp2l</t>
  </si>
  <si>
    <t>TRINITY_DN352279_c6_g1_i3</t>
  </si>
  <si>
    <t>ref|NP_001034178.1| protein sel-1 homolog 1 isoform a precursor [Mus musculus]</t>
  </si>
  <si>
    <t>NP_001034178</t>
  </si>
  <si>
    <t>Sel1l</t>
  </si>
  <si>
    <t>TRINITY_DN351933_c1_g1_i1</t>
  </si>
  <si>
    <t>ref|XP_006510952.1| PREDICTED: semaphorin-7A isoform X1 [Mus musculus]</t>
  </si>
  <si>
    <t>XP_006510952</t>
  </si>
  <si>
    <t>Sema7a</t>
  </si>
  <si>
    <t>TRINITY_DN351933_c1_g1_i12</t>
  </si>
  <si>
    <t>TRINITY_DN337159_c10_g1_i11</t>
  </si>
  <si>
    <t>ref|XP_006522752.1| PREDICTED: sentrin-specific protease 2 isoform X2 [Mus musculus]</t>
  </si>
  <si>
    <t>XP_006522752</t>
  </si>
  <si>
    <t>Senp2</t>
  </si>
  <si>
    <t>TRINITY_DN292671_c1_g1_i2</t>
  </si>
  <si>
    <t>ref|NP_001165542.1| sentrin-specific protease 8 isoform b [Mus musculus]</t>
  </si>
  <si>
    <t>NP_001165542</t>
  </si>
  <si>
    <t>Senp8</t>
  </si>
  <si>
    <t>TRINITY_DN278142_c1_g1_i1</t>
  </si>
  <si>
    <t>ref|NP_109610.1| stress-associated endoplasmic reticulum protein 1 [Mus musculus]</t>
  </si>
  <si>
    <t>NP_109610</t>
  </si>
  <si>
    <t>Serp1</t>
  </si>
  <si>
    <t>TRINITY_DN331839_c0_g1_i1</t>
  </si>
  <si>
    <t>ref|XP_011242348.1| PREDICTED: serine protease inhibitor A3N isoform X1 [Mus musculus]</t>
  </si>
  <si>
    <t>XP_011242348</t>
  </si>
  <si>
    <t>Serpina3n</t>
  </si>
  <si>
    <t>TRINITY_DN326677_c0_g1_i3</t>
  </si>
  <si>
    <t>ref|XP_011242603.1| PREDICTED: serpin B6 isoform X1 [Mus musculus]</t>
  </si>
  <si>
    <t>XP_011242603</t>
  </si>
  <si>
    <t>Serpinb6a</t>
  </si>
  <si>
    <t>TRINITY_DN341797_c0_g1_i24</t>
  </si>
  <si>
    <t>gb|AAH10250.1| Setd1a protein, partial [Mus musculus]</t>
  </si>
  <si>
    <t>AAH10250</t>
  </si>
  <si>
    <t>Setd1a</t>
  </si>
  <si>
    <t>TRINITY_DN349407_c4_g1_i17</t>
  </si>
  <si>
    <t>gb|EDL91512.1| similar to mKIAA1757 protein (predicted), isoform CRA_c [Rattus norvegicus]</t>
  </si>
  <si>
    <t>EDL91512</t>
  </si>
  <si>
    <t>Setd5</t>
  </si>
  <si>
    <t>TRINITY_DN326726_c1_g1_i1</t>
  </si>
  <si>
    <t>ref|NP_848478.2| histone-lysine N-methyltransferase SETMAR isoform 1 [Mus musculus]</t>
  </si>
  <si>
    <t>NP_848478</t>
  </si>
  <si>
    <t>Setmar</t>
  </si>
  <si>
    <t>TRINITY_DN344716_c0_g1_i16</t>
  </si>
  <si>
    <t>ref|NP_084385.2| splicing factor 3B subunit 2 [Mus musculus]</t>
  </si>
  <si>
    <t>NP_084385</t>
  </si>
  <si>
    <t>Sf3b2</t>
  </si>
  <si>
    <t>TRINITY_DN336288_c0_g1_i3</t>
  </si>
  <si>
    <t>ref|XP_006530581.1| PREDICTED: splicing factor 3B subunit 3 isoform X1 [Mus musculus]</t>
  </si>
  <si>
    <t>XP_006530581</t>
  </si>
  <si>
    <t>Sf3b3</t>
  </si>
  <si>
    <t>TRINITY_DN345805_c3_g1_i2</t>
  </si>
  <si>
    <t>ref|NP_080282.1| vesicle transport protein SFT2C [Mus musculus]</t>
  </si>
  <si>
    <t>NP_080282</t>
  </si>
  <si>
    <t>Sft2d3</t>
  </si>
  <si>
    <t>TRINITY_DN347993_c1_g1_i2</t>
  </si>
  <si>
    <t>ref|XP_006530038.1| PREDICTED: SH3 domain-binding protein 4 isoform X1 [Mus musculus]</t>
  </si>
  <si>
    <t>XP_006530038</t>
  </si>
  <si>
    <t>Sh3bp4</t>
  </si>
  <si>
    <t>TRINITY_DN351917_c3_g2_i17</t>
  </si>
  <si>
    <t>ref|NP_062337.1| endophilin-B1 isoform 2 [Mus musculus]</t>
  </si>
  <si>
    <t>NP_062337</t>
  </si>
  <si>
    <t>Sh3glb1</t>
  </si>
  <si>
    <t>TRINITY_DN351917_c3_g2_i14</t>
  </si>
  <si>
    <t>TRINITY_DN334517_c0_g1_i2</t>
  </si>
  <si>
    <t>ref|XP_011237380.1| PREDICTED: endophilin-B2 isoform X6 [Mus musculus]</t>
  </si>
  <si>
    <t>XP_011237380</t>
  </si>
  <si>
    <t>Sh3glb2</t>
  </si>
  <si>
    <t>TRINITY_DN352173_c2_g1_i6</t>
  </si>
  <si>
    <t>ref|XP_017174075.1| PREDICTED: SH3 domain-containing kinase-binding protein 1 isoform X9 [Mus musculus]</t>
  </si>
  <si>
    <t>XP_017174075</t>
  </si>
  <si>
    <t>Sh3kbp1</t>
  </si>
  <si>
    <t>TRINITY_DN332098_c0_g1_i2</t>
  </si>
  <si>
    <t>ref|NP_001028587.1| protein shisa-3 homolog precursor [Mus musculus]</t>
  </si>
  <si>
    <t>NP_001028587</t>
  </si>
  <si>
    <t>Shisa3</t>
  </si>
  <si>
    <t>TRINITY_DN324569_c0_g1_i2</t>
  </si>
  <si>
    <t>ref|NP_001277220.1| protein shisa-7 isoform 2 precursor [Mus musculus]</t>
  </si>
  <si>
    <t>NP_001277220</t>
  </si>
  <si>
    <t>Shisa7</t>
  </si>
  <si>
    <t>TRINITY_DN352683_c24_g1_i6</t>
  </si>
  <si>
    <t>ref|XP_006512803.1| PREDICTED: E3 ubiquitin-protein ligase SHPRH isoform X1 [Mus musculus]</t>
  </si>
  <si>
    <t>XP_006512803</t>
  </si>
  <si>
    <t>Shprh</t>
  </si>
  <si>
    <t>TRINITY_DN336626_c0_g1_i4</t>
  </si>
  <si>
    <t>ref|NP_033200.2| E3 ubiquitin-protein ligase SIAH2 [Mus musculus]</t>
  </si>
  <si>
    <t>NP_033200</t>
  </si>
  <si>
    <t>Siah2</t>
  </si>
  <si>
    <t>TRINITY_DN162452_c1_g1_i1</t>
  </si>
  <si>
    <t>ref|NP_081774.3| serine/threonine-protein kinase SIK3 [Mus musculus]</t>
  </si>
  <si>
    <t>NP_081774</t>
  </si>
  <si>
    <t>Sik3</t>
  </si>
  <si>
    <t>TRINITY_DN340131_c6_g1_i5</t>
  </si>
  <si>
    <t>ref|NP_795961.3| SUMO-interacting motif-containing protein 1 [Mus musculus]</t>
  </si>
  <si>
    <t>NP_795961</t>
  </si>
  <si>
    <t>Simc1</t>
  </si>
  <si>
    <t>TRINITY_DN348784_c2_g1_i2</t>
  </si>
  <si>
    <t>ref|XP_017172694.1| PREDICTED: helicase SKI2W isoform X1 [Mus musculus]</t>
  </si>
  <si>
    <t>XP_017172694</t>
  </si>
  <si>
    <t>Skiv2l</t>
  </si>
  <si>
    <t>TRINITY_DN342145_c2_g2_i4</t>
  </si>
  <si>
    <t>ref|NP_932131.2| SLAIN motif-containing protein 1 [Mus musculus]</t>
  </si>
  <si>
    <t>NP_932131</t>
  </si>
  <si>
    <t>Slain1</t>
  </si>
  <si>
    <t>TRINITY_DN342145_c2_g4_i3</t>
  </si>
  <si>
    <t>ref|NP_001014161.1| SLAIN motif-containing protein 1 [Rattus norvegicus] &gt;gi|57032812|gb|AAH88867.1| Similar to 9630044O09Rik protein [Rattus norvegicus]</t>
  </si>
  <si>
    <t>NP_001014161</t>
  </si>
  <si>
    <t>TRINITY_DN338975_c1_g1_i6</t>
  </si>
  <si>
    <t>ref|XP_011237701.1| PREDICTED: sodium-dependent phosphate transporter 1 isoform X1 [Mus musculus]</t>
  </si>
  <si>
    <t>XP_011237701</t>
  </si>
  <si>
    <t>Slc20a1</t>
  </si>
  <si>
    <t>TRINITY_DN338975_c1_g1_i7</t>
  </si>
  <si>
    <t>TRINITY_DN350739_c10_g2_i15</t>
  </si>
  <si>
    <t>ref|XP_017173171.1| PREDICTED: mitochondrial uncoupling protein 4 isoform X7 [Mus musculus]</t>
  </si>
  <si>
    <t>XP_017173171</t>
  </si>
  <si>
    <t>Slc25a27</t>
  </si>
  <si>
    <t>TRINITY_DN344783_c2_g1_i18</t>
  </si>
  <si>
    <t>ref|XP_011242997.1| PREDICTED: zinc transporter 5 isoform X1 [Mus musculus]</t>
  </si>
  <si>
    <t>XP_011242997</t>
  </si>
  <si>
    <t>Slc30a5</t>
  </si>
  <si>
    <t>TRINITY_DN336722_c0_g1_i4</t>
  </si>
  <si>
    <t>ref|XP_017168784.1| PREDICTED: proton-coupled amino acid transporter 4 isoform X2 [Mus musculus]</t>
  </si>
  <si>
    <t>XP_017168784</t>
  </si>
  <si>
    <t>Slc36a4</t>
  </si>
  <si>
    <t>TRINITY_DN315282_c0_g1_i9</t>
  </si>
  <si>
    <t>ref|NP_076294.2| sodium-coupled neutral amino acid transporter 3 [Mus musculus]</t>
  </si>
  <si>
    <t>NP_076294</t>
  </si>
  <si>
    <t>Slc38a3</t>
  </si>
  <si>
    <t>TRINITY_DN342540_c0_g1_i3</t>
  </si>
  <si>
    <t>ref|XP_006521414.1| PREDICTED: sodium-coupled neutral amino acid transporter 4 isoform X1 [Mus musculus]</t>
  </si>
  <si>
    <t>XP_006521414</t>
  </si>
  <si>
    <t>Slc38a4</t>
  </si>
  <si>
    <t>TRINITY_DN339846_c0_g1_i6</t>
  </si>
  <si>
    <t>ref|XP_006513047.1| PREDICTED: sodium-dependent neutral amino acid transporter B(0)AT2 isoform X1 [Mus musculus]</t>
  </si>
  <si>
    <t>XP_006513047</t>
  </si>
  <si>
    <t>Slc6a15</t>
  </si>
  <si>
    <t>TRINITY_DN337428_c4_g1_i2</t>
  </si>
  <si>
    <t>ref|XP_006502834.1| PREDICTED: sodium- and chloride-dependent glycine transporter 1 isoform X1 [Mus musculus]</t>
  </si>
  <si>
    <t>XP_006502834</t>
  </si>
  <si>
    <t>Slc6a9</t>
  </si>
  <si>
    <t>TRINITY_DN312459_c0_g1_i3</t>
  </si>
  <si>
    <t>ref|NP_001288353.1| high affinity cationic amino acid transporter 1 [Mus musculus]</t>
  </si>
  <si>
    <t>NP_001288353</t>
  </si>
  <si>
    <t>Slc7a1</t>
  </si>
  <si>
    <t>TRINITY_DN332092_c0_g1_i14</t>
  </si>
  <si>
    <t>ref|XP_006522101.1| PREDICTED: cationic amino acid transporter 4 isoform X1 [Mus musculus]</t>
  </si>
  <si>
    <t>XP_006522101</t>
  </si>
  <si>
    <t>Slc7a4</t>
  </si>
  <si>
    <t>TRINITY_DN332092_c0_g1_i3</t>
  </si>
  <si>
    <t>ref|NP_659101.2| cationic amino acid transporter 4 [Mus musculus]</t>
  </si>
  <si>
    <t>NP_659101</t>
  </si>
  <si>
    <t>TRINITY_DN332014_c3_g1_i2</t>
  </si>
  <si>
    <t>ref|XP_006531201.1| PREDICTED: Y+L amino acid transporter 2 isoform X3 [Mus musculus]</t>
  </si>
  <si>
    <t>XP_006531201</t>
  </si>
  <si>
    <t>Slc7a6</t>
  </si>
  <si>
    <t>TRINITY_DN343474_c0_g1_i2</t>
  </si>
  <si>
    <t>ref|XP_006518809.1| PREDICTED: Y+L amino acid transporter 1 isoform X1 [Mus musculus]</t>
  </si>
  <si>
    <t>XP_006518809</t>
  </si>
  <si>
    <t>Slc7a7</t>
  </si>
  <si>
    <t>TRINITY_DN343399_c2_g1_i15</t>
  </si>
  <si>
    <t>ref|XP_011239888.1| PREDICTED: solute carrier organic anion transporter family member 1A4 isoform X1 [Mus musculus]</t>
  </si>
  <si>
    <t>XP_011239888</t>
  </si>
  <si>
    <t>Slco1a4</t>
  </si>
  <si>
    <t>TRINITY_DN343825_c0_g1_i26</t>
  </si>
  <si>
    <t>ref|XP_011242757.1| PREDICTED: SMC5-SMC6 complex localization factor protein 1 isoform X5 [Mus musculus]</t>
  </si>
  <si>
    <t>XP_011242757</t>
  </si>
  <si>
    <t>Slf1</t>
  </si>
  <si>
    <t>TRINITY_DN145477_c0_g1_i1</t>
  </si>
  <si>
    <t>ref|NP_079816.1| sarcolipin [Mus musculus]</t>
  </si>
  <si>
    <t>NP_079816</t>
  </si>
  <si>
    <t>Sln</t>
  </si>
  <si>
    <t>TRINITY_DN339939_c1_g1_i1</t>
  </si>
  <si>
    <t>ref|XP_006496208.1| PREDICTED: SWI/SNF-related matrix-associated actin-dependent regulator of chromatin subfamily A-like protein 1 isoform X3 [Mus musculus]</t>
  </si>
  <si>
    <t>XP_006496208</t>
  </si>
  <si>
    <t>Smarcal1</t>
  </si>
  <si>
    <t>TRINITY_DN335974_c5_g1_i9</t>
  </si>
  <si>
    <t>ref|NP_031816.2| structural maintenance of chromosomes protein 3 [Mus musculus]</t>
  </si>
  <si>
    <t>NP_031816</t>
  </si>
  <si>
    <t>Smc3</t>
  </si>
  <si>
    <t>TRINITY_DN339734_c1_g1_i5</t>
  </si>
  <si>
    <t>ref|XP_006517844.1| PREDICTED: small integral membrane protein 15 isoform X1 [Mus musculus]</t>
  </si>
  <si>
    <t>XP_006517844</t>
  </si>
  <si>
    <t>Smim15</t>
  </si>
  <si>
    <t>TRINITY_DN351622_c4_g1_i4</t>
  </si>
  <si>
    <t>ref|XP_006499353.1| PREDICTED: spermine oxidase isoform X3 [Mus musculus]</t>
  </si>
  <si>
    <t>XP_006499353</t>
  </si>
  <si>
    <t>Smox</t>
  </si>
  <si>
    <t>TRINITY_DN351622_c4_g1_i3</t>
  </si>
  <si>
    <t>TRINITY_DN252472_c0_g1_i2</t>
  </si>
  <si>
    <t>ref|NP_065586.3| acid sphingomyelinase-like phosphodiesterase 3a precursor [Mus musculus]</t>
  </si>
  <si>
    <t>NP_065586</t>
  </si>
  <si>
    <t>Smpdl3a</t>
  </si>
  <si>
    <t>TRINITY_DN346074_c1_g1_i6</t>
  </si>
  <si>
    <t>ref|NP_033248.1| synaptosomal-associated protein 23 isoform b [Mus musculus]</t>
  </si>
  <si>
    <t>NP_033248</t>
  </si>
  <si>
    <t>Snap23</t>
  </si>
  <si>
    <t>TRINITY_DN346673_c2_g1_i1</t>
  </si>
  <si>
    <t>ref|XP_006516397.1| PREDICTED: snRNA-activating protein complex subunit 1 isoform X1 [Mus musculus]</t>
  </si>
  <si>
    <t>XP_006516397</t>
  </si>
  <si>
    <t>Snapc1</t>
  </si>
  <si>
    <t>TRINITY_DN346673_c2_g1_i5</t>
  </si>
  <si>
    <t>ref|NP_848479.1| snRNA-activating protein complex subunit 1 [Mus musculus]</t>
  </si>
  <si>
    <t>NP_848479</t>
  </si>
  <si>
    <t>TRINITY_DN335287_c1_g1_i2</t>
  </si>
  <si>
    <t>ref|NP_080371.1| small nuclear ribonucleoprotein Sm D3 [Mus musculus]</t>
  </si>
  <si>
    <t>NP_080371</t>
  </si>
  <si>
    <t>Snrpd3</t>
  </si>
  <si>
    <t>TRINITY_DN345805_c4_g1_i4</t>
  </si>
  <si>
    <t>dbj|BAB26144.1| unnamed protein product, partial [Mus musculus]</t>
  </si>
  <si>
    <t>BAB26144</t>
  </si>
  <si>
    <t>Snw1</t>
  </si>
  <si>
    <t>TRINITY_DN351172_c0_g1_i3</t>
  </si>
  <si>
    <t>ref|NP_001014973.2| sorting nexin-13 [Mus musculus]</t>
  </si>
  <si>
    <t>NP_001014973</t>
  </si>
  <si>
    <t>Snx13</t>
  </si>
  <si>
    <t>TRINITY_DN351172_c0_g1_i1</t>
  </si>
  <si>
    <t>ref|XP_006515125.2| PREDICTED: sorting nexin-13 isoform X1 [Mus musculus]</t>
  </si>
  <si>
    <t>XP_006515125</t>
  </si>
  <si>
    <t>TRINITY_DN348190_c10_g2_i3</t>
  </si>
  <si>
    <t>ref|NP_766514.2| sorting nexin-14 [Mus musculus]</t>
  </si>
  <si>
    <t>NP_766514</t>
  </si>
  <si>
    <t>Snx14</t>
  </si>
  <si>
    <t>TRINITY_DN344707_c4_g1_i3</t>
  </si>
  <si>
    <t>ref|NP_001186117.1| sorting nexin-5 [Mus musculus]</t>
  </si>
  <si>
    <t>NP_001186117</t>
  </si>
  <si>
    <t>Snx5</t>
  </si>
  <si>
    <t>TRINITY_DN338005_c4_g1_i8</t>
  </si>
  <si>
    <t>ref|NP_081274.2| sorting nexin-6 [Mus musculus]</t>
  </si>
  <si>
    <t>NP_081274</t>
  </si>
  <si>
    <t>Snx6</t>
  </si>
  <si>
    <t>TRINITY_DN347491_c1_g1_i1</t>
  </si>
  <si>
    <t>ref|NP_064356.2| sortilin isoform 2 precursor [Mus musculus]</t>
  </si>
  <si>
    <t>NP_064356</t>
  </si>
  <si>
    <t>Sort1</t>
  </si>
  <si>
    <t>TRINITY_DN352153_c1_g1_i7</t>
  </si>
  <si>
    <t>ref|NP_084470.1| sp110 nuclear body protein [Mus musculus]</t>
  </si>
  <si>
    <t>NP_084470</t>
  </si>
  <si>
    <t>Sp110</t>
  </si>
  <si>
    <t>TRINITY_DN348816_c3_g1_i16</t>
  </si>
  <si>
    <t>ref|NP_001018052.1| transcription factor Sp3 isoform 1 [Mus musculus]</t>
  </si>
  <si>
    <t>NP_001018052</t>
  </si>
  <si>
    <t>Sp3</t>
  </si>
  <si>
    <t>TRINITY_DN349894_c0_g1_i9</t>
  </si>
  <si>
    <t>ref|XP_006533810.1| PREDICTED: sperm-associated antigen 5 isoform X1 [Mus musculus]</t>
  </si>
  <si>
    <t>XP_006533810</t>
  </si>
  <si>
    <t>Spag5</t>
  </si>
  <si>
    <t>TRINITY_DN344894_c2_g2_i6</t>
  </si>
  <si>
    <t>ref|NP_849245.2| spermatogenesis-associated protein 7 homolog isoform 1 [Mus musculus]</t>
  </si>
  <si>
    <t>NP_849245</t>
  </si>
  <si>
    <t>Spata7</t>
  </si>
  <si>
    <t>TRINITY_DN344894_c2_g2_i12</t>
  </si>
  <si>
    <t>TRINITY_DN319298_c0_g1_i3</t>
  </si>
  <si>
    <t>ref|XP_011248647.1| PREDICTED: SPRY domain-containing SOCS box protein 1 isoform X1 [Mus musculus]</t>
  </si>
  <si>
    <t>XP_011248647</t>
  </si>
  <si>
    <t>Spsb1</t>
  </si>
  <si>
    <t>TRINITY_DN308469_c3_g1_i10</t>
  </si>
  <si>
    <t>ref|NP_001171138.1| spectrin alpha chain, non-erythrocytic 1 isoform 2 [Mus musculus]</t>
  </si>
  <si>
    <t>NP_001171138</t>
  </si>
  <si>
    <t>Sptan1</t>
  </si>
  <si>
    <t>TRINITY_DN348692_c0_g1_i2</t>
  </si>
  <si>
    <t>ref|XP_006500600.1| PREDICTED: spectrin beta chain, non-erythrocytic 5 [Mus musculus]</t>
  </si>
  <si>
    <t>XP_006500600</t>
  </si>
  <si>
    <t>Sptbn5</t>
  </si>
  <si>
    <t>TRINITY_DN341455_c0_g1_i4</t>
  </si>
  <si>
    <t>ref|NP_033295.2| serine palmitoyltransferase 1 [Mus musculus]</t>
  </si>
  <si>
    <t>NP_033295</t>
  </si>
  <si>
    <t>Sptlc1</t>
  </si>
  <si>
    <t>TRINITY_DN342646_c5_g2_i10</t>
  </si>
  <si>
    <t>dbj|BAD32243.1| mKIAA0526 protein, partial [Mus musculus]</t>
  </si>
  <si>
    <t>BAD32243</t>
  </si>
  <si>
    <t>Sptlc2</t>
  </si>
  <si>
    <t>TRINITY_DN343512_c4_g1_i3</t>
  </si>
  <si>
    <t>ref|NP_033296.1| squalene monooxygenase [Mus musculus]</t>
  </si>
  <si>
    <t>NP_033296</t>
  </si>
  <si>
    <t>Sqle</t>
  </si>
  <si>
    <t>TRINITY_DN343512_c4_g1_i6</t>
  </si>
  <si>
    <t>TRINITY_DN346019_c3_g1_i1</t>
  </si>
  <si>
    <t>ref|NP_033297.2| neuronal proto-oncogene tyrosine-protein kinase Src isoform 1 [Mus musculus]</t>
  </si>
  <si>
    <t>NP_033297</t>
  </si>
  <si>
    <t>Src</t>
  </si>
  <si>
    <t>TRINITY_DN351660_c6_g2_i3</t>
  </si>
  <si>
    <t>ref|NP_079894.2| sorcin isoform 2 [Mus musculus]</t>
  </si>
  <si>
    <t>NP_079894</t>
  </si>
  <si>
    <t>Sri</t>
  </si>
  <si>
    <t>TRINITY_DN348086_c3_g1_i10</t>
  </si>
  <si>
    <t>ref|NP_080406.1| signal recognition particle receptor subunit alpha [Mus musculus]</t>
  </si>
  <si>
    <t>NP_080406</t>
  </si>
  <si>
    <t>Srpr</t>
  </si>
  <si>
    <t>TRINITY_DN348086_c3_g1_i16</t>
  </si>
  <si>
    <t>TRINITY_DN349005_c2_g1_i1</t>
  </si>
  <si>
    <t>ref|NP_001271125.1| serine/arginine-rich splicing factor 10 isoform 4 [Mus musculus]</t>
  </si>
  <si>
    <t>NP_001271125</t>
  </si>
  <si>
    <t>Srsf10</t>
  </si>
  <si>
    <t>TRINITY_DN346680_c13_g1_i5</t>
  </si>
  <si>
    <t>ref|XP_006524254.1| PREDICTED: serine/arginine-rich splicing factor 7 isoform X2 [Mus musculus]</t>
  </si>
  <si>
    <t>XP_006524254</t>
  </si>
  <si>
    <t>Srsf7</t>
  </si>
  <si>
    <t>TRINITY_DN159735_c0_g1_i2</t>
  </si>
  <si>
    <t>sp|Q06666.1|T2_MOUSE RecName: Full=Octapeptide-repeat protein T2 &gt;gi|296382|emb|CAA48048.1| T2 [Mus musculus]</t>
  </si>
  <si>
    <t>Q06666</t>
  </si>
  <si>
    <t>Srst</t>
  </si>
  <si>
    <t>TRINITY_DN348538_c6_g1_i14</t>
  </si>
  <si>
    <t>ref|XP_006499132.1| PREDICTED: lupus La protein homolog isoform X1 [Mus musculus]</t>
  </si>
  <si>
    <t>XP_006499132</t>
  </si>
  <si>
    <t>Ssb</t>
  </si>
  <si>
    <t>TRINITY_DN341738_c1_g1_i9</t>
  </si>
  <si>
    <t>ref|NP_001030305.1| lactosylceramide alpha-2,3-sialyltransferase isoform a [Mus musculus]</t>
  </si>
  <si>
    <t>NP_001030305</t>
  </si>
  <si>
    <t>St3gal5</t>
  </si>
  <si>
    <t>TRINITY_DN318556_c0_g1_i3</t>
  </si>
  <si>
    <t>ref|NP_081675.2| metalloreductase STEAP1 [Mus musculus]</t>
  </si>
  <si>
    <t>NP_081675</t>
  </si>
  <si>
    <t>Steap1</t>
  </si>
  <si>
    <t>TRINITY_DN350893_c2_g2_i5</t>
  </si>
  <si>
    <t>ref|NP_058017.1| stress-induced-phosphoprotein 1 [Mus musculus]</t>
  </si>
  <si>
    <t>NP_058017</t>
  </si>
  <si>
    <t>Stip1</t>
  </si>
  <si>
    <t>TRINITY_DN351126_c2_g1_i2</t>
  </si>
  <si>
    <t>ref|NP_001074696.1| protein stum homolog [Mus musculus]</t>
  </si>
  <si>
    <t>NP_001074696</t>
  </si>
  <si>
    <t>Stum</t>
  </si>
  <si>
    <t>TRINITY_DN348755_c1_g1_i6</t>
  </si>
  <si>
    <t>ref|NP_001272962.1| syntaxin-2 isoform b [Mus musculus]</t>
  </si>
  <si>
    <t>NP_001272962</t>
  </si>
  <si>
    <t>Stx2</t>
  </si>
  <si>
    <t>TRINITY_DN343420_c2_g1_i8</t>
  </si>
  <si>
    <t>ref|NP_033320.1| syntaxin-4 [Mus musculus]</t>
  </si>
  <si>
    <t>NP_033320</t>
  </si>
  <si>
    <t>Stx4a</t>
  </si>
  <si>
    <t>TRINITY_DN351425_c4_g1_i4</t>
  </si>
  <si>
    <t>ref|NP_033323.2| transcription elongation factor SPT6 [Mus musculus]</t>
  </si>
  <si>
    <t>NP_033323</t>
  </si>
  <si>
    <t>Supt6</t>
  </si>
  <si>
    <t>TRINITY_DN350637_c1_g1_i2</t>
  </si>
  <si>
    <t>gb|AAH03922.1| Suz12 protein, partial [Mus musculus]</t>
  </si>
  <si>
    <t>AAH03922</t>
  </si>
  <si>
    <t>Suz12</t>
  </si>
  <si>
    <t>TRINITY_DN349768_c2_g1_i7</t>
  </si>
  <si>
    <t>ref|XP_006508150.1| PREDICTED: transforming acidic coiled-coil-containing protein 2 isoform X25 [Mus musculus]</t>
  </si>
  <si>
    <t>XP_006508150</t>
  </si>
  <si>
    <t>Tacc2</t>
  </si>
  <si>
    <t>TRINITY_DN349768_c3_g1_i7</t>
  </si>
  <si>
    <t>ref|XP_017177904.1| PREDICTED: transforming acidic coiled-coil-containing protein 2 isoform X32 [Mus musculus]</t>
  </si>
  <si>
    <t>XP_017177904</t>
  </si>
  <si>
    <t>TRINITY_DN352476_c1_g1_i9</t>
  </si>
  <si>
    <t>ref|NP_001074757.1| transcription initiation factor TFIID subunit 2 [Mus musculus]</t>
  </si>
  <si>
    <t>NP_001074757</t>
  </si>
  <si>
    <t>Taf2</t>
  </si>
  <si>
    <t>TRINITY_DN341191_c3_g1_i3</t>
  </si>
  <si>
    <t>ref|XP_006534538.1| PREDICTED: protein TANC2 isoform X4 [Mus musculus]</t>
  </si>
  <si>
    <t>XP_006534538</t>
  </si>
  <si>
    <t>Tanc2</t>
  </si>
  <si>
    <t>TRINITY_DN352562_c6_g1_i4</t>
  </si>
  <si>
    <t>ref|NP_444441.1| taste receptor type 2 member 103 [Mus musculus]</t>
  </si>
  <si>
    <t>NP_444441</t>
  </si>
  <si>
    <t>Tas2r103</t>
  </si>
  <si>
    <t>TRINITY_DN349938_c0_g1_i4</t>
  </si>
  <si>
    <t>gb|EDM11033.1| TBC1 domain family, member 23 (predicted), isoform CRA_c [Rattus norvegicus]</t>
  </si>
  <si>
    <t>EDM11033</t>
  </si>
  <si>
    <t>Tbc1d23</t>
  </si>
  <si>
    <t>TRINITY_DN352359_c2_g1_i9</t>
  </si>
  <si>
    <t>ref|XP_006518822.1| PREDICTED: TBC1 domain family member 4 isoform X1 [Mus musculus]</t>
  </si>
  <si>
    <t>XP_006518822</t>
  </si>
  <si>
    <t>Tbc1d4</t>
  </si>
  <si>
    <t>TRINITY_DN344565_c0_g1_i1</t>
  </si>
  <si>
    <t>ref|NP_035669.3| thromboxane-A synthase [Mus musculus]</t>
  </si>
  <si>
    <t>NP_035669</t>
  </si>
  <si>
    <t>Tbxas1</t>
  </si>
  <si>
    <t>TRINITY_DN341495_c2_g1_i2</t>
  </si>
  <si>
    <t>ref|NP_084206.1| protein FAM115A [Mus musculus]</t>
  </si>
  <si>
    <t>NP_084206</t>
  </si>
  <si>
    <t>Tcaf1</t>
  </si>
  <si>
    <t>TRINITY_DN389859_c1_g1_i2</t>
  </si>
  <si>
    <t>ref|NP_079979.2| transcription elongation factor A protein-like 8 [Mus musculus]</t>
  </si>
  <si>
    <t>NP_079979</t>
  </si>
  <si>
    <t>Tceal8</t>
  </si>
  <si>
    <t>TRINITY_DN389859_c1_g1_i1</t>
  </si>
  <si>
    <t>TRINITY_DN324736_c0_g1_i6</t>
  </si>
  <si>
    <t>ref|NP_062424.1| tyrosyl-DNA phosphodiesterase 2 [Mus musculus]</t>
  </si>
  <si>
    <t>NP_062424</t>
  </si>
  <si>
    <t>Tdp2</t>
  </si>
  <si>
    <t>TRINITY_DN352286_c5_g3_i2</t>
  </si>
  <si>
    <t>ref|XP_006504927.1| PREDICTED: tectonin beta-propeller repeat-containing protein 1 isoform X1 [Mus musculus]</t>
  </si>
  <si>
    <t>XP_006504927</t>
  </si>
  <si>
    <t>Tecpr1</t>
  </si>
  <si>
    <t>TRINITY_DN350023_c3_g1_i3</t>
  </si>
  <si>
    <t>ref|NP_899098.2| transcription elongation factor, mitochondrial [Mus musculus]</t>
  </si>
  <si>
    <t>NP_899098</t>
  </si>
  <si>
    <t>Tefm</t>
  </si>
  <si>
    <t>TRINITY_DN208574_c1_g1_i1</t>
  </si>
  <si>
    <t>ref|NP_082227.1| tektin-4 [Mus musculus]</t>
  </si>
  <si>
    <t>NP_082227</t>
  </si>
  <si>
    <t>Tekt4</t>
  </si>
  <si>
    <t>TRINITY_DN351715_c0_g1_i1</t>
  </si>
  <si>
    <t>ref|XP_006509472.1| PREDICTED: teneurin-3 isoform X8 [Mus musculus]</t>
  </si>
  <si>
    <t>XP_006509472</t>
  </si>
  <si>
    <t>Tenm3</t>
  </si>
  <si>
    <t>TRINITY_DN346941_c9_g1_i2</t>
  </si>
  <si>
    <t>ref|NP_898960.2| AP-4 complex accessory subunit tepsin [Mus musculus]</t>
  </si>
  <si>
    <t>NP_898960</t>
  </si>
  <si>
    <t>Tepsin</t>
  </si>
  <si>
    <t>TRINITY_DN345365_c2_g1_i5</t>
  </si>
  <si>
    <t>ref|XP_011238370.1| PREDICTED: methylcytosine dioxygenase TET2 isoform X1 [Mus musculus]</t>
  </si>
  <si>
    <t>XP_011238370</t>
  </si>
  <si>
    <t>Tet2</t>
  </si>
  <si>
    <t>TRINITY_DN351819_c5_g1_i8</t>
  </si>
  <si>
    <t>ref|XP_006511083.1| PREDICTED: testis-expressed sequence 9 protein isoform X2 [Mus musculus]</t>
  </si>
  <si>
    <t>XP_006511083</t>
  </si>
  <si>
    <t>Tex9</t>
  </si>
  <si>
    <t>TRINITY_DN339546_c1_g1_i1</t>
  </si>
  <si>
    <t>ref|NP_112476.1| protransforming growth factor alpha preproprotein [Mus musculus]</t>
  </si>
  <si>
    <t>NP_112476</t>
  </si>
  <si>
    <t>Tgfa</t>
  </si>
  <si>
    <t>TRINITY_DN349735_c3_g1_i14</t>
  </si>
  <si>
    <t>ref|XP_006531298.1| PREDICTED: thymidine kinase 2, mitochondrial isoform X3 [Mus musculus]</t>
  </si>
  <si>
    <t>XP_006531298</t>
  </si>
  <si>
    <t>Tk2</t>
  </si>
  <si>
    <t>TRINITY_DN349735_c3_g1_i1</t>
  </si>
  <si>
    <t>TRINITY_DN335870_c2_g2_i2</t>
  </si>
  <si>
    <t>ref|NP_033414.1| transketolase [Mus musculus]</t>
  </si>
  <si>
    <t>NP_033414</t>
  </si>
  <si>
    <t>Tkt</t>
  </si>
  <si>
    <t>TRINITY_DN274430_c0_g1_i3</t>
  </si>
  <si>
    <t>ref|XP_006534117.1| PREDICTED: calfacilitin isoform X1 [Mus musculus]</t>
  </si>
  <si>
    <t>XP_006534117</t>
  </si>
  <si>
    <t>Tlcd1</t>
  </si>
  <si>
    <t>TRINITY_DN339389_c2_g1_i16</t>
  </si>
  <si>
    <t>ref|NP_067272.1| toll-like receptor 4 precursor [Mus musculus]</t>
  </si>
  <si>
    <t>NP_067272</t>
  </si>
  <si>
    <t>Tlr4</t>
  </si>
  <si>
    <t>TRINITY_DN347662_c6_g1_i7</t>
  </si>
  <si>
    <t>ref|NP_444387.1| TM2 domain-containing protein 1 precursor [Mus musculus]</t>
  </si>
  <si>
    <t>NP_444387</t>
  </si>
  <si>
    <t>Tm2d1</t>
  </si>
  <si>
    <t>TRINITY_DN275809_c0_g1_i5</t>
  </si>
  <si>
    <t>ref|NP_083056.2| transmembrane 9 superfamily member 1 precursor [Mus musculus]</t>
  </si>
  <si>
    <t>NP_083056</t>
  </si>
  <si>
    <t>Tm9sf1</t>
  </si>
  <si>
    <t>TRINITY_DN348301_c6_g1_i11</t>
  </si>
  <si>
    <t>ref|XP_006500540.1| PREDICTED: transmembrane 9 superfamily member 4 isoform X2 [Mus musculus]</t>
  </si>
  <si>
    <t>XP_006500540</t>
  </si>
  <si>
    <t>Tm9sf4</t>
  </si>
  <si>
    <t>TRINITY_DN350338_c2_g2_i3</t>
  </si>
  <si>
    <t>ref|NP_742048.2| transmembrane and coiled-coil domains protein 3 isoform a [Mus musculus]</t>
  </si>
  <si>
    <t>NP_742048</t>
  </si>
  <si>
    <t>Tmcc3</t>
  </si>
  <si>
    <t>TRINITY_DN343410_c0_g1_i1</t>
  </si>
  <si>
    <t>ref|NP_079636.2| transmembrane emp24 domain-containing protein 3 precursor [Mus musculus]</t>
  </si>
  <si>
    <t>NP_079636</t>
  </si>
  <si>
    <t>Tmed3</t>
  </si>
  <si>
    <t>TRINITY_DN343106_c2_g1_i1</t>
  </si>
  <si>
    <t>ref|XP_006505232.1| PREDICTED: transmembrane protein 106B isoform X1 [Mus musculus]</t>
  </si>
  <si>
    <t>XP_006505232</t>
  </si>
  <si>
    <t>Tmem106b</t>
  </si>
  <si>
    <t>TRINITY_DN351399_c8_g2_i1</t>
  </si>
  <si>
    <t>gb|EDL06740.1| transmembrane protein 126A, isoform CRA_b [Mus musculus]</t>
  </si>
  <si>
    <t>EDL06740</t>
  </si>
  <si>
    <t>Tmem126a</t>
  </si>
  <si>
    <t>TRINITY_DN351399_c8_g1_i1</t>
  </si>
  <si>
    <t>ref|NP_079736.1| transmembrane protein 126A [Mus musculus]</t>
  </si>
  <si>
    <t>NP_079736</t>
  </si>
  <si>
    <t>TRINITY_DN293842_c1_g1_i1</t>
  </si>
  <si>
    <t>ref|NP_001035219.2| transmembrane protein 141 isoform 1 [Mus musculus]</t>
  </si>
  <si>
    <t>NP_001035219</t>
  </si>
  <si>
    <t>Tmem141</t>
  </si>
  <si>
    <t>TRINITY_DN349173_c5_g1_i1</t>
  </si>
  <si>
    <t>ref|XP_011238526.1| PREDICTED: transmembrane protein 144 isoform X1 [Mus musculus]</t>
  </si>
  <si>
    <t>XP_011238526</t>
  </si>
  <si>
    <t>Tmem144</t>
  </si>
  <si>
    <t>TRINITY_DN351491_c0_g1_i9</t>
  </si>
  <si>
    <t>ref|NP_742046.2| transmembrane protein 18 [Mus musculus]</t>
  </si>
  <si>
    <t>NP_742046</t>
  </si>
  <si>
    <t>Tmem18</t>
  </si>
  <si>
    <t>TRINITY_DN351265_c7_g1_i1</t>
  </si>
  <si>
    <t>gb|AAF21349.1|AF137031_1 transmembrane protein 2, partial [Mus musculus]</t>
  </si>
  <si>
    <t>AAF21349</t>
  </si>
  <si>
    <t>Tmem2</t>
  </si>
  <si>
    <t>TRINITY_DN350800_c5_g1_i21</t>
  </si>
  <si>
    <t>ref|NP_080067.1| transmembrane protein 223 [Mus musculus]</t>
  </si>
  <si>
    <t>NP_080067</t>
  </si>
  <si>
    <t>Tmem223</t>
  </si>
  <si>
    <t>TRINITY_DN351817_c6_g1_i7</t>
  </si>
  <si>
    <t>ref|NP_081195.1| transmembrane protein 258 isoform 1 [Mus musculus]</t>
  </si>
  <si>
    <t>NP_081195</t>
  </si>
  <si>
    <t>Tmem258</t>
  </si>
  <si>
    <t>TRINITY_DN290486_c0_g1_i5</t>
  </si>
  <si>
    <t>ref|NP_852066.2| transmembrane protein 64 [Mus musculus]</t>
  </si>
  <si>
    <t>NP_852066</t>
  </si>
  <si>
    <t>Tmem64</t>
  </si>
  <si>
    <t>TRINITY_DN341803_c3_g1_i3</t>
  </si>
  <si>
    <t>ref|NP_081691.2| transmembrane protein 70, mitochondrial isoform 1 [Mus musculus]</t>
  </si>
  <si>
    <t>NP_081691</t>
  </si>
  <si>
    <t>Tmem70</t>
  </si>
  <si>
    <t>TRINITY_DN318194_c0_g1_i2</t>
  </si>
  <si>
    <t>ref|NP_620097.1| trimethyllysine dioxygenase, mitochondrial [Mus musculus]</t>
  </si>
  <si>
    <t>NP_620097</t>
  </si>
  <si>
    <t>Tmlhe</t>
  </si>
  <si>
    <t>TRINITY_DN348491_c9_g3_i5</t>
  </si>
  <si>
    <t>ref|NP_001073601.1| lamina-associated polypeptide 2 isoform beta [Mus musculus]</t>
  </si>
  <si>
    <t>NP_001073601</t>
  </si>
  <si>
    <t>Tmpo</t>
  </si>
  <si>
    <t>TRINITY_DN331716_c0_g1_i7</t>
  </si>
  <si>
    <t>ref|NP_001152977.1| tumor necrosis factor ligand superfamily member 13 isoform 2 [Mus musculus]</t>
  </si>
  <si>
    <t>NP_001152977</t>
  </si>
  <si>
    <t>Tnfsf13</t>
  </si>
  <si>
    <t>TRINITY_DN323620_c0_g1_i1</t>
  </si>
  <si>
    <t>ref|NP_033419.1| troponin C, slow skeletal and cardiac muscles [Mus musculus]</t>
  </si>
  <si>
    <t>NP_033419</t>
  </si>
  <si>
    <t>Tnnc1</t>
  </si>
  <si>
    <t>TRINITY_DN322911_c0_g1_i3</t>
  </si>
  <si>
    <t>ref|XP_017177604.1| PREDICTED: troponin T, fast skeletal muscle isoform X1 [Mus musculus]</t>
  </si>
  <si>
    <t>XP_017177604</t>
  </si>
  <si>
    <t>Tnnt3</t>
  </si>
  <si>
    <t>TRINITY_DN333037_c0_g1_i8</t>
  </si>
  <si>
    <t>ref|NP_001103218.1| mitochondrial import receptor subunit TOM40 homolog [Mus musculus]</t>
  </si>
  <si>
    <t>NP_001103218</t>
  </si>
  <si>
    <t>Tomm40</t>
  </si>
  <si>
    <t>TRINITY_DN328568_c4_g1_i1</t>
  </si>
  <si>
    <t>ref|NP_033442.2| tropomyosin beta chain isoform Tpm2.2st [Mus musculus]</t>
  </si>
  <si>
    <t>NP_033442</t>
  </si>
  <si>
    <t>Tpm2</t>
  </si>
  <si>
    <t>TRINITY_DN347710_c3_g1_i5</t>
  </si>
  <si>
    <t>ref|NP_001280677.2| tropomyosin alpha-3 chain isoform Tpm3.12st [Mus musculus]</t>
  </si>
  <si>
    <t>NP_001280677</t>
  </si>
  <si>
    <t>Tpm3</t>
  </si>
  <si>
    <t>TRINITY_DN345405_c7_g1_i4</t>
  </si>
  <si>
    <t>ref|XP_006506632.1| PREDICTED: EKC/KEOPS complex subunit Tprkb isoform X1 [Mus musculus]</t>
  </si>
  <si>
    <t>XP_006506632</t>
  </si>
  <si>
    <t>Tprkb</t>
  </si>
  <si>
    <t>TRINITY_DN347437_c0_g1_i5</t>
  </si>
  <si>
    <t>ref|NP_780495.2| taperin [Mus musculus]</t>
  </si>
  <si>
    <t>NP_780495</t>
  </si>
  <si>
    <t>Tprn</t>
  </si>
  <si>
    <t>TRINITY_DN335541_c0_g1_i2</t>
  </si>
  <si>
    <t>ref|NP_780323.2| trafficking kinesin-binding protein 1 [Mus musculus]</t>
  </si>
  <si>
    <t>NP_780323</t>
  </si>
  <si>
    <t>Trak1</t>
  </si>
  <si>
    <t>TRINITY_DN335541_c0_g1_i1</t>
  </si>
  <si>
    <t>ref|XP_011241292.1| PREDICTED: trafficking kinesin-binding protein 1 isoform X4 [Mus musculus]</t>
  </si>
  <si>
    <t>XP_011241292</t>
  </si>
  <si>
    <t>TRINITY_DN343194_c1_g1_i14</t>
  </si>
  <si>
    <t>ref|NP_080784.1| heat shock protein 75 kDa, mitochondrial precursor [Mus musculus]</t>
  </si>
  <si>
    <t>NP_080784</t>
  </si>
  <si>
    <t>Trap1</t>
  </si>
  <si>
    <t>TRINITY_DN336053_c2_g1_i21</t>
  </si>
  <si>
    <t>ref|NP_666353.1| thyrotropin-releasing hormone-degrading ectoenzyme [Mus musculus]</t>
  </si>
  <si>
    <t>NP_666353</t>
  </si>
  <si>
    <t>Trhde</t>
  </si>
  <si>
    <t>TRINITY_DN351244_c11_g1_i9</t>
  </si>
  <si>
    <t>dbj|BAC26234.1| unnamed protein product, partial [Mus musculus]</t>
  </si>
  <si>
    <t>BAC26234</t>
  </si>
  <si>
    <t>Trpm7</t>
  </si>
  <si>
    <t>TRINITY_DN160628_c0_g1_i4</t>
  </si>
  <si>
    <t>ref|XP_017175070.1| PREDICTED: testis-specific gene 10 protein isoform X10 [Mus musculus]</t>
  </si>
  <si>
    <t>XP_017175070</t>
  </si>
  <si>
    <t>Tsga10</t>
  </si>
  <si>
    <t>TRINITY_DN340683_c1_g1_i13</t>
  </si>
  <si>
    <t>ref|NP_080258.1| tetraspanin-31 [Mus musculus]</t>
  </si>
  <si>
    <t>NP_080258</t>
  </si>
  <si>
    <t>Tspan31</t>
  </si>
  <si>
    <t>TRINITY_DN334451_c0_g1_i9</t>
  </si>
  <si>
    <t>ref|NP_062630.2| tetraspanin-6 [Mus musculus]</t>
  </si>
  <si>
    <t>NP_062630</t>
  </si>
  <si>
    <t>Tspan6</t>
  </si>
  <si>
    <t>TRINITY_DN339945_c0_g1_i5</t>
  </si>
  <si>
    <t>ref|XP_006523508.1| PREDICTED: tau-tubulin kinase 1 isoform X1 [Mus musculus]</t>
  </si>
  <si>
    <t>XP_006523508</t>
  </si>
  <si>
    <t>Ttbk1</t>
  </si>
  <si>
    <t>TRINITY_DN345310_c0_g1_i10</t>
  </si>
  <si>
    <t>ref|XP_006531031.1| PREDICTED: tetratricopeptide repeat protein 13 isoform X5 [Mus musculus]</t>
  </si>
  <si>
    <t>XP_006531031</t>
  </si>
  <si>
    <t>Ttc13</t>
  </si>
  <si>
    <t>TRINITY_DN329657_c0_g1_i2</t>
  </si>
  <si>
    <t>ref|NP_083597.1| tetratricopeptide repeat protein 32 [Mus musculus]</t>
  </si>
  <si>
    <t>NP_083597</t>
  </si>
  <si>
    <t>Ttc32</t>
  </si>
  <si>
    <t>TRINITY_DN349256_c1_g1_i6</t>
  </si>
  <si>
    <t>ref|NP_001028321.1| tetratricopeptide repeat protein 9A [Mus musculus]</t>
  </si>
  <si>
    <t>NP_001028321</t>
  </si>
  <si>
    <t>Ttc9</t>
  </si>
  <si>
    <t>TRINITY_DN352192_c3_g1_i3</t>
  </si>
  <si>
    <t>ref|NP_659176.2| TELO2-interacting protein 2 isoform a [Mus musculus]</t>
  </si>
  <si>
    <t>NP_659176</t>
  </si>
  <si>
    <t>Tti2</t>
  </si>
  <si>
    <t>TRINITY_DN352192_c3_g1_i6</t>
  </si>
  <si>
    <t>TRINITY_DN352192_c3_g1_i23</t>
  </si>
  <si>
    <t>TRINITY_DN352192_c3_g1_i2</t>
  </si>
  <si>
    <t>TRINITY_DN348337_c3_g1_i3</t>
  </si>
  <si>
    <t>ref|NP_444503.2| protein tweety homolog 2 [Mus musculus]</t>
  </si>
  <si>
    <t>NP_444503</t>
  </si>
  <si>
    <t>Ttyh2</t>
  </si>
  <si>
    <t>TRINITY_DN343917_c2_g1_i1</t>
  </si>
  <si>
    <t>ref|NP_035788.1| twist-related protein 1 [Mus musculus]</t>
  </si>
  <si>
    <t>NP_035788</t>
  </si>
  <si>
    <t>Twist1</t>
  </si>
  <si>
    <t>TRINITY_DN344729_c1_g1_i4</t>
  </si>
  <si>
    <t>ref|NP_598866.1| thioredoxin domain-containing protein 11 isoform 2 [Mus musculus]</t>
  </si>
  <si>
    <t>NP_598866</t>
  </si>
  <si>
    <t>Txndc11</t>
  </si>
  <si>
    <t>TRINITY_DN345945_c1_g1_i1</t>
  </si>
  <si>
    <t>ref|NP_001104576.1| NEDD8-activating enzyme E1 catalytic subunit isoform 2 [Mus musculus]</t>
  </si>
  <si>
    <t>NP_001104576</t>
  </si>
  <si>
    <t>Uba3</t>
  </si>
  <si>
    <t>TRINITY_DN352165_c1_g1_i12</t>
  </si>
  <si>
    <t>ref|NP_079968.2| ubiquitin-like modifier-activating enzyme 5 [Mus musculus]</t>
  </si>
  <si>
    <t>NP_079968</t>
  </si>
  <si>
    <t>Uba5</t>
  </si>
  <si>
    <t>TRINITY_DN349279_c9_g1_i10</t>
  </si>
  <si>
    <t>ref|NP_001159460.1| ubiquitin-associated protein 2-like isoform 6 [Mus musculus]</t>
  </si>
  <si>
    <t>NP_001159460</t>
  </si>
  <si>
    <t>Ubap2l</t>
  </si>
  <si>
    <t>TRINITY_DN348468_c1_g1_i6</t>
  </si>
  <si>
    <t>ref|NP_789830.1| ubiquitin-associated and SH3 domain-containing protein B [Mus musculus]</t>
  </si>
  <si>
    <t>NP_789830</t>
  </si>
  <si>
    <t>Ubash3b</t>
  </si>
  <si>
    <t>TRINITY_DN339237_c38_g1_i6</t>
  </si>
  <si>
    <t>ref|NP_001300913.1| polyubiquitin-B [Mus musculus]</t>
  </si>
  <si>
    <t>NP_001300913</t>
  </si>
  <si>
    <t>Ubb</t>
  </si>
  <si>
    <t>TRINITY_DN340767_c2_g1_i2</t>
  </si>
  <si>
    <t>ref|NP_058066.2| ubiquitin-conjugating enzyme E2 K isoform 1 [Mus musculus]</t>
  </si>
  <si>
    <t>NP_058066</t>
  </si>
  <si>
    <t>Ube2k</t>
  </si>
  <si>
    <t>TRINITY_DN328373_c0_g1_i2</t>
  </si>
  <si>
    <t>ref|NP_080049.2| ubiquitin-conjugating enzyme E2 W isoform 1 [Mus musculus]</t>
  </si>
  <si>
    <t>NP_080049</t>
  </si>
  <si>
    <t>Ube2w</t>
  </si>
  <si>
    <t>TRINITY_DN351824_c3_g1_i19</t>
  </si>
  <si>
    <t>ref|XP_006512114.2| PREDICTED: upstream-binding protein 1 isoform X2 [Mus musculus]</t>
  </si>
  <si>
    <t>XP_006512114</t>
  </si>
  <si>
    <t>Ubp1</t>
  </si>
  <si>
    <t>TRINITY_DN331411_c8_g1_i1</t>
  </si>
  <si>
    <t>ref|XP_006517229.1| PREDICTED: BRCA1-A complex subunit RAP80 isoform X1 [Mus musculus]</t>
  </si>
  <si>
    <t>XP_006517229</t>
  </si>
  <si>
    <t>Uimc1</t>
  </si>
  <si>
    <t>TRINITY_DN331411_c8_g1_i12</t>
  </si>
  <si>
    <t>ref|XP_011242801.1| PREDICTED: BRCA1-A complex subunit RAP80 isoform X3 [Mus musculus]</t>
  </si>
  <si>
    <t>XP_011242801</t>
  </si>
  <si>
    <t>TRINITY_DN341137_c0_g1_i4</t>
  </si>
  <si>
    <t>ref|NP_084046.2| netrin receptor UNC5B precursor [Mus musculus]</t>
  </si>
  <si>
    <t>NP_084046</t>
  </si>
  <si>
    <t>Unc5b</t>
  </si>
  <si>
    <t>TRINITY_DN341137_c0_g1_i15</t>
  </si>
  <si>
    <t>TRINITY_DN350921_c3_g1_i13</t>
  </si>
  <si>
    <t>ref|XP_006509668.1| PREDICTED: regulator of nonsense transcripts 1 isoform X1 [Mus musculus]</t>
  </si>
  <si>
    <t>XP_006509668</t>
  </si>
  <si>
    <t>Upf1</t>
  </si>
  <si>
    <t>TRINITY_DN352373_c22_g1_i7</t>
  </si>
  <si>
    <t>ref|NP_080495.1| cytochrome b-c1 complex subunit 7 [Mus musculus]</t>
  </si>
  <si>
    <t>NP_080495</t>
  </si>
  <si>
    <t>Uqcrb</t>
  </si>
  <si>
    <t>TRINITY_DN352373_c14_g1_i1</t>
  </si>
  <si>
    <t>TRINITY_DN327017_c1_g1_i6</t>
  </si>
  <si>
    <t>ref|NP_001292606.1| upstream stimulatory factor 1 isoform 1 [Mus musculus]</t>
  </si>
  <si>
    <t>NP_001292606</t>
  </si>
  <si>
    <t>Usf1</t>
  </si>
  <si>
    <t>TRINITY_DN346811_c0_g1_i8</t>
  </si>
  <si>
    <t>ref|NP_001025060.1| basic helix-loop-helix domain-containing protein KIAA2018 homolog [Mus musculus]</t>
  </si>
  <si>
    <t>NP_001025060</t>
  </si>
  <si>
    <t>Usf3</t>
  </si>
  <si>
    <t>TRINITY_DN328623_c3_g1_i4</t>
  </si>
  <si>
    <t>ref|XP_017176498.1| PREDICTED: general vesicular transport factor p115 isoform X3 [Mus musculus]</t>
  </si>
  <si>
    <t>XP_017176498</t>
  </si>
  <si>
    <t>Uso1</t>
  </si>
  <si>
    <t>TRINITY_DN352182_c10_g1_i17</t>
  </si>
  <si>
    <t>ref|XP_011243529.1| PREDICTED: inactive ubiquitin carboxyl-terminal hydrolase 54 isoform X4 [Mus musculus]</t>
  </si>
  <si>
    <t>XP_011243529</t>
  </si>
  <si>
    <t>Usp54</t>
  </si>
  <si>
    <t>TRINITY_DN330882_c2_g1_i4</t>
  </si>
  <si>
    <t>ref|NP_062703.2| ubiquitin carboxyl-terminal hydrolase 8 isoform 2 [Mus musculus]</t>
  </si>
  <si>
    <t>NP_062703</t>
  </si>
  <si>
    <t>Usp8</t>
  </si>
  <si>
    <t>TRINITY_DN341115_c7_g1_i12</t>
  </si>
  <si>
    <t>ref|XP_011246891.1| PREDICTED: histone demethylase UTY isoform X14 [Mus musculus]</t>
  </si>
  <si>
    <t>XP_011246891</t>
  </si>
  <si>
    <t>Uty</t>
  </si>
  <si>
    <t>TRINITY_DN323188_c1_g1_i8</t>
  </si>
  <si>
    <t>ref|NP_035645.1| vesicle-associated membrane protein 7 isoform 1 [Mus musculus]</t>
  </si>
  <si>
    <t>NP_035645</t>
  </si>
  <si>
    <t>Vamp7</t>
  </si>
  <si>
    <t>TRINITY_DN350845_c2_g1_i3</t>
  </si>
  <si>
    <t>ref|XP_006506015.1| PREDICTED: vesicular, overexpressed in cancer, prosurvival protein 1 isoform X2 [Mus musculus]</t>
  </si>
  <si>
    <t>XP_006506015</t>
  </si>
  <si>
    <t>Vopp1</t>
  </si>
  <si>
    <t>TRINITY_DN350845_c2_g1_i8</t>
  </si>
  <si>
    <t>TRINITY_DN334251_c1_g1_i4</t>
  </si>
  <si>
    <t>ref|NP_085036.3| vacuolar protein sorting-associated protein 16 homolog [Mus musculus]</t>
  </si>
  <si>
    <t>NP_085036</t>
  </si>
  <si>
    <t>Vps16</t>
  </si>
  <si>
    <t>TRINITY_DN334251_c1_g1_i3</t>
  </si>
  <si>
    <t>ref|XP_006500493.1| PREDICTED: vacuolar protein sorting-associated protein 16 homolog isoform X2 [Mus musculus]</t>
  </si>
  <si>
    <t>XP_006500493</t>
  </si>
  <si>
    <t>TRINITY_DN346766_c4_g1_i4</t>
  </si>
  <si>
    <t>ref|XP_006530490.1| PREDICTED: vacuolar protein sorting-associated protein 29 isoform X1 [Mus musculus]</t>
  </si>
  <si>
    <t>XP_006530490</t>
  </si>
  <si>
    <t>Vps29</t>
  </si>
  <si>
    <t>TRINITY_DN346766_c4_g1_i3</t>
  </si>
  <si>
    <t>TRINITY_DN344754_c7_g1_i9</t>
  </si>
  <si>
    <t>ref|NP_075373.1| vacuolar protein sorting-associated protein 35 [Mus musculus]</t>
  </si>
  <si>
    <t>NP_075373</t>
  </si>
  <si>
    <t>Vps35</t>
  </si>
  <si>
    <t>TRINITY_DN330292_c2_g1_i3</t>
  </si>
  <si>
    <t>ref|NP_083008.1| V-type immunoglobulin domain-containing suppressor of T-cell activation isoform 1 precursor [Mus musculus]</t>
  </si>
  <si>
    <t>NP_083008</t>
  </si>
  <si>
    <t>Vsir</t>
  </si>
  <si>
    <t>TRINITY_DN348803_c0_g1_i29</t>
  </si>
  <si>
    <t>ref|XP_017172543.1| PREDICTED: von Willebrand factor A domain-containing protein 5B2 isoform X10 [Mus musculus]</t>
  </si>
  <si>
    <t>XP_017172543</t>
  </si>
  <si>
    <t>Vwa5b2</t>
  </si>
  <si>
    <t>TRINITY_DN348751_c4_g1_i2</t>
  </si>
  <si>
    <t>ref|NP_035845.1| WD repeat-containing protein 1 [Mus musculus]</t>
  </si>
  <si>
    <t>NP_035845</t>
  </si>
  <si>
    <t>Wdr1</t>
  </si>
  <si>
    <t>TRINITY_DN348566_c0_g1_i7</t>
  </si>
  <si>
    <t>ref|XP_011239015.1| PREDICTED: WD repeat-containing protein 19 isoform X1 [Mus musculus]</t>
  </si>
  <si>
    <t>XP_011239015</t>
  </si>
  <si>
    <t>Wdr19</t>
  </si>
  <si>
    <t>TRINITY_DN344400_c1_g1_i2</t>
  </si>
  <si>
    <t>ref|NP_001008792.1| whirlin isoform 3 [Mus musculus]</t>
  </si>
  <si>
    <t>NP_001008792</t>
  </si>
  <si>
    <t>Whrn</t>
  </si>
  <si>
    <t>TRINITY_DN349813_c0_g1_i5</t>
  </si>
  <si>
    <t>ref|NP_598552.2| protein WWC2 [Mus musculus]</t>
  </si>
  <si>
    <t>NP_598552</t>
  </si>
  <si>
    <t>Wwc2</t>
  </si>
  <si>
    <t>TRINITY_DN339349_c6_g1_i3</t>
  </si>
  <si>
    <t>ref|NP_075989.1| membrane transport protein XK [Mus musculus]</t>
  </si>
  <si>
    <t>NP_075989</t>
  </si>
  <si>
    <t>Xk</t>
  </si>
  <si>
    <t>TRINITY_DN334744_c0_g1_i3</t>
  </si>
  <si>
    <t>ref|NP_001011873.1| XK-related protein 9 [Mus musculus]</t>
  </si>
  <si>
    <t>NP_001011873</t>
  </si>
  <si>
    <t>Xkr9</t>
  </si>
  <si>
    <t>TRINITY_DN324145_c2_g1_i5</t>
  </si>
  <si>
    <t>ref|XP_006521355.1| PREDICTED: YY1-associated factor 2 isoform X1 [Mus musculus]</t>
  </si>
  <si>
    <t>XP_006521355</t>
  </si>
  <si>
    <t>Yaf2</t>
  </si>
  <si>
    <t>TRINITY_DN278556_c2_g2_i2</t>
  </si>
  <si>
    <t>ref|NP_033561.1| tyrosine-protein kinase Yes [Mus musculus]</t>
  </si>
  <si>
    <t>NP_033561</t>
  </si>
  <si>
    <t>Yes1</t>
  </si>
  <si>
    <t>TRINITY_DN336375_c7_g1_i5</t>
  </si>
  <si>
    <t>ref|NP_080693.2| protein YIPF4 [Mus musculus]</t>
  </si>
  <si>
    <t>NP_080693</t>
  </si>
  <si>
    <t>Yipf4</t>
  </si>
  <si>
    <t>TRINITY_DN345951_c0_g1_i3</t>
  </si>
  <si>
    <t>dbj|BAC39072.1| unnamed protein product [Mus musculus]</t>
  </si>
  <si>
    <t>BAC39072</t>
  </si>
  <si>
    <t>Ywhah</t>
  </si>
  <si>
    <t>TRINITY_DN335684_c1_g1_i2</t>
  </si>
  <si>
    <t>ref|NP_766614.2| zinc finger and BTB domain-containing protein 11 [Mus musculus]</t>
  </si>
  <si>
    <t>NP_766614</t>
  </si>
  <si>
    <t>Zbtb11</t>
  </si>
  <si>
    <t>TRINITY_DN336356_c1_g1_i1</t>
  </si>
  <si>
    <t>ref|NP_001108602.1| zinc finger and BTB domain-containing protein 44 isoform a [Mus musculus]</t>
  </si>
  <si>
    <t>NP_001108602</t>
  </si>
  <si>
    <t>Zbtb44</t>
  </si>
  <si>
    <t>TRINITY_DN336356_c1_g1_i4</t>
  </si>
  <si>
    <t>TRINITY_DN336356_c1_g1_i2</t>
  </si>
  <si>
    <t>ref|NP_766353.2| zinc finger and BTB domain-containing protein 44 isoform b [Mus musculus]</t>
  </si>
  <si>
    <t>NP_766353</t>
  </si>
  <si>
    <t>TRINITY_DN345820_c2_g1_i12</t>
  </si>
  <si>
    <t>ref|NP_001032851.1| probable palmitoyltransferase ZDHHC12 isoform b [Mus musculus]</t>
  </si>
  <si>
    <t>NP_001032851</t>
  </si>
  <si>
    <t>Zdhhc12</t>
  </si>
  <si>
    <t>TRINITY_DN346145_c6_g1_i6</t>
  </si>
  <si>
    <t>ref|XP_006540961.1| PREDICTED: palmitoyltransferase ZDHHC13 isoform X1 [Mus musculus]</t>
  </si>
  <si>
    <t>XP_006540961</t>
  </si>
  <si>
    <t>Zdhhc13</t>
  </si>
  <si>
    <t>TRINITY_DN333901_c2_g2_i2</t>
  </si>
  <si>
    <t>ref|NP_851783.2| zinc finger protein 120 isoform 1 precursor [Mus musculus]</t>
  </si>
  <si>
    <t>NP_851783</t>
  </si>
  <si>
    <t>Zfp120</t>
  </si>
  <si>
    <t>TRINITY_DN349482_c7_g1_i1</t>
  </si>
  <si>
    <t>ref|NP_001273085.1| zinc finger protein 322 [Mus musculus]</t>
  </si>
  <si>
    <t>NP_001273085</t>
  </si>
  <si>
    <t>Zfp322a</t>
  </si>
  <si>
    <t>TRINITY_DN320524_c0_g2_i2</t>
  </si>
  <si>
    <t>ref|NP_001074567.1| zinc finger protein 362 [Mus musculus]</t>
  </si>
  <si>
    <t>NP_001074567</t>
  </si>
  <si>
    <t>Zfp362</t>
  </si>
  <si>
    <t>TRINITY_DN331035_c1_g1_i1</t>
  </si>
  <si>
    <t>dbj|BAC32019.1| unnamed protein product, partial [Mus musculus]</t>
  </si>
  <si>
    <t>BAC32019</t>
  </si>
  <si>
    <t>Zfp365</t>
  </si>
  <si>
    <t>TRINITY_DN343196_c5_g1_i1</t>
  </si>
  <si>
    <t>ref|NP_062511.2| zinc finger protein 386 (Kruppel-like) isoform b [Mus musculus]</t>
  </si>
  <si>
    <t>NP_062511</t>
  </si>
  <si>
    <t>Zfp386</t>
  </si>
  <si>
    <t>TRINITY_DN312443_c0_g1_i1</t>
  </si>
  <si>
    <t>ref|XP_017172946.1| PREDICTED: zinc finger protein 40 isoform X3 [Mus musculus]</t>
  </si>
  <si>
    <t>XP_017172946</t>
  </si>
  <si>
    <t>Zfp40</t>
  </si>
  <si>
    <t>TRINITY_DN352404_c9_g1_i9</t>
  </si>
  <si>
    <t>ref|XP_006516149.1| PREDICTED: zinc finger protein 410 isoform X1 [Mus musculus]</t>
  </si>
  <si>
    <t>XP_006516149</t>
  </si>
  <si>
    <t>Zfp410</t>
  </si>
  <si>
    <t>TRINITY_DN352404_c9_g1_i10</t>
  </si>
  <si>
    <t>TRINITY_DN352404_c9_g1_i14</t>
  </si>
  <si>
    <t>TRINITY_DN351997_c5_g2_i8</t>
  </si>
  <si>
    <t>ref|NP_001041669.1| zinc finger protein 455 [Mus musculus]</t>
  </si>
  <si>
    <t>NP_001041669</t>
  </si>
  <si>
    <t>Zfp455</t>
  </si>
  <si>
    <t>TRINITY_DN348809_c5_g1_i1</t>
  </si>
  <si>
    <t>ref|XP_011245666.1| PREDICTED: zinc finger protein 518A isoform X1 [Mus musculus]</t>
  </si>
  <si>
    <t>XP_011245666</t>
  </si>
  <si>
    <t>Zfp518a</t>
  </si>
  <si>
    <t>TRINITY_DN347163_c6_g1_i2</t>
  </si>
  <si>
    <t>ref|XP_017174475.1| PREDICTED: zinc finger protein 534 isoform X3 [Mus musculus]</t>
  </si>
  <si>
    <t>XP_017174475</t>
  </si>
  <si>
    <t>Zfp534</t>
  </si>
  <si>
    <t>TRINITY_DN346288_c5_g1_i13</t>
  </si>
  <si>
    <t>ref|XP_006506080.1| PREDICTED: zinc finger protein 32 isoform X1 [Mus musculus]</t>
  </si>
  <si>
    <t>XP_006506080</t>
  </si>
  <si>
    <t>Zfp637</t>
  </si>
  <si>
    <t>TRINITY_DN348335_c0_g1_i3</t>
  </si>
  <si>
    <t>ref|XP_006510470.1| PREDICTED: zinc finger protein 653 isoform X1 [Mus musculus]</t>
  </si>
  <si>
    <t>XP_006510470</t>
  </si>
  <si>
    <t>Zfp653</t>
  </si>
  <si>
    <t>TRINITY_DN333530_c0_g1_i2</t>
  </si>
  <si>
    <t>ref|XP_017176604.1| PREDICTED: zinc finger protein 655 isoform X2 [Mus musculus]</t>
  </si>
  <si>
    <t>XP_017176604</t>
  </si>
  <si>
    <t>Zfp655</t>
  </si>
  <si>
    <t>TRINITY_DN350401_c4_g2_i11</t>
  </si>
  <si>
    <t>ref|NP_001038212.1| zinc finger protein 68 isoform b [Mus musculus]</t>
  </si>
  <si>
    <t>NP_001038212</t>
  </si>
  <si>
    <t>Zfp68</t>
  </si>
  <si>
    <t>TRINITY_DN338902_c0_g1_i1</t>
  </si>
  <si>
    <t>ref|NP_001278995.1| zinc finger protein 708 isoform d [Mus musculus]</t>
  </si>
  <si>
    <t>NP_001278995</t>
  </si>
  <si>
    <t>Zfp708</t>
  </si>
  <si>
    <t>TRINITY_DN274559_c0_g1_i2</t>
  </si>
  <si>
    <t>ref|XP_017173984.1| PREDICTED: zinc finger protein 711 isoform X2 [Mus musculus]</t>
  </si>
  <si>
    <t>XP_017173984</t>
  </si>
  <si>
    <t>Zfp711</t>
  </si>
  <si>
    <t>TRINITY_DN308720_c0_g1_i1</t>
  </si>
  <si>
    <t>ref|NP_001159690.1| zinc finger protein 712 [Mus musculus]</t>
  </si>
  <si>
    <t>NP_001159690</t>
  </si>
  <si>
    <t>Zfp712</t>
  </si>
  <si>
    <t>TRINITY_DN335971_c3_g1_i1</t>
  </si>
  <si>
    <t>ref|XP_011249143.1| PREDICTED: zinc finger protein 719 isoform X2 [Mus musculus]</t>
  </si>
  <si>
    <t>XP_011249143</t>
  </si>
  <si>
    <t>Zfp719</t>
  </si>
  <si>
    <t>TRINITY_DN341311_c8_g1_i3</t>
  </si>
  <si>
    <t>ref|NP_001156718.1| zinc finger protein [Mus musculus]</t>
  </si>
  <si>
    <t>NP_001156718</t>
  </si>
  <si>
    <t>Zfp729b</t>
  </si>
  <si>
    <t>TRINITY_DN351037_c4_g1_i1</t>
  </si>
  <si>
    <t>ref|XP_011249022.1| PREDICTED: zinc finger protein 569 isoform X1 [Mus musculus]</t>
  </si>
  <si>
    <t>XP_011249022</t>
  </si>
  <si>
    <t>Zfp74</t>
  </si>
  <si>
    <t>TRINITY_DN338786_c18_g1_i1</t>
  </si>
  <si>
    <t>ref|XP_006524139.1| PREDICTED: zinc finger protein 758 isoform X2 [Mus musculus]</t>
  </si>
  <si>
    <t>XP_006524139</t>
  </si>
  <si>
    <t>Zfp758</t>
  </si>
  <si>
    <t>TRINITY_DN335946_c0_g1_i4</t>
  </si>
  <si>
    <t>ref|NP_083860.1| zinc finger protein LOC76373 [Mus musculus]</t>
  </si>
  <si>
    <t>NP_083860</t>
  </si>
  <si>
    <t>Zfp773</t>
  </si>
  <si>
    <t>TRINITY_DN345350_c0_g1_i1</t>
  </si>
  <si>
    <t>ref|NP_001020334.1| zinc finger protein 471 isoform 1 [Mus musculus]</t>
  </si>
  <si>
    <t>NP_001020334</t>
  </si>
  <si>
    <t>Zfp78</t>
  </si>
  <si>
    <t>TRINITY_DN58659_c0_g1_i1</t>
  </si>
  <si>
    <t>ref|XP_006531046.1| PREDICTED: zinc finger protein 791 isoform X1 [Mus musculus]</t>
  </si>
  <si>
    <t>XP_006531046</t>
  </si>
  <si>
    <t>Zfp791</t>
  </si>
  <si>
    <t>TRINITY_DN346550_c4_g1_i3</t>
  </si>
  <si>
    <t>ref|XP_011247286.1| PREDICTED: zinc finger protein 867 isoform X1 [Mus musculus]</t>
  </si>
  <si>
    <t>XP_011247286</t>
  </si>
  <si>
    <t>Zfp867</t>
  </si>
  <si>
    <t>TRINITY_DN348844_c21_g1_i1</t>
  </si>
  <si>
    <t>ref|NP_848504.2| zinc finger protein 867 [Mus musculus]</t>
  </si>
  <si>
    <t>NP_848504</t>
  </si>
  <si>
    <t>TRINITY_DN342577_c12_g1_i1</t>
  </si>
  <si>
    <t>TRINITY_DN146181_c2_g2_i1</t>
  </si>
  <si>
    <t>ref|NP_001013397.2| uncharacterized protein LOC234358 [Mus musculus]</t>
  </si>
  <si>
    <t>NP_001013397</t>
  </si>
  <si>
    <t>Zfp930</t>
  </si>
  <si>
    <t>TRINITY_DN338122_c8_g7_i2</t>
  </si>
  <si>
    <t>ref|NP_001099027.2| uncharacterized protein LOC237411 [Mus musculus]</t>
  </si>
  <si>
    <t>NP_001099027</t>
  </si>
  <si>
    <t>Zfp938</t>
  </si>
  <si>
    <t>TRINITY_DN347163_c0_g1_i1</t>
  </si>
  <si>
    <t>ref|NP_796332.2| uncharacterized protein LOC240041 isoform b [Mus musculus]</t>
  </si>
  <si>
    <t>NP_796332</t>
  </si>
  <si>
    <t>Zfp945</t>
  </si>
  <si>
    <t>TRINITY_DN323213_c2_g1_i1</t>
  </si>
  <si>
    <t>ref|XP_006511509.1| PREDICTED: uncharacterized protein LOC71640 isoform X1 [Mus musculus]</t>
  </si>
  <si>
    <t>XP_006511509</t>
  </si>
  <si>
    <t>Zfp949</t>
  </si>
  <si>
    <t>TRINITY_DN341311_c8_g2_i3</t>
  </si>
  <si>
    <t>ref|XP_017173735.1| PREDICTED: zinc finger protein 950 isoform X1 [Mus musculus]</t>
  </si>
  <si>
    <t>XP_017173735</t>
  </si>
  <si>
    <t>Zfp950</t>
  </si>
  <si>
    <t>TRINITY_DN348912_c12_g2_i1</t>
  </si>
  <si>
    <t>ref|NP_001171039.1| KRAB box and zinc finger C2H2 type domain containing protein-like [Mus musculus]</t>
  </si>
  <si>
    <t>NP_001171039</t>
  </si>
  <si>
    <t>Zfp970</t>
  </si>
  <si>
    <t>TRINITY_DN334515_c2_g2_i1</t>
  </si>
  <si>
    <t>ref|NP_001243422.1| uncharacterized protein LOC70081 [Mus musculus]</t>
  </si>
  <si>
    <t>NP_001243422</t>
  </si>
  <si>
    <t>Zfp995</t>
  </si>
  <si>
    <t>TRINITY_DN352604_c0_g1_i4</t>
  </si>
  <si>
    <t>ref|XP_006528028.1| PREDICTED: zinc finger X-chromosomal protein isoform X1 [Mus musculus]</t>
  </si>
  <si>
    <t>XP_006528028</t>
  </si>
  <si>
    <t>Zfx</t>
  </si>
  <si>
    <t>TRINITY_DN349356_c15_g1_i4</t>
  </si>
  <si>
    <t>dbj|BAC28182.1| unnamed protein product [Mus musculus]</t>
  </si>
  <si>
    <t>BAC28182</t>
  </si>
  <si>
    <t>Zkscan1</t>
  </si>
  <si>
    <t>TRINITY_DN239579_c0_g1_i4</t>
  </si>
  <si>
    <t>dbj|BAC39376.1| unnamed protein product [Mus musculus]</t>
  </si>
  <si>
    <t>BAC39376</t>
  </si>
  <si>
    <t>TRINITY_DN351851_c4_g2_i14</t>
  </si>
  <si>
    <t>ref|NP_001005867.1| zinc finger MIZ domain-containing protein 2 isoform 2 [Mus musculus]</t>
  </si>
  <si>
    <t>NP_001005867</t>
  </si>
  <si>
    <t>Zmiz2</t>
  </si>
  <si>
    <t>TRINITY_DN349417_c1_g1_i5</t>
  </si>
  <si>
    <t>ref|NP_062805.1| zinc finger MYM-type protein 3 isoform 1 [Mus musculus]</t>
  </si>
  <si>
    <t>NP_062805</t>
  </si>
  <si>
    <t>Zmym3</t>
  </si>
  <si>
    <t>TRINITY_DN349112_c1_g1_i11</t>
  </si>
  <si>
    <t>ref|NP_035882.1| zinc finger protein ZPR1 [Mus musculus]</t>
  </si>
  <si>
    <t>NP_035882</t>
  </si>
  <si>
    <t>Zpr1</t>
  </si>
  <si>
    <t>TRINITY_DN349112_c1_g1_i12</t>
  </si>
  <si>
    <t>TRINITY_DN272376_c0_g1_i1</t>
  </si>
  <si>
    <t>EGW03367.1 Actin, alpha skeletal muscle [Cricetulus griseus]</t>
  </si>
  <si>
    <t>EGW03367.1</t>
  </si>
  <si>
    <t>Acta1</t>
  </si>
  <si>
    <t>TRINITY_DN351265_c7_g1_i3</t>
  </si>
  <si>
    <t>EGW03888.1 Acyl-CoA desaturase 1 [Cricetulus griseus]</t>
  </si>
  <si>
    <t>EGW03888.1</t>
  </si>
  <si>
    <t>Scd1</t>
  </si>
  <si>
    <t>TRINITY_DN345560_c6_g1_i1</t>
  </si>
  <si>
    <t>CAB46639.1 Go protein, partial [Homo sapiens]</t>
  </si>
  <si>
    <t>CAB46639.1</t>
  </si>
  <si>
    <t>TRINITY_DN351746_c2_g1_i2</t>
  </si>
  <si>
    <t>AAG23823.1 McKusick-Kaufman syndrome, isoform CRA_a [Homo sapiens]</t>
  </si>
  <si>
    <t>AAG23823.1</t>
  </si>
  <si>
    <t>MKKS</t>
  </si>
  <si>
    <t>TRINITY_DN338127_c0_g1_i8</t>
  </si>
  <si>
    <t>BAB14575.1 importin 13 [Homo sapiens]</t>
  </si>
  <si>
    <t>BAB14575.1</t>
  </si>
  <si>
    <t>IPO13</t>
  </si>
  <si>
    <t>TRINITY_DN352621_c4_g1_i2</t>
  </si>
  <si>
    <t>CAB82402.1 WD repeat domain 48 [Homo sapiens]</t>
  </si>
  <si>
    <t>CAB82402.1</t>
  </si>
  <si>
    <t>WDR48</t>
  </si>
  <si>
    <t>TRINITY_DN352621_c4_g1_i1</t>
  </si>
  <si>
    <t>TRINITY_DN352621_c4_g1_i5</t>
  </si>
  <si>
    <t>TRINITY_DN351994_c3_g2_i7</t>
  </si>
  <si>
    <t>ref|XP_021060439.1| cholinephosphotransferase 1 [Mus pahari]</t>
  </si>
  <si>
    <t>XP_021060439.1</t>
  </si>
  <si>
    <t>Chpt1</t>
  </si>
  <si>
    <t>TRINITY_DN149507_c0_g1_i3</t>
  </si>
  <si>
    <t>ref|XP_006746095.1| PREDICTED: histone acetyltransferase KAT6A-like [Leptonychotes weddellii]</t>
  </si>
  <si>
    <t>XP_006746095.1</t>
  </si>
  <si>
    <t>LOC108642943</t>
  </si>
  <si>
    <t>TRINITY_DN337450_c0_g1_i1</t>
  </si>
  <si>
    <t>ref|YP_002000606.1| Hypothetical mature RT protein [Gibbon ape leukemia virus]</t>
  </si>
  <si>
    <t>YP_002000606.1</t>
  </si>
  <si>
    <t>pro-pol</t>
  </si>
  <si>
    <t>TRINITY_DN345937_c0_g1_i15</t>
  </si>
  <si>
    <t xml:space="preserve">ref|XP_012377154.1| pre-mRNA processing factor 8 [ Dasypus novemcinctus (nine-banded armadillo) ] </t>
  </si>
  <si>
    <t>XP_012377154.1</t>
  </si>
  <si>
    <t>PRPF8</t>
  </si>
  <si>
    <t>TRINITY_DN349770_c4_g1_i4</t>
  </si>
  <si>
    <t>ref|XP_010122959.1| PREDICTED: disco-interacting protein 2 homolog A-like [Chlamydotis macqueenii]</t>
  </si>
  <si>
    <t>XP_010122959.1</t>
  </si>
  <si>
    <t>LOC104483000</t>
  </si>
  <si>
    <t>TRINITY_DN347129_c1_g1_i4</t>
  </si>
  <si>
    <t>ref|XP_020021905.1| methylglutaconyl-CoA hydratase, mitochondrial [Castor canadensis]</t>
  </si>
  <si>
    <t>XP_020021905.1</t>
  </si>
  <si>
    <t>AUH</t>
  </si>
  <si>
    <t>TRINITY_DN352609_c13_g1_i8</t>
  </si>
  <si>
    <t>ref|XP_006040331.1| PREDICTED: ryanodine receptor 3-like [Bubalus bubalis]</t>
  </si>
  <si>
    <t>XP_006040331.1</t>
  </si>
  <si>
    <t>LOC102404975</t>
  </si>
  <si>
    <t>TRINITY_DN342137_c10_g2_i12</t>
  </si>
  <si>
    <t>ref|XP_014942923.1| PREDICTED: tubulin beta chain, partial [Acinonyx jubatus]</t>
  </si>
  <si>
    <t>XP_014942923.1</t>
  </si>
  <si>
    <t>LOC106988967</t>
  </si>
  <si>
    <t>TRINITY_DN348508_c1_g1_i1</t>
  </si>
  <si>
    <t>ref|XP_007606581.2| PREDICTED: PH domain leucine-rich repeat-containing protein phosphatase 1 isoform X2, partial [Cricetulus griseus]</t>
  </si>
  <si>
    <t>XP_007606581.2</t>
  </si>
  <si>
    <t>TRINITY_DN352023_c5_g1_i2</t>
  </si>
  <si>
    <t>gb|AAH64521.1| DYNC1H1 protein, partial [Homo sapiens]</t>
  </si>
  <si>
    <t>AAH64521.1</t>
  </si>
  <si>
    <t>Dync1h1</t>
  </si>
  <si>
    <t>TRINITY_DN341137_c0_g1_i12</t>
  </si>
  <si>
    <t>ref|XP_019791694.1| PREDICTED: netrin receptor UNC5B-like [Tursiops truncatus]</t>
  </si>
  <si>
    <t>XP_019791694.1</t>
  </si>
  <si>
    <t>LOC109550150</t>
  </si>
  <si>
    <t>TRINITY_DN341137_c0_g1_i14</t>
  </si>
  <si>
    <t>TRINITY_DN350349_c0_g1_i6</t>
  </si>
  <si>
    <t>ref|XP_019786776.1| PREDICTED: pituitary adenylate cyclase-activating polypeptide type I receptor isoform X5 [Tursiops truncatus]</t>
  </si>
  <si>
    <t>XP_019786776.1</t>
  </si>
  <si>
    <t>ADCYAP1R1</t>
  </si>
  <si>
    <t>TRINITY_DN345333_c0_g1_i2</t>
  </si>
  <si>
    <t>ref|XP_021080091.1| protein furry homolog [Mesocricetus auratus]</t>
  </si>
  <si>
    <t>XP_021080091.1</t>
  </si>
  <si>
    <t>LOC110339931</t>
  </si>
  <si>
    <t>TRINITY_DN344827_c8_g1_i1</t>
  </si>
  <si>
    <t>ref|XP_005080297.2| protein S100-A6 isoform X1 [Mesocricetus auratus]</t>
  </si>
  <si>
    <t>XP_005080297.2</t>
  </si>
  <si>
    <t>S100a6</t>
  </si>
  <si>
    <t>TRINITY_DN346000_c1_g1_i2</t>
  </si>
  <si>
    <t>ref|XP_021514718.1| protein piccolo-like [Meriones unguiculatus]</t>
  </si>
  <si>
    <t>XP_021514718.1</t>
  </si>
  <si>
    <t>LOC110562326</t>
  </si>
  <si>
    <t>TRINITY_DN342416_c0_g1_i8</t>
  </si>
  <si>
    <t>ref|XP_021515472.1| voltage-dependent R-type calcium channel subunit alpha-1E [Meriones unguiculatus]</t>
  </si>
  <si>
    <t>XP_021515472.1</t>
  </si>
  <si>
    <t>LOC110562892</t>
  </si>
  <si>
    <t>TRINITY_DN350929_c3_g1_i5</t>
  </si>
  <si>
    <t>ref|XP_012431533.1| PREDICTED: death-inducer obliterator 1-like [Taeniopygia guttata]</t>
  </si>
  <si>
    <t>XP_012431533.1</t>
  </si>
  <si>
    <t>LOC105759775</t>
  </si>
  <si>
    <t>TRINITY_DN254320_c0_g1_i1</t>
  </si>
  <si>
    <t>emb|CAA42524.1| ASM15 [Rattus rattus]</t>
  </si>
  <si>
    <t>CAA42524.1</t>
  </si>
  <si>
    <t>ASM15</t>
  </si>
  <si>
    <t>TRINITY_DN347673_c2_g1_i4</t>
  </si>
  <si>
    <t>ref|XP_007114739.1| PREDICTED: DDB1- and CUL4-associated factor 6-like, partial [Physeter catodon]</t>
  </si>
  <si>
    <t>XP_007114739.1</t>
  </si>
  <si>
    <t>LOC102982350</t>
  </si>
  <si>
    <t>TRINITY_DN345086_c3_g1_i1</t>
  </si>
  <si>
    <t>gb|ELK38641.1| Nuclear prelamin A recognition factor [Myotis davidii]</t>
  </si>
  <si>
    <t>ELK38641.1</t>
  </si>
  <si>
    <t>MDA_GLEAN10003196</t>
  </si>
  <si>
    <t>TRINITY_DN352182_c9_g1_i2</t>
  </si>
  <si>
    <t>ref|XP_014307058.1| PREDICTED: cyclin-dependent kinase 17 isoform X2 [Myotis lucifugus]</t>
  </si>
  <si>
    <t>XP_014307058.1</t>
  </si>
  <si>
    <t>CDK17</t>
  </si>
  <si>
    <t>TRINITY_DN338987_c2_g1_i1</t>
  </si>
  <si>
    <t>ref|NP_001074809.2| histone-lysine N-methyltransferase SETD2 [Mus musculus]</t>
  </si>
  <si>
    <t>NP_001074809.2</t>
  </si>
  <si>
    <t>Setd2</t>
  </si>
  <si>
    <t>FoldChange</t>
  </si>
  <si>
    <t>new log2FoldChange</t>
  </si>
  <si>
    <t>new FoldChange</t>
  </si>
  <si>
    <t>New log2FoldChange</t>
  </si>
  <si>
    <t>New FoldChange</t>
  </si>
  <si>
    <t>LinkOut</t>
  </si>
  <si>
    <t>ENTREZID</t>
  </si>
  <si>
    <t>NA1</t>
  </si>
  <si>
    <t>NA2</t>
  </si>
  <si>
    <t>NA3</t>
  </si>
  <si>
    <t>NA4</t>
  </si>
  <si>
    <t>NA5</t>
  </si>
  <si>
    <t>NA6</t>
  </si>
  <si>
    <t>NA7</t>
  </si>
  <si>
    <t>NA8</t>
  </si>
  <si>
    <t>NA9</t>
  </si>
  <si>
    <t>NA10</t>
  </si>
  <si>
    <t>NA11</t>
  </si>
  <si>
    <t>NA12</t>
  </si>
  <si>
    <t>NA13</t>
  </si>
  <si>
    <t>NA14</t>
  </si>
  <si>
    <t>NA15</t>
  </si>
  <si>
    <t>Linkout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</si>
</sst>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1"/>
  <sheetViews>
    <sheetView zoomScale="91" zoomScaleNormal="91" workbookViewId="0">
      <pane ySplit="1" topLeftCell="A2" activePane="bottomLeft" state="frozen"/>
      <selection pane="bottomLeft" activeCell="I5" sqref="I5"/>
    </sheetView>
  </sheetViews>
  <sheetFormatPr defaultColWidth="8.81640625" defaultRowHeight="14.5" x14ac:dyDescent="0.35"/>
  <cols>
    <col min="1" max="1" width="28.453125" bestFit="1" customWidth="1"/>
    <col min="2" max="2" width="8.54296875" bestFit="1" customWidth="1"/>
    <col min="3" max="3" width="8.453125" bestFit="1" customWidth="1"/>
    <col min="4" max="6" width="12" bestFit="1" customWidth="1"/>
    <col min="7" max="7" width="15.453125" bestFit="1" customWidth="1"/>
    <col min="8" max="8" width="15.453125" customWidth="1"/>
    <col min="9" max="9" width="12" bestFit="1" customWidth="1"/>
    <col min="10" max="10" width="12.54296875" bestFit="1" customWidth="1"/>
    <col min="11" max="12" width="12" bestFit="1" customWidth="1"/>
    <col min="13" max="13" width="100.54296875" customWidth="1"/>
    <col min="14" max="14" width="15.453125" bestFit="1" customWidth="1"/>
    <col min="15" max="15" width="20.453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3417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 t="s">
        <v>2436</v>
      </c>
      <c r="B2" t="s">
        <v>15</v>
      </c>
      <c r="C2" t="s">
        <v>16</v>
      </c>
      <c r="D2">
        <v>1373.4829810000001</v>
      </c>
      <c r="E2">
        <v>0</v>
      </c>
      <c r="F2">
        <v>686.74149060000002</v>
      </c>
      <c r="G2">
        <v>2.6011586879999999</v>
      </c>
      <c r="H2">
        <f>IF(G2&gt;0, 2^G2, CONCATENATE("-", 2^ABS(G2)))</f>
        <v>6.0677375603666297</v>
      </c>
      <c r="I2">
        <v>0.66632555999999998</v>
      </c>
      <c r="J2">
        <v>3.9037354190000002</v>
      </c>
      <c r="K2" s="1">
        <v>9.4699999999999998E-5</v>
      </c>
      <c r="L2">
        <v>7.1697269999999999E-3</v>
      </c>
      <c r="M2" t="s">
        <v>17</v>
      </c>
      <c r="N2" t="s">
        <v>18</v>
      </c>
      <c r="O2" t="s">
        <v>19</v>
      </c>
    </row>
    <row r="3" spans="1:15" x14ac:dyDescent="0.35">
      <c r="A3" t="s">
        <v>303</v>
      </c>
      <c r="B3" t="s">
        <v>15</v>
      </c>
      <c r="C3" t="s">
        <v>16</v>
      </c>
      <c r="D3">
        <v>94.536159040000001</v>
      </c>
      <c r="E3">
        <v>300.33377780000001</v>
      </c>
      <c r="F3">
        <v>197.4349684</v>
      </c>
      <c r="G3">
        <v>-1.5235930390000001</v>
      </c>
      <c r="H3" t="str">
        <f t="shared" ref="H3:H66" si="0">IF(G3&gt;0, 2^G3, CONCATENATE("-", 2^ABS(G3)))</f>
        <v>-2.87506194269838</v>
      </c>
      <c r="I3">
        <v>0.37498086000000003</v>
      </c>
      <c r="J3">
        <v>-4.0631221569999996</v>
      </c>
      <c r="K3" s="1">
        <v>4.8399999999999997E-5</v>
      </c>
      <c r="L3">
        <v>4.0032260000000004E-3</v>
      </c>
      <c r="M3" t="s">
        <v>21</v>
      </c>
      <c r="N3" t="s">
        <v>22</v>
      </c>
      <c r="O3" t="s">
        <v>23</v>
      </c>
    </row>
    <row r="4" spans="1:15" x14ac:dyDescent="0.35">
      <c r="A4" t="s">
        <v>3090</v>
      </c>
      <c r="B4" t="s">
        <v>15</v>
      </c>
      <c r="C4" t="s">
        <v>16</v>
      </c>
      <c r="D4">
        <v>2177.9234270000002</v>
      </c>
      <c r="E4">
        <v>6024.9233940000004</v>
      </c>
      <c r="F4">
        <v>4101.4234100000003</v>
      </c>
      <c r="G4">
        <v>-1.3647503219999999</v>
      </c>
      <c r="H4" t="str">
        <f t="shared" si="0"/>
        <v>-2.57531752672393</v>
      </c>
      <c r="I4">
        <v>0.34136401799999999</v>
      </c>
      <c r="J4">
        <v>-3.9979325640000001</v>
      </c>
      <c r="K4" s="1">
        <v>6.3899999999999995E-5</v>
      </c>
      <c r="L4">
        <v>5.1515520000000002E-3</v>
      </c>
      <c r="M4" t="s">
        <v>25</v>
      </c>
      <c r="N4" t="s">
        <v>26</v>
      </c>
      <c r="O4" t="s">
        <v>27</v>
      </c>
    </row>
    <row r="5" spans="1:15" x14ac:dyDescent="0.35">
      <c r="A5" t="s">
        <v>1695</v>
      </c>
      <c r="B5" t="s">
        <v>15</v>
      </c>
      <c r="C5" t="s">
        <v>16</v>
      </c>
      <c r="D5">
        <v>4778.7391449999996</v>
      </c>
      <c r="E5">
        <v>948.80352200000004</v>
      </c>
      <c r="F5">
        <v>2863.771334</v>
      </c>
      <c r="G5">
        <v>2.0382639610000002</v>
      </c>
      <c r="H5">
        <f t="shared" si="0"/>
        <v>4.1075096397995949</v>
      </c>
      <c r="I5">
        <v>0.44214005299999998</v>
      </c>
      <c r="J5">
        <v>4.6099961939999998</v>
      </c>
      <c r="K5" s="1">
        <v>4.0300000000000004E-6</v>
      </c>
      <c r="L5">
        <v>4.1438599999999999E-4</v>
      </c>
      <c r="M5" t="s">
        <v>29</v>
      </c>
      <c r="N5" t="s">
        <v>30</v>
      </c>
      <c r="O5" t="s">
        <v>31</v>
      </c>
    </row>
    <row r="6" spans="1:15" x14ac:dyDescent="0.35">
      <c r="A6" t="s">
        <v>2081</v>
      </c>
      <c r="B6" t="s">
        <v>15</v>
      </c>
      <c r="C6" t="s">
        <v>16</v>
      </c>
      <c r="D6">
        <v>1606.436097</v>
      </c>
      <c r="E6">
        <v>151.95718299999999</v>
      </c>
      <c r="F6">
        <v>879.19663979999996</v>
      </c>
      <c r="G6">
        <v>2.1482484930000001</v>
      </c>
      <c r="H6">
        <f t="shared" si="0"/>
        <v>4.4328928570243979</v>
      </c>
      <c r="I6">
        <v>0.638130592</v>
      </c>
      <c r="J6">
        <v>3.3664715649999999</v>
      </c>
      <c r="K6">
        <v>7.6136400000000005E-4</v>
      </c>
      <c r="L6">
        <v>3.8794273999999997E-2</v>
      </c>
      <c r="M6" t="s">
        <v>33</v>
      </c>
      <c r="N6" t="s">
        <v>34</v>
      </c>
      <c r="O6" t="s">
        <v>35</v>
      </c>
    </row>
    <row r="7" spans="1:15" x14ac:dyDescent="0.35">
      <c r="A7" t="s">
        <v>3385</v>
      </c>
      <c r="B7" t="s">
        <v>15</v>
      </c>
      <c r="C7" t="s">
        <v>16</v>
      </c>
      <c r="D7">
        <v>1365.274729</v>
      </c>
      <c r="E7">
        <v>3847.6618939999998</v>
      </c>
      <c r="F7">
        <v>2606.4683110000001</v>
      </c>
      <c r="G7">
        <v>-1.350702785</v>
      </c>
      <c r="H7" t="str">
        <f t="shared" si="0"/>
        <v>-2.55036331934863</v>
      </c>
      <c r="I7">
        <v>0.39405390899999998</v>
      </c>
      <c r="J7">
        <v>-3.4277106590000002</v>
      </c>
      <c r="K7">
        <v>6.0869400000000001E-4</v>
      </c>
      <c r="L7">
        <v>3.2600052999999997E-2</v>
      </c>
      <c r="M7" t="s">
        <v>37</v>
      </c>
      <c r="N7" t="s">
        <v>38</v>
      </c>
      <c r="O7" t="s">
        <v>39</v>
      </c>
    </row>
    <row r="8" spans="1:15" x14ac:dyDescent="0.35">
      <c r="A8" t="s">
        <v>289</v>
      </c>
      <c r="B8" t="s">
        <v>15</v>
      </c>
      <c r="C8" t="s">
        <v>16</v>
      </c>
      <c r="D8">
        <v>1383.6804979999999</v>
      </c>
      <c r="E8">
        <v>535.67388040000003</v>
      </c>
      <c r="F8">
        <v>959.677189</v>
      </c>
      <c r="G8">
        <v>1.2883816130000001</v>
      </c>
      <c r="H8">
        <f t="shared" si="0"/>
        <v>2.4425390256032449</v>
      </c>
      <c r="I8">
        <v>0.313681286</v>
      </c>
      <c r="J8">
        <v>4.1072951089999998</v>
      </c>
      <c r="K8" s="1">
        <v>4.0000000000000003E-5</v>
      </c>
      <c r="L8">
        <v>3.4304119999999999E-3</v>
      </c>
      <c r="M8" t="s">
        <v>41</v>
      </c>
      <c r="N8" t="s">
        <v>42</v>
      </c>
      <c r="O8" t="s">
        <v>43</v>
      </c>
    </row>
    <row r="9" spans="1:15" x14ac:dyDescent="0.35">
      <c r="A9" t="s">
        <v>2615</v>
      </c>
      <c r="B9" t="s">
        <v>15</v>
      </c>
      <c r="C9" t="s">
        <v>16</v>
      </c>
      <c r="D9">
        <v>365.57173560000001</v>
      </c>
      <c r="E9">
        <v>48.793657410000002</v>
      </c>
      <c r="F9">
        <v>207.18269649999999</v>
      </c>
      <c r="G9">
        <v>2.356618578</v>
      </c>
      <c r="H9">
        <f t="shared" si="0"/>
        <v>5.1216851870644868</v>
      </c>
      <c r="I9">
        <v>0.52036778100000003</v>
      </c>
      <c r="J9">
        <v>4.5287557420000004</v>
      </c>
      <c r="K9" s="1">
        <v>5.93E-6</v>
      </c>
      <c r="L9">
        <v>5.9266799999999997E-4</v>
      </c>
      <c r="M9" t="s">
        <v>45</v>
      </c>
      <c r="N9" t="s">
        <v>46</v>
      </c>
      <c r="O9" t="s">
        <v>47</v>
      </c>
    </row>
    <row r="10" spans="1:15" x14ac:dyDescent="0.35">
      <c r="A10" t="s">
        <v>1062</v>
      </c>
      <c r="B10" t="s">
        <v>15</v>
      </c>
      <c r="C10" t="s">
        <v>16</v>
      </c>
      <c r="D10">
        <v>77.307334119999993</v>
      </c>
      <c r="E10">
        <v>534.45163030000003</v>
      </c>
      <c r="F10">
        <v>305.87948219999998</v>
      </c>
      <c r="G10">
        <v>-2.2083201950000002</v>
      </c>
      <c r="H10" t="str">
        <f t="shared" si="0"/>
        <v>-4.62136870142294</v>
      </c>
      <c r="I10">
        <v>0.53823062099999996</v>
      </c>
      <c r="J10">
        <v>-4.1029256060000003</v>
      </c>
      <c r="K10" s="1">
        <v>4.0800000000000002E-5</v>
      </c>
      <c r="L10">
        <v>3.4696839999999998E-3</v>
      </c>
      <c r="M10" t="s">
        <v>49</v>
      </c>
      <c r="N10" t="s">
        <v>50</v>
      </c>
      <c r="O10" t="s">
        <v>51</v>
      </c>
    </row>
    <row r="11" spans="1:15" x14ac:dyDescent="0.35">
      <c r="A11" t="s">
        <v>293</v>
      </c>
      <c r="B11" t="s">
        <v>15</v>
      </c>
      <c r="C11" t="s">
        <v>16</v>
      </c>
      <c r="D11">
        <v>161.77055100000001</v>
      </c>
      <c r="E11">
        <v>2.4519687970000001</v>
      </c>
      <c r="F11">
        <v>82.111259910000001</v>
      </c>
      <c r="G11">
        <v>2.6583291390000001</v>
      </c>
      <c r="H11">
        <f t="shared" si="0"/>
        <v>6.3130148249155349</v>
      </c>
      <c r="I11">
        <v>0.66534664300000002</v>
      </c>
      <c r="J11">
        <v>3.9954047529999999</v>
      </c>
      <c r="K11" s="1">
        <v>6.4599999999999998E-5</v>
      </c>
      <c r="L11">
        <v>5.1822999999999999E-3</v>
      </c>
      <c r="M11" t="s">
        <v>53</v>
      </c>
      <c r="N11" t="s">
        <v>54</v>
      </c>
      <c r="O11" t="s">
        <v>55</v>
      </c>
    </row>
    <row r="12" spans="1:15" x14ac:dyDescent="0.35">
      <c r="A12" t="s">
        <v>2661</v>
      </c>
      <c r="B12" t="s">
        <v>15</v>
      </c>
      <c r="C12" t="s">
        <v>16</v>
      </c>
      <c r="D12">
        <v>791.62393020000002</v>
      </c>
      <c r="E12">
        <v>2012.2114349999999</v>
      </c>
      <c r="F12">
        <v>1401.917682</v>
      </c>
      <c r="G12">
        <v>-1.277447497</v>
      </c>
      <c r="H12" t="str">
        <f t="shared" si="0"/>
        <v>-2.42409711381337</v>
      </c>
      <c r="I12">
        <v>0.293530509</v>
      </c>
      <c r="J12">
        <v>-4.3520092659999996</v>
      </c>
      <c r="K12" s="1">
        <v>1.3499999999999999E-5</v>
      </c>
      <c r="L12">
        <v>1.27282E-3</v>
      </c>
      <c r="M12" t="s">
        <v>57</v>
      </c>
      <c r="N12" t="s">
        <v>58</v>
      </c>
      <c r="O12" t="s">
        <v>59</v>
      </c>
    </row>
    <row r="13" spans="1:15" x14ac:dyDescent="0.35">
      <c r="A13" t="s">
        <v>3170</v>
      </c>
      <c r="B13" t="s">
        <v>15</v>
      </c>
      <c r="C13" t="s">
        <v>16</v>
      </c>
      <c r="D13">
        <v>201.5976503</v>
      </c>
      <c r="E13">
        <v>624.20220010000003</v>
      </c>
      <c r="F13">
        <v>412.89992519999998</v>
      </c>
      <c r="G13">
        <v>-1.5084625629999999</v>
      </c>
      <c r="H13" t="str">
        <f t="shared" si="0"/>
        <v>-2.84506687235553</v>
      </c>
      <c r="I13">
        <v>0.35152355800000001</v>
      </c>
      <c r="J13">
        <v>-4.2912132840000003</v>
      </c>
      <c r="K13" s="1">
        <v>1.7799999999999999E-5</v>
      </c>
      <c r="L13">
        <v>1.6315069999999999E-3</v>
      </c>
      <c r="M13" t="s">
        <v>61</v>
      </c>
      <c r="N13" t="s">
        <v>62</v>
      </c>
      <c r="O13" t="s">
        <v>63</v>
      </c>
    </row>
    <row r="14" spans="1:15" x14ac:dyDescent="0.35">
      <c r="A14" t="s">
        <v>906</v>
      </c>
      <c r="B14" t="s">
        <v>15</v>
      </c>
      <c r="C14" t="s">
        <v>16</v>
      </c>
      <c r="D14">
        <v>272.25907790000002</v>
      </c>
      <c r="E14">
        <v>0</v>
      </c>
      <c r="F14">
        <v>136.12953899999999</v>
      </c>
      <c r="G14">
        <v>3.647613244</v>
      </c>
      <c r="H14">
        <f t="shared" si="0"/>
        <v>12.532594817446233</v>
      </c>
      <c r="I14">
        <v>0.65967159399999997</v>
      </c>
      <c r="J14">
        <v>5.5294380949999997</v>
      </c>
      <c r="K14" s="1">
        <v>3.2100000000000003E-8</v>
      </c>
      <c r="L14" s="1">
        <v>4.2100000000000003E-6</v>
      </c>
      <c r="M14" t="s">
        <v>65</v>
      </c>
      <c r="N14" t="s">
        <v>66</v>
      </c>
      <c r="O14" t="s">
        <v>67</v>
      </c>
    </row>
    <row r="15" spans="1:15" x14ac:dyDescent="0.35">
      <c r="A15" t="s">
        <v>2957</v>
      </c>
      <c r="B15" t="s">
        <v>15</v>
      </c>
      <c r="C15" t="s">
        <v>16</v>
      </c>
      <c r="D15">
        <v>306.06217090000001</v>
      </c>
      <c r="E15">
        <v>0</v>
      </c>
      <c r="F15">
        <v>153.03108539999999</v>
      </c>
      <c r="G15">
        <v>4.6332876790000004</v>
      </c>
      <c r="H15">
        <f t="shared" si="0"/>
        <v>24.81753082187112</v>
      </c>
      <c r="I15">
        <v>0.63626115000000005</v>
      </c>
      <c r="J15">
        <v>7.282053415</v>
      </c>
      <c r="K15" s="1">
        <v>3.2900000000000001E-13</v>
      </c>
      <c r="L15" s="1">
        <v>6.2200000000000002E-11</v>
      </c>
      <c r="M15" t="s">
        <v>69</v>
      </c>
      <c r="N15" t="s">
        <v>70</v>
      </c>
      <c r="O15" t="s">
        <v>71</v>
      </c>
    </row>
    <row r="16" spans="1:15" x14ac:dyDescent="0.35">
      <c r="A16" t="s">
        <v>682</v>
      </c>
      <c r="B16" t="s">
        <v>15</v>
      </c>
      <c r="C16" t="s">
        <v>16</v>
      </c>
      <c r="D16">
        <v>2416.1662449999999</v>
      </c>
      <c r="E16">
        <v>739.88726870000005</v>
      </c>
      <c r="F16">
        <v>1578.0267570000001</v>
      </c>
      <c r="G16">
        <v>1.601840613</v>
      </c>
      <c r="H16">
        <f t="shared" si="0"/>
        <v>3.0353031512302002</v>
      </c>
      <c r="I16">
        <v>0.32064264799999997</v>
      </c>
      <c r="J16">
        <v>4.9957191390000002</v>
      </c>
      <c r="K16" s="1">
        <v>5.8599999999999998E-7</v>
      </c>
      <c r="L16" s="1">
        <v>6.7999999999999999E-5</v>
      </c>
      <c r="M16" t="s">
        <v>73</v>
      </c>
      <c r="N16" t="s">
        <v>74</v>
      </c>
      <c r="O16" t="s">
        <v>75</v>
      </c>
    </row>
    <row r="17" spans="1:15" x14ac:dyDescent="0.35">
      <c r="A17" t="s">
        <v>2588</v>
      </c>
      <c r="B17" t="s">
        <v>15</v>
      </c>
      <c r="C17" t="s">
        <v>16</v>
      </c>
      <c r="D17">
        <v>1930.7187650000001</v>
      </c>
      <c r="E17">
        <v>508.72775919999998</v>
      </c>
      <c r="F17">
        <v>1219.723262</v>
      </c>
      <c r="G17">
        <v>1.7334666860000001</v>
      </c>
      <c r="H17">
        <f t="shared" si="0"/>
        <v>3.325258934108231</v>
      </c>
      <c r="I17">
        <v>0.39829325799999998</v>
      </c>
      <c r="J17">
        <v>4.3522370769999998</v>
      </c>
      <c r="K17" s="1">
        <v>1.3499999999999999E-5</v>
      </c>
      <c r="L17">
        <v>1.27282E-3</v>
      </c>
      <c r="M17" t="s">
        <v>73</v>
      </c>
      <c r="N17" t="s">
        <v>74</v>
      </c>
      <c r="O17" t="s">
        <v>75</v>
      </c>
    </row>
    <row r="18" spans="1:15" x14ac:dyDescent="0.35">
      <c r="A18" t="s">
        <v>281</v>
      </c>
      <c r="B18" t="s">
        <v>15</v>
      </c>
      <c r="C18" t="s">
        <v>16</v>
      </c>
      <c r="D18">
        <v>6572.723258</v>
      </c>
      <c r="E18">
        <v>1882.215655</v>
      </c>
      <c r="F18">
        <v>4227.4694570000001</v>
      </c>
      <c r="G18">
        <v>1.5926808450000001</v>
      </c>
      <c r="H18">
        <f t="shared" si="0"/>
        <v>3.0160928553165465</v>
      </c>
      <c r="I18">
        <v>0.42894030300000002</v>
      </c>
      <c r="J18">
        <v>3.7130594509999999</v>
      </c>
      <c r="K18">
        <v>2.0476899999999999E-4</v>
      </c>
      <c r="L18">
        <v>1.3852902E-2</v>
      </c>
      <c r="M18" t="s">
        <v>73</v>
      </c>
      <c r="N18" t="s">
        <v>74</v>
      </c>
      <c r="O18" t="s">
        <v>75</v>
      </c>
    </row>
    <row r="19" spans="1:15" x14ac:dyDescent="0.35">
      <c r="A19" t="s">
        <v>2117</v>
      </c>
      <c r="B19" t="s">
        <v>15</v>
      </c>
      <c r="C19" t="s">
        <v>16</v>
      </c>
      <c r="D19">
        <v>5010.9063990000004</v>
      </c>
      <c r="E19">
        <v>2025.92118</v>
      </c>
      <c r="F19">
        <v>3518.4137890000002</v>
      </c>
      <c r="G19">
        <v>1.2103440139999999</v>
      </c>
      <c r="H19">
        <f t="shared" si="0"/>
        <v>2.3139280635792576</v>
      </c>
      <c r="I19">
        <v>0.34850721499999998</v>
      </c>
      <c r="J19">
        <v>3.4729381789999998</v>
      </c>
      <c r="K19">
        <v>5.1479399999999995E-4</v>
      </c>
      <c r="L19">
        <v>2.8605493999999999E-2</v>
      </c>
      <c r="M19" t="s">
        <v>79</v>
      </c>
      <c r="N19" t="s">
        <v>80</v>
      </c>
      <c r="O19" t="s">
        <v>75</v>
      </c>
    </row>
    <row r="20" spans="1:15" x14ac:dyDescent="0.35">
      <c r="A20" t="s">
        <v>2139</v>
      </c>
      <c r="B20" t="s">
        <v>15</v>
      </c>
      <c r="C20" t="s">
        <v>16</v>
      </c>
      <c r="D20">
        <v>279.9070456</v>
      </c>
      <c r="E20">
        <v>66.830784679999994</v>
      </c>
      <c r="F20">
        <v>173.36891510000001</v>
      </c>
      <c r="G20">
        <v>1.804096725</v>
      </c>
      <c r="H20">
        <f t="shared" si="0"/>
        <v>3.4921044836481667</v>
      </c>
      <c r="I20">
        <v>0.44127432700000002</v>
      </c>
      <c r="J20">
        <v>4.0883790759999998</v>
      </c>
      <c r="K20" s="1">
        <v>4.3399999999999998E-5</v>
      </c>
      <c r="L20">
        <v>3.6489959999999998E-3</v>
      </c>
      <c r="M20" t="s">
        <v>82</v>
      </c>
      <c r="N20" t="s">
        <v>83</v>
      </c>
      <c r="O20" t="s">
        <v>84</v>
      </c>
    </row>
    <row r="21" spans="1:15" x14ac:dyDescent="0.35">
      <c r="A21" t="s">
        <v>2264</v>
      </c>
      <c r="B21" t="s">
        <v>15</v>
      </c>
      <c r="C21" t="s">
        <v>16</v>
      </c>
      <c r="D21">
        <v>0</v>
      </c>
      <c r="E21">
        <v>718.66623340000001</v>
      </c>
      <c r="F21">
        <v>359.33311670000001</v>
      </c>
      <c r="G21">
        <v>-3.5670814169999998</v>
      </c>
      <c r="H21" t="str">
        <f t="shared" si="0"/>
        <v>-11.8521872311971</v>
      </c>
      <c r="I21">
        <v>0.66273656199999997</v>
      </c>
      <c r="J21">
        <v>-5.382351935</v>
      </c>
      <c r="K21" s="1">
        <v>7.3500000000000003E-8</v>
      </c>
      <c r="L21" s="1">
        <v>9.2900000000000008E-6</v>
      </c>
      <c r="M21" t="s">
        <v>86</v>
      </c>
      <c r="N21" t="s">
        <v>87</v>
      </c>
      <c r="O21" t="s">
        <v>88</v>
      </c>
    </row>
    <row r="22" spans="1:15" x14ac:dyDescent="0.35">
      <c r="A22" t="s">
        <v>370</v>
      </c>
      <c r="B22" t="s">
        <v>15</v>
      </c>
      <c r="C22" t="s">
        <v>16</v>
      </c>
      <c r="D22">
        <v>202.32344000000001</v>
      </c>
      <c r="E22">
        <v>0</v>
      </c>
      <c r="F22">
        <v>101.16172</v>
      </c>
      <c r="G22">
        <v>4.5275412900000003</v>
      </c>
      <c r="H22">
        <f t="shared" si="0"/>
        <v>23.063527647108685</v>
      </c>
      <c r="I22">
        <v>0.63368323500000001</v>
      </c>
      <c r="J22">
        <v>7.144802071</v>
      </c>
      <c r="K22" s="1">
        <v>9.01E-13</v>
      </c>
      <c r="L22" s="1">
        <v>1.6699999999999999E-10</v>
      </c>
      <c r="M22" t="s">
        <v>90</v>
      </c>
      <c r="N22" t="s">
        <v>91</v>
      </c>
      <c r="O22" t="s">
        <v>92</v>
      </c>
    </row>
    <row r="23" spans="1:15" x14ac:dyDescent="0.35">
      <c r="A23" t="s">
        <v>2782</v>
      </c>
      <c r="B23" t="s">
        <v>15</v>
      </c>
      <c r="C23" t="s">
        <v>16</v>
      </c>
      <c r="D23">
        <v>76.887732389999996</v>
      </c>
      <c r="E23">
        <v>372.92482200000001</v>
      </c>
      <c r="F23">
        <v>224.90627720000001</v>
      </c>
      <c r="G23">
        <v>-1.869241873</v>
      </c>
      <c r="H23" t="str">
        <f t="shared" si="0"/>
        <v>-3.65340545523938</v>
      </c>
      <c r="I23">
        <v>0.509234666</v>
      </c>
      <c r="J23">
        <v>-3.6706885819999999</v>
      </c>
      <c r="K23">
        <v>2.4189799999999999E-4</v>
      </c>
      <c r="L23">
        <v>1.5739538000000001E-2</v>
      </c>
      <c r="M23" t="s">
        <v>94</v>
      </c>
      <c r="N23" t="s">
        <v>95</v>
      </c>
      <c r="O23" t="s">
        <v>96</v>
      </c>
    </row>
    <row r="24" spans="1:15" x14ac:dyDescent="0.35">
      <c r="A24" t="s">
        <v>1129</v>
      </c>
      <c r="B24" t="s">
        <v>15</v>
      </c>
      <c r="C24" t="s">
        <v>16</v>
      </c>
      <c r="D24">
        <v>4000.0507710000002</v>
      </c>
      <c r="E24">
        <v>9105.3540909999992</v>
      </c>
      <c r="F24">
        <v>6552.7024309999997</v>
      </c>
      <c r="G24">
        <v>-1.1364062749999999</v>
      </c>
      <c r="H24" t="str">
        <f t="shared" si="0"/>
        <v>-2.19832741539655</v>
      </c>
      <c r="I24">
        <v>0.26866462699999999</v>
      </c>
      <c r="J24">
        <v>-4.2298321410000002</v>
      </c>
      <c r="K24" s="1">
        <v>2.34E-5</v>
      </c>
      <c r="L24">
        <v>2.0771969999999998E-3</v>
      </c>
      <c r="M24" t="s">
        <v>98</v>
      </c>
      <c r="N24" t="s">
        <v>99</v>
      </c>
      <c r="O24" t="s">
        <v>100</v>
      </c>
    </row>
    <row r="25" spans="1:15" x14ac:dyDescent="0.35">
      <c r="A25" t="s">
        <v>653</v>
      </c>
      <c r="B25" t="s">
        <v>15</v>
      </c>
      <c r="C25" t="s">
        <v>16</v>
      </c>
      <c r="D25">
        <v>74.331692270000005</v>
      </c>
      <c r="E25">
        <v>498.97199860000001</v>
      </c>
      <c r="F25">
        <v>286.65184549999998</v>
      </c>
      <c r="G25">
        <v>-2.4766057400000001</v>
      </c>
      <c r="H25" t="str">
        <f t="shared" si="0"/>
        <v>-5.56586431891486</v>
      </c>
      <c r="I25">
        <v>0.39822074699999999</v>
      </c>
      <c r="J25">
        <v>-6.2191780730000001</v>
      </c>
      <c r="K25" s="1">
        <v>5.0000000000000003E-10</v>
      </c>
      <c r="L25" s="1">
        <v>7.5499999999999994E-8</v>
      </c>
      <c r="M25" t="s">
        <v>102</v>
      </c>
      <c r="N25" t="s">
        <v>103</v>
      </c>
      <c r="O25" t="s">
        <v>104</v>
      </c>
    </row>
    <row r="26" spans="1:15" x14ac:dyDescent="0.35">
      <c r="A26" t="s">
        <v>1576</v>
      </c>
      <c r="B26" t="s">
        <v>15</v>
      </c>
      <c r="C26" t="s">
        <v>16</v>
      </c>
      <c r="D26">
        <v>119.00498926612801</v>
      </c>
      <c r="E26">
        <v>585.18879565780696</v>
      </c>
      <c r="F26">
        <v>352.096892461967</v>
      </c>
      <c r="G26">
        <v>-1.95844546695993</v>
      </c>
      <c r="H26" t="str">
        <f t="shared" si="0"/>
        <v>-3.88642982604994</v>
      </c>
      <c r="I26">
        <v>0.47240470830778297</v>
      </c>
      <c r="J26">
        <v>-4.1456942162480503</v>
      </c>
      <c r="K26" s="1">
        <v>3.3878569877804197E-5</v>
      </c>
      <c r="L26">
        <v>2.9363582352740598E-3</v>
      </c>
      <c r="M26" t="s">
        <v>3305</v>
      </c>
      <c r="N26" t="s">
        <v>3306</v>
      </c>
      <c r="O26" t="s">
        <v>3307</v>
      </c>
    </row>
    <row r="27" spans="1:15" x14ac:dyDescent="0.35">
      <c r="A27" t="s">
        <v>878</v>
      </c>
      <c r="B27" t="s">
        <v>15</v>
      </c>
      <c r="C27" t="s">
        <v>16</v>
      </c>
      <c r="D27">
        <v>90.02419012</v>
      </c>
      <c r="E27">
        <v>722.63628170000004</v>
      </c>
      <c r="F27">
        <v>406.33023589999999</v>
      </c>
      <c r="G27">
        <v>-2.6762876449999999</v>
      </c>
      <c r="H27" t="str">
        <f t="shared" si="0"/>
        <v>-6.39208966143779</v>
      </c>
      <c r="I27">
        <v>0.416318407</v>
      </c>
      <c r="J27">
        <v>-6.4284634130000002</v>
      </c>
      <c r="K27" s="1">
        <v>1.2899999999999999E-10</v>
      </c>
      <c r="L27" s="1">
        <v>2E-8</v>
      </c>
      <c r="M27" t="s">
        <v>106</v>
      </c>
      <c r="N27" t="s">
        <v>107</v>
      </c>
      <c r="O27" t="s">
        <v>108</v>
      </c>
    </row>
    <row r="28" spans="1:15" x14ac:dyDescent="0.35">
      <c r="A28" t="s">
        <v>2484</v>
      </c>
      <c r="B28" t="s">
        <v>15</v>
      </c>
      <c r="C28" t="s">
        <v>16</v>
      </c>
      <c r="D28">
        <v>2667.7902410000002</v>
      </c>
      <c r="E28">
        <v>1190.236891</v>
      </c>
      <c r="F28">
        <v>1929.0135660000001</v>
      </c>
      <c r="G28">
        <v>1.112398829</v>
      </c>
      <c r="H28">
        <f t="shared" si="0"/>
        <v>2.1620484136946203</v>
      </c>
      <c r="I28">
        <v>0.27521247799999998</v>
      </c>
      <c r="J28">
        <v>4.0419636380000004</v>
      </c>
      <c r="K28" s="1">
        <v>5.3000000000000001E-5</v>
      </c>
      <c r="L28">
        <v>4.3505979999999998E-3</v>
      </c>
      <c r="M28" t="s">
        <v>110</v>
      </c>
      <c r="N28" t="s">
        <v>111</v>
      </c>
      <c r="O28" t="s">
        <v>112</v>
      </c>
    </row>
    <row r="29" spans="1:15" x14ac:dyDescent="0.35">
      <c r="A29" t="s">
        <v>3323</v>
      </c>
      <c r="B29" t="s">
        <v>15</v>
      </c>
      <c r="C29" t="s">
        <v>16</v>
      </c>
      <c r="D29">
        <v>0</v>
      </c>
      <c r="E29">
        <v>360.79474279999999</v>
      </c>
      <c r="F29">
        <v>180.3973714</v>
      </c>
      <c r="G29">
        <v>-5.225308289</v>
      </c>
      <c r="H29" t="str">
        <f t="shared" si="0"/>
        <v>-37.4088649872241</v>
      </c>
      <c r="I29">
        <v>0.621333052</v>
      </c>
      <c r="J29">
        <v>-8.4098347459999996</v>
      </c>
      <c r="K29" s="1">
        <v>4.1099999999999999E-17</v>
      </c>
      <c r="L29" s="1">
        <v>1.1E-14</v>
      </c>
      <c r="M29" t="s">
        <v>114</v>
      </c>
      <c r="N29" t="s">
        <v>115</v>
      </c>
      <c r="O29" t="s">
        <v>116</v>
      </c>
    </row>
    <row r="30" spans="1:15" x14ac:dyDescent="0.35">
      <c r="A30" t="s">
        <v>765</v>
      </c>
      <c r="B30" t="s">
        <v>15</v>
      </c>
      <c r="C30" t="s">
        <v>16</v>
      </c>
      <c r="D30">
        <v>1002.4974999999999</v>
      </c>
      <c r="E30">
        <v>4409.2563790000004</v>
      </c>
      <c r="F30">
        <v>2705.8769390000002</v>
      </c>
      <c r="G30">
        <v>-1.876301682</v>
      </c>
      <c r="H30" t="str">
        <f t="shared" si="0"/>
        <v>-3.67132716030727</v>
      </c>
      <c r="I30">
        <v>0.436442367</v>
      </c>
      <c r="J30">
        <v>-4.2990823599999999</v>
      </c>
      <c r="K30" s="1">
        <v>1.7200000000000001E-5</v>
      </c>
      <c r="L30">
        <v>1.581041E-3</v>
      </c>
      <c r="M30" t="s">
        <v>118</v>
      </c>
      <c r="N30" t="s">
        <v>119</v>
      </c>
      <c r="O30" t="s">
        <v>120</v>
      </c>
    </row>
    <row r="31" spans="1:15" x14ac:dyDescent="0.35">
      <c r="A31" t="s">
        <v>1699</v>
      </c>
      <c r="B31" t="s">
        <v>15</v>
      </c>
      <c r="C31" t="s">
        <v>16</v>
      </c>
      <c r="D31">
        <v>1897.0791549999999</v>
      </c>
      <c r="E31">
        <v>421.07704109999997</v>
      </c>
      <c r="F31">
        <v>1159.078098</v>
      </c>
      <c r="G31">
        <v>1.7696282320000001</v>
      </c>
      <c r="H31">
        <f t="shared" si="0"/>
        <v>3.4096608185591224</v>
      </c>
      <c r="I31">
        <v>0.51700398800000003</v>
      </c>
      <c r="J31">
        <v>3.4228521860000001</v>
      </c>
      <c r="K31">
        <v>6.1967800000000003E-4</v>
      </c>
      <c r="L31">
        <v>3.3058371000000003E-2</v>
      </c>
      <c r="M31" t="s">
        <v>122</v>
      </c>
      <c r="N31" t="s">
        <v>123</v>
      </c>
      <c r="O31" t="s">
        <v>124</v>
      </c>
    </row>
    <row r="32" spans="1:15" x14ac:dyDescent="0.35">
      <c r="A32" t="s">
        <v>2941</v>
      </c>
      <c r="B32" t="s">
        <v>15</v>
      </c>
      <c r="C32" t="s">
        <v>16</v>
      </c>
      <c r="D32">
        <v>680.12732960000005</v>
      </c>
      <c r="E32">
        <v>166.84878860000001</v>
      </c>
      <c r="F32">
        <v>423.48805909999999</v>
      </c>
      <c r="G32">
        <v>1.8404431290000001</v>
      </c>
      <c r="H32">
        <f t="shared" si="0"/>
        <v>3.5812000933597719</v>
      </c>
      <c r="I32">
        <v>0.38470680299999999</v>
      </c>
      <c r="J32">
        <v>4.7840150350000004</v>
      </c>
      <c r="K32" s="1">
        <v>1.72E-6</v>
      </c>
      <c r="L32">
        <v>1.9033799999999999E-4</v>
      </c>
      <c r="M32" t="s">
        <v>126</v>
      </c>
      <c r="N32" t="s">
        <v>127</v>
      </c>
      <c r="O32" t="s">
        <v>128</v>
      </c>
    </row>
    <row r="33" spans="1:15" x14ac:dyDescent="0.35">
      <c r="A33" t="s">
        <v>2171</v>
      </c>
      <c r="B33" t="s">
        <v>15</v>
      </c>
      <c r="C33" t="s">
        <v>16</v>
      </c>
      <c r="D33">
        <v>927.97115810000003</v>
      </c>
      <c r="E33">
        <v>337.96858839999999</v>
      </c>
      <c r="F33">
        <v>632.96987330000002</v>
      </c>
      <c r="G33">
        <v>1.326986496</v>
      </c>
      <c r="H33">
        <f t="shared" si="0"/>
        <v>2.5087809260915237</v>
      </c>
      <c r="I33">
        <v>0.381275172</v>
      </c>
      <c r="J33">
        <v>3.4803905259999999</v>
      </c>
      <c r="K33">
        <v>5.0068300000000003E-4</v>
      </c>
      <c r="L33">
        <v>2.8119584999999999E-2</v>
      </c>
      <c r="M33" t="s">
        <v>126</v>
      </c>
      <c r="N33" t="s">
        <v>127</v>
      </c>
      <c r="O33" t="s">
        <v>128</v>
      </c>
    </row>
    <row r="34" spans="1:15" x14ac:dyDescent="0.35">
      <c r="A34" t="s">
        <v>2085</v>
      </c>
      <c r="B34" t="s">
        <v>15</v>
      </c>
      <c r="C34" t="s">
        <v>16</v>
      </c>
      <c r="D34">
        <v>516.83747819999996</v>
      </c>
      <c r="E34">
        <v>56.153819740000003</v>
      </c>
      <c r="F34">
        <v>286.49564900000001</v>
      </c>
      <c r="G34">
        <v>2.6543827680000001</v>
      </c>
      <c r="H34">
        <f t="shared" si="0"/>
        <v>6.2957697006308297</v>
      </c>
      <c r="I34">
        <v>0.50043710500000005</v>
      </c>
      <c r="J34">
        <v>5.3041286159999999</v>
      </c>
      <c r="K34" s="1">
        <v>1.1300000000000001E-7</v>
      </c>
      <c r="L34" s="1">
        <v>1.4E-5</v>
      </c>
      <c r="M34" t="s">
        <v>131</v>
      </c>
      <c r="N34" t="s">
        <v>132</v>
      </c>
      <c r="O34" t="s">
        <v>133</v>
      </c>
    </row>
    <row r="35" spans="1:15" x14ac:dyDescent="0.35">
      <c r="A35" t="s">
        <v>2130</v>
      </c>
      <c r="B35" t="s">
        <v>15</v>
      </c>
      <c r="C35" t="s">
        <v>16</v>
      </c>
      <c r="D35">
        <v>210.57527020000001</v>
      </c>
      <c r="E35">
        <v>0</v>
      </c>
      <c r="F35">
        <v>105.2876351</v>
      </c>
      <c r="G35">
        <v>4.4799991229999998</v>
      </c>
      <c r="H35">
        <f t="shared" si="0"/>
        <v>22.315885095997242</v>
      </c>
      <c r="I35">
        <v>0.63613124300000001</v>
      </c>
      <c r="J35">
        <v>7.0425704939999996</v>
      </c>
      <c r="K35" s="1">
        <v>1.8899999999999998E-12</v>
      </c>
      <c r="L35" s="1">
        <v>3.43E-10</v>
      </c>
      <c r="M35" t="s">
        <v>135</v>
      </c>
      <c r="N35" t="s">
        <v>136</v>
      </c>
      <c r="O35" t="s">
        <v>137</v>
      </c>
    </row>
    <row r="36" spans="1:15" x14ac:dyDescent="0.35">
      <c r="A36" t="s">
        <v>3130</v>
      </c>
      <c r="B36" t="s">
        <v>15</v>
      </c>
      <c r="C36" t="s">
        <v>16</v>
      </c>
      <c r="D36">
        <v>1121.6310542942499</v>
      </c>
      <c r="E36">
        <v>333.27527850412798</v>
      </c>
      <c r="F36">
        <v>727.45316639918894</v>
      </c>
      <c r="G36">
        <v>1.5525786565788799</v>
      </c>
      <c r="H36">
        <f t="shared" si="0"/>
        <v>2.9334098520595115</v>
      </c>
      <c r="I36">
        <v>0.42317436840717199</v>
      </c>
      <c r="J36">
        <v>3.6688863326547598</v>
      </c>
      <c r="K36">
        <v>2.4360935358273001E-4</v>
      </c>
      <c r="L36">
        <v>1.5826361028881401E-2</v>
      </c>
      <c r="M36" t="s">
        <v>3374</v>
      </c>
      <c r="N36" t="s">
        <v>3375</v>
      </c>
      <c r="O36" t="s">
        <v>3376</v>
      </c>
    </row>
    <row r="37" spans="1:15" x14ac:dyDescent="0.35">
      <c r="A37" t="s">
        <v>673</v>
      </c>
      <c r="B37" t="s">
        <v>15</v>
      </c>
      <c r="C37" t="s">
        <v>16</v>
      </c>
      <c r="D37">
        <v>676.15400299999999</v>
      </c>
      <c r="E37">
        <v>0</v>
      </c>
      <c r="F37">
        <v>338.07700149999999</v>
      </c>
      <c r="G37">
        <v>4.7273223509999998</v>
      </c>
      <c r="H37">
        <f t="shared" si="0"/>
        <v>26.489016071321199</v>
      </c>
      <c r="I37">
        <v>0.64100885399999996</v>
      </c>
      <c r="J37">
        <v>7.3748160020000002</v>
      </c>
      <c r="K37" s="1">
        <v>1.65E-13</v>
      </c>
      <c r="L37" s="1">
        <v>3.1900000000000001E-11</v>
      </c>
      <c r="M37" t="s">
        <v>139</v>
      </c>
      <c r="N37" t="s">
        <v>140</v>
      </c>
      <c r="O37" t="s">
        <v>141</v>
      </c>
    </row>
    <row r="38" spans="1:15" x14ac:dyDescent="0.35">
      <c r="A38" t="s">
        <v>2592</v>
      </c>
      <c r="B38" t="s">
        <v>15</v>
      </c>
      <c r="C38" t="s">
        <v>16</v>
      </c>
      <c r="D38">
        <v>6286.2222510000001</v>
      </c>
      <c r="E38">
        <v>1883.3900470000001</v>
      </c>
      <c r="F38">
        <v>4084.806149</v>
      </c>
      <c r="G38">
        <v>1.5144927239999999</v>
      </c>
      <c r="H38">
        <f t="shared" si="0"/>
        <v>2.8569835390719831</v>
      </c>
      <c r="I38">
        <v>0.44703216899999998</v>
      </c>
      <c r="J38">
        <v>3.3878830870000001</v>
      </c>
      <c r="K38">
        <v>7.0434299999999996E-4</v>
      </c>
      <c r="L38">
        <v>3.6517012000000001E-2</v>
      </c>
      <c r="M38" t="s">
        <v>143</v>
      </c>
      <c r="N38" t="s">
        <v>144</v>
      </c>
      <c r="O38" t="s">
        <v>145</v>
      </c>
    </row>
    <row r="39" spans="1:15" x14ac:dyDescent="0.35">
      <c r="A39" t="s">
        <v>2910</v>
      </c>
      <c r="B39" t="s">
        <v>15</v>
      </c>
      <c r="C39" t="s">
        <v>16</v>
      </c>
      <c r="D39">
        <v>221.67893960000001</v>
      </c>
      <c r="E39">
        <v>0</v>
      </c>
      <c r="F39">
        <v>110.8394698</v>
      </c>
      <c r="G39">
        <v>4.8512331150000003</v>
      </c>
      <c r="H39">
        <f t="shared" si="0"/>
        <v>28.864675772486962</v>
      </c>
      <c r="I39">
        <v>0.62207653699999998</v>
      </c>
      <c r="J39">
        <v>7.7984505479999999</v>
      </c>
      <c r="K39" s="1">
        <v>6.2699999999999997E-15</v>
      </c>
      <c r="L39" s="1">
        <v>1.4000000000000001E-12</v>
      </c>
      <c r="M39" t="s">
        <v>147</v>
      </c>
      <c r="N39" t="s">
        <v>148</v>
      </c>
      <c r="O39" t="s">
        <v>149</v>
      </c>
    </row>
    <row r="40" spans="1:15" x14ac:dyDescent="0.35">
      <c r="A40" t="s">
        <v>678</v>
      </c>
      <c r="B40" t="s">
        <v>15</v>
      </c>
      <c r="C40" t="s">
        <v>16</v>
      </c>
      <c r="D40">
        <v>2790.8405080000002</v>
      </c>
      <c r="E40">
        <v>353.71226000000001</v>
      </c>
      <c r="F40">
        <v>1572.276384</v>
      </c>
      <c r="G40">
        <v>2.2540460499999999</v>
      </c>
      <c r="H40">
        <f t="shared" si="0"/>
        <v>4.7701877485552862</v>
      </c>
      <c r="I40">
        <v>0.56960989399999995</v>
      </c>
      <c r="J40">
        <v>3.957175033</v>
      </c>
      <c r="K40" s="1">
        <v>7.5799999999999999E-5</v>
      </c>
      <c r="L40">
        <v>5.9730549999999997E-3</v>
      </c>
      <c r="M40" t="s">
        <v>151</v>
      </c>
      <c r="N40" t="s">
        <v>152</v>
      </c>
      <c r="O40" t="s">
        <v>153</v>
      </c>
    </row>
    <row r="41" spans="1:15" x14ac:dyDescent="0.35">
      <c r="A41" t="s">
        <v>2665</v>
      </c>
      <c r="B41" t="s">
        <v>15</v>
      </c>
      <c r="C41" t="s">
        <v>16</v>
      </c>
      <c r="D41">
        <v>2902.0241890000002</v>
      </c>
      <c r="E41">
        <v>1171.3391859999999</v>
      </c>
      <c r="F41">
        <v>2036.6816879999999</v>
      </c>
      <c r="G41">
        <v>1.2251197069999999</v>
      </c>
      <c r="H41">
        <f t="shared" si="0"/>
        <v>2.3377484627476695</v>
      </c>
      <c r="I41">
        <v>0.326887117</v>
      </c>
      <c r="J41">
        <v>3.7478372329999998</v>
      </c>
      <c r="K41">
        <v>1.7836600000000001E-4</v>
      </c>
      <c r="L41">
        <v>1.2336223E-2</v>
      </c>
      <c r="M41" t="s">
        <v>155</v>
      </c>
      <c r="N41" t="s">
        <v>156</v>
      </c>
      <c r="O41" t="s">
        <v>157</v>
      </c>
    </row>
    <row r="42" spans="1:15" x14ac:dyDescent="0.35">
      <c r="A42" t="s">
        <v>2548</v>
      </c>
      <c r="B42" t="s">
        <v>15</v>
      </c>
      <c r="C42" t="s">
        <v>16</v>
      </c>
      <c r="D42">
        <v>2473.2826279999999</v>
      </c>
      <c r="E42">
        <v>894.96877640000002</v>
      </c>
      <c r="F42">
        <v>1684.125702</v>
      </c>
      <c r="G42">
        <v>1.3241680790000001</v>
      </c>
      <c r="H42">
        <f t="shared" si="0"/>
        <v>2.5038846115991502</v>
      </c>
      <c r="I42">
        <v>0.39515325600000001</v>
      </c>
      <c r="J42">
        <v>3.351024083</v>
      </c>
      <c r="K42">
        <v>8.0513299999999998E-4</v>
      </c>
      <c r="L42">
        <v>4.0479473000000002E-2</v>
      </c>
      <c r="M42" t="s">
        <v>159</v>
      </c>
      <c r="N42" t="s">
        <v>160</v>
      </c>
      <c r="O42" t="s">
        <v>161</v>
      </c>
    </row>
    <row r="43" spans="1:15" x14ac:dyDescent="0.35">
      <c r="A43" t="s">
        <v>1898</v>
      </c>
      <c r="B43" t="s">
        <v>15</v>
      </c>
      <c r="C43" t="s">
        <v>16</v>
      </c>
      <c r="D43">
        <v>0</v>
      </c>
      <c r="E43">
        <v>721.86820839999996</v>
      </c>
      <c r="F43">
        <v>360.93410419999998</v>
      </c>
      <c r="G43">
        <v>-6.6203614269999997</v>
      </c>
      <c r="H43" t="str">
        <f t="shared" si="0"/>
        <v>-98.3846560465485</v>
      </c>
      <c r="I43">
        <v>0.57714435900000005</v>
      </c>
      <c r="J43">
        <v>-11.47089341</v>
      </c>
      <c r="K43" s="1">
        <v>1.8500000000000002E-30</v>
      </c>
      <c r="L43" s="1">
        <v>1.4E-27</v>
      </c>
      <c r="M43" t="s">
        <v>163</v>
      </c>
      <c r="N43" t="s">
        <v>164</v>
      </c>
      <c r="O43" t="s">
        <v>165</v>
      </c>
    </row>
    <row r="44" spans="1:15" x14ac:dyDescent="0.35">
      <c r="A44" t="s">
        <v>2192</v>
      </c>
      <c r="B44" t="s">
        <v>15</v>
      </c>
      <c r="C44" t="s">
        <v>16</v>
      </c>
      <c r="D44">
        <v>53.287396860000001</v>
      </c>
      <c r="E44">
        <v>413.9572981</v>
      </c>
      <c r="F44">
        <v>233.62234749999999</v>
      </c>
      <c r="G44">
        <v>-2.562171878</v>
      </c>
      <c r="H44" t="str">
        <f t="shared" si="0"/>
        <v>-5.90596119784891</v>
      </c>
      <c r="I44">
        <v>0.45098749799999999</v>
      </c>
      <c r="J44">
        <v>-5.6812481290000001</v>
      </c>
      <c r="K44" s="1">
        <v>1.3399999999999999E-8</v>
      </c>
      <c r="L44" s="1">
        <v>1.8199999999999999E-6</v>
      </c>
      <c r="M44" t="s">
        <v>167</v>
      </c>
      <c r="N44" t="s">
        <v>168</v>
      </c>
      <c r="O44" t="s">
        <v>169</v>
      </c>
    </row>
    <row r="45" spans="1:15" x14ac:dyDescent="0.35">
      <c r="A45" t="s">
        <v>559</v>
      </c>
      <c r="B45" t="s">
        <v>15</v>
      </c>
      <c r="C45" t="s">
        <v>16</v>
      </c>
      <c r="D45">
        <v>1057.4057319999999</v>
      </c>
      <c r="E45">
        <v>5759.2578199999998</v>
      </c>
      <c r="F45">
        <v>3408.331776</v>
      </c>
      <c r="G45">
        <v>-1.9570769880000001</v>
      </c>
      <c r="H45" t="str">
        <f t="shared" si="0"/>
        <v>-3.88274507241662</v>
      </c>
      <c r="I45">
        <v>0.53174195300000004</v>
      </c>
      <c r="J45">
        <v>-3.6805013720000002</v>
      </c>
      <c r="K45">
        <v>2.32776E-4</v>
      </c>
      <c r="L45">
        <v>1.5336414E-2</v>
      </c>
      <c r="M45" t="s">
        <v>167</v>
      </c>
      <c r="N45" t="s">
        <v>168</v>
      </c>
      <c r="O45" t="s">
        <v>169</v>
      </c>
    </row>
    <row r="46" spans="1:15" x14ac:dyDescent="0.35">
      <c r="A46" t="s">
        <v>2147</v>
      </c>
      <c r="B46" t="s">
        <v>15</v>
      </c>
      <c r="C46" t="s">
        <v>16</v>
      </c>
      <c r="D46">
        <v>316.67313009999998</v>
      </c>
      <c r="E46">
        <v>21.20288536</v>
      </c>
      <c r="F46">
        <v>168.93800770000001</v>
      </c>
      <c r="G46">
        <v>3.250982295</v>
      </c>
      <c r="H46">
        <f t="shared" si="0"/>
        <v>9.5201367369921268</v>
      </c>
      <c r="I46">
        <v>0.49137530299999999</v>
      </c>
      <c r="J46">
        <v>6.616088102</v>
      </c>
      <c r="K46" s="1">
        <v>3.6900000000000003E-11</v>
      </c>
      <c r="L46" s="1">
        <v>6.0500000000000004E-9</v>
      </c>
      <c r="M46" t="s">
        <v>172</v>
      </c>
      <c r="N46" t="s">
        <v>173</v>
      </c>
      <c r="O46" t="s">
        <v>174</v>
      </c>
    </row>
    <row r="47" spans="1:15" x14ac:dyDescent="0.35">
      <c r="A47" t="s">
        <v>3327</v>
      </c>
      <c r="B47" t="s">
        <v>15</v>
      </c>
      <c r="C47" t="s">
        <v>16</v>
      </c>
      <c r="D47">
        <v>151.3627549</v>
      </c>
      <c r="E47">
        <v>413.52327489999999</v>
      </c>
      <c r="F47">
        <v>282.44301489999998</v>
      </c>
      <c r="G47">
        <v>-1.3335880449999999</v>
      </c>
      <c r="H47" t="str">
        <f t="shared" si="0"/>
        <v>-2.52028702392465</v>
      </c>
      <c r="I47">
        <v>0.36195613399999998</v>
      </c>
      <c r="J47">
        <v>-3.6843913420000001</v>
      </c>
      <c r="K47">
        <v>2.2924999999999999E-4</v>
      </c>
      <c r="L47">
        <v>1.5162759E-2</v>
      </c>
      <c r="M47" t="s">
        <v>176</v>
      </c>
      <c r="N47" t="s">
        <v>177</v>
      </c>
      <c r="O47" t="s">
        <v>178</v>
      </c>
    </row>
    <row r="48" spans="1:15" x14ac:dyDescent="0.35">
      <c r="A48" t="s">
        <v>910</v>
      </c>
      <c r="B48" t="s">
        <v>15</v>
      </c>
      <c r="C48" t="s">
        <v>16</v>
      </c>
      <c r="D48">
        <v>431.89006449999999</v>
      </c>
      <c r="E48">
        <v>97.630917519999997</v>
      </c>
      <c r="F48">
        <v>264.760491</v>
      </c>
      <c r="G48">
        <v>1.7285883120000001</v>
      </c>
      <c r="H48">
        <f t="shared" si="0"/>
        <v>3.3140337890776586</v>
      </c>
      <c r="I48">
        <v>0.52539045500000003</v>
      </c>
      <c r="J48">
        <v>3.290102241</v>
      </c>
      <c r="K48">
        <v>1.0015099999999999E-3</v>
      </c>
      <c r="L48">
        <v>4.7611903999999997E-2</v>
      </c>
      <c r="M48" t="s">
        <v>180</v>
      </c>
      <c r="N48" t="s">
        <v>181</v>
      </c>
      <c r="O48" t="s">
        <v>182</v>
      </c>
    </row>
    <row r="49" spans="1:15" x14ac:dyDescent="0.35">
      <c r="A49" t="s">
        <v>572</v>
      </c>
      <c r="B49" t="s">
        <v>15</v>
      </c>
      <c r="C49" t="s">
        <v>16</v>
      </c>
      <c r="D49">
        <v>845.89924799999994</v>
      </c>
      <c r="E49">
        <v>3637.1746509999998</v>
      </c>
      <c r="F49">
        <v>2241.5369500000002</v>
      </c>
      <c r="G49">
        <v>-1.7570346990000001</v>
      </c>
      <c r="H49" t="str">
        <f t="shared" si="0"/>
        <v>-3.38002683143515</v>
      </c>
      <c r="I49">
        <v>0.49425466400000001</v>
      </c>
      <c r="J49">
        <v>-3.5549177959999998</v>
      </c>
      <c r="K49">
        <v>3.7809699999999998E-4</v>
      </c>
      <c r="L49">
        <v>2.2694164999999999E-2</v>
      </c>
      <c r="M49" t="s">
        <v>184</v>
      </c>
      <c r="N49" t="s">
        <v>185</v>
      </c>
      <c r="O49" t="s">
        <v>186</v>
      </c>
    </row>
    <row r="50" spans="1:15" x14ac:dyDescent="0.35">
      <c r="A50" t="s">
        <v>944</v>
      </c>
      <c r="B50" t="s">
        <v>15</v>
      </c>
      <c r="C50" t="s">
        <v>16</v>
      </c>
      <c r="D50">
        <v>217.93907820000001</v>
      </c>
      <c r="E50">
        <v>0.49039375899999998</v>
      </c>
      <c r="F50">
        <v>109.214736</v>
      </c>
      <c r="G50">
        <v>4.8777780579999996</v>
      </c>
      <c r="H50">
        <f t="shared" si="0"/>
        <v>29.400688966356313</v>
      </c>
      <c r="I50">
        <v>0.60547967800000002</v>
      </c>
      <c r="J50">
        <v>8.0560557750000008</v>
      </c>
      <c r="K50" s="1">
        <v>7.8799999999999999E-16</v>
      </c>
      <c r="L50" s="1">
        <v>1.8800000000000001E-13</v>
      </c>
      <c r="M50" t="s">
        <v>188</v>
      </c>
      <c r="N50" t="s">
        <v>189</v>
      </c>
      <c r="O50" t="s">
        <v>190</v>
      </c>
    </row>
    <row r="51" spans="1:15" x14ac:dyDescent="0.35">
      <c r="A51" t="s">
        <v>3333</v>
      </c>
      <c r="B51" t="s">
        <v>15</v>
      </c>
      <c r="C51" t="s">
        <v>16</v>
      </c>
      <c r="D51">
        <v>6.0671982800000004</v>
      </c>
      <c r="E51">
        <v>862.24962800000003</v>
      </c>
      <c r="F51">
        <v>434.15841310000002</v>
      </c>
      <c r="G51">
        <v>-2.203607973</v>
      </c>
      <c r="H51" t="str">
        <f t="shared" si="0"/>
        <v>-4.60629871867006</v>
      </c>
      <c r="I51">
        <v>0.66376519</v>
      </c>
      <c r="J51">
        <v>-3.319860705</v>
      </c>
      <c r="K51">
        <v>9.0062400000000004E-4</v>
      </c>
      <c r="L51">
        <v>4.3887691E-2</v>
      </c>
      <c r="M51" t="s">
        <v>192</v>
      </c>
      <c r="N51" t="s">
        <v>193</v>
      </c>
      <c r="O51" t="s">
        <v>194</v>
      </c>
    </row>
    <row r="52" spans="1:15" x14ac:dyDescent="0.35">
      <c r="A52" t="s">
        <v>2196</v>
      </c>
      <c r="B52" t="s">
        <v>15</v>
      </c>
      <c r="C52" t="s">
        <v>16</v>
      </c>
      <c r="D52">
        <v>684.96876510000004</v>
      </c>
      <c r="E52">
        <v>62.623612610000002</v>
      </c>
      <c r="F52">
        <v>373.7961889</v>
      </c>
      <c r="G52">
        <v>2.4242699220000001</v>
      </c>
      <c r="H52">
        <f t="shared" si="0"/>
        <v>5.3675730552841276</v>
      </c>
      <c r="I52">
        <v>0.60424337500000003</v>
      </c>
      <c r="J52">
        <v>4.0120753059999998</v>
      </c>
      <c r="K52" s="1">
        <v>6.02E-5</v>
      </c>
      <c r="L52">
        <v>4.8812609999999996E-3</v>
      </c>
      <c r="M52" t="s">
        <v>196</v>
      </c>
      <c r="N52" t="s">
        <v>197</v>
      </c>
      <c r="O52" t="s">
        <v>198</v>
      </c>
    </row>
    <row r="53" spans="1:15" x14ac:dyDescent="0.35">
      <c r="A53" t="s">
        <v>1164</v>
      </c>
      <c r="B53" t="s">
        <v>15</v>
      </c>
      <c r="C53" t="s">
        <v>16</v>
      </c>
      <c r="D53">
        <v>16.856166340000001</v>
      </c>
      <c r="E53">
        <v>510.77549640000001</v>
      </c>
      <c r="F53">
        <v>263.81583139999998</v>
      </c>
      <c r="G53">
        <v>-4.1657686409999997</v>
      </c>
      <c r="H53" t="str">
        <f t="shared" si="0"/>
        <v>-17.9482171767885</v>
      </c>
      <c r="I53">
        <v>0.46928234299999999</v>
      </c>
      <c r="J53">
        <v>-8.8768919299999993</v>
      </c>
      <c r="K53" s="1">
        <v>6.8800000000000002E-19</v>
      </c>
      <c r="L53" s="1">
        <v>2.08E-16</v>
      </c>
      <c r="M53" t="s">
        <v>200</v>
      </c>
      <c r="N53" t="s">
        <v>201</v>
      </c>
      <c r="O53" t="s">
        <v>202</v>
      </c>
    </row>
    <row r="54" spans="1:15" x14ac:dyDescent="0.35">
      <c r="A54" t="s">
        <v>2197</v>
      </c>
      <c r="B54" t="s">
        <v>15</v>
      </c>
      <c r="C54" t="s">
        <v>16</v>
      </c>
      <c r="D54">
        <v>511.78999290000002</v>
      </c>
      <c r="E54">
        <v>2.942362556</v>
      </c>
      <c r="F54">
        <v>257.3661778</v>
      </c>
      <c r="G54">
        <v>3.9985222170000001</v>
      </c>
      <c r="H54">
        <f t="shared" si="0"/>
        <v>15.983619253085909</v>
      </c>
      <c r="I54">
        <v>0.64193370299999997</v>
      </c>
      <c r="J54">
        <v>6.2288709830000002</v>
      </c>
      <c r="K54" s="1">
        <v>4.7000000000000003E-10</v>
      </c>
      <c r="L54" s="1">
        <v>7.1400000000000004E-8</v>
      </c>
      <c r="M54" t="s">
        <v>200</v>
      </c>
      <c r="N54" t="s">
        <v>201</v>
      </c>
      <c r="O54" t="s">
        <v>202</v>
      </c>
    </row>
    <row r="55" spans="1:15" x14ac:dyDescent="0.35">
      <c r="A55" t="s">
        <v>3114</v>
      </c>
      <c r="B55" t="s">
        <v>15</v>
      </c>
      <c r="C55" t="s">
        <v>16</v>
      </c>
      <c r="D55">
        <v>2183.82089</v>
      </c>
      <c r="E55">
        <v>383.21883500000001</v>
      </c>
      <c r="F55">
        <v>1283.519863</v>
      </c>
      <c r="G55">
        <v>2.277619729</v>
      </c>
      <c r="H55">
        <f t="shared" si="0"/>
        <v>4.8487730499068533</v>
      </c>
      <c r="I55">
        <v>0.38617538499999998</v>
      </c>
      <c r="J55">
        <v>5.8978894430000004</v>
      </c>
      <c r="K55" s="1">
        <v>3.6800000000000001E-9</v>
      </c>
      <c r="L55" s="1">
        <v>5.3099999999999998E-7</v>
      </c>
      <c r="M55" t="s">
        <v>200</v>
      </c>
      <c r="N55" t="s">
        <v>201</v>
      </c>
      <c r="O55" t="s">
        <v>202</v>
      </c>
    </row>
    <row r="56" spans="1:15" x14ac:dyDescent="0.35">
      <c r="A56" t="s">
        <v>162</v>
      </c>
      <c r="B56" t="s">
        <v>15</v>
      </c>
      <c r="C56" t="s">
        <v>16</v>
      </c>
      <c r="D56">
        <v>3942.3677990000001</v>
      </c>
      <c r="E56">
        <v>1110.7728649999999</v>
      </c>
      <c r="F56">
        <v>2526.5703319999998</v>
      </c>
      <c r="G56">
        <v>1.5811907110000001</v>
      </c>
      <c r="H56">
        <f t="shared" si="0"/>
        <v>2.9921670275117807</v>
      </c>
      <c r="I56">
        <v>0.45505720599999999</v>
      </c>
      <c r="J56">
        <v>3.4747075550000002</v>
      </c>
      <c r="K56">
        <v>5.1141100000000003E-4</v>
      </c>
      <c r="L56">
        <v>2.8463925000000001E-2</v>
      </c>
      <c r="M56" t="s">
        <v>206</v>
      </c>
      <c r="N56" t="s">
        <v>207</v>
      </c>
      <c r="O56" t="s">
        <v>208</v>
      </c>
    </row>
    <row r="57" spans="1:15" x14ac:dyDescent="0.35">
      <c r="A57" t="s">
        <v>1911</v>
      </c>
      <c r="B57" t="s">
        <v>15</v>
      </c>
      <c r="C57" t="s">
        <v>16</v>
      </c>
      <c r="D57">
        <v>132.25486079999999</v>
      </c>
      <c r="E57">
        <v>404.0036776</v>
      </c>
      <c r="F57">
        <v>268.12926920000001</v>
      </c>
      <c r="G57">
        <v>-1.437383079</v>
      </c>
      <c r="H57" t="str">
        <f t="shared" si="0"/>
        <v>-2.7082915956538</v>
      </c>
      <c r="I57">
        <v>0.41123362000000002</v>
      </c>
      <c r="J57">
        <v>-3.4952956369999999</v>
      </c>
      <c r="K57">
        <v>4.73537E-4</v>
      </c>
      <c r="L57">
        <v>2.6950462000000001E-2</v>
      </c>
      <c r="M57" t="s">
        <v>210</v>
      </c>
      <c r="N57" t="s">
        <v>211</v>
      </c>
      <c r="O57" t="s">
        <v>212</v>
      </c>
    </row>
    <row r="58" spans="1:15" x14ac:dyDescent="0.35">
      <c r="A58" t="s">
        <v>1826</v>
      </c>
      <c r="B58" t="s">
        <v>15</v>
      </c>
      <c r="C58" t="s">
        <v>16</v>
      </c>
      <c r="D58">
        <v>202.8851215</v>
      </c>
      <c r="E58">
        <v>30.825668490000002</v>
      </c>
      <c r="F58">
        <v>116.855395</v>
      </c>
      <c r="G58">
        <v>2.1783502480000001</v>
      </c>
      <c r="H58">
        <f t="shared" si="0"/>
        <v>4.5263565970477604</v>
      </c>
      <c r="I58">
        <v>0.53050175399999999</v>
      </c>
      <c r="J58">
        <v>4.1062074400000004</v>
      </c>
      <c r="K58" s="1">
        <v>4.0200000000000001E-5</v>
      </c>
      <c r="L58">
        <v>3.4422659999999998E-3</v>
      </c>
      <c r="M58" t="s">
        <v>214</v>
      </c>
      <c r="N58" t="s">
        <v>215</v>
      </c>
      <c r="O58" t="s">
        <v>216</v>
      </c>
    </row>
    <row r="59" spans="1:15" x14ac:dyDescent="0.35">
      <c r="A59" t="s">
        <v>2721</v>
      </c>
      <c r="B59" t="s">
        <v>15</v>
      </c>
      <c r="C59" t="s">
        <v>16</v>
      </c>
      <c r="D59">
        <v>699.6236586</v>
      </c>
      <c r="E59">
        <v>225.82050530000001</v>
      </c>
      <c r="F59">
        <v>462.72208189999998</v>
      </c>
      <c r="G59">
        <v>1.475184965</v>
      </c>
      <c r="H59">
        <f t="shared" si="0"/>
        <v>2.780192859714135</v>
      </c>
      <c r="I59">
        <v>0.39172948600000002</v>
      </c>
      <c r="J59">
        <v>3.7658256940000001</v>
      </c>
      <c r="K59">
        <v>1.66E-4</v>
      </c>
      <c r="L59">
        <v>1.1595645999999999E-2</v>
      </c>
      <c r="M59" t="s">
        <v>218</v>
      </c>
      <c r="N59" t="s">
        <v>219</v>
      </c>
      <c r="O59" t="s">
        <v>220</v>
      </c>
    </row>
    <row r="60" spans="1:15" x14ac:dyDescent="0.35">
      <c r="A60" t="s">
        <v>2440</v>
      </c>
      <c r="B60" t="s">
        <v>15</v>
      </c>
      <c r="C60" t="s">
        <v>16</v>
      </c>
      <c r="D60">
        <v>1801.3082400000001</v>
      </c>
      <c r="E60">
        <v>556.05874730000005</v>
      </c>
      <c r="F60">
        <v>1178.6834940000001</v>
      </c>
      <c r="G60">
        <v>1.588425024</v>
      </c>
      <c r="H60">
        <f t="shared" si="0"/>
        <v>3.0072087619369312</v>
      </c>
      <c r="I60">
        <v>0.32539268199999999</v>
      </c>
      <c r="J60">
        <v>4.8815634479999996</v>
      </c>
      <c r="K60" s="1">
        <v>1.0499999999999999E-6</v>
      </c>
      <c r="L60">
        <v>1.197E-4</v>
      </c>
      <c r="M60" t="s">
        <v>222</v>
      </c>
      <c r="N60" t="s">
        <v>223</v>
      </c>
      <c r="O60" t="s">
        <v>224</v>
      </c>
    </row>
    <row r="61" spans="1:15" x14ac:dyDescent="0.35">
      <c r="A61" t="s">
        <v>3174</v>
      </c>
      <c r="B61" t="s">
        <v>15</v>
      </c>
      <c r="C61" t="s">
        <v>16</v>
      </c>
      <c r="D61">
        <v>153.90051790000001</v>
      </c>
      <c r="E61">
        <v>0</v>
      </c>
      <c r="F61">
        <v>76.950258959999999</v>
      </c>
      <c r="G61">
        <v>4.0700512629999999</v>
      </c>
      <c r="H61">
        <f t="shared" si="0"/>
        <v>16.796063738605415</v>
      </c>
      <c r="I61">
        <v>0.645764738</v>
      </c>
      <c r="J61">
        <v>6.3026842810000003</v>
      </c>
      <c r="K61" s="1">
        <v>2.9300000000000002E-10</v>
      </c>
      <c r="L61" s="1">
        <v>4.4799999999999997E-8</v>
      </c>
      <c r="M61" t="s">
        <v>226</v>
      </c>
      <c r="N61" t="s">
        <v>227</v>
      </c>
      <c r="O61" t="s">
        <v>228</v>
      </c>
    </row>
    <row r="62" spans="1:15" x14ac:dyDescent="0.35">
      <c r="A62" t="s">
        <v>3008</v>
      </c>
      <c r="B62" t="s">
        <v>15</v>
      </c>
      <c r="C62" t="s">
        <v>16</v>
      </c>
      <c r="D62">
        <v>2373.760452</v>
      </c>
      <c r="E62">
        <v>6693.3388480000003</v>
      </c>
      <c r="F62">
        <v>4533.5496499999999</v>
      </c>
      <c r="G62">
        <v>-1.366774827</v>
      </c>
      <c r="H62" t="str">
        <f t="shared" si="0"/>
        <v>-2.57893395496685</v>
      </c>
      <c r="I62">
        <v>0.37403313999999999</v>
      </c>
      <c r="J62">
        <v>-3.654154358</v>
      </c>
      <c r="K62">
        <v>2.5803099999999998E-4</v>
      </c>
      <c r="L62">
        <v>1.6583361000000001E-2</v>
      </c>
      <c r="M62" t="s">
        <v>230</v>
      </c>
      <c r="N62" t="s">
        <v>231</v>
      </c>
      <c r="O62" t="s">
        <v>232</v>
      </c>
    </row>
    <row r="63" spans="1:15" x14ac:dyDescent="0.35">
      <c r="A63" t="s">
        <v>2725</v>
      </c>
      <c r="B63" t="s">
        <v>15</v>
      </c>
      <c r="C63" t="s">
        <v>16</v>
      </c>
      <c r="D63">
        <v>1204.2366050000001</v>
      </c>
      <c r="E63">
        <v>446.6934703</v>
      </c>
      <c r="F63">
        <v>825.46503770000004</v>
      </c>
      <c r="G63">
        <v>1.314842152</v>
      </c>
      <c r="H63">
        <f t="shared" si="0"/>
        <v>2.4877511021407543</v>
      </c>
      <c r="I63">
        <v>0.36376069799999999</v>
      </c>
      <c r="J63">
        <v>3.6145800279999998</v>
      </c>
      <c r="K63">
        <v>3.00835E-4</v>
      </c>
      <c r="L63">
        <v>1.8795444000000001E-2</v>
      </c>
      <c r="M63" t="s">
        <v>234</v>
      </c>
      <c r="N63" t="s">
        <v>235</v>
      </c>
      <c r="O63" t="s">
        <v>236</v>
      </c>
    </row>
    <row r="64" spans="1:15" x14ac:dyDescent="0.35">
      <c r="A64" t="s">
        <v>2489</v>
      </c>
      <c r="B64" t="s">
        <v>15</v>
      </c>
      <c r="C64" t="s">
        <v>16</v>
      </c>
      <c r="D64">
        <v>139.07651480000001</v>
      </c>
      <c r="E64">
        <v>826.3295478</v>
      </c>
      <c r="F64">
        <v>482.70303130000002</v>
      </c>
      <c r="G64">
        <v>-2.1874174900000001</v>
      </c>
      <c r="H64" t="str">
        <f t="shared" si="0"/>
        <v>-4.554894030019</v>
      </c>
      <c r="I64">
        <v>0.47505271999999998</v>
      </c>
      <c r="J64">
        <v>-4.6045783890000003</v>
      </c>
      <c r="K64" s="1">
        <v>4.1300000000000003E-6</v>
      </c>
      <c r="L64">
        <v>4.2430300000000001E-4</v>
      </c>
      <c r="M64" t="s">
        <v>238</v>
      </c>
      <c r="N64" t="s">
        <v>239</v>
      </c>
      <c r="O64" t="s">
        <v>240</v>
      </c>
    </row>
    <row r="65" spans="1:15" x14ac:dyDescent="0.35">
      <c r="A65" t="s">
        <v>1571</v>
      </c>
      <c r="B65" t="s">
        <v>15</v>
      </c>
      <c r="C65" t="s">
        <v>16</v>
      </c>
      <c r="D65">
        <v>777.45135789999995</v>
      </c>
      <c r="E65">
        <v>181.64676349999999</v>
      </c>
      <c r="F65">
        <v>479.54906069999998</v>
      </c>
      <c r="G65">
        <v>1.7275957019999999</v>
      </c>
      <c r="H65">
        <f t="shared" si="0"/>
        <v>3.3117544357825976</v>
      </c>
      <c r="I65">
        <v>0.50689484799999995</v>
      </c>
      <c r="J65">
        <v>3.4081934500000002</v>
      </c>
      <c r="K65">
        <v>6.5394499999999996E-4</v>
      </c>
      <c r="L65">
        <v>3.4322045000000002E-2</v>
      </c>
      <c r="M65" t="s">
        <v>242</v>
      </c>
      <c r="N65" t="s">
        <v>243</v>
      </c>
      <c r="O65" t="s">
        <v>244</v>
      </c>
    </row>
    <row r="66" spans="1:15" x14ac:dyDescent="0.35">
      <c r="A66" t="s">
        <v>1554</v>
      </c>
      <c r="B66" t="s">
        <v>15</v>
      </c>
      <c r="C66" t="s">
        <v>16</v>
      </c>
      <c r="D66">
        <v>627.02356829999997</v>
      </c>
      <c r="E66">
        <v>0</v>
      </c>
      <c r="F66">
        <v>313.51178420000002</v>
      </c>
      <c r="G66">
        <v>5.6560704719999997</v>
      </c>
      <c r="H66">
        <f t="shared" si="0"/>
        <v>50.425111786039906</v>
      </c>
      <c r="I66">
        <v>0.61093895399999998</v>
      </c>
      <c r="J66">
        <v>9.2579961340000008</v>
      </c>
      <c r="K66" s="1">
        <v>2.0800000000000001E-20</v>
      </c>
      <c r="L66" s="1">
        <v>7.3500000000000002E-18</v>
      </c>
      <c r="M66" t="s">
        <v>246</v>
      </c>
      <c r="N66" t="s">
        <v>247</v>
      </c>
      <c r="O66" t="s">
        <v>248</v>
      </c>
    </row>
    <row r="67" spans="1:15" x14ac:dyDescent="0.35">
      <c r="A67" t="s">
        <v>936</v>
      </c>
      <c r="B67" t="s">
        <v>15</v>
      </c>
      <c r="C67" t="s">
        <v>16</v>
      </c>
      <c r="D67">
        <v>2617.6473559999999</v>
      </c>
      <c r="E67">
        <v>6043.1880899999996</v>
      </c>
      <c r="F67">
        <v>4330.4177229999996</v>
      </c>
      <c r="G67">
        <v>-1.1584775599999999</v>
      </c>
      <c r="H67" t="str">
        <f t="shared" ref="H67:H130" si="1">IF(G67&gt;0, 2^G67, CONCATENATE("-", 2^ABS(G67)))</f>
        <v>-2.23221742956889</v>
      </c>
      <c r="I67">
        <v>0.26197479699999998</v>
      </c>
      <c r="J67">
        <v>-4.4220954600000004</v>
      </c>
      <c r="K67" s="1">
        <v>9.7699999999999996E-6</v>
      </c>
      <c r="L67">
        <v>9.4724000000000002E-4</v>
      </c>
      <c r="M67" t="s">
        <v>250</v>
      </c>
      <c r="N67" t="s">
        <v>251</v>
      </c>
      <c r="O67" t="s">
        <v>252</v>
      </c>
    </row>
    <row r="68" spans="1:15" x14ac:dyDescent="0.35">
      <c r="A68" t="s">
        <v>2206</v>
      </c>
      <c r="B68" t="s">
        <v>15</v>
      </c>
      <c r="C68" t="s">
        <v>16</v>
      </c>
      <c r="D68">
        <v>28.475199289999999</v>
      </c>
      <c r="E68">
        <v>985.3821471</v>
      </c>
      <c r="F68">
        <v>506.92867319999999</v>
      </c>
      <c r="G68">
        <v>-3.2869884260000002</v>
      </c>
      <c r="H68" t="str">
        <f t="shared" si="1"/>
        <v>-9.76072577658299</v>
      </c>
      <c r="I68">
        <v>0.62625238999999999</v>
      </c>
      <c r="J68">
        <v>-5.2486640859999998</v>
      </c>
      <c r="K68" s="1">
        <v>1.5300000000000001E-7</v>
      </c>
      <c r="L68" s="1">
        <v>1.8700000000000001E-5</v>
      </c>
      <c r="M68" t="s">
        <v>254</v>
      </c>
      <c r="N68" t="s">
        <v>255</v>
      </c>
      <c r="O68" t="s">
        <v>256</v>
      </c>
    </row>
    <row r="69" spans="1:15" x14ac:dyDescent="0.35">
      <c r="A69" t="s">
        <v>2202</v>
      </c>
      <c r="B69" t="s">
        <v>15</v>
      </c>
      <c r="C69" t="s">
        <v>16</v>
      </c>
      <c r="D69">
        <v>35.276700580000004</v>
      </c>
      <c r="E69">
        <v>369.60801939999999</v>
      </c>
      <c r="F69">
        <v>202.44236000000001</v>
      </c>
      <c r="G69">
        <v>-2.6064305999999999</v>
      </c>
      <c r="H69" t="str">
        <f t="shared" si="1"/>
        <v>-6.08995091475738</v>
      </c>
      <c r="I69">
        <v>0.55620077000000001</v>
      </c>
      <c r="J69">
        <v>-4.6861326749999996</v>
      </c>
      <c r="K69" s="1">
        <v>2.7800000000000001E-6</v>
      </c>
      <c r="L69">
        <v>2.9822399999999998E-4</v>
      </c>
      <c r="M69" t="s">
        <v>258</v>
      </c>
      <c r="N69" t="s">
        <v>259</v>
      </c>
      <c r="O69" t="s">
        <v>256</v>
      </c>
    </row>
    <row r="70" spans="1:15" x14ac:dyDescent="0.35">
      <c r="A70" t="s">
        <v>833</v>
      </c>
      <c r="B70" t="s">
        <v>15</v>
      </c>
      <c r="C70" t="s">
        <v>16</v>
      </c>
      <c r="D70">
        <v>51.483936839999998</v>
      </c>
      <c r="E70">
        <v>1282.010871</v>
      </c>
      <c r="F70">
        <v>666.74740399999996</v>
      </c>
      <c r="G70">
        <v>-2.4864295159999998</v>
      </c>
      <c r="H70" t="str">
        <f t="shared" si="1"/>
        <v>-5.60389341406378</v>
      </c>
      <c r="I70">
        <v>0.65910467699999997</v>
      </c>
      <c r="J70">
        <v>-3.7724349460000002</v>
      </c>
      <c r="K70">
        <v>1.61662E-4</v>
      </c>
      <c r="L70">
        <v>1.1323990000000001E-2</v>
      </c>
      <c r="M70" t="s">
        <v>258</v>
      </c>
      <c r="N70" t="s">
        <v>259</v>
      </c>
      <c r="O70" t="s">
        <v>256</v>
      </c>
    </row>
    <row r="71" spans="1:15" x14ac:dyDescent="0.35">
      <c r="A71" t="s">
        <v>2961</v>
      </c>
      <c r="B71" t="s">
        <v>15</v>
      </c>
      <c r="C71" t="s">
        <v>16</v>
      </c>
      <c r="D71">
        <v>24.191933530353399</v>
      </c>
      <c r="E71">
        <v>488.335506551327</v>
      </c>
      <c r="F71">
        <v>256.26372004083998</v>
      </c>
      <c r="G71">
        <v>-2.5618371025252298</v>
      </c>
      <c r="H71" t="str">
        <f t="shared" si="1"/>
        <v>-5.90459088636537</v>
      </c>
      <c r="I71">
        <v>0.64746571106304296</v>
      </c>
      <c r="J71">
        <v>-3.9567147089829202</v>
      </c>
      <c r="K71" s="1">
        <v>7.5987590572661198E-5</v>
      </c>
      <c r="L71">
        <v>5.9776612098874698E-3</v>
      </c>
      <c r="M71" t="s">
        <v>3398</v>
      </c>
      <c r="N71" t="s">
        <v>3399</v>
      </c>
      <c r="O71" t="s">
        <v>3400</v>
      </c>
    </row>
    <row r="72" spans="1:15" x14ac:dyDescent="0.35">
      <c r="A72" t="s">
        <v>1979</v>
      </c>
      <c r="B72" t="s">
        <v>15</v>
      </c>
      <c r="C72" t="s">
        <v>16</v>
      </c>
      <c r="D72">
        <v>71.574364630000005</v>
      </c>
      <c r="E72">
        <v>442.82139160000003</v>
      </c>
      <c r="F72">
        <v>257.19787810000003</v>
      </c>
      <c r="G72">
        <v>-2.1985408729999998</v>
      </c>
      <c r="H72" t="str">
        <f t="shared" si="1"/>
        <v>-4.59014864218199</v>
      </c>
      <c r="I72">
        <v>0.49061137700000002</v>
      </c>
      <c r="J72">
        <v>-4.4812268489999996</v>
      </c>
      <c r="K72" s="1">
        <v>7.4200000000000001E-6</v>
      </c>
      <c r="L72">
        <v>7.2956799999999999E-4</v>
      </c>
      <c r="M72" t="s">
        <v>262</v>
      </c>
      <c r="N72" t="s">
        <v>263</v>
      </c>
      <c r="O72" t="s">
        <v>264</v>
      </c>
    </row>
    <row r="73" spans="1:15" x14ac:dyDescent="0.35">
      <c r="A73" t="s">
        <v>644</v>
      </c>
      <c r="B73" t="s">
        <v>15</v>
      </c>
      <c r="C73" t="s">
        <v>16</v>
      </c>
      <c r="D73">
        <v>950.44500459999995</v>
      </c>
      <c r="E73">
        <v>2147.5835609999999</v>
      </c>
      <c r="F73">
        <v>1549.014283</v>
      </c>
      <c r="G73">
        <v>-1.101389733</v>
      </c>
      <c r="H73" t="str">
        <f t="shared" si="1"/>
        <v>-2.14561277618777</v>
      </c>
      <c r="I73">
        <v>0.32465539100000002</v>
      </c>
      <c r="J73">
        <v>-3.392488663</v>
      </c>
      <c r="K73">
        <v>6.9260800000000005E-4</v>
      </c>
      <c r="L73">
        <v>3.6018258999999997E-2</v>
      </c>
      <c r="M73" t="s">
        <v>266</v>
      </c>
      <c r="N73" t="s">
        <v>267</v>
      </c>
      <c r="O73" t="s">
        <v>268</v>
      </c>
    </row>
    <row r="74" spans="1:15" x14ac:dyDescent="0.35">
      <c r="A74" t="s">
        <v>3057</v>
      </c>
      <c r="B74" t="s">
        <v>15</v>
      </c>
      <c r="C74" t="s">
        <v>16</v>
      </c>
      <c r="D74">
        <v>14385.31718</v>
      </c>
      <c r="E74">
        <v>4397.6967610000002</v>
      </c>
      <c r="F74">
        <v>9391.5069719999992</v>
      </c>
      <c r="G74">
        <v>1.4968840880000001</v>
      </c>
      <c r="H74">
        <f t="shared" si="1"/>
        <v>2.8223249206199474</v>
      </c>
      <c r="I74">
        <v>0.44026319800000002</v>
      </c>
      <c r="J74">
        <v>3.3999755039999999</v>
      </c>
      <c r="K74">
        <v>6.7391900000000004E-4</v>
      </c>
      <c r="L74">
        <v>3.5234632000000002E-2</v>
      </c>
      <c r="M74" t="s">
        <v>270</v>
      </c>
      <c r="N74" t="s">
        <v>271</v>
      </c>
      <c r="O74" t="s">
        <v>272</v>
      </c>
    </row>
    <row r="75" spans="1:15" x14ac:dyDescent="0.35">
      <c r="A75" t="s">
        <v>3368</v>
      </c>
      <c r="B75" t="s">
        <v>15</v>
      </c>
      <c r="C75" t="s">
        <v>16</v>
      </c>
      <c r="D75">
        <v>0</v>
      </c>
      <c r="E75">
        <v>246.42876770000001</v>
      </c>
      <c r="F75">
        <v>123.2143839</v>
      </c>
      <c r="G75">
        <v>-4.5647094539999999</v>
      </c>
      <c r="H75" t="str">
        <f t="shared" si="1"/>
        <v>-23.6654336593529</v>
      </c>
      <c r="I75">
        <v>0.63860552900000001</v>
      </c>
      <c r="J75">
        <v>-7.1479328769999997</v>
      </c>
      <c r="K75" s="1">
        <v>8.8099999999999998E-13</v>
      </c>
      <c r="L75" s="1">
        <v>1.64E-10</v>
      </c>
      <c r="M75" t="s">
        <v>274</v>
      </c>
      <c r="N75" t="s">
        <v>275</v>
      </c>
      <c r="O75" t="s">
        <v>276</v>
      </c>
    </row>
    <row r="76" spans="1:15" x14ac:dyDescent="0.35">
      <c r="A76" t="s">
        <v>2962</v>
      </c>
      <c r="B76" t="s">
        <v>15</v>
      </c>
      <c r="C76" t="s">
        <v>16</v>
      </c>
      <c r="D76">
        <v>1963.4558259999999</v>
      </c>
      <c r="E76">
        <v>4885.8980819999997</v>
      </c>
      <c r="F76">
        <v>3424.676954</v>
      </c>
      <c r="G76">
        <v>-1.227106499</v>
      </c>
      <c r="H76" t="str">
        <f t="shared" si="1"/>
        <v>-2.34097008576913</v>
      </c>
      <c r="I76">
        <v>0.33382801099999998</v>
      </c>
      <c r="J76">
        <v>-3.6758643929999999</v>
      </c>
      <c r="K76">
        <v>2.3704499999999999E-4</v>
      </c>
      <c r="L76">
        <v>1.554256E-2</v>
      </c>
      <c r="M76" t="s">
        <v>278</v>
      </c>
      <c r="N76" t="s">
        <v>279</v>
      </c>
      <c r="O76" t="s">
        <v>280</v>
      </c>
    </row>
    <row r="77" spans="1:15" x14ac:dyDescent="0.35">
      <c r="A77" t="s">
        <v>2383</v>
      </c>
      <c r="B77" t="s">
        <v>15</v>
      </c>
      <c r="C77" t="s">
        <v>16</v>
      </c>
      <c r="D77">
        <v>1418.4925290000001</v>
      </c>
      <c r="E77">
        <v>0</v>
      </c>
      <c r="F77">
        <v>709.24626450000005</v>
      </c>
      <c r="G77">
        <v>7.6200129390000004</v>
      </c>
      <c r="H77">
        <f t="shared" si="1"/>
        <v>196.72178752214845</v>
      </c>
      <c r="I77">
        <v>0.53979337800000005</v>
      </c>
      <c r="J77">
        <v>14.11653652</v>
      </c>
      <c r="K77" s="1">
        <v>3.0000000000000001E-45</v>
      </c>
      <c r="L77" s="1">
        <v>8.8999999999999996E-42</v>
      </c>
      <c r="M77" t="s">
        <v>282</v>
      </c>
      <c r="N77" t="s">
        <v>283</v>
      </c>
      <c r="O77" t="s">
        <v>284</v>
      </c>
    </row>
    <row r="78" spans="1:15" x14ac:dyDescent="0.35">
      <c r="A78" t="s">
        <v>2453</v>
      </c>
      <c r="B78" t="s">
        <v>15</v>
      </c>
      <c r="C78" t="s">
        <v>16</v>
      </c>
      <c r="D78">
        <v>819.03747490000001</v>
      </c>
      <c r="E78">
        <v>69.493381189999994</v>
      </c>
      <c r="F78">
        <v>444.26542799999999</v>
      </c>
      <c r="G78">
        <v>2.5441627769999999</v>
      </c>
      <c r="H78">
        <f t="shared" si="1"/>
        <v>5.8326955719594862</v>
      </c>
      <c r="I78">
        <v>0.59650895100000001</v>
      </c>
      <c r="J78">
        <v>4.26508734</v>
      </c>
      <c r="K78" s="1">
        <v>2.0000000000000002E-5</v>
      </c>
      <c r="L78">
        <v>1.8006630000000001E-3</v>
      </c>
      <c r="M78" t="s">
        <v>286</v>
      </c>
      <c r="N78" t="s">
        <v>287</v>
      </c>
      <c r="O78" t="s">
        <v>288</v>
      </c>
    </row>
    <row r="79" spans="1:15" x14ac:dyDescent="0.35">
      <c r="A79" t="s">
        <v>2890</v>
      </c>
      <c r="B79" t="s">
        <v>15</v>
      </c>
      <c r="C79" t="s">
        <v>16</v>
      </c>
      <c r="D79">
        <v>0</v>
      </c>
      <c r="E79">
        <v>2051.6993349999998</v>
      </c>
      <c r="F79">
        <v>1025.8496680000001</v>
      </c>
      <c r="G79">
        <v>-8.3045756550000007</v>
      </c>
      <c r="H79" t="str">
        <f t="shared" si="1"/>
        <v>-316.174160001279</v>
      </c>
      <c r="I79">
        <v>0.52725589299999998</v>
      </c>
      <c r="J79">
        <v>-15.75056015</v>
      </c>
      <c r="K79" s="1">
        <v>6.8099999999999997E-56</v>
      </c>
      <c r="L79" s="1">
        <v>4.6399999999999997E-52</v>
      </c>
      <c r="M79" t="s">
        <v>290</v>
      </c>
      <c r="N79" t="s">
        <v>291</v>
      </c>
      <c r="O79" t="s">
        <v>292</v>
      </c>
    </row>
    <row r="80" spans="1:15" x14ac:dyDescent="0.35">
      <c r="A80" t="s">
        <v>2273</v>
      </c>
      <c r="B80" t="s">
        <v>15</v>
      </c>
      <c r="C80" t="s">
        <v>16</v>
      </c>
      <c r="D80">
        <v>1659.018867</v>
      </c>
      <c r="E80">
        <v>0</v>
      </c>
      <c r="F80">
        <v>829.50943370000005</v>
      </c>
      <c r="G80">
        <v>7.9351449089999999</v>
      </c>
      <c r="H80">
        <f t="shared" si="1"/>
        <v>244.74658321529736</v>
      </c>
      <c r="I80">
        <v>0.52796179399999998</v>
      </c>
      <c r="J80">
        <v>15.02977111</v>
      </c>
      <c r="K80" s="1">
        <v>4.6899999999999998E-51</v>
      </c>
      <c r="L80" s="1">
        <v>2.2799999999999999E-47</v>
      </c>
      <c r="M80" t="s">
        <v>290</v>
      </c>
      <c r="N80" t="s">
        <v>291</v>
      </c>
      <c r="O80" t="s">
        <v>292</v>
      </c>
    </row>
    <row r="81" spans="1:15" x14ac:dyDescent="0.35">
      <c r="A81" t="s">
        <v>1886</v>
      </c>
      <c r="B81" t="s">
        <v>15</v>
      </c>
      <c r="C81" t="s">
        <v>16</v>
      </c>
      <c r="D81">
        <v>0</v>
      </c>
      <c r="E81">
        <v>195.996904</v>
      </c>
      <c r="F81">
        <v>97.998452020000002</v>
      </c>
      <c r="G81">
        <v>-5.000893069</v>
      </c>
      <c r="H81" t="str">
        <f t="shared" si="1"/>
        <v>-32.0198150367017</v>
      </c>
      <c r="I81">
        <v>0.61783075300000001</v>
      </c>
      <c r="J81">
        <v>-8.0942767030000002</v>
      </c>
      <c r="K81" s="1">
        <v>5.7599999999999999E-16</v>
      </c>
      <c r="L81" s="1">
        <v>1.4000000000000001E-13</v>
      </c>
      <c r="M81" t="s">
        <v>290</v>
      </c>
      <c r="N81" t="s">
        <v>291</v>
      </c>
      <c r="O81" t="s">
        <v>292</v>
      </c>
    </row>
    <row r="82" spans="1:15" x14ac:dyDescent="0.35">
      <c r="A82" t="s">
        <v>2874</v>
      </c>
      <c r="B82" t="s">
        <v>15</v>
      </c>
      <c r="C82" t="s">
        <v>16</v>
      </c>
      <c r="D82">
        <v>11570.24843</v>
      </c>
      <c r="E82">
        <v>4279.4159820000004</v>
      </c>
      <c r="F82">
        <v>7924.8322049999997</v>
      </c>
      <c r="G82">
        <v>1.315816375</v>
      </c>
      <c r="H82">
        <f t="shared" si="1"/>
        <v>2.4894315978587875</v>
      </c>
      <c r="I82">
        <v>0.36801511199999998</v>
      </c>
      <c r="J82">
        <v>3.575441149</v>
      </c>
      <c r="K82">
        <v>3.4963799999999999E-4</v>
      </c>
      <c r="L82">
        <v>2.1286038E-2</v>
      </c>
      <c r="M82" t="s">
        <v>296</v>
      </c>
      <c r="N82" t="s">
        <v>297</v>
      </c>
      <c r="O82" t="s">
        <v>298</v>
      </c>
    </row>
    <row r="83" spans="1:15" x14ac:dyDescent="0.35">
      <c r="A83" t="s">
        <v>1782</v>
      </c>
      <c r="B83" t="s">
        <v>15</v>
      </c>
      <c r="C83" t="s">
        <v>16</v>
      </c>
      <c r="D83">
        <v>212.36771606864801</v>
      </c>
      <c r="E83">
        <v>66.546762688747506</v>
      </c>
      <c r="F83">
        <v>139.45723937869801</v>
      </c>
      <c r="G83">
        <v>1.4918361603514201</v>
      </c>
      <c r="H83">
        <f t="shared" si="1"/>
        <v>2.8124669839031045</v>
      </c>
      <c r="I83">
        <v>0.41516072931516002</v>
      </c>
      <c r="J83">
        <v>3.5933942085811501</v>
      </c>
      <c r="K83">
        <v>3.2639820451385397E-4</v>
      </c>
      <c r="L83">
        <v>1.9996292879951701E-2</v>
      </c>
      <c r="M83" t="s">
        <v>3350</v>
      </c>
      <c r="N83" t="s">
        <v>3351</v>
      </c>
      <c r="O83" t="s">
        <v>3352</v>
      </c>
    </row>
    <row r="84" spans="1:15" x14ac:dyDescent="0.35">
      <c r="A84" t="s">
        <v>1505</v>
      </c>
      <c r="B84" t="s">
        <v>15</v>
      </c>
      <c r="C84" t="s">
        <v>16</v>
      </c>
      <c r="D84">
        <v>88.611665779999996</v>
      </c>
      <c r="E84">
        <v>464.13806119999998</v>
      </c>
      <c r="F84">
        <v>276.3748635</v>
      </c>
      <c r="G84">
        <v>-1.858129734</v>
      </c>
      <c r="H84" t="str">
        <f t="shared" si="1"/>
        <v>-3.62537374926253</v>
      </c>
      <c r="I84">
        <v>0.55213110700000001</v>
      </c>
      <c r="J84">
        <v>-3.365377734</v>
      </c>
      <c r="K84">
        <v>7.6438899999999998E-4</v>
      </c>
      <c r="L84">
        <v>3.8919301000000003E-2</v>
      </c>
      <c r="M84" t="s">
        <v>300</v>
      </c>
      <c r="N84" t="s">
        <v>301</v>
      </c>
      <c r="O84" t="s">
        <v>302</v>
      </c>
    </row>
    <row r="85" spans="1:15" x14ac:dyDescent="0.35">
      <c r="A85" t="s">
        <v>2963</v>
      </c>
      <c r="B85" t="s">
        <v>15</v>
      </c>
      <c r="C85" t="s">
        <v>16</v>
      </c>
      <c r="D85">
        <v>0</v>
      </c>
      <c r="E85">
        <v>10631.12204</v>
      </c>
      <c r="F85">
        <v>5315.5610210000004</v>
      </c>
      <c r="G85">
        <v>-9.9419762790000004</v>
      </c>
      <c r="H85" t="str">
        <f t="shared" si="1"/>
        <v>-983.632967520239</v>
      </c>
      <c r="I85">
        <v>0.51251695399999997</v>
      </c>
      <c r="J85">
        <v>-19.398336400000002</v>
      </c>
      <c r="K85" s="1">
        <v>7.9700000000000004E-84</v>
      </c>
      <c r="L85" s="1">
        <v>2.72E-79</v>
      </c>
      <c r="M85" t="s">
        <v>304</v>
      </c>
      <c r="N85" t="s">
        <v>305</v>
      </c>
      <c r="O85" t="s">
        <v>306</v>
      </c>
    </row>
    <row r="86" spans="1:15" x14ac:dyDescent="0.35">
      <c r="A86" t="s">
        <v>1423</v>
      </c>
      <c r="B86" t="s">
        <v>15</v>
      </c>
      <c r="C86" t="s">
        <v>16</v>
      </c>
      <c r="D86">
        <v>0</v>
      </c>
      <c r="E86">
        <v>585.03775110000004</v>
      </c>
      <c r="F86">
        <v>292.5188756</v>
      </c>
      <c r="G86">
        <v>-5.7410573610000002</v>
      </c>
      <c r="H86" t="str">
        <f t="shared" si="1"/>
        <v>-53.4848118642748</v>
      </c>
      <c r="I86">
        <v>0.61058225399999999</v>
      </c>
      <c r="J86">
        <v>-9.4025945249999996</v>
      </c>
      <c r="K86" s="1">
        <v>5.3199999999999997E-21</v>
      </c>
      <c r="L86" s="1">
        <v>1.96E-18</v>
      </c>
      <c r="M86" t="s">
        <v>308</v>
      </c>
      <c r="N86" t="s">
        <v>309</v>
      </c>
      <c r="O86" t="s">
        <v>310</v>
      </c>
    </row>
    <row r="87" spans="1:15" x14ac:dyDescent="0.35">
      <c r="A87" t="s">
        <v>3012</v>
      </c>
      <c r="B87" t="s">
        <v>15</v>
      </c>
      <c r="C87" t="s">
        <v>16</v>
      </c>
      <c r="D87">
        <v>184.30297999999999</v>
      </c>
      <c r="E87">
        <v>45.928945089999999</v>
      </c>
      <c r="F87">
        <v>115.11596249999999</v>
      </c>
      <c r="G87">
        <v>1.6647456679999999</v>
      </c>
      <c r="H87">
        <f t="shared" si="1"/>
        <v>3.1705775576106427</v>
      </c>
      <c r="I87">
        <v>0.49738506300000002</v>
      </c>
      <c r="J87">
        <v>3.346995701</v>
      </c>
      <c r="K87">
        <v>8.1692500000000003E-4</v>
      </c>
      <c r="L87">
        <v>4.0911885000000002E-2</v>
      </c>
      <c r="M87" t="s">
        <v>312</v>
      </c>
      <c r="N87" t="s">
        <v>313</v>
      </c>
      <c r="O87" t="s">
        <v>314</v>
      </c>
    </row>
    <row r="88" spans="1:15" x14ac:dyDescent="0.35">
      <c r="A88" t="s">
        <v>357</v>
      </c>
      <c r="B88" t="s">
        <v>15</v>
      </c>
      <c r="C88" t="s">
        <v>16</v>
      </c>
      <c r="D88">
        <v>211.95725289999999</v>
      </c>
      <c r="E88">
        <v>0</v>
      </c>
      <c r="F88">
        <v>105.9786264</v>
      </c>
      <c r="G88">
        <v>5.0153958840000001</v>
      </c>
      <c r="H88">
        <f t="shared" si="1"/>
        <v>32.343320267193889</v>
      </c>
      <c r="I88">
        <v>0.61304505399999998</v>
      </c>
      <c r="J88">
        <v>8.1811211999999998</v>
      </c>
      <c r="K88" s="1">
        <v>2.8099999999999998E-16</v>
      </c>
      <c r="L88" s="1">
        <v>7.0399999999999995E-14</v>
      </c>
      <c r="M88" t="s">
        <v>316</v>
      </c>
      <c r="N88" t="s">
        <v>317</v>
      </c>
      <c r="O88" t="s">
        <v>318</v>
      </c>
    </row>
    <row r="89" spans="1:15" x14ac:dyDescent="0.35">
      <c r="A89" t="s">
        <v>2509</v>
      </c>
      <c r="B89" t="s">
        <v>15</v>
      </c>
      <c r="C89" t="s">
        <v>16</v>
      </c>
      <c r="D89">
        <v>494.1276656</v>
      </c>
      <c r="E89">
        <v>62.920402430000003</v>
      </c>
      <c r="F89">
        <v>278.52403399999997</v>
      </c>
      <c r="G89">
        <v>2.4719502329999998</v>
      </c>
      <c r="H89">
        <f t="shared" si="1"/>
        <v>5.5479324925456917</v>
      </c>
      <c r="I89">
        <v>0.497144478</v>
      </c>
      <c r="J89">
        <v>4.9722974799999999</v>
      </c>
      <c r="K89" s="1">
        <v>6.6199999999999997E-7</v>
      </c>
      <c r="L89" s="1">
        <v>7.6500000000000003E-5</v>
      </c>
      <c r="M89" t="s">
        <v>320</v>
      </c>
      <c r="N89" t="s">
        <v>321</v>
      </c>
      <c r="O89" t="s">
        <v>322</v>
      </c>
    </row>
    <row r="90" spans="1:15" x14ac:dyDescent="0.35">
      <c r="A90" t="s">
        <v>1254</v>
      </c>
      <c r="B90" t="s">
        <v>15</v>
      </c>
      <c r="C90" t="s">
        <v>16</v>
      </c>
      <c r="D90">
        <v>564.44986280000001</v>
      </c>
      <c r="E90">
        <v>175.9896899</v>
      </c>
      <c r="F90">
        <v>370.21977629999998</v>
      </c>
      <c r="G90">
        <v>1.5481534889999999</v>
      </c>
      <c r="H90">
        <f t="shared" si="1"/>
        <v>2.9244260113007594</v>
      </c>
      <c r="I90">
        <v>0.36105062199999999</v>
      </c>
      <c r="J90">
        <v>4.2879125409999999</v>
      </c>
      <c r="K90" s="1">
        <v>1.8E-5</v>
      </c>
      <c r="L90">
        <v>1.6502489999999999E-3</v>
      </c>
      <c r="M90" t="s">
        <v>324</v>
      </c>
      <c r="N90" t="s">
        <v>325</v>
      </c>
      <c r="O90" t="s">
        <v>326</v>
      </c>
    </row>
    <row r="91" spans="1:15" x14ac:dyDescent="0.35">
      <c r="A91" t="s">
        <v>1870</v>
      </c>
      <c r="B91" t="s">
        <v>15</v>
      </c>
      <c r="C91" t="s">
        <v>16</v>
      </c>
      <c r="D91">
        <v>242.8757037</v>
      </c>
      <c r="E91">
        <v>30.533134610000001</v>
      </c>
      <c r="F91">
        <v>136.70441919999999</v>
      </c>
      <c r="G91">
        <v>2.271692652</v>
      </c>
      <c r="H91">
        <f t="shared" si="1"/>
        <v>4.8288935214396993</v>
      </c>
      <c r="I91">
        <v>0.56666987599999996</v>
      </c>
      <c r="J91">
        <v>4.0088466829999998</v>
      </c>
      <c r="K91" s="1">
        <v>6.0999999999999999E-5</v>
      </c>
      <c r="L91">
        <v>4.9367170000000002E-3</v>
      </c>
      <c r="M91" t="s">
        <v>328</v>
      </c>
      <c r="N91" t="s">
        <v>329</v>
      </c>
      <c r="O91" t="s">
        <v>330</v>
      </c>
    </row>
    <row r="92" spans="1:15" x14ac:dyDescent="0.35">
      <c r="A92" t="s">
        <v>2636</v>
      </c>
      <c r="B92" t="s">
        <v>15</v>
      </c>
      <c r="C92" t="s">
        <v>16</v>
      </c>
      <c r="D92">
        <v>501.45179350000001</v>
      </c>
      <c r="E92">
        <v>109.0301836</v>
      </c>
      <c r="F92">
        <v>305.24098859999998</v>
      </c>
      <c r="G92">
        <v>1.963495285</v>
      </c>
      <c r="H92">
        <f t="shared" si="1"/>
        <v>3.9000572044686201</v>
      </c>
      <c r="I92">
        <v>0.41201109499999999</v>
      </c>
      <c r="J92">
        <v>4.7656369160000001</v>
      </c>
      <c r="K92" s="1">
        <v>1.88E-6</v>
      </c>
      <c r="L92">
        <v>2.07526E-4</v>
      </c>
      <c r="M92" t="s">
        <v>332</v>
      </c>
      <c r="N92" t="s">
        <v>333</v>
      </c>
      <c r="O92" t="s">
        <v>334</v>
      </c>
    </row>
    <row r="93" spans="1:15" x14ac:dyDescent="0.35">
      <c r="A93" t="s">
        <v>981</v>
      </c>
      <c r="B93" t="s">
        <v>15</v>
      </c>
      <c r="C93" t="s">
        <v>16</v>
      </c>
      <c r="D93">
        <v>695.51926630000003</v>
      </c>
      <c r="E93">
        <v>50.269094629999998</v>
      </c>
      <c r="F93">
        <v>372.8941805</v>
      </c>
      <c r="G93">
        <v>2.468021094</v>
      </c>
      <c r="H93">
        <f t="shared" si="1"/>
        <v>5.5328434125205357</v>
      </c>
      <c r="I93">
        <v>0.62877380999999999</v>
      </c>
      <c r="J93">
        <v>3.9251334180000002</v>
      </c>
      <c r="K93" s="1">
        <v>8.6700000000000007E-5</v>
      </c>
      <c r="L93">
        <v>6.6649999999999999E-3</v>
      </c>
      <c r="M93" t="s">
        <v>336</v>
      </c>
      <c r="N93" t="s">
        <v>337</v>
      </c>
      <c r="O93" t="s">
        <v>338</v>
      </c>
    </row>
    <row r="94" spans="1:15" x14ac:dyDescent="0.35">
      <c r="A94" t="s">
        <v>2175</v>
      </c>
      <c r="B94" t="s">
        <v>15</v>
      </c>
      <c r="C94" t="s">
        <v>16</v>
      </c>
      <c r="D94">
        <v>330.94396510000001</v>
      </c>
      <c r="E94">
        <v>5.3943313530000001</v>
      </c>
      <c r="F94">
        <v>168.1691482</v>
      </c>
      <c r="G94">
        <v>2.5337453289999998</v>
      </c>
      <c r="H94">
        <f t="shared" si="1"/>
        <v>5.7907303935866645</v>
      </c>
      <c r="I94">
        <v>0.66667613800000003</v>
      </c>
      <c r="J94">
        <v>3.8005640010000001</v>
      </c>
      <c r="K94">
        <v>1.4436700000000001E-4</v>
      </c>
      <c r="L94">
        <v>1.0320052999999999E-2</v>
      </c>
      <c r="M94" t="s">
        <v>340</v>
      </c>
      <c r="N94" t="s">
        <v>341</v>
      </c>
      <c r="O94" t="s">
        <v>342</v>
      </c>
    </row>
    <row r="95" spans="1:15" x14ac:dyDescent="0.35">
      <c r="A95" t="s">
        <v>1951</v>
      </c>
      <c r="B95" t="s">
        <v>15</v>
      </c>
      <c r="C95" t="s">
        <v>16</v>
      </c>
      <c r="D95">
        <v>9.5679674820000002</v>
      </c>
      <c r="E95">
        <v>197.7085046</v>
      </c>
      <c r="F95">
        <v>103.6382361</v>
      </c>
      <c r="G95">
        <v>-2.3013132839999999</v>
      </c>
      <c r="H95" t="str">
        <f t="shared" si="1"/>
        <v>-4.92906253297588</v>
      </c>
      <c r="I95">
        <v>0.66085110199999997</v>
      </c>
      <c r="J95">
        <v>-3.482347651</v>
      </c>
      <c r="K95">
        <v>4.9703799999999999E-4</v>
      </c>
      <c r="L95">
        <v>2.7984057999999999E-2</v>
      </c>
      <c r="M95" t="s">
        <v>340</v>
      </c>
      <c r="N95" t="s">
        <v>341</v>
      </c>
      <c r="O95" t="s">
        <v>342</v>
      </c>
    </row>
    <row r="96" spans="1:15" x14ac:dyDescent="0.35">
      <c r="A96" t="s">
        <v>755</v>
      </c>
      <c r="B96" t="s">
        <v>15</v>
      </c>
      <c r="C96" t="s">
        <v>16</v>
      </c>
      <c r="D96">
        <v>272.84817509999999</v>
      </c>
      <c r="E96">
        <v>25.418569309999999</v>
      </c>
      <c r="F96">
        <v>149.1333722</v>
      </c>
      <c r="G96">
        <v>2.9509271849999998</v>
      </c>
      <c r="H96">
        <f t="shared" si="1"/>
        <v>7.732458497799394</v>
      </c>
      <c r="I96">
        <v>0.45441879299999999</v>
      </c>
      <c r="J96">
        <v>6.4938493509999997</v>
      </c>
      <c r="K96" s="1">
        <v>8.3700000000000006E-11</v>
      </c>
      <c r="L96" s="1">
        <v>1.33E-8</v>
      </c>
      <c r="M96" t="s">
        <v>345</v>
      </c>
      <c r="N96" t="s">
        <v>346</v>
      </c>
      <c r="O96" t="s">
        <v>347</v>
      </c>
    </row>
    <row r="97" spans="1:15" x14ac:dyDescent="0.35">
      <c r="A97" t="s">
        <v>2737</v>
      </c>
      <c r="B97" t="s">
        <v>15</v>
      </c>
      <c r="C97" t="s">
        <v>16</v>
      </c>
      <c r="D97">
        <v>320.5928758</v>
      </c>
      <c r="E97">
        <v>37.992226879999997</v>
      </c>
      <c r="F97">
        <v>179.29255140000001</v>
      </c>
      <c r="G97">
        <v>2.57400392</v>
      </c>
      <c r="H97">
        <f t="shared" si="1"/>
        <v>5.9545972001002392</v>
      </c>
      <c r="I97">
        <v>0.491711067</v>
      </c>
      <c r="J97">
        <v>5.2347894769999996</v>
      </c>
      <c r="K97" s="1">
        <v>1.6500000000000001E-7</v>
      </c>
      <c r="L97" s="1">
        <v>2.0100000000000001E-5</v>
      </c>
      <c r="M97" t="s">
        <v>345</v>
      </c>
      <c r="N97" t="s">
        <v>346</v>
      </c>
      <c r="O97" t="s">
        <v>347</v>
      </c>
    </row>
    <row r="98" spans="1:15" x14ac:dyDescent="0.35">
      <c r="A98" t="s">
        <v>353</v>
      </c>
      <c r="B98" t="s">
        <v>15</v>
      </c>
      <c r="C98" t="s">
        <v>16</v>
      </c>
      <c r="D98">
        <v>6075.5049010000002</v>
      </c>
      <c r="E98">
        <v>2397.2546109999998</v>
      </c>
      <c r="F98">
        <v>4236.3797560000003</v>
      </c>
      <c r="G98">
        <v>1.241696562</v>
      </c>
      <c r="H98">
        <f t="shared" si="1"/>
        <v>2.3647645738812395</v>
      </c>
      <c r="I98">
        <v>0.35008433500000002</v>
      </c>
      <c r="J98">
        <v>3.546849828</v>
      </c>
      <c r="K98">
        <v>3.8986700000000001E-4</v>
      </c>
      <c r="L98">
        <v>2.3267047999999999E-2</v>
      </c>
      <c r="M98" t="s">
        <v>350</v>
      </c>
      <c r="N98" t="s">
        <v>351</v>
      </c>
      <c r="O98" t="s">
        <v>352</v>
      </c>
    </row>
    <row r="99" spans="1:15" x14ac:dyDescent="0.35">
      <c r="A99" t="s">
        <v>2387</v>
      </c>
      <c r="B99" t="s">
        <v>15</v>
      </c>
      <c r="C99" t="s">
        <v>16</v>
      </c>
      <c r="D99">
        <v>0</v>
      </c>
      <c r="E99">
        <v>289.54937100000001</v>
      </c>
      <c r="F99">
        <v>144.7746855</v>
      </c>
      <c r="G99">
        <v>-5.83981013</v>
      </c>
      <c r="H99" t="str">
        <f t="shared" si="1"/>
        <v>-57.2740663263308</v>
      </c>
      <c r="I99">
        <v>0.58625143099999999</v>
      </c>
      <c r="J99">
        <v>-9.9612722770000008</v>
      </c>
      <c r="K99" s="1">
        <v>2.2499999999999999E-23</v>
      </c>
      <c r="L99" s="1">
        <v>9.8300000000000007E-21</v>
      </c>
      <c r="M99" t="s">
        <v>354</v>
      </c>
      <c r="N99" t="s">
        <v>355</v>
      </c>
      <c r="O99" t="s">
        <v>356</v>
      </c>
    </row>
    <row r="100" spans="1:15" x14ac:dyDescent="0.35">
      <c r="A100" t="s">
        <v>2536</v>
      </c>
      <c r="B100" t="s">
        <v>15</v>
      </c>
      <c r="C100" t="s">
        <v>16</v>
      </c>
      <c r="D100">
        <v>0</v>
      </c>
      <c r="E100">
        <v>322.31107889999998</v>
      </c>
      <c r="F100">
        <v>161.1555395</v>
      </c>
      <c r="G100">
        <v>-6.0054709280000003</v>
      </c>
      <c r="H100" t="str">
        <f t="shared" si="1"/>
        <v>-64.2431588894757</v>
      </c>
      <c r="I100">
        <v>0.580772081</v>
      </c>
      <c r="J100">
        <v>-10.340495219999999</v>
      </c>
      <c r="K100" s="1">
        <v>4.6199999999999998E-25</v>
      </c>
      <c r="L100" s="1">
        <v>2.2499999999999999E-22</v>
      </c>
      <c r="M100" t="s">
        <v>358</v>
      </c>
      <c r="N100" t="s">
        <v>359</v>
      </c>
      <c r="O100" t="s">
        <v>360</v>
      </c>
    </row>
    <row r="101" spans="1:15" x14ac:dyDescent="0.35">
      <c r="A101" t="s">
        <v>3062</v>
      </c>
      <c r="B101" t="s">
        <v>15</v>
      </c>
      <c r="C101" t="s">
        <v>16</v>
      </c>
      <c r="D101">
        <v>287.48127970000002</v>
      </c>
      <c r="E101">
        <v>44.474787579999997</v>
      </c>
      <c r="F101">
        <v>165.9780336</v>
      </c>
      <c r="G101">
        <v>2.1294993610000001</v>
      </c>
      <c r="H101">
        <f t="shared" si="1"/>
        <v>4.3756561166328547</v>
      </c>
      <c r="I101">
        <v>0.54077605900000003</v>
      </c>
      <c r="J101">
        <v>3.9378580599999999</v>
      </c>
      <c r="K101" s="1">
        <v>8.2200000000000006E-5</v>
      </c>
      <c r="L101">
        <v>6.4008069999999997E-3</v>
      </c>
      <c r="M101" t="s">
        <v>362</v>
      </c>
      <c r="N101" t="s">
        <v>363</v>
      </c>
      <c r="O101" t="s">
        <v>364</v>
      </c>
    </row>
    <row r="102" spans="1:15" x14ac:dyDescent="0.35">
      <c r="A102" t="s">
        <v>374</v>
      </c>
      <c r="B102" t="s">
        <v>15</v>
      </c>
      <c r="C102" t="s">
        <v>16</v>
      </c>
      <c r="D102">
        <v>384.9473878</v>
      </c>
      <c r="E102">
        <v>97.845801170000001</v>
      </c>
      <c r="F102">
        <v>241.39659449999999</v>
      </c>
      <c r="G102">
        <v>1.7102277480000001</v>
      </c>
      <c r="H102">
        <f t="shared" si="1"/>
        <v>3.2721247405100669</v>
      </c>
      <c r="I102">
        <v>0.45305382799999999</v>
      </c>
      <c r="J102">
        <v>3.774888641</v>
      </c>
      <c r="K102">
        <v>1.6007900000000001E-4</v>
      </c>
      <c r="L102">
        <v>1.1231094E-2</v>
      </c>
      <c r="M102" t="s">
        <v>362</v>
      </c>
      <c r="N102" t="s">
        <v>363</v>
      </c>
      <c r="O102" t="s">
        <v>364</v>
      </c>
    </row>
    <row r="103" spans="1:15" x14ac:dyDescent="0.35">
      <c r="A103" t="s">
        <v>2733</v>
      </c>
      <c r="B103" t="s">
        <v>15</v>
      </c>
      <c r="C103" t="s">
        <v>16</v>
      </c>
      <c r="D103">
        <v>291.51819039999998</v>
      </c>
      <c r="E103">
        <v>62.02152109</v>
      </c>
      <c r="F103">
        <v>176.76985569999999</v>
      </c>
      <c r="G103">
        <v>1.7663376319999999</v>
      </c>
      <c r="H103">
        <f t="shared" si="1"/>
        <v>3.4018926875214968</v>
      </c>
      <c r="I103">
        <v>0.53944435700000004</v>
      </c>
      <c r="J103">
        <v>3.2743648350000001</v>
      </c>
      <c r="K103">
        <v>1.058998E-3</v>
      </c>
      <c r="L103">
        <v>4.9540509000000003E-2</v>
      </c>
      <c r="M103" t="s">
        <v>367</v>
      </c>
      <c r="N103" t="s">
        <v>368</v>
      </c>
      <c r="O103" t="s">
        <v>369</v>
      </c>
    </row>
    <row r="104" spans="1:15" x14ac:dyDescent="0.35">
      <c r="A104" t="s">
        <v>2286</v>
      </c>
      <c r="B104" t="s">
        <v>15</v>
      </c>
      <c r="C104" t="s">
        <v>16</v>
      </c>
      <c r="D104">
        <v>0</v>
      </c>
      <c r="E104">
        <v>4930.9879769999998</v>
      </c>
      <c r="F104">
        <v>2465.4939880000002</v>
      </c>
      <c r="G104">
        <v>-7.7699250040000001</v>
      </c>
      <c r="H104" t="str">
        <f t="shared" si="1"/>
        <v>-218.263185964446</v>
      </c>
      <c r="I104">
        <v>0.57686926699999996</v>
      </c>
      <c r="J104">
        <v>-13.46912629</v>
      </c>
      <c r="K104" s="1">
        <v>2.3800000000000001E-41</v>
      </c>
      <c r="L104" s="1">
        <v>5.1299999999999998E-38</v>
      </c>
      <c r="M104" t="s">
        <v>371</v>
      </c>
      <c r="N104" t="s">
        <v>372</v>
      </c>
      <c r="O104" t="s">
        <v>373</v>
      </c>
    </row>
    <row r="105" spans="1:15" x14ac:dyDescent="0.35">
      <c r="A105" t="s">
        <v>3134</v>
      </c>
      <c r="B105" t="s">
        <v>15</v>
      </c>
      <c r="C105" t="s">
        <v>16</v>
      </c>
      <c r="D105">
        <v>0</v>
      </c>
      <c r="E105">
        <v>278.6490106</v>
      </c>
      <c r="F105">
        <v>139.3245053</v>
      </c>
      <c r="G105">
        <v>-5.7829752159999996</v>
      </c>
      <c r="H105" t="str">
        <f t="shared" si="1"/>
        <v>-55.0616224496129</v>
      </c>
      <c r="I105">
        <v>0.58807420499999996</v>
      </c>
      <c r="J105">
        <v>-9.8337508549999999</v>
      </c>
      <c r="K105" s="1">
        <v>8.06E-23</v>
      </c>
      <c r="L105" s="1">
        <v>3.3699999999999999E-20</v>
      </c>
      <c r="M105" t="s">
        <v>371</v>
      </c>
      <c r="N105" t="s">
        <v>372</v>
      </c>
      <c r="O105" t="s">
        <v>373</v>
      </c>
    </row>
    <row r="106" spans="1:15" x14ac:dyDescent="0.35">
      <c r="A106" t="s">
        <v>1955</v>
      </c>
      <c r="B106" t="s">
        <v>15</v>
      </c>
      <c r="C106" t="s">
        <v>16</v>
      </c>
      <c r="D106">
        <v>0</v>
      </c>
      <c r="E106">
        <v>279.76807480000002</v>
      </c>
      <c r="F106">
        <v>139.88403740000001</v>
      </c>
      <c r="G106">
        <v>-5.2755106649999997</v>
      </c>
      <c r="H106" t="str">
        <f t="shared" si="1"/>
        <v>-38.7335187777047</v>
      </c>
      <c r="I106">
        <v>0.61407624800000005</v>
      </c>
      <c r="J106">
        <v>-8.5909700660000006</v>
      </c>
      <c r="K106" s="1">
        <v>8.6200000000000004E-18</v>
      </c>
      <c r="L106" s="1">
        <v>2.4699999999999999E-15</v>
      </c>
      <c r="M106" t="s">
        <v>376</v>
      </c>
      <c r="N106" t="s">
        <v>377</v>
      </c>
      <c r="O106" t="s">
        <v>373</v>
      </c>
    </row>
    <row r="107" spans="1:15" x14ac:dyDescent="0.35">
      <c r="A107" t="s">
        <v>1258</v>
      </c>
      <c r="B107" t="s">
        <v>15</v>
      </c>
      <c r="C107" t="s">
        <v>16</v>
      </c>
      <c r="D107">
        <v>134.5352546</v>
      </c>
      <c r="E107">
        <v>437.93977690000003</v>
      </c>
      <c r="F107">
        <v>286.23751579999998</v>
      </c>
      <c r="G107">
        <v>-1.5679041600000001</v>
      </c>
      <c r="H107" t="str">
        <f t="shared" si="1"/>
        <v>-2.96473706194652</v>
      </c>
      <c r="I107">
        <v>0.361294159</v>
      </c>
      <c r="J107">
        <v>-4.3396886500000003</v>
      </c>
      <c r="K107" s="1">
        <v>1.43E-5</v>
      </c>
      <c r="L107">
        <v>1.338898E-3</v>
      </c>
      <c r="M107" t="s">
        <v>379</v>
      </c>
      <c r="N107" t="s">
        <v>380</v>
      </c>
      <c r="O107" t="s">
        <v>381</v>
      </c>
    </row>
    <row r="108" spans="1:15" x14ac:dyDescent="0.35">
      <c r="A108" t="s">
        <v>1343</v>
      </c>
      <c r="B108" t="s">
        <v>15</v>
      </c>
      <c r="C108" t="s">
        <v>16</v>
      </c>
      <c r="D108">
        <v>2914.5795309999999</v>
      </c>
      <c r="E108">
        <v>6.4825606950000001</v>
      </c>
      <c r="F108">
        <v>1460.5310460000001</v>
      </c>
      <c r="G108">
        <v>2.6157950190000001</v>
      </c>
      <c r="H108">
        <f t="shared" si="1"/>
        <v>6.1296088718567612</v>
      </c>
      <c r="I108">
        <v>0.66675371299999997</v>
      </c>
      <c r="J108">
        <v>3.9231802789999999</v>
      </c>
      <c r="K108" s="1">
        <v>8.7399999999999997E-5</v>
      </c>
      <c r="L108">
        <v>6.6966120000000002E-3</v>
      </c>
      <c r="M108" t="s">
        <v>383</v>
      </c>
      <c r="N108" t="s">
        <v>384</v>
      </c>
      <c r="O108" t="s">
        <v>385</v>
      </c>
    </row>
    <row r="109" spans="1:15" x14ac:dyDescent="0.35">
      <c r="A109" t="s">
        <v>781</v>
      </c>
      <c r="B109" t="s">
        <v>15</v>
      </c>
      <c r="C109" t="s">
        <v>16</v>
      </c>
      <c r="D109">
        <v>3757.8376589999998</v>
      </c>
      <c r="E109">
        <v>1013.139861</v>
      </c>
      <c r="F109">
        <v>2385.4887600000002</v>
      </c>
      <c r="G109">
        <v>1.640514096</v>
      </c>
      <c r="H109">
        <f t="shared" si="1"/>
        <v>3.1177691196372046</v>
      </c>
      <c r="I109">
        <v>0.45210634599999999</v>
      </c>
      <c r="J109">
        <v>3.6286022299999998</v>
      </c>
      <c r="K109">
        <v>2.8496000000000001E-4</v>
      </c>
      <c r="L109">
        <v>1.8058505999999998E-2</v>
      </c>
      <c r="M109" t="s">
        <v>387</v>
      </c>
      <c r="N109" t="s">
        <v>388</v>
      </c>
      <c r="O109" t="s">
        <v>389</v>
      </c>
    </row>
    <row r="110" spans="1:15" x14ac:dyDescent="0.35">
      <c r="A110" t="s">
        <v>1439</v>
      </c>
      <c r="B110" t="s">
        <v>15</v>
      </c>
      <c r="C110" t="s">
        <v>16</v>
      </c>
      <c r="D110">
        <v>932.54045910000002</v>
      </c>
      <c r="E110">
        <v>2148.6760469999999</v>
      </c>
      <c r="F110">
        <v>1540.6082530000001</v>
      </c>
      <c r="G110">
        <v>-1.129733393</v>
      </c>
      <c r="H110" t="str">
        <f t="shared" si="1"/>
        <v>-2.18818299355472</v>
      </c>
      <c r="I110">
        <v>0.32116128399999999</v>
      </c>
      <c r="J110">
        <v>-3.517651249</v>
      </c>
      <c r="K110">
        <v>4.3538399999999998E-4</v>
      </c>
      <c r="L110">
        <v>2.5253914999999998E-2</v>
      </c>
      <c r="M110" t="s">
        <v>391</v>
      </c>
      <c r="N110" t="s">
        <v>392</v>
      </c>
      <c r="O110" t="s">
        <v>393</v>
      </c>
    </row>
    <row r="111" spans="1:15" x14ac:dyDescent="0.35">
      <c r="A111" t="s">
        <v>3329</v>
      </c>
      <c r="B111" t="s">
        <v>15</v>
      </c>
      <c r="C111" t="s">
        <v>16</v>
      </c>
      <c r="D111">
        <v>692.24157339999999</v>
      </c>
      <c r="E111">
        <v>194.7661421</v>
      </c>
      <c r="F111">
        <v>443.50385770000003</v>
      </c>
      <c r="G111">
        <v>1.5864200909999999</v>
      </c>
      <c r="H111">
        <f t="shared" si="1"/>
        <v>3.0030325054260261</v>
      </c>
      <c r="I111">
        <v>0.45316885299999998</v>
      </c>
      <c r="J111">
        <v>3.5007262309999998</v>
      </c>
      <c r="K111">
        <v>4.6399199999999999E-4</v>
      </c>
      <c r="L111">
        <v>2.6473593E-2</v>
      </c>
      <c r="M111" t="s">
        <v>395</v>
      </c>
      <c r="N111" t="s">
        <v>396</v>
      </c>
      <c r="O111" t="s">
        <v>397</v>
      </c>
    </row>
    <row r="112" spans="1:15" x14ac:dyDescent="0.35">
      <c r="A112" t="s">
        <v>1501</v>
      </c>
      <c r="B112" t="s">
        <v>15</v>
      </c>
      <c r="C112" t="s">
        <v>16</v>
      </c>
      <c r="D112">
        <v>1630.568822</v>
      </c>
      <c r="E112">
        <v>47.383102600000001</v>
      </c>
      <c r="F112">
        <v>838.97596250000004</v>
      </c>
      <c r="G112">
        <v>3.3074623289999998</v>
      </c>
      <c r="H112">
        <f t="shared" si="1"/>
        <v>9.9002319697565877</v>
      </c>
      <c r="I112">
        <v>0.62440570299999998</v>
      </c>
      <c r="J112">
        <v>5.2969764909999997</v>
      </c>
      <c r="K112" s="1">
        <v>1.18E-7</v>
      </c>
      <c r="L112" s="1">
        <v>1.4600000000000001E-5</v>
      </c>
      <c r="M112" t="s">
        <v>399</v>
      </c>
      <c r="N112" t="s">
        <v>400</v>
      </c>
      <c r="O112" t="s">
        <v>401</v>
      </c>
    </row>
    <row r="113" spans="1:15" x14ac:dyDescent="0.35">
      <c r="A113" t="s">
        <v>3033</v>
      </c>
      <c r="B113" t="s">
        <v>15</v>
      </c>
      <c r="C113" t="s">
        <v>16</v>
      </c>
      <c r="D113">
        <v>3361.9819699999998</v>
      </c>
      <c r="E113">
        <v>19517.05241</v>
      </c>
      <c r="F113">
        <v>11439.51719</v>
      </c>
      <c r="G113">
        <v>-2.0989309760000001</v>
      </c>
      <c r="H113" t="str">
        <f t="shared" si="1"/>
        <v>-4.28391832896958</v>
      </c>
      <c r="I113">
        <v>0.50320807099999998</v>
      </c>
      <c r="J113">
        <v>-4.1710995860000004</v>
      </c>
      <c r="K113" s="1">
        <v>3.0300000000000001E-5</v>
      </c>
      <c r="L113">
        <v>2.6509569999999998E-3</v>
      </c>
      <c r="M113" t="s">
        <v>399</v>
      </c>
      <c r="N113" t="s">
        <v>400</v>
      </c>
      <c r="O113" t="s">
        <v>401</v>
      </c>
    </row>
    <row r="114" spans="1:15" x14ac:dyDescent="0.35">
      <c r="A114" t="s">
        <v>632</v>
      </c>
      <c r="B114" t="s">
        <v>15</v>
      </c>
      <c r="C114" t="s">
        <v>16</v>
      </c>
      <c r="D114">
        <v>1716.8263609999999</v>
      </c>
      <c r="E114">
        <v>9653.0117260000006</v>
      </c>
      <c r="F114">
        <v>5684.9190429999999</v>
      </c>
      <c r="G114">
        <v>-2.0507766369999998</v>
      </c>
      <c r="H114" t="str">
        <f t="shared" si="1"/>
        <v>-4.14328952626834</v>
      </c>
      <c r="I114">
        <v>0.507813713</v>
      </c>
      <c r="J114">
        <v>-4.0384428080000001</v>
      </c>
      <c r="K114" s="1">
        <v>5.38E-5</v>
      </c>
      <c r="L114">
        <v>4.4110900000000003E-3</v>
      </c>
      <c r="M114" t="s">
        <v>399</v>
      </c>
      <c r="N114" t="s">
        <v>400</v>
      </c>
      <c r="O114" t="s">
        <v>401</v>
      </c>
    </row>
    <row r="115" spans="1:15" x14ac:dyDescent="0.35">
      <c r="A115" t="s">
        <v>307</v>
      </c>
      <c r="B115" t="s">
        <v>15</v>
      </c>
      <c r="C115" t="s">
        <v>16</v>
      </c>
      <c r="D115">
        <v>238.35272069999999</v>
      </c>
      <c r="E115">
        <v>41.326053260000002</v>
      </c>
      <c r="F115">
        <v>139.83938699999999</v>
      </c>
      <c r="G115">
        <v>2.1545212509999998</v>
      </c>
      <c r="H115">
        <f t="shared" si="1"/>
        <v>4.452208791113744</v>
      </c>
      <c r="I115">
        <v>0.47292673400000002</v>
      </c>
      <c r="J115">
        <v>4.5557188750000002</v>
      </c>
      <c r="K115" s="1">
        <v>5.22E-6</v>
      </c>
      <c r="L115">
        <v>5.2534499999999998E-4</v>
      </c>
      <c r="M115" t="s">
        <v>405</v>
      </c>
      <c r="N115" t="s">
        <v>406</v>
      </c>
      <c r="O115" t="s">
        <v>407</v>
      </c>
    </row>
    <row r="116" spans="1:15" x14ac:dyDescent="0.35">
      <c r="A116" t="s">
        <v>1526</v>
      </c>
      <c r="B116" t="s">
        <v>15</v>
      </c>
      <c r="C116" t="s">
        <v>16</v>
      </c>
      <c r="D116">
        <v>533.15274090000003</v>
      </c>
      <c r="E116">
        <v>78.152400569999998</v>
      </c>
      <c r="F116">
        <v>305.65257070000001</v>
      </c>
      <c r="G116">
        <v>2.1403834260000001</v>
      </c>
      <c r="H116">
        <f t="shared" si="1"/>
        <v>4.408792035343553</v>
      </c>
      <c r="I116">
        <v>0.55677172699999999</v>
      </c>
      <c r="J116">
        <v>3.8442746300000001</v>
      </c>
      <c r="K116">
        <v>1.2091000000000001E-4</v>
      </c>
      <c r="L116">
        <v>8.8569489999999994E-3</v>
      </c>
      <c r="M116" t="s">
        <v>409</v>
      </c>
      <c r="N116" t="s">
        <v>410</v>
      </c>
      <c r="O116" t="s">
        <v>411</v>
      </c>
    </row>
    <row r="117" spans="1:15" x14ac:dyDescent="0.35">
      <c r="A117" t="s">
        <v>1339</v>
      </c>
      <c r="B117" t="s">
        <v>15</v>
      </c>
      <c r="C117" t="s">
        <v>16</v>
      </c>
      <c r="D117">
        <v>669.76647660000003</v>
      </c>
      <c r="E117">
        <v>144.12260739999999</v>
      </c>
      <c r="F117">
        <v>406.94454200000001</v>
      </c>
      <c r="G117">
        <v>1.8200184070000001</v>
      </c>
      <c r="H117">
        <f t="shared" si="1"/>
        <v>3.5308570342332666</v>
      </c>
      <c r="I117">
        <v>0.51064917899999995</v>
      </c>
      <c r="J117">
        <v>3.5641267650000001</v>
      </c>
      <c r="K117">
        <v>3.6507E-4</v>
      </c>
      <c r="L117">
        <v>2.2087353000000001E-2</v>
      </c>
      <c r="M117" t="s">
        <v>409</v>
      </c>
      <c r="N117" t="s">
        <v>410</v>
      </c>
      <c r="O117" t="s">
        <v>411</v>
      </c>
    </row>
    <row r="118" spans="1:15" x14ac:dyDescent="0.35">
      <c r="A118" t="s">
        <v>2552</v>
      </c>
      <c r="B118" t="s">
        <v>15</v>
      </c>
      <c r="C118" t="s">
        <v>16</v>
      </c>
      <c r="D118">
        <v>982.88400620000004</v>
      </c>
      <c r="E118">
        <v>144.89702310000001</v>
      </c>
      <c r="F118">
        <v>563.89051470000004</v>
      </c>
      <c r="G118">
        <v>2.288852275</v>
      </c>
      <c r="H118">
        <f t="shared" si="1"/>
        <v>4.8866720094776133</v>
      </c>
      <c r="I118">
        <v>0.50117130600000004</v>
      </c>
      <c r="J118">
        <v>4.5670058259999999</v>
      </c>
      <c r="K118" s="1">
        <v>4.95E-6</v>
      </c>
      <c r="L118">
        <v>5.0155000000000002E-4</v>
      </c>
      <c r="M118" t="s">
        <v>414</v>
      </c>
      <c r="N118" t="s">
        <v>415</v>
      </c>
      <c r="O118" t="s">
        <v>416</v>
      </c>
    </row>
    <row r="119" spans="1:15" x14ac:dyDescent="0.35">
      <c r="A119" t="s">
        <v>245</v>
      </c>
      <c r="B119" t="s">
        <v>15</v>
      </c>
      <c r="C119" t="s">
        <v>16</v>
      </c>
      <c r="D119">
        <v>727.28706999999997</v>
      </c>
      <c r="E119">
        <v>2184.9938499999998</v>
      </c>
      <c r="F119">
        <v>1456.1404600000001</v>
      </c>
      <c r="G119">
        <v>-1.4533316409999999</v>
      </c>
      <c r="H119" t="str">
        <f t="shared" si="1"/>
        <v>-2.73839704566197</v>
      </c>
      <c r="I119">
        <v>0.36989169500000002</v>
      </c>
      <c r="J119">
        <v>-3.9290734629999999</v>
      </c>
      <c r="K119" s="1">
        <v>8.53E-5</v>
      </c>
      <c r="L119">
        <v>6.5939579999999996E-3</v>
      </c>
      <c r="M119" t="s">
        <v>418</v>
      </c>
      <c r="N119" t="s">
        <v>419</v>
      </c>
      <c r="O119" t="s">
        <v>420</v>
      </c>
    </row>
    <row r="120" spans="1:15" x14ac:dyDescent="0.35">
      <c r="A120" t="s">
        <v>914</v>
      </c>
      <c r="B120" t="s">
        <v>15</v>
      </c>
      <c r="C120" t="s">
        <v>16</v>
      </c>
      <c r="D120">
        <v>3783.264201</v>
      </c>
      <c r="E120">
        <v>1065.1215999999999</v>
      </c>
      <c r="F120">
        <v>2424.1929</v>
      </c>
      <c r="G120">
        <v>1.615751553</v>
      </c>
      <c r="H120">
        <f t="shared" si="1"/>
        <v>3.0647120998635251</v>
      </c>
      <c r="I120">
        <v>0.42760021500000001</v>
      </c>
      <c r="J120">
        <v>3.7786499980000001</v>
      </c>
      <c r="K120">
        <v>1.5768100000000001E-4</v>
      </c>
      <c r="L120">
        <v>1.1108592E-2</v>
      </c>
      <c r="M120" t="s">
        <v>422</v>
      </c>
      <c r="N120" t="s">
        <v>423</v>
      </c>
      <c r="O120" t="s">
        <v>424</v>
      </c>
    </row>
    <row r="121" spans="1:15" x14ac:dyDescent="0.35">
      <c r="A121" t="s">
        <v>924</v>
      </c>
      <c r="B121" t="s">
        <v>15</v>
      </c>
      <c r="C121" t="s">
        <v>16</v>
      </c>
      <c r="D121">
        <v>702.76278330000002</v>
      </c>
      <c r="E121">
        <v>1452.943327</v>
      </c>
      <c r="F121">
        <v>1077.853055</v>
      </c>
      <c r="G121">
        <v>-0.99266370500000001</v>
      </c>
      <c r="H121" t="str">
        <f t="shared" si="1"/>
        <v>-1.98985555040368</v>
      </c>
      <c r="I121">
        <v>0.29747290100000001</v>
      </c>
      <c r="J121">
        <v>-3.3369886860000002</v>
      </c>
      <c r="K121">
        <v>8.4691400000000004E-4</v>
      </c>
      <c r="L121">
        <v>4.1916578000000003E-2</v>
      </c>
      <c r="M121" t="s">
        <v>426</v>
      </c>
      <c r="N121" t="s">
        <v>427</v>
      </c>
      <c r="O121" t="s">
        <v>428</v>
      </c>
    </row>
    <row r="122" spans="1:15" x14ac:dyDescent="0.35">
      <c r="A122" t="s">
        <v>1902</v>
      </c>
      <c r="B122" t="s">
        <v>15</v>
      </c>
      <c r="C122" t="s">
        <v>16</v>
      </c>
      <c r="D122">
        <v>633.77187449999997</v>
      </c>
      <c r="E122">
        <v>194.3533985</v>
      </c>
      <c r="F122">
        <v>414.0626365</v>
      </c>
      <c r="G122">
        <v>1.5072550300000001</v>
      </c>
      <c r="H122">
        <f t="shared" si="1"/>
        <v>2.8426865531052803</v>
      </c>
      <c r="I122">
        <v>0.42806493899999998</v>
      </c>
      <c r="J122">
        <v>3.5210896620000001</v>
      </c>
      <c r="K122">
        <v>4.29777E-4</v>
      </c>
      <c r="L122">
        <v>2.4981719999999999E-2</v>
      </c>
      <c r="M122" t="s">
        <v>430</v>
      </c>
      <c r="N122" t="s">
        <v>431</v>
      </c>
      <c r="O122" t="s">
        <v>432</v>
      </c>
    </row>
    <row r="123" spans="1:15" x14ac:dyDescent="0.35">
      <c r="A123" t="s">
        <v>2914</v>
      </c>
      <c r="B123" t="s">
        <v>15</v>
      </c>
      <c r="C123" t="s">
        <v>16</v>
      </c>
      <c r="D123">
        <v>286.09742139999997</v>
      </c>
      <c r="E123">
        <v>1083.8065079999999</v>
      </c>
      <c r="F123">
        <v>684.9519646</v>
      </c>
      <c r="G123">
        <v>-1.6807626090000001</v>
      </c>
      <c r="H123" t="str">
        <f t="shared" si="1"/>
        <v>-3.20597374114514</v>
      </c>
      <c r="I123">
        <v>0.44081595800000001</v>
      </c>
      <c r="J123">
        <v>-3.8128442929999999</v>
      </c>
      <c r="K123">
        <v>1.37377E-4</v>
      </c>
      <c r="L123">
        <v>9.9244810000000006E-3</v>
      </c>
      <c r="M123" t="s">
        <v>434</v>
      </c>
      <c r="N123" t="s">
        <v>435</v>
      </c>
      <c r="O123" t="s">
        <v>436</v>
      </c>
    </row>
    <row r="124" spans="1:15" x14ac:dyDescent="0.35">
      <c r="A124" t="s">
        <v>928</v>
      </c>
      <c r="B124" t="s">
        <v>15</v>
      </c>
      <c r="C124" t="s">
        <v>16</v>
      </c>
      <c r="D124">
        <v>1197.8430659999999</v>
      </c>
      <c r="E124">
        <v>2365.9800650000002</v>
      </c>
      <c r="F124">
        <v>1781.911566</v>
      </c>
      <c r="G124">
        <v>-0.93573400299999998</v>
      </c>
      <c r="H124" t="str">
        <f t="shared" si="1"/>
        <v>-1.9128635993075</v>
      </c>
      <c r="I124">
        <v>0.28282485099999999</v>
      </c>
      <c r="J124">
        <v>-3.3085282230000002</v>
      </c>
      <c r="K124">
        <v>9.3787700000000005E-4</v>
      </c>
      <c r="L124">
        <v>4.5281993E-2</v>
      </c>
      <c r="M124" t="s">
        <v>438</v>
      </c>
      <c r="N124" t="s">
        <v>439</v>
      </c>
      <c r="O124" t="s">
        <v>440</v>
      </c>
    </row>
    <row r="125" spans="1:15" x14ac:dyDescent="0.35">
      <c r="A125" t="s">
        <v>2584</v>
      </c>
      <c r="B125" t="s">
        <v>15</v>
      </c>
      <c r="C125" t="s">
        <v>16</v>
      </c>
      <c r="D125">
        <v>3763.7148229999998</v>
      </c>
      <c r="E125">
        <v>11165.99605</v>
      </c>
      <c r="F125">
        <v>7464.8554379999996</v>
      </c>
      <c r="G125">
        <v>-1.4445682900000001</v>
      </c>
      <c r="H125" t="str">
        <f t="shared" si="1"/>
        <v>-2.72181363950669</v>
      </c>
      <c r="I125">
        <v>0.360259247</v>
      </c>
      <c r="J125">
        <v>-4.0098021099999999</v>
      </c>
      <c r="K125" s="1">
        <v>6.0800000000000001E-5</v>
      </c>
      <c r="L125">
        <v>4.9226310000000002E-3</v>
      </c>
      <c r="M125" t="s">
        <v>442</v>
      </c>
      <c r="N125" t="s">
        <v>443</v>
      </c>
      <c r="O125" t="s">
        <v>444</v>
      </c>
    </row>
    <row r="126" spans="1:15" x14ac:dyDescent="0.35">
      <c r="A126" t="s">
        <v>2623</v>
      </c>
      <c r="B126" t="s">
        <v>15</v>
      </c>
      <c r="C126" t="s">
        <v>16</v>
      </c>
      <c r="D126">
        <v>2919.9686550000001</v>
      </c>
      <c r="E126">
        <v>7432.0014490000003</v>
      </c>
      <c r="F126">
        <v>5175.985052</v>
      </c>
      <c r="G126">
        <v>-1.2768768829999999</v>
      </c>
      <c r="H126" t="str">
        <f t="shared" si="1"/>
        <v>-2.42313852575325</v>
      </c>
      <c r="I126">
        <v>0.29815850700000002</v>
      </c>
      <c r="J126">
        <v>-4.282543864</v>
      </c>
      <c r="K126" s="1">
        <v>1.8499999999999999E-5</v>
      </c>
      <c r="L126">
        <v>1.6760810000000001E-3</v>
      </c>
      <c r="M126" t="s">
        <v>446</v>
      </c>
      <c r="N126" t="s">
        <v>447</v>
      </c>
      <c r="O126" t="s">
        <v>448</v>
      </c>
    </row>
    <row r="127" spans="1:15" x14ac:dyDescent="0.35">
      <c r="A127" t="s">
        <v>1702</v>
      </c>
      <c r="B127" t="s">
        <v>15</v>
      </c>
      <c r="C127" t="s">
        <v>16</v>
      </c>
      <c r="D127">
        <v>160.35865190000001</v>
      </c>
      <c r="E127">
        <v>34.452028740000003</v>
      </c>
      <c r="F127">
        <v>97.40534031</v>
      </c>
      <c r="G127">
        <v>1.853377423</v>
      </c>
      <c r="H127">
        <f t="shared" si="1"/>
        <v>3.6134512308167248</v>
      </c>
      <c r="I127">
        <v>0.49289681099999999</v>
      </c>
      <c r="J127">
        <v>3.76017329</v>
      </c>
      <c r="K127">
        <v>1.69796E-4</v>
      </c>
      <c r="L127">
        <v>1.1815456E-2</v>
      </c>
      <c r="M127" t="s">
        <v>450</v>
      </c>
      <c r="N127" t="s">
        <v>451</v>
      </c>
      <c r="O127" t="s">
        <v>452</v>
      </c>
    </row>
    <row r="128" spans="1:15" x14ac:dyDescent="0.35">
      <c r="A128" t="s">
        <v>1121</v>
      </c>
      <c r="B128" t="s">
        <v>15</v>
      </c>
      <c r="C128" t="s">
        <v>16</v>
      </c>
      <c r="D128">
        <v>333.08954199999999</v>
      </c>
      <c r="E128">
        <v>1867.7313280000001</v>
      </c>
      <c r="F128">
        <v>1100.410435</v>
      </c>
      <c r="G128">
        <v>-2.1998908319999999</v>
      </c>
      <c r="H128" t="str">
        <f t="shared" si="1"/>
        <v>-4.59444574746119</v>
      </c>
      <c r="I128">
        <v>0.425958638</v>
      </c>
      <c r="J128">
        <v>-5.1645644309999996</v>
      </c>
      <c r="K128" s="1">
        <v>2.41E-7</v>
      </c>
      <c r="L128" s="1">
        <v>2.9E-5</v>
      </c>
      <c r="M128" t="s">
        <v>454</v>
      </c>
      <c r="N128" t="s">
        <v>455</v>
      </c>
      <c r="O128" t="s">
        <v>456</v>
      </c>
    </row>
    <row r="129" spans="1:15" x14ac:dyDescent="0.35">
      <c r="A129" t="s">
        <v>789</v>
      </c>
      <c r="B129" t="s">
        <v>15</v>
      </c>
      <c r="C129" t="s">
        <v>16</v>
      </c>
      <c r="D129">
        <v>739.75694580000004</v>
      </c>
      <c r="E129">
        <v>207.51212390000001</v>
      </c>
      <c r="F129">
        <v>473.63453479999998</v>
      </c>
      <c r="G129">
        <v>1.661085307</v>
      </c>
      <c r="H129">
        <f t="shared" si="1"/>
        <v>3.1625434630515286</v>
      </c>
      <c r="I129">
        <v>0.39047748700000001</v>
      </c>
      <c r="J129">
        <v>4.2539848329999996</v>
      </c>
      <c r="K129" s="1">
        <v>2.0999999999999999E-5</v>
      </c>
      <c r="L129">
        <v>1.8823970000000001E-3</v>
      </c>
      <c r="M129" t="s">
        <v>458</v>
      </c>
      <c r="N129" t="s">
        <v>459</v>
      </c>
      <c r="O129" t="s">
        <v>460</v>
      </c>
    </row>
    <row r="130" spans="1:15" x14ac:dyDescent="0.35">
      <c r="A130" t="s">
        <v>3236</v>
      </c>
      <c r="B130" t="s">
        <v>15</v>
      </c>
      <c r="C130" t="s">
        <v>16</v>
      </c>
      <c r="D130">
        <v>526.96962799999994</v>
      </c>
      <c r="E130">
        <v>1477.8821009999999</v>
      </c>
      <c r="F130">
        <v>1002.425864</v>
      </c>
      <c r="G130">
        <v>-1.374538182</v>
      </c>
      <c r="H130" t="str">
        <f t="shared" si="1"/>
        <v>-2.59284898514439</v>
      </c>
      <c r="I130">
        <v>0.35380924899999999</v>
      </c>
      <c r="J130">
        <v>-3.8849696109999998</v>
      </c>
      <c r="K130">
        <v>1.0234300000000001E-4</v>
      </c>
      <c r="L130">
        <v>7.670072E-3</v>
      </c>
      <c r="M130" t="s">
        <v>462</v>
      </c>
      <c r="N130" t="s">
        <v>463</v>
      </c>
      <c r="O130" t="s">
        <v>464</v>
      </c>
    </row>
    <row r="131" spans="1:15" x14ac:dyDescent="0.35">
      <c r="A131" t="s">
        <v>1509</v>
      </c>
      <c r="B131" t="s">
        <v>15</v>
      </c>
      <c r="C131" t="s">
        <v>16</v>
      </c>
      <c r="D131">
        <v>228.0986437</v>
      </c>
      <c r="E131">
        <v>1483.8146019999999</v>
      </c>
      <c r="F131">
        <v>855.95662259999995</v>
      </c>
      <c r="G131">
        <v>-1.988505956</v>
      </c>
      <c r="H131" t="str">
        <f t="shared" ref="H131:H194" si="2">IF(G131&gt;0, 2^G131, CONCATENATE("-", 2^ABS(G131)))</f>
        <v>-3.96825835499189</v>
      </c>
      <c r="I131">
        <v>0.58528997999999999</v>
      </c>
      <c r="J131">
        <v>-3.397471382</v>
      </c>
      <c r="K131">
        <v>6.8011700000000005E-4</v>
      </c>
      <c r="L131">
        <v>3.5504193000000003E-2</v>
      </c>
      <c r="M131" t="s">
        <v>466</v>
      </c>
      <c r="N131" t="s">
        <v>467</v>
      </c>
      <c r="O131" t="s">
        <v>468</v>
      </c>
    </row>
    <row r="132" spans="1:15" x14ac:dyDescent="0.35">
      <c r="A132" t="s">
        <v>2745</v>
      </c>
      <c r="B132" t="s">
        <v>15</v>
      </c>
      <c r="C132" t="s">
        <v>16</v>
      </c>
      <c r="D132">
        <v>99.267692561795101</v>
      </c>
      <c r="E132">
        <v>311.50964837677401</v>
      </c>
      <c r="F132">
        <v>205.38867046928499</v>
      </c>
      <c r="G132">
        <v>-1.49926328719191</v>
      </c>
      <c r="H132" t="str">
        <f t="shared" si="2"/>
        <v>-2.82698315600013</v>
      </c>
      <c r="I132">
        <v>0.38414047812539898</v>
      </c>
      <c r="J132">
        <v>-3.9029036838510098</v>
      </c>
      <c r="K132" s="1">
        <v>9.5045531951020094E-5</v>
      </c>
      <c r="L132">
        <v>7.1864338115019402E-3</v>
      </c>
      <c r="M132" t="s">
        <v>3410</v>
      </c>
      <c r="N132" t="s">
        <v>3411</v>
      </c>
      <c r="O132" t="s">
        <v>3412</v>
      </c>
    </row>
    <row r="133" spans="1:15" x14ac:dyDescent="0.35">
      <c r="A133" t="s">
        <v>199</v>
      </c>
      <c r="B133" t="s">
        <v>15</v>
      </c>
      <c r="C133" t="s">
        <v>16</v>
      </c>
      <c r="D133">
        <v>1062.980221</v>
      </c>
      <c r="E133">
        <v>196.9042973</v>
      </c>
      <c r="F133">
        <v>629.94225889999996</v>
      </c>
      <c r="G133">
        <v>2.1792665859999998</v>
      </c>
      <c r="H133">
        <f t="shared" si="2"/>
        <v>4.5292324577976721</v>
      </c>
      <c r="I133">
        <v>0.40749067100000003</v>
      </c>
      <c r="J133">
        <v>5.3480158940000004</v>
      </c>
      <c r="K133" s="1">
        <v>8.8899999999999995E-8</v>
      </c>
      <c r="L133" s="1">
        <v>1.11E-5</v>
      </c>
      <c r="M133" t="s">
        <v>470</v>
      </c>
      <c r="N133" t="s">
        <v>471</v>
      </c>
      <c r="O133" t="s">
        <v>472</v>
      </c>
    </row>
    <row r="134" spans="1:15" x14ac:dyDescent="0.35">
      <c r="A134" t="s">
        <v>1640</v>
      </c>
      <c r="B134" t="s">
        <v>15</v>
      </c>
      <c r="C134" t="s">
        <v>16</v>
      </c>
      <c r="D134">
        <v>458.01426240000001</v>
      </c>
      <c r="E134">
        <v>2.942362556</v>
      </c>
      <c r="F134">
        <v>230.47831249999999</v>
      </c>
      <c r="G134">
        <v>2.3673276919999999</v>
      </c>
      <c r="H134">
        <f t="shared" si="2"/>
        <v>5.1598448704294499</v>
      </c>
      <c r="I134">
        <v>0.66590999699999998</v>
      </c>
      <c r="J134">
        <v>3.5550265109999999</v>
      </c>
      <c r="K134">
        <v>3.7794100000000002E-4</v>
      </c>
      <c r="L134">
        <v>2.2694164999999999E-2</v>
      </c>
      <c r="M134" t="s">
        <v>474</v>
      </c>
      <c r="N134" t="s">
        <v>475</v>
      </c>
      <c r="O134" t="s">
        <v>472</v>
      </c>
    </row>
    <row r="135" spans="1:15" x14ac:dyDescent="0.35">
      <c r="A135" t="s">
        <v>1575</v>
      </c>
      <c r="B135" t="s">
        <v>15</v>
      </c>
      <c r="C135" t="s">
        <v>16</v>
      </c>
      <c r="D135">
        <v>544.25227329999996</v>
      </c>
      <c r="E135">
        <v>0</v>
      </c>
      <c r="F135">
        <v>272.1261366</v>
      </c>
      <c r="G135">
        <v>3.2586691810000001</v>
      </c>
      <c r="H135">
        <f t="shared" si="2"/>
        <v>9.5709967647533816</v>
      </c>
      <c r="I135">
        <v>0.66541437199999998</v>
      </c>
      <c r="J135">
        <v>4.8972028820000002</v>
      </c>
      <c r="K135" s="1">
        <v>9.7199999999999997E-7</v>
      </c>
      <c r="L135">
        <v>1.10744E-4</v>
      </c>
      <c r="M135" t="s">
        <v>477</v>
      </c>
      <c r="N135" t="s">
        <v>478</v>
      </c>
      <c r="O135" t="s">
        <v>479</v>
      </c>
    </row>
    <row r="136" spans="1:15" x14ac:dyDescent="0.35">
      <c r="A136" t="s">
        <v>1168</v>
      </c>
      <c r="B136" t="s">
        <v>15</v>
      </c>
      <c r="C136" t="s">
        <v>16</v>
      </c>
      <c r="D136">
        <v>277.92307599999998</v>
      </c>
      <c r="E136">
        <v>772.87132880000001</v>
      </c>
      <c r="F136">
        <v>525.39720239999997</v>
      </c>
      <c r="G136">
        <v>-1.366667101</v>
      </c>
      <c r="H136" t="str">
        <f t="shared" si="2"/>
        <v>-2.578741393227</v>
      </c>
      <c r="I136">
        <v>0.34897820099999999</v>
      </c>
      <c r="J136">
        <v>-3.9161961949999999</v>
      </c>
      <c r="K136" s="1">
        <v>9.0000000000000006E-5</v>
      </c>
      <c r="L136">
        <v>6.8482539999999998E-3</v>
      </c>
      <c r="M136" t="s">
        <v>481</v>
      </c>
      <c r="N136" t="s">
        <v>482</v>
      </c>
      <c r="O136" t="s">
        <v>479</v>
      </c>
    </row>
    <row r="137" spans="1:15" x14ac:dyDescent="0.35">
      <c r="A137" t="s">
        <v>1419</v>
      </c>
      <c r="B137" t="s">
        <v>15</v>
      </c>
      <c r="C137" t="s">
        <v>16</v>
      </c>
      <c r="D137">
        <v>55.624497570000003</v>
      </c>
      <c r="E137">
        <v>212.80752530000001</v>
      </c>
      <c r="F137">
        <v>134.21601140000001</v>
      </c>
      <c r="G137">
        <v>-1.6468484430000001</v>
      </c>
      <c r="H137" t="str">
        <f t="shared" si="2"/>
        <v>-3.13148820081725</v>
      </c>
      <c r="I137">
        <v>0.47211241300000001</v>
      </c>
      <c r="J137">
        <v>-3.4882549109999998</v>
      </c>
      <c r="K137">
        <v>4.8618400000000002E-4</v>
      </c>
      <c r="L137">
        <v>2.7523769E-2</v>
      </c>
      <c r="M137" t="s">
        <v>484</v>
      </c>
      <c r="N137" t="s">
        <v>485</v>
      </c>
      <c r="O137" t="s">
        <v>486</v>
      </c>
    </row>
    <row r="138" spans="1:15" x14ac:dyDescent="0.35">
      <c r="A138" t="s">
        <v>375</v>
      </c>
      <c r="B138" t="s">
        <v>15</v>
      </c>
      <c r="C138" t="s">
        <v>16</v>
      </c>
      <c r="D138">
        <v>168.35248770000001</v>
      </c>
      <c r="E138">
        <v>0</v>
      </c>
      <c r="F138">
        <v>84.176243850000006</v>
      </c>
      <c r="G138">
        <v>4.4203215560000002</v>
      </c>
      <c r="H138">
        <f t="shared" si="2"/>
        <v>21.411612685659556</v>
      </c>
      <c r="I138">
        <v>0.63456102199999997</v>
      </c>
      <c r="J138">
        <v>6.9659519019999996</v>
      </c>
      <c r="K138" s="1">
        <v>3.2599999999999998E-12</v>
      </c>
      <c r="L138" s="1">
        <v>5.8299999999999995E-10</v>
      </c>
      <c r="M138" t="s">
        <v>488</v>
      </c>
      <c r="N138" t="s">
        <v>489</v>
      </c>
      <c r="O138" t="s">
        <v>490</v>
      </c>
    </row>
    <row r="139" spans="1:15" x14ac:dyDescent="0.35">
      <c r="A139" t="s">
        <v>3192</v>
      </c>
      <c r="B139" t="s">
        <v>15</v>
      </c>
      <c r="C139" t="s">
        <v>16</v>
      </c>
      <c r="D139">
        <v>219.57116719999999</v>
      </c>
      <c r="E139">
        <v>0</v>
      </c>
      <c r="F139">
        <v>109.7855836</v>
      </c>
      <c r="G139">
        <v>4.4422770360000001</v>
      </c>
      <c r="H139">
        <f t="shared" si="2"/>
        <v>21.739954804250683</v>
      </c>
      <c r="I139">
        <v>0.63810621999999995</v>
      </c>
      <c r="J139">
        <v>6.9616576270000001</v>
      </c>
      <c r="K139" s="1">
        <v>3.3599999999999998E-12</v>
      </c>
      <c r="L139" s="1">
        <v>5.98E-10</v>
      </c>
      <c r="M139" t="s">
        <v>492</v>
      </c>
      <c r="N139" t="s">
        <v>493</v>
      </c>
      <c r="O139" t="s">
        <v>490</v>
      </c>
    </row>
    <row r="140" spans="1:15" x14ac:dyDescent="0.35">
      <c r="A140" t="s">
        <v>2790</v>
      </c>
      <c r="B140" t="s">
        <v>15</v>
      </c>
      <c r="C140" t="s">
        <v>16</v>
      </c>
      <c r="D140">
        <v>0</v>
      </c>
      <c r="E140">
        <v>1257.45793</v>
      </c>
      <c r="F140">
        <v>628.72896519999995</v>
      </c>
      <c r="G140">
        <v>-3.198468831</v>
      </c>
      <c r="H140" t="str">
        <f t="shared" si="2"/>
        <v>-9.17983887115427</v>
      </c>
      <c r="I140">
        <v>0.666137117</v>
      </c>
      <c r="J140">
        <v>-4.8015172100000001</v>
      </c>
      <c r="K140" s="1">
        <v>1.57E-6</v>
      </c>
      <c r="L140">
        <v>1.75286E-4</v>
      </c>
      <c r="M140" t="s">
        <v>495</v>
      </c>
      <c r="N140" t="s">
        <v>496</v>
      </c>
      <c r="O140" t="s">
        <v>497</v>
      </c>
    </row>
    <row r="141" spans="1:15" x14ac:dyDescent="0.35">
      <c r="A141" t="s">
        <v>2521</v>
      </c>
      <c r="B141" t="s">
        <v>15</v>
      </c>
      <c r="C141" t="s">
        <v>16</v>
      </c>
      <c r="D141">
        <v>946.60938139999996</v>
      </c>
      <c r="E141">
        <v>2292.0157260000001</v>
      </c>
      <c r="F141">
        <v>1619.3125540000001</v>
      </c>
      <c r="G141">
        <v>-1.176943777</v>
      </c>
      <c r="H141" t="str">
        <f t="shared" si="2"/>
        <v>-2.26097302057337</v>
      </c>
      <c r="I141">
        <v>0.355986678</v>
      </c>
      <c r="J141">
        <v>-3.3061455710000001</v>
      </c>
      <c r="K141">
        <v>9.45889E-4</v>
      </c>
      <c r="L141">
        <v>4.5507564E-2</v>
      </c>
      <c r="M141" t="s">
        <v>499</v>
      </c>
      <c r="N141" t="s">
        <v>500</v>
      </c>
      <c r="O141" t="s">
        <v>501</v>
      </c>
    </row>
    <row r="142" spans="1:15" x14ac:dyDescent="0.35">
      <c r="A142" t="s">
        <v>2778</v>
      </c>
      <c r="B142" t="s">
        <v>15</v>
      </c>
      <c r="C142" t="s">
        <v>16</v>
      </c>
      <c r="D142">
        <v>526.74506180000003</v>
      </c>
      <c r="E142">
        <v>4038.7132609999999</v>
      </c>
      <c r="F142">
        <v>2282.7291610000002</v>
      </c>
      <c r="G142">
        <v>-2.051280336</v>
      </c>
      <c r="H142" t="str">
        <f t="shared" si="2"/>
        <v>-4.14473635674482</v>
      </c>
      <c r="I142">
        <v>0.60870799799999997</v>
      </c>
      <c r="J142">
        <v>-3.3698922040000001</v>
      </c>
      <c r="K142">
        <v>7.5197600000000001E-4</v>
      </c>
      <c r="L142">
        <v>3.8373303999999997E-2</v>
      </c>
      <c r="M142" t="s">
        <v>503</v>
      </c>
      <c r="N142" t="s">
        <v>504</v>
      </c>
      <c r="O142" t="s">
        <v>505</v>
      </c>
    </row>
    <row r="143" spans="1:15" x14ac:dyDescent="0.35">
      <c r="A143" t="s">
        <v>564</v>
      </c>
      <c r="B143" t="s">
        <v>15</v>
      </c>
      <c r="C143" t="s">
        <v>16</v>
      </c>
      <c r="D143">
        <v>283.71275229999998</v>
      </c>
      <c r="E143">
        <v>4.4135438340000004</v>
      </c>
      <c r="F143">
        <v>144.06314810000001</v>
      </c>
      <c r="G143">
        <v>2.719065896</v>
      </c>
      <c r="H143">
        <f t="shared" si="2"/>
        <v>6.5844635048577844</v>
      </c>
      <c r="I143">
        <v>0.66477328499999999</v>
      </c>
      <c r="J143">
        <v>4.0902153510000003</v>
      </c>
      <c r="K143" s="1">
        <v>4.3099999999999997E-5</v>
      </c>
      <c r="L143">
        <v>3.6291750000000001E-3</v>
      </c>
      <c r="M143" t="s">
        <v>507</v>
      </c>
      <c r="N143" t="s">
        <v>508</v>
      </c>
      <c r="O143" t="s">
        <v>509</v>
      </c>
    </row>
    <row r="144" spans="1:15" x14ac:dyDescent="0.35">
      <c r="A144" t="s">
        <v>113</v>
      </c>
      <c r="B144" t="s">
        <v>15</v>
      </c>
      <c r="C144" t="s">
        <v>16</v>
      </c>
      <c r="D144">
        <v>354.08689429999998</v>
      </c>
      <c r="E144">
        <v>118.1753408</v>
      </c>
      <c r="F144">
        <v>236.13111760000001</v>
      </c>
      <c r="G144">
        <v>1.410224736</v>
      </c>
      <c r="H144">
        <f t="shared" si="2"/>
        <v>2.6577856128333832</v>
      </c>
      <c r="I144">
        <v>0.41527155700000001</v>
      </c>
      <c r="J144">
        <v>3.3959097659999999</v>
      </c>
      <c r="K144">
        <v>6.8400899999999996E-4</v>
      </c>
      <c r="L144">
        <v>3.5642970000000003E-2</v>
      </c>
      <c r="M144" t="s">
        <v>511</v>
      </c>
      <c r="N144" t="s">
        <v>512</v>
      </c>
      <c r="O144" t="s">
        <v>513</v>
      </c>
    </row>
    <row r="145" spans="1:15" x14ac:dyDescent="0.35">
      <c r="A145" t="s">
        <v>919</v>
      </c>
      <c r="B145" t="s">
        <v>15</v>
      </c>
      <c r="C145" t="s">
        <v>16</v>
      </c>
      <c r="D145">
        <v>200.46202270000001</v>
      </c>
      <c r="E145">
        <v>27.289726290000001</v>
      </c>
      <c r="F145">
        <v>113.87587449999999</v>
      </c>
      <c r="G145">
        <v>2.357692181</v>
      </c>
      <c r="H145">
        <f t="shared" si="2"/>
        <v>5.1254979838698969</v>
      </c>
      <c r="I145">
        <v>0.51086767200000005</v>
      </c>
      <c r="J145">
        <v>4.615074141</v>
      </c>
      <c r="K145" s="1">
        <v>3.9299999999999996E-6</v>
      </c>
      <c r="L145">
        <v>4.0560699999999999E-4</v>
      </c>
      <c r="M145" t="s">
        <v>515</v>
      </c>
      <c r="N145" t="s">
        <v>516</v>
      </c>
      <c r="O145" t="s">
        <v>517</v>
      </c>
    </row>
    <row r="146" spans="1:15" x14ac:dyDescent="0.35">
      <c r="A146" t="s">
        <v>1386</v>
      </c>
      <c r="B146" t="s">
        <v>15</v>
      </c>
      <c r="C146" t="s">
        <v>16</v>
      </c>
      <c r="D146">
        <v>2768.2751830000002</v>
      </c>
      <c r="E146">
        <v>1362.1140829999999</v>
      </c>
      <c r="F146">
        <v>2065.1946330000001</v>
      </c>
      <c r="G146">
        <v>0.97719826899999995</v>
      </c>
      <c r="H146">
        <f t="shared" si="2"/>
        <v>1.968638574686318</v>
      </c>
      <c r="I146">
        <v>0.27650638</v>
      </c>
      <c r="J146">
        <v>3.5340894139999999</v>
      </c>
      <c r="K146">
        <v>4.0918299999999998E-4</v>
      </c>
      <c r="L146">
        <v>2.413469E-2</v>
      </c>
      <c r="M146" t="s">
        <v>519</v>
      </c>
      <c r="N146" t="s">
        <v>520</v>
      </c>
      <c r="O146" t="s">
        <v>521</v>
      </c>
    </row>
    <row r="147" spans="1:15" x14ac:dyDescent="0.35">
      <c r="A147" t="s">
        <v>2243</v>
      </c>
      <c r="B147" t="s">
        <v>15</v>
      </c>
      <c r="C147" t="s">
        <v>16</v>
      </c>
      <c r="D147">
        <v>2271.085877</v>
      </c>
      <c r="E147">
        <v>5689.602382</v>
      </c>
      <c r="F147">
        <v>3980.3441290000001</v>
      </c>
      <c r="G147">
        <v>-1.245353975</v>
      </c>
      <c r="H147" t="str">
        <f t="shared" si="2"/>
        <v>-2.37076715430805</v>
      </c>
      <c r="I147">
        <v>0.31678125800000001</v>
      </c>
      <c r="J147">
        <v>-3.931274165</v>
      </c>
      <c r="K147" s="1">
        <v>8.4499999999999994E-5</v>
      </c>
      <c r="L147">
        <v>6.5441259999999999E-3</v>
      </c>
      <c r="M147" t="s">
        <v>523</v>
      </c>
      <c r="N147" t="s">
        <v>524</v>
      </c>
      <c r="O147" t="s">
        <v>525</v>
      </c>
    </row>
    <row r="148" spans="1:15" x14ac:dyDescent="0.35">
      <c r="A148" t="s">
        <v>2121</v>
      </c>
      <c r="B148" t="s">
        <v>15</v>
      </c>
      <c r="C148" t="s">
        <v>16</v>
      </c>
      <c r="D148">
        <v>2464.1159849999999</v>
      </c>
      <c r="E148">
        <v>858.19984290000002</v>
      </c>
      <c r="F148">
        <v>1661.1579139999999</v>
      </c>
      <c r="G148">
        <v>1.4278256220000001</v>
      </c>
      <c r="H148">
        <f t="shared" si="2"/>
        <v>2.6904092086539979</v>
      </c>
      <c r="I148">
        <v>0.32052541200000001</v>
      </c>
      <c r="J148">
        <v>4.4546409430000002</v>
      </c>
      <c r="K148" s="1">
        <v>8.3999999999999992E-6</v>
      </c>
      <c r="L148">
        <v>8.1998200000000002E-4</v>
      </c>
      <c r="M148" t="s">
        <v>527</v>
      </c>
      <c r="N148" t="s">
        <v>528</v>
      </c>
      <c r="O148" t="s">
        <v>529</v>
      </c>
    </row>
    <row r="149" spans="1:15" x14ac:dyDescent="0.35">
      <c r="A149" t="s">
        <v>585</v>
      </c>
      <c r="B149" t="s">
        <v>15</v>
      </c>
      <c r="C149" t="s">
        <v>16</v>
      </c>
      <c r="D149">
        <v>3183.6792390000001</v>
      </c>
      <c r="E149">
        <v>9111.3150089999999</v>
      </c>
      <c r="F149">
        <v>6147.4971240000004</v>
      </c>
      <c r="G149">
        <v>-1.376675061</v>
      </c>
      <c r="H149" t="str">
        <f t="shared" si="2"/>
        <v>-2.59669228515529</v>
      </c>
      <c r="I149">
        <v>0.38640865400000002</v>
      </c>
      <c r="J149">
        <v>-3.5627438659999999</v>
      </c>
      <c r="K149">
        <v>3.6699900000000001E-4</v>
      </c>
      <c r="L149">
        <v>2.2184372000000001E-2</v>
      </c>
      <c r="M149" t="s">
        <v>531</v>
      </c>
      <c r="N149" t="s">
        <v>532</v>
      </c>
      <c r="O149" t="s">
        <v>533</v>
      </c>
    </row>
    <row r="150" spans="1:15" x14ac:dyDescent="0.35">
      <c r="A150" t="s">
        <v>1443</v>
      </c>
      <c r="B150" t="s">
        <v>15</v>
      </c>
      <c r="C150" t="s">
        <v>16</v>
      </c>
      <c r="D150">
        <v>56.826595849999997</v>
      </c>
      <c r="E150">
        <v>186.00393679999999</v>
      </c>
      <c r="F150">
        <v>121.4152663</v>
      </c>
      <c r="G150">
        <v>-1.494662476</v>
      </c>
      <c r="H150" t="str">
        <f t="shared" si="2"/>
        <v>-2.81798215549887</v>
      </c>
      <c r="I150">
        <v>0.441686988</v>
      </c>
      <c r="J150">
        <v>-3.383985756</v>
      </c>
      <c r="K150">
        <v>7.1441699999999996E-4</v>
      </c>
      <c r="L150">
        <v>3.6898911999999999E-2</v>
      </c>
      <c r="M150" t="s">
        <v>535</v>
      </c>
      <c r="N150" t="s">
        <v>536</v>
      </c>
      <c r="O150" t="s">
        <v>537</v>
      </c>
    </row>
    <row r="151" spans="1:15" x14ac:dyDescent="0.35">
      <c r="A151" t="s">
        <v>2077</v>
      </c>
      <c r="B151" t="s">
        <v>15</v>
      </c>
      <c r="C151" t="s">
        <v>16</v>
      </c>
      <c r="D151">
        <v>0.372033381251613</v>
      </c>
      <c r="E151">
        <v>449.81345633151</v>
      </c>
      <c r="F151">
        <v>225.09274485638099</v>
      </c>
      <c r="G151">
        <v>-5.6571242075038297</v>
      </c>
      <c r="H151" t="str">
        <f t="shared" si="2"/>
        <v>-50.4619554282726</v>
      </c>
      <c r="I151">
        <v>0.59819609201550705</v>
      </c>
      <c r="J151">
        <v>-9.4569728605936394</v>
      </c>
      <c r="K151" s="1">
        <v>3.1698700739318198E-21</v>
      </c>
      <c r="L151" s="1">
        <v>1.1997077710367001E-18</v>
      </c>
      <c r="M151" t="s">
        <v>3330</v>
      </c>
      <c r="N151" t="s">
        <v>3331</v>
      </c>
      <c r="O151" t="s">
        <v>3332</v>
      </c>
    </row>
    <row r="152" spans="1:15" x14ac:dyDescent="0.35">
      <c r="A152" t="s">
        <v>315</v>
      </c>
      <c r="B152" t="s">
        <v>15</v>
      </c>
      <c r="C152" t="s">
        <v>16</v>
      </c>
      <c r="D152">
        <v>332.7339101</v>
      </c>
      <c r="E152">
        <v>0</v>
      </c>
      <c r="F152">
        <v>166.36695510000001</v>
      </c>
      <c r="G152">
        <v>4.3569980910000004</v>
      </c>
      <c r="H152">
        <f t="shared" si="2"/>
        <v>20.492130665702899</v>
      </c>
      <c r="I152">
        <v>0.64532547299999998</v>
      </c>
      <c r="J152">
        <v>6.7516288610000004</v>
      </c>
      <c r="K152" s="1">
        <v>1.46E-11</v>
      </c>
      <c r="L152" s="1">
        <v>2.4699999999999999E-9</v>
      </c>
      <c r="M152" t="s">
        <v>539</v>
      </c>
      <c r="N152" t="s">
        <v>540</v>
      </c>
      <c r="O152" t="s">
        <v>541</v>
      </c>
    </row>
    <row r="153" spans="1:15" x14ac:dyDescent="0.35">
      <c r="A153" t="s">
        <v>1818</v>
      </c>
      <c r="B153" t="s">
        <v>15</v>
      </c>
      <c r="C153" t="s">
        <v>16</v>
      </c>
      <c r="D153">
        <v>1.4881335250000001</v>
      </c>
      <c r="E153">
        <v>1030.6811299999999</v>
      </c>
      <c r="F153">
        <v>516.08463170000005</v>
      </c>
      <c r="G153">
        <v>-2.8179374730000002</v>
      </c>
      <c r="H153" t="str">
        <f t="shared" si="2"/>
        <v>-7.05153564016221</v>
      </c>
      <c r="I153">
        <v>0.66714757499999999</v>
      </c>
      <c r="J153">
        <v>-4.2238592759999998</v>
      </c>
      <c r="K153" s="1">
        <v>2.4000000000000001E-5</v>
      </c>
      <c r="L153">
        <v>2.1275019999999999E-3</v>
      </c>
      <c r="M153" t="s">
        <v>543</v>
      </c>
      <c r="N153" t="s">
        <v>544</v>
      </c>
      <c r="O153" t="s">
        <v>545</v>
      </c>
    </row>
    <row r="154" spans="1:15" x14ac:dyDescent="0.35">
      <c r="A154" t="s">
        <v>691</v>
      </c>
      <c r="B154" t="s">
        <v>15</v>
      </c>
      <c r="C154" t="s">
        <v>16</v>
      </c>
      <c r="D154">
        <v>0.74406676299999996</v>
      </c>
      <c r="E154">
        <v>246.99359910000001</v>
      </c>
      <c r="F154">
        <v>123.8688329</v>
      </c>
      <c r="G154">
        <v>-4.7256123130000001</v>
      </c>
      <c r="H154" t="str">
        <f t="shared" si="2"/>
        <v>-26.4576370287629</v>
      </c>
      <c r="I154">
        <v>0.61630478799999999</v>
      </c>
      <c r="J154">
        <v>-7.6676547179999996</v>
      </c>
      <c r="K154" s="1">
        <v>1.7500000000000001E-14</v>
      </c>
      <c r="L154" s="1">
        <v>3.7399999999999998E-12</v>
      </c>
      <c r="M154" t="s">
        <v>547</v>
      </c>
      <c r="N154" t="s">
        <v>548</v>
      </c>
      <c r="O154" t="s">
        <v>549</v>
      </c>
    </row>
    <row r="155" spans="1:15" x14ac:dyDescent="0.35">
      <c r="A155" t="s">
        <v>1117</v>
      </c>
      <c r="B155" t="s">
        <v>15</v>
      </c>
      <c r="C155" t="s">
        <v>16</v>
      </c>
      <c r="D155">
        <v>86.198330679999998</v>
      </c>
      <c r="E155">
        <v>2026.1340600000001</v>
      </c>
      <c r="F155">
        <v>1056.166195</v>
      </c>
      <c r="G155">
        <v>-3.5721275910000001</v>
      </c>
      <c r="H155" t="str">
        <f t="shared" si="2"/>
        <v>-11.8937157013256</v>
      </c>
      <c r="I155">
        <v>0.54201297900000001</v>
      </c>
      <c r="J155">
        <v>-6.5904834939999999</v>
      </c>
      <c r="K155" s="1">
        <v>4.38E-11</v>
      </c>
      <c r="L155" s="1">
        <v>7.13E-9</v>
      </c>
      <c r="M155" t="s">
        <v>551</v>
      </c>
      <c r="N155" t="s">
        <v>552</v>
      </c>
      <c r="O155" t="s">
        <v>553</v>
      </c>
    </row>
    <row r="156" spans="1:15" x14ac:dyDescent="0.35">
      <c r="A156" t="s">
        <v>2093</v>
      </c>
      <c r="B156" t="s">
        <v>15</v>
      </c>
      <c r="C156" t="s">
        <v>16</v>
      </c>
      <c r="D156">
        <v>195.31151259999999</v>
      </c>
      <c r="E156">
        <v>29.935299029999999</v>
      </c>
      <c r="F156">
        <v>112.6234058</v>
      </c>
      <c r="G156">
        <v>2.2697353950000001</v>
      </c>
      <c r="H156">
        <f t="shared" si="2"/>
        <v>4.8223467620169602</v>
      </c>
      <c r="I156">
        <v>0.4868846</v>
      </c>
      <c r="J156">
        <v>4.6617522820000001</v>
      </c>
      <c r="K156" s="1">
        <v>3.14E-6</v>
      </c>
      <c r="L156">
        <v>3.33736E-4</v>
      </c>
      <c r="M156" t="s">
        <v>551</v>
      </c>
      <c r="N156" t="s">
        <v>552</v>
      </c>
      <c r="O156" t="s">
        <v>553</v>
      </c>
    </row>
    <row r="157" spans="1:15" x14ac:dyDescent="0.35">
      <c r="A157" t="s">
        <v>2210</v>
      </c>
      <c r="B157" t="s">
        <v>15</v>
      </c>
      <c r="C157" t="s">
        <v>16</v>
      </c>
      <c r="D157">
        <v>11756.39272</v>
      </c>
      <c r="E157">
        <v>4119.6083259999996</v>
      </c>
      <c r="F157">
        <v>7938.0005250000004</v>
      </c>
      <c r="G157">
        <v>1.3772921419999999</v>
      </c>
      <c r="H157">
        <f t="shared" si="2"/>
        <v>2.5978032006048908</v>
      </c>
      <c r="I157">
        <v>0.38110324299999998</v>
      </c>
      <c r="J157">
        <v>3.6139607009999999</v>
      </c>
      <c r="K157">
        <v>3.0155500000000001E-4</v>
      </c>
      <c r="L157">
        <v>1.8795444000000001E-2</v>
      </c>
      <c r="M157" t="s">
        <v>556</v>
      </c>
      <c r="N157" t="s">
        <v>557</v>
      </c>
      <c r="O157" t="s">
        <v>558</v>
      </c>
    </row>
    <row r="158" spans="1:15" x14ac:dyDescent="0.35">
      <c r="A158" t="s">
        <v>294</v>
      </c>
      <c r="B158" t="s">
        <v>15</v>
      </c>
      <c r="C158" t="s">
        <v>16</v>
      </c>
      <c r="D158">
        <v>696.90663629999995</v>
      </c>
      <c r="E158">
        <v>0</v>
      </c>
      <c r="F158">
        <v>348.45331820000001</v>
      </c>
      <c r="G158">
        <v>6.7691317140000002</v>
      </c>
      <c r="H158">
        <f t="shared" si="2"/>
        <v>109.07160164552369</v>
      </c>
      <c r="I158">
        <v>0.55828830299999999</v>
      </c>
      <c r="J158">
        <v>12.124795880000001</v>
      </c>
      <c r="K158" s="1">
        <v>7.8100000000000005E-34</v>
      </c>
      <c r="L158" s="1">
        <v>8.8600000000000003E-31</v>
      </c>
      <c r="M158" t="s">
        <v>560</v>
      </c>
      <c r="N158" t="s">
        <v>561</v>
      </c>
      <c r="O158" t="s">
        <v>562</v>
      </c>
    </row>
    <row r="159" spans="1:15" x14ac:dyDescent="0.35">
      <c r="A159" t="s">
        <v>1489</v>
      </c>
      <c r="B159" t="s">
        <v>15</v>
      </c>
      <c r="C159" t="s">
        <v>16</v>
      </c>
      <c r="D159">
        <v>1385.5712060000001</v>
      </c>
      <c r="E159">
        <v>4402.7653890000001</v>
      </c>
      <c r="F159">
        <v>2894.168298</v>
      </c>
      <c r="G159">
        <v>-1.5891631610000001</v>
      </c>
      <c r="H159" t="str">
        <f t="shared" si="2"/>
        <v>-3.00874775662188</v>
      </c>
      <c r="I159">
        <v>0.28339183600000001</v>
      </c>
      <c r="J159">
        <v>-5.6076532859999997</v>
      </c>
      <c r="K159" s="1">
        <v>2.0500000000000002E-8</v>
      </c>
      <c r="L159" s="1">
        <v>2.7599999999999998E-6</v>
      </c>
      <c r="M159" t="s">
        <v>560</v>
      </c>
      <c r="N159" t="s">
        <v>561</v>
      </c>
      <c r="O159" t="s">
        <v>562</v>
      </c>
    </row>
    <row r="160" spans="1:15" x14ac:dyDescent="0.35">
      <c r="A160" t="s">
        <v>187</v>
      </c>
      <c r="B160" t="s">
        <v>15</v>
      </c>
      <c r="C160" t="s">
        <v>16</v>
      </c>
      <c r="D160">
        <v>234.33658790000001</v>
      </c>
      <c r="E160">
        <v>0</v>
      </c>
      <c r="F160">
        <v>117.16829389999999</v>
      </c>
      <c r="G160">
        <v>5.1569353769999999</v>
      </c>
      <c r="H160">
        <f t="shared" si="2"/>
        <v>35.677320860332131</v>
      </c>
      <c r="I160">
        <v>0.60878778600000005</v>
      </c>
      <c r="J160">
        <v>8.4708259469999998</v>
      </c>
      <c r="K160" s="1">
        <v>2.44E-17</v>
      </c>
      <c r="L160" s="1">
        <v>6.5900000000000002E-15</v>
      </c>
      <c r="M160" t="s">
        <v>565</v>
      </c>
      <c r="N160" t="s">
        <v>566</v>
      </c>
      <c r="O160" t="s">
        <v>567</v>
      </c>
    </row>
    <row r="161" spans="1:15" x14ac:dyDescent="0.35">
      <c r="A161" t="s">
        <v>993</v>
      </c>
      <c r="B161" t="s">
        <v>15</v>
      </c>
      <c r="C161" t="s">
        <v>16</v>
      </c>
      <c r="D161">
        <v>3590.1266919999998</v>
      </c>
      <c r="E161">
        <v>1690.7619769999999</v>
      </c>
      <c r="F161">
        <v>2640.4443339999998</v>
      </c>
      <c r="G161">
        <v>1.029575895</v>
      </c>
      <c r="H161">
        <f t="shared" si="2"/>
        <v>2.0414240515173327</v>
      </c>
      <c r="I161">
        <v>0.29650831900000002</v>
      </c>
      <c r="J161">
        <v>3.47233393</v>
      </c>
      <c r="K161">
        <v>5.15954E-4</v>
      </c>
      <c r="L161">
        <v>2.8646596999999999E-2</v>
      </c>
      <c r="M161" t="s">
        <v>569</v>
      </c>
      <c r="N161" t="s">
        <v>570</v>
      </c>
      <c r="O161" t="s">
        <v>571</v>
      </c>
    </row>
    <row r="162" spans="1:15" x14ac:dyDescent="0.35">
      <c r="A162" t="s">
        <v>1705</v>
      </c>
      <c r="B162" t="s">
        <v>15</v>
      </c>
      <c r="C162" t="s">
        <v>16</v>
      </c>
      <c r="D162">
        <v>0.74406676299999996</v>
      </c>
      <c r="E162">
        <v>561.30307740000001</v>
      </c>
      <c r="F162">
        <v>281.02357210000002</v>
      </c>
      <c r="G162">
        <v>-6.4282986170000003</v>
      </c>
      <c r="H162" t="str">
        <f t="shared" si="2"/>
        <v>-86.1213253689908</v>
      </c>
      <c r="I162">
        <v>0.54495421600000005</v>
      </c>
      <c r="J162">
        <v>-11.79603429</v>
      </c>
      <c r="K162" s="1">
        <v>4.0899999999999999E-32</v>
      </c>
      <c r="L162" s="1">
        <v>4.0399999999999998E-29</v>
      </c>
      <c r="M162" t="s">
        <v>573</v>
      </c>
      <c r="N162" t="s">
        <v>574</v>
      </c>
      <c r="O162" t="s">
        <v>575</v>
      </c>
    </row>
    <row r="163" spans="1:15" x14ac:dyDescent="0.35">
      <c r="A163" t="s">
        <v>2449</v>
      </c>
      <c r="B163" t="s">
        <v>15</v>
      </c>
      <c r="C163" t="s">
        <v>16</v>
      </c>
      <c r="D163">
        <v>3939.5780540000001</v>
      </c>
      <c r="E163">
        <v>573.96715300000005</v>
      </c>
      <c r="F163">
        <v>2256.7726039999998</v>
      </c>
      <c r="G163">
        <v>2.4886513880000001</v>
      </c>
      <c r="H163">
        <f t="shared" si="2"/>
        <v>5.6125305316364127</v>
      </c>
      <c r="I163">
        <v>0.40736377600000001</v>
      </c>
      <c r="J163">
        <v>6.10916221</v>
      </c>
      <c r="K163" s="1">
        <v>1.0000000000000001E-9</v>
      </c>
      <c r="L163" s="1">
        <v>1.48E-7</v>
      </c>
      <c r="M163" t="s">
        <v>577</v>
      </c>
      <c r="N163" t="s">
        <v>578</v>
      </c>
      <c r="O163" t="s">
        <v>579</v>
      </c>
    </row>
    <row r="164" spans="1:15" x14ac:dyDescent="0.35">
      <c r="A164" t="s">
        <v>2256</v>
      </c>
      <c r="B164" t="s">
        <v>15</v>
      </c>
      <c r="C164" t="s">
        <v>16</v>
      </c>
      <c r="D164">
        <v>3962.9295339999999</v>
      </c>
      <c r="E164">
        <v>625.94784819999995</v>
      </c>
      <c r="F164">
        <v>2294.4386909999998</v>
      </c>
      <c r="G164">
        <v>2.3857137659999998</v>
      </c>
      <c r="H164">
        <f t="shared" si="2"/>
        <v>5.2260240575676358</v>
      </c>
      <c r="I164">
        <v>0.40666282500000001</v>
      </c>
      <c r="J164">
        <v>5.8665646819999999</v>
      </c>
      <c r="K164" s="1">
        <v>4.4500000000000001E-9</v>
      </c>
      <c r="L164" s="1">
        <v>6.37E-7</v>
      </c>
      <c r="M164" t="s">
        <v>577</v>
      </c>
      <c r="N164" t="s">
        <v>578</v>
      </c>
      <c r="O164" t="s">
        <v>579</v>
      </c>
    </row>
    <row r="165" spans="1:15" x14ac:dyDescent="0.35">
      <c r="A165" t="s">
        <v>2069</v>
      </c>
      <c r="B165" t="s">
        <v>15</v>
      </c>
      <c r="C165" t="s">
        <v>16</v>
      </c>
      <c r="D165">
        <v>99.172555880000004</v>
      </c>
      <c r="E165">
        <v>300.7294976</v>
      </c>
      <c r="F165">
        <v>199.9510267</v>
      </c>
      <c r="G165">
        <v>-1.430842612</v>
      </c>
      <c r="H165" t="str">
        <f t="shared" si="2"/>
        <v>-2.6960413280631</v>
      </c>
      <c r="I165">
        <v>0.41283688200000002</v>
      </c>
      <c r="J165">
        <v>-3.4658788390000002</v>
      </c>
      <c r="K165">
        <v>5.2850100000000001E-4</v>
      </c>
      <c r="L165">
        <v>2.9224152999999999E-2</v>
      </c>
      <c r="M165" t="s">
        <v>582</v>
      </c>
      <c r="N165" t="s">
        <v>583</v>
      </c>
      <c r="O165" t="s">
        <v>584</v>
      </c>
    </row>
    <row r="166" spans="1:15" x14ac:dyDescent="0.35">
      <c r="A166" t="s">
        <v>1331</v>
      </c>
      <c r="B166" t="s">
        <v>15</v>
      </c>
      <c r="C166" t="s">
        <v>16</v>
      </c>
      <c r="D166">
        <v>671.37966319999998</v>
      </c>
      <c r="E166">
        <v>45.838527030000002</v>
      </c>
      <c r="F166">
        <v>358.60909509999999</v>
      </c>
      <c r="G166">
        <v>3.4428300959999998</v>
      </c>
      <c r="H166">
        <f t="shared" si="2"/>
        <v>10.874145228302693</v>
      </c>
      <c r="I166">
        <v>0.41629533699999999</v>
      </c>
      <c r="J166">
        <v>8.2701625169999993</v>
      </c>
      <c r="K166" s="1">
        <v>1.3400000000000001E-16</v>
      </c>
      <c r="L166" s="1">
        <v>3.4100000000000001E-14</v>
      </c>
      <c r="M166" t="s">
        <v>586</v>
      </c>
      <c r="N166" t="s">
        <v>587</v>
      </c>
      <c r="O166" t="s">
        <v>588</v>
      </c>
    </row>
    <row r="167" spans="1:15" x14ac:dyDescent="0.35">
      <c r="A167" t="s">
        <v>2277</v>
      </c>
      <c r="B167" t="s">
        <v>15</v>
      </c>
      <c r="C167" t="s">
        <v>16</v>
      </c>
      <c r="D167">
        <v>1632.987545</v>
      </c>
      <c r="E167">
        <v>135.8071932</v>
      </c>
      <c r="F167">
        <v>884.39736900000003</v>
      </c>
      <c r="G167">
        <v>2.4116503919999999</v>
      </c>
      <c r="H167">
        <f t="shared" si="2"/>
        <v>5.3208266132343605</v>
      </c>
      <c r="I167">
        <v>0.62029385100000001</v>
      </c>
      <c r="J167">
        <v>3.8879160060000002</v>
      </c>
      <c r="K167">
        <v>1.01109E-4</v>
      </c>
      <c r="L167">
        <v>7.5859289999999999E-3</v>
      </c>
      <c r="M167" t="s">
        <v>586</v>
      </c>
      <c r="N167" t="s">
        <v>587</v>
      </c>
      <c r="O167" t="s">
        <v>588</v>
      </c>
    </row>
    <row r="168" spans="1:15" x14ac:dyDescent="0.35">
      <c r="A168" t="s">
        <v>977</v>
      </c>
      <c r="B168" t="s">
        <v>15</v>
      </c>
      <c r="C168" t="s">
        <v>16</v>
      </c>
      <c r="D168">
        <v>131.34918669999999</v>
      </c>
      <c r="E168">
        <v>5761.2443839999996</v>
      </c>
      <c r="F168">
        <v>2946.2967859999999</v>
      </c>
      <c r="G168">
        <v>-2.2784160180000002</v>
      </c>
      <c r="H168" t="str">
        <f t="shared" si="2"/>
        <v>-4.85145004696256</v>
      </c>
      <c r="I168">
        <v>0.66713260299999999</v>
      </c>
      <c r="J168">
        <v>-3.4152371029999999</v>
      </c>
      <c r="K168">
        <v>6.3726500000000003E-4</v>
      </c>
      <c r="L168">
        <v>3.3784969999999998E-2</v>
      </c>
      <c r="M168" t="s">
        <v>591</v>
      </c>
      <c r="N168" t="s">
        <v>592</v>
      </c>
      <c r="O168" t="s">
        <v>593</v>
      </c>
    </row>
    <row r="169" spans="1:15" x14ac:dyDescent="0.35">
      <c r="A169" t="s">
        <v>2488</v>
      </c>
      <c r="B169" t="s">
        <v>15</v>
      </c>
      <c r="C169" t="s">
        <v>16</v>
      </c>
      <c r="D169">
        <v>2302.393388</v>
      </c>
      <c r="E169">
        <v>377.76387720000002</v>
      </c>
      <c r="F169">
        <v>1340.0786330000001</v>
      </c>
      <c r="G169">
        <v>2.414127508</v>
      </c>
      <c r="H169">
        <f t="shared" si="2"/>
        <v>5.3299703519822623</v>
      </c>
      <c r="I169">
        <v>0.34924145899999998</v>
      </c>
      <c r="J169">
        <v>6.9124883329999998</v>
      </c>
      <c r="K169" s="1">
        <v>4.7599999999999999E-12</v>
      </c>
      <c r="L169" s="1">
        <v>8.3600000000000001E-10</v>
      </c>
      <c r="M169" t="s">
        <v>595</v>
      </c>
      <c r="N169" t="s">
        <v>596</v>
      </c>
      <c r="O169" t="s">
        <v>597</v>
      </c>
    </row>
    <row r="170" spans="1:15" x14ac:dyDescent="0.35">
      <c r="A170" t="s">
        <v>1522</v>
      </c>
      <c r="B170" t="s">
        <v>15</v>
      </c>
      <c r="C170" t="s">
        <v>16</v>
      </c>
      <c r="D170">
        <v>274.64187140000001</v>
      </c>
      <c r="E170">
        <v>64.27563001</v>
      </c>
      <c r="F170">
        <v>169.4587507</v>
      </c>
      <c r="G170">
        <v>1.747422016</v>
      </c>
      <c r="H170">
        <f t="shared" si="2"/>
        <v>3.3575805615719707</v>
      </c>
      <c r="I170">
        <v>0.49327275399999998</v>
      </c>
      <c r="J170">
        <v>3.5425066570000001</v>
      </c>
      <c r="K170">
        <v>3.9634300000000001E-4</v>
      </c>
      <c r="L170">
        <v>2.3558217999999999E-2</v>
      </c>
      <c r="M170" t="s">
        <v>595</v>
      </c>
      <c r="N170" t="s">
        <v>596</v>
      </c>
      <c r="O170" t="s">
        <v>597</v>
      </c>
    </row>
    <row r="171" spans="1:15" x14ac:dyDescent="0.35">
      <c r="A171" t="s">
        <v>2794</v>
      </c>
      <c r="B171" t="s">
        <v>15</v>
      </c>
      <c r="C171" t="s">
        <v>16</v>
      </c>
      <c r="D171">
        <v>3260.9207270000002</v>
      </c>
      <c r="E171">
        <v>1309.484481</v>
      </c>
      <c r="F171">
        <v>2285.2026040000001</v>
      </c>
      <c r="G171">
        <v>1.2286224560000001</v>
      </c>
      <c r="H171">
        <f t="shared" si="2"/>
        <v>2.3434312262406309</v>
      </c>
      <c r="I171">
        <v>0.33233819100000001</v>
      </c>
      <c r="J171">
        <v>3.6969042089999999</v>
      </c>
      <c r="K171">
        <v>2.1824499999999999E-4</v>
      </c>
      <c r="L171">
        <v>1.4605026E-2</v>
      </c>
      <c r="M171" t="s">
        <v>600</v>
      </c>
      <c r="N171" t="s">
        <v>601</v>
      </c>
      <c r="O171" t="s">
        <v>602</v>
      </c>
    </row>
    <row r="172" spans="1:15" x14ac:dyDescent="0.35">
      <c r="A172" t="s">
        <v>1214</v>
      </c>
      <c r="B172" t="s">
        <v>15</v>
      </c>
      <c r="C172" t="s">
        <v>16</v>
      </c>
      <c r="D172">
        <v>2275.0735829999999</v>
      </c>
      <c r="E172">
        <v>7722.8655740000004</v>
      </c>
      <c r="F172">
        <v>4998.9695789999996</v>
      </c>
      <c r="G172">
        <v>-1.62841766</v>
      </c>
      <c r="H172" t="str">
        <f t="shared" si="2"/>
        <v>-3.09173712648374</v>
      </c>
      <c r="I172">
        <v>0.35466687200000002</v>
      </c>
      <c r="J172">
        <v>-4.591400524</v>
      </c>
      <c r="K172" s="1">
        <v>4.4000000000000002E-6</v>
      </c>
      <c r="L172">
        <v>4.4968800000000001E-4</v>
      </c>
      <c r="M172" t="s">
        <v>604</v>
      </c>
      <c r="N172" t="s">
        <v>605</v>
      </c>
      <c r="O172" t="s">
        <v>606</v>
      </c>
    </row>
    <row r="173" spans="1:15" x14ac:dyDescent="0.35">
      <c r="A173" t="s">
        <v>2432</v>
      </c>
      <c r="B173" t="s">
        <v>15</v>
      </c>
      <c r="C173" t="s">
        <v>16</v>
      </c>
      <c r="D173">
        <v>1666.893902</v>
      </c>
      <c r="E173">
        <v>4955.5062900000003</v>
      </c>
      <c r="F173">
        <v>3311.200096</v>
      </c>
      <c r="G173">
        <v>-1.445990573</v>
      </c>
      <c r="H173" t="str">
        <f t="shared" si="2"/>
        <v>-2.72449826653795</v>
      </c>
      <c r="I173">
        <v>0.362401207</v>
      </c>
      <c r="J173">
        <v>-3.99002692</v>
      </c>
      <c r="K173" s="1">
        <v>6.6099999999999994E-5</v>
      </c>
      <c r="L173">
        <v>5.2887569999999998E-3</v>
      </c>
      <c r="M173" t="s">
        <v>608</v>
      </c>
      <c r="N173" t="s">
        <v>609</v>
      </c>
      <c r="O173" t="s">
        <v>610</v>
      </c>
    </row>
    <row r="174" spans="1:15" x14ac:dyDescent="0.35">
      <c r="A174" t="s">
        <v>2648</v>
      </c>
      <c r="B174" t="s">
        <v>15</v>
      </c>
      <c r="C174" t="s">
        <v>16</v>
      </c>
      <c r="D174">
        <v>0</v>
      </c>
      <c r="E174">
        <v>184.8252894</v>
      </c>
      <c r="F174">
        <v>92.412644700000001</v>
      </c>
      <c r="G174">
        <v>-4.8261181390000001</v>
      </c>
      <c r="H174" t="str">
        <f t="shared" si="2"/>
        <v>-28.366537150034</v>
      </c>
      <c r="I174">
        <v>0.62427017500000004</v>
      </c>
      <c r="J174">
        <v>-7.7308164530000001</v>
      </c>
      <c r="K174" s="1">
        <v>1.07E-14</v>
      </c>
      <c r="L174" s="1">
        <v>2.33E-12</v>
      </c>
      <c r="M174" t="s">
        <v>612</v>
      </c>
      <c r="N174" t="s">
        <v>613</v>
      </c>
      <c r="O174" t="s">
        <v>614</v>
      </c>
    </row>
    <row r="175" spans="1:15" x14ac:dyDescent="0.35">
      <c r="A175" t="s">
        <v>1656</v>
      </c>
      <c r="B175" t="s">
        <v>15</v>
      </c>
      <c r="C175" t="s">
        <v>16</v>
      </c>
      <c r="D175">
        <v>169.2209824</v>
      </c>
      <c r="E175">
        <v>0</v>
      </c>
      <c r="F175">
        <v>84.610491199999998</v>
      </c>
      <c r="G175">
        <v>4.3436142320000002</v>
      </c>
      <c r="H175">
        <f t="shared" si="2"/>
        <v>20.302904575530349</v>
      </c>
      <c r="I175">
        <v>0.63760929499999996</v>
      </c>
      <c r="J175">
        <v>6.812344586</v>
      </c>
      <c r="K175" s="1">
        <v>9.5999999999999995E-12</v>
      </c>
      <c r="L175" s="1">
        <v>1.6399999999999999E-9</v>
      </c>
      <c r="M175" t="s">
        <v>616</v>
      </c>
      <c r="N175" t="s">
        <v>617</v>
      </c>
      <c r="O175" t="s">
        <v>618</v>
      </c>
    </row>
    <row r="176" spans="1:15" x14ac:dyDescent="0.35">
      <c r="A176" t="s">
        <v>146</v>
      </c>
      <c r="B176" t="s">
        <v>15</v>
      </c>
      <c r="C176" t="s">
        <v>16</v>
      </c>
      <c r="D176">
        <v>914.01252360000001</v>
      </c>
      <c r="E176">
        <v>3271.2226179999998</v>
      </c>
      <c r="F176">
        <v>2092.6175710000002</v>
      </c>
      <c r="G176">
        <v>-1.71415293</v>
      </c>
      <c r="H176" t="str">
        <f t="shared" si="2"/>
        <v>-3.28103942637044</v>
      </c>
      <c r="I176">
        <v>0.33557758399999998</v>
      </c>
      <c r="J176">
        <v>-5.1080674420000003</v>
      </c>
      <c r="K176" s="1">
        <v>3.2500000000000001E-7</v>
      </c>
      <c r="L176" s="1">
        <v>3.8699999999999999E-5</v>
      </c>
      <c r="M176" t="s">
        <v>620</v>
      </c>
      <c r="N176" t="s">
        <v>621</v>
      </c>
      <c r="O176" t="s">
        <v>622</v>
      </c>
    </row>
    <row r="177" spans="1:15" x14ac:dyDescent="0.35">
      <c r="A177" t="s">
        <v>1874</v>
      </c>
      <c r="B177" t="s">
        <v>15</v>
      </c>
      <c r="C177" t="s">
        <v>16</v>
      </c>
      <c r="D177">
        <v>893.91757319999999</v>
      </c>
      <c r="E177">
        <v>0</v>
      </c>
      <c r="F177">
        <v>446.9587866</v>
      </c>
      <c r="G177">
        <v>2.5992779509999999</v>
      </c>
      <c r="H177">
        <f t="shared" si="2"/>
        <v>6.0598326441760459</v>
      </c>
      <c r="I177">
        <v>0.66635157099999998</v>
      </c>
      <c r="J177">
        <v>3.900760596</v>
      </c>
      <c r="K177" s="1">
        <v>9.59E-5</v>
      </c>
      <c r="L177">
        <v>7.2423180000000002E-3</v>
      </c>
      <c r="M177" t="s">
        <v>620</v>
      </c>
      <c r="N177" t="s">
        <v>621</v>
      </c>
      <c r="O177" t="s">
        <v>622</v>
      </c>
    </row>
    <row r="178" spans="1:15" x14ac:dyDescent="0.35">
      <c r="A178" t="s">
        <v>2178</v>
      </c>
      <c r="B178" t="s">
        <v>15</v>
      </c>
      <c r="C178" t="s">
        <v>16</v>
      </c>
      <c r="D178">
        <v>1387.0555879999999</v>
      </c>
      <c r="E178">
        <v>533.35488899999996</v>
      </c>
      <c r="F178">
        <v>960.2052387</v>
      </c>
      <c r="G178">
        <v>1.2877880589999999</v>
      </c>
      <c r="H178">
        <f t="shared" si="2"/>
        <v>2.4415343222013375</v>
      </c>
      <c r="I178">
        <v>0.33184717200000002</v>
      </c>
      <c r="J178">
        <v>3.880666062</v>
      </c>
      <c r="K178">
        <v>1.04171E-4</v>
      </c>
      <c r="L178">
        <v>7.7813980000000001E-3</v>
      </c>
      <c r="M178" t="s">
        <v>625</v>
      </c>
      <c r="N178" t="s">
        <v>626</v>
      </c>
      <c r="O178" t="s">
        <v>627</v>
      </c>
    </row>
    <row r="179" spans="1:15" x14ac:dyDescent="0.35">
      <c r="A179" t="s">
        <v>723</v>
      </c>
      <c r="B179" t="s">
        <v>15</v>
      </c>
      <c r="C179" t="s">
        <v>16</v>
      </c>
      <c r="D179">
        <v>0</v>
      </c>
      <c r="E179">
        <v>3351.511634</v>
      </c>
      <c r="F179">
        <v>1675.755817</v>
      </c>
      <c r="G179">
        <v>-2.5953952290000002</v>
      </c>
      <c r="H179" t="str">
        <f t="shared" si="2"/>
        <v>-6.04354575613243</v>
      </c>
      <c r="I179">
        <v>0.66623664400000004</v>
      </c>
      <c r="J179">
        <v>-3.8956056440000002</v>
      </c>
      <c r="K179" s="1">
        <v>9.7999999999999997E-5</v>
      </c>
      <c r="L179">
        <v>7.365445E-3</v>
      </c>
      <c r="M179" t="s">
        <v>629</v>
      </c>
      <c r="N179" t="s">
        <v>630</v>
      </c>
      <c r="O179" t="s">
        <v>631</v>
      </c>
    </row>
    <row r="180" spans="1:15" x14ac:dyDescent="0.35">
      <c r="A180" t="s">
        <v>2666</v>
      </c>
      <c r="B180" t="s">
        <v>15</v>
      </c>
      <c r="C180" t="s">
        <v>16</v>
      </c>
      <c r="D180">
        <v>1279.9937110000001</v>
      </c>
      <c r="E180">
        <v>1.7679710989999999</v>
      </c>
      <c r="F180">
        <v>640.88084130000004</v>
      </c>
      <c r="G180">
        <v>5.6848678750000001</v>
      </c>
      <c r="H180">
        <f t="shared" si="2"/>
        <v>51.441752049626551</v>
      </c>
      <c r="I180">
        <v>0.60412064300000001</v>
      </c>
      <c r="J180">
        <v>9.4101533150000005</v>
      </c>
      <c r="K180" s="1">
        <v>4.9500000000000003E-21</v>
      </c>
      <c r="L180" s="1">
        <v>1.8299999999999999E-18</v>
      </c>
      <c r="M180" t="s">
        <v>633</v>
      </c>
      <c r="N180" t="s">
        <v>634</v>
      </c>
      <c r="O180" t="s">
        <v>635</v>
      </c>
    </row>
    <row r="181" spans="1:15" x14ac:dyDescent="0.35">
      <c r="A181" t="s">
        <v>793</v>
      </c>
      <c r="B181" t="s">
        <v>15</v>
      </c>
      <c r="C181" t="s">
        <v>16</v>
      </c>
      <c r="D181">
        <v>202.81802569999999</v>
      </c>
      <c r="E181">
        <v>781.49734390000003</v>
      </c>
      <c r="F181">
        <v>492.15768480000003</v>
      </c>
      <c r="G181">
        <v>-1.7177262760000001</v>
      </c>
      <c r="H181" t="str">
        <f t="shared" si="2"/>
        <v>-3.28917615690103</v>
      </c>
      <c r="I181">
        <v>0.428002559</v>
      </c>
      <c r="J181">
        <v>-4.0133551499999998</v>
      </c>
      <c r="K181" s="1">
        <v>5.9899999999999999E-5</v>
      </c>
      <c r="L181">
        <v>4.8606450000000002E-3</v>
      </c>
      <c r="M181" t="s">
        <v>637</v>
      </c>
      <c r="N181" t="s">
        <v>638</v>
      </c>
      <c r="O181" t="s">
        <v>639</v>
      </c>
    </row>
    <row r="182" spans="1:15" x14ac:dyDescent="0.35">
      <c r="A182" t="s">
        <v>2122</v>
      </c>
      <c r="B182" t="s">
        <v>15</v>
      </c>
      <c r="C182" t="s">
        <v>16</v>
      </c>
      <c r="D182">
        <v>4742.7864849999996</v>
      </c>
      <c r="E182">
        <v>9573.5801580000007</v>
      </c>
      <c r="F182">
        <v>7158.1833210000004</v>
      </c>
      <c r="G182">
        <v>-0.97513910100000001</v>
      </c>
      <c r="H182" t="str">
        <f t="shared" si="2"/>
        <v>-1.96583072837063</v>
      </c>
      <c r="I182">
        <v>0.25410044900000001</v>
      </c>
      <c r="J182">
        <v>-3.8376126639999999</v>
      </c>
      <c r="K182">
        <v>1.2423600000000001E-4</v>
      </c>
      <c r="L182">
        <v>9.0811090000000004E-3</v>
      </c>
      <c r="M182" t="s">
        <v>641</v>
      </c>
      <c r="N182" t="s">
        <v>642</v>
      </c>
      <c r="O182" t="s">
        <v>643</v>
      </c>
    </row>
    <row r="183" spans="1:15" x14ac:dyDescent="0.35">
      <c r="A183" t="s">
        <v>1644</v>
      </c>
      <c r="B183" t="s">
        <v>15</v>
      </c>
      <c r="C183" t="s">
        <v>16</v>
      </c>
      <c r="D183">
        <v>604.85215860000005</v>
      </c>
      <c r="E183">
        <v>0</v>
      </c>
      <c r="F183">
        <v>302.42607930000003</v>
      </c>
      <c r="G183">
        <v>6.2513792769999998</v>
      </c>
      <c r="H183">
        <f t="shared" si="2"/>
        <v>76.182053795763821</v>
      </c>
      <c r="I183">
        <v>0.58252664799999998</v>
      </c>
      <c r="J183">
        <v>10.73149065</v>
      </c>
      <c r="K183" s="1">
        <v>7.2399999999999993E-27</v>
      </c>
      <c r="L183" s="1">
        <v>4.0800000000000002E-24</v>
      </c>
      <c r="M183" t="s">
        <v>645</v>
      </c>
      <c r="N183" t="s">
        <v>646</v>
      </c>
      <c r="O183" t="s">
        <v>647</v>
      </c>
    </row>
    <row r="184" spans="1:15" x14ac:dyDescent="0.35">
      <c r="A184" t="s">
        <v>611</v>
      </c>
      <c r="B184" t="s">
        <v>15</v>
      </c>
      <c r="C184" t="s">
        <v>16</v>
      </c>
      <c r="D184">
        <v>1.4881335250000001</v>
      </c>
      <c r="E184">
        <v>278.70963699999999</v>
      </c>
      <c r="F184">
        <v>140.09888530000001</v>
      </c>
      <c r="G184">
        <v>-4.6112203110000003</v>
      </c>
      <c r="H184" t="str">
        <f t="shared" si="2"/>
        <v>-24.4408119886677</v>
      </c>
      <c r="I184">
        <v>0.61043728500000005</v>
      </c>
      <c r="J184">
        <v>-7.5539624209999996</v>
      </c>
      <c r="K184" s="1">
        <v>4.2199999999999999E-14</v>
      </c>
      <c r="L184" s="1">
        <v>8.6600000000000007E-12</v>
      </c>
      <c r="M184" t="s">
        <v>645</v>
      </c>
      <c r="N184" t="s">
        <v>646</v>
      </c>
      <c r="O184" t="s">
        <v>647</v>
      </c>
    </row>
    <row r="185" spans="1:15" x14ac:dyDescent="0.35">
      <c r="A185" t="s">
        <v>3188</v>
      </c>
      <c r="B185" t="s">
        <v>15</v>
      </c>
      <c r="C185" t="s">
        <v>16</v>
      </c>
      <c r="D185">
        <v>659.77578140000003</v>
      </c>
      <c r="E185">
        <v>199.83389199999999</v>
      </c>
      <c r="F185">
        <v>429.80483670000001</v>
      </c>
      <c r="G185">
        <v>1.507897584</v>
      </c>
      <c r="H185">
        <f t="shared" si="2"/>
        <v>2.8439529236057512</v>
      </c>
      <c r="I185">
        <v>0.44119406300000003</v>
      </c>
      <c r="J185">
        <v>3.4177649049999999</v>
      </c>
      <c r="K185">
        <v>6.3137600000000001E-4</v>
      </c>
      <c r="L185">
        <v>3.3524943000000001E-2</v>
      </c>
      <c r="M185" t="s">
        <v>650</v>
      </c>
      <c r="N185" t="s">
        <v>651</v>
      </c>
      <c r="O185" t="s">
        <v>652</v>
      </c>
    </row>
    <row r="186" spans="1:15" x14ac:dyDescent="0.35">
      <c r="A186" t="s">
        <v>546</v>
      </c>
      <c r="B186" t="s">
        <v>15</v>
      </c>
      <c r="C186" t="s">
        <v>16</v>
      </c>
      <c r="D186">
        <v>1109.5625030000001</v>
      </c>
      <c r="E186">
        <v>0</v>
      </c>
      <c r="F186">
        <v>554.78125160000002</v>
      </c>
      <c r="G186">
        <v>7.2869713210000002</v>
      </c>
      <c r="H186">
        <f t="shared" si="2"/>
        <v>156.16976082154531</v>
      </c>
      <c r="I186">
        <v>0.54835036199999998</v>
      </c>
      <c r="J186">
        <v>13.28889671</v>
      </c>
      <c r="K186" s="1">
        <v>2.6900000000000001E-40</v>
      </c>
      <c r="L186" s="1">
        <v>5.2300000000000002E-37</v>
      </c>
      <c r="M186" t="s">
        <v>654</v>
      </c>
      <c r="N186" t="s">
        <v>655</v>
      </c>
      <c r="O186" t="s">
        <v>656</v>
      </c>
    </row>
    <row r="187" spans="1:15" x14ac:dyDescent="0.35">
      <c r="A187" t="s">
        <v>923</v>
      </c>
      <c r="B187" t="s">
        <v>15</v>
      </c>
      <c r="C187" t="s">
        <v>16</v>
      </c>
      <c r="D187">
        <v>89.736904469999999</v>
      </c>
      <c r="E187">
        <v>966.3364444</v>
      </c>
      <c r="F187">
        <v>528.03667440000004</v>
      </c>
      <c r="G187">
        <v>-2.3513769959999999</v>
      </c>
      <c r="H187" t="str">
        <f t="shared" si="2"/>
        <v>-5.10311090536285</v>
      </c>
      <c r="I187">
        <v>0.61360123200000005</v>
      </c>
      <c r="J187">
        <v>-3.832093016</v>
      </c>
      <c r="K187">
        <v>1.2705799999999999E-4</v>
      </c>
      <c r="L187">
        <v>9.2674569999999998E-3</v>
      </c>
      <c r="M187" t="s">
        <v>654</v>
      </c>
      <c r="N187" t="s">
        <v>655</v>
      </c>
      <c r="O187" t="s">
        <v>656</v>
      </c>
    </row>
    <row r="188" spans="1:15" x14ac:dyDescent="0.35">
      <c r="A188" t="s">
        <v>1580</v>
      </c>
      <c r="B188" t="s">
        <v>15</v>
      </c>
      <c r="C188" t="s">
        <v>16</v>
      </c>
      <c r="D188">
        <v>0</v>
      </c>
      <c r="E188">
        <v>287.0750792</v>
      </c>
      <c r="F188">
        <v>143.5375396</v>
      </c>
      <c r="G188">
        <v>-4.8072171389999996</v>
      </c>
      <c r="H188" t="str">
        <f t="shared" si="2"/>
        <v>-27.9973260174286</v>
      </c>
      <c r="I188">
        <v>0.63265345299999998</v>
      </c>
      <c r="J188">
        <v>-7.5984998030000002</v>
      </c>
      <c r="K188" s="1">
        <v>2.9999999999999998E-14</v>
      </c>
      <c r="L188" s="1">
        <v>6.2199999999999997E-12</v>
      </c>
      <c r="M188" t="s">
        <v>659</v>
      </c>
      <c r="N188" t="s">
        <v>660</v>
      </c>
      <c r="O188" t="s">
        <v>661</v>
      </c>
    </row>
    <row r="189" spans="1:15" x14ac:dyDescent="0.35">
      <c r="A189" t="s">
        <v>2842</v>
      </c>
      <c r="B189" t="s">
        <v>15</v>
      </c>
      <c r="C189" t="s">
        <v>16</v>
      </c>
      <c r="D189">
        <v>332.62237199999998</v>
      </c>
      <c r="E189">
        <v>98.258544700000002</v>
      </c>
      <c r="F189">
        <v>215.44045829999999</v>
      </c>
      <c r="G189">
        <v>1.5729217019999999</v>
      </c>
      <c r="H189">
        <f t="shared" si="2"/>
        <v>2.9750660575895087</v>
      </c>
      <c r="I189">
        <v>0.41147038000000002</v>
      </c>
      <c r="J189">
        <v>3.822685125</v>
      </c>
      <c r="K189">
        <v>1.32006E-4</v>
      </c>
      <c r="L189">
        <v>9.5771350000000005E-3</v>
      </c>
      <c r="M189" t="s">
        <v>663</v>
      </c>
      <c r="N189" t="s">
        <v>664</v>
      </c>
      <c r="O189" t="s">
        <v>665</v>
      </c>
    </row>
    <row r="190" spans="1:15" x14ac:dyDescent="0.35">
      <c r="A190" t="s">
        <v>3291</v>
      </c>
      <c r="B190" t="s">
        <v>15</v>
      </c>
      <c r="C190" t="s">
        <v>16</v>
      </c>
      <c r="D190">
        <v>0</v>
      </c>
      <c r="E190">
        <v>182.20525230000001</v>
      </c>
      <c r="F190">
        <v>91.10262616</v>
      </c>
      <c r="G190">
        <v>-4.2997910409999998</v>
      </c>
      <c r="H190" t="str">
        <f t="shared" si="2"/>
        <v>-19.6954577297866</v>
      </c>
      <c r="I190">
        <v>0.64336891500000004</v>
      </c>
      <c r="J190">
        <v>-6.6832433819999997</v>
      </c>
      <c r="K190" s="1">
        <v>2.3400000000000001E-11</v>
      </c>
      <c r="L190" s="1">
        <v>3.8700000000000001E-9</v>
      </c>
      <c r="M190" t="s">
        <v>667</v>
      </c>
      <c r="N190" t="s">
        <v>668</v>
      </c>
      <c r="O190" t="s">
        <v>669</v>
      </c>
    </row>
    <row r="191" spans="1:15" x14ac:dyDescent="0.35">
      <c r="A191" t="s">
        <v>2143</v>
      </c>
      <c r="B191" t="s">
        <v>15</v>
      </c>
      <c r="C191" t="s">
        <v>16</v>
      </c>
      <c r="D191">
        <v>287.09034400000002</v>
      </c>
      <c r="E191">
        <v>2.3572947979999999</v>
      </c>
      <c r="F191">
        <v>144.7238194</v>
      </c>
      <c r="G191">
        <v>4.0785725130000001</v>
      </c>
      <c r="H191">
        <f t="shared" si="2"/>
        <v>16.895562915787785</v>
      </c>
      <c r="I191">
        <v>0.62786049300000002</v>
      </c>
      <c r="J191">
        <v>6.495985267</v>
      </c>
      <c r="K191" s="1">
        <v>8.2499999999999999E-11</v>
      </c>
      <c r="L191" s="1">
        <v>1.31E-8</v>
      </c>
      <c r="M191" t="s">
        <v>671</v>
      </c>
      <c r="N191" t="s">
        <v>672</v>
      </c>
      <c r="O191" t="s">
        <v>669</v>
      </c>
    </row>
    <row r="192" spans="1:15" x14ac:dyDescent="0.35">
      <c r="A192" t="s">
        <v>940</v>
      </c>
      <c r="B192" t="s">
        <v>15</v>
      </c>
      <c r="C192" t="s">
        <v>16</v>
      </c>
      <c r="D192">
        <v>820.70837930000005</v>
      </c>
      <c r="E192">
        <v>0</v>
      </c>
      <c r="F192">
        <v>410.35418970000001</v>
      </c>
      <c r="G192">
        <v>6.974684409</v>
      </c>
      <c r="H192">
        <f t="shared" si="2"/>
        <v>125.77352051943622</v>
      </c>
      <c r="I192">
        <v>0.553224088</v>
      </c>
      <c r="J192">
        <v>12.60734044</v>
      </c>
      <c r="K192" s="1">
        <v>1.9199999999999999E-36</v>
      </c>
      <c r="L192" s="1">
        <v>2.6700000000000001E-33</v>
      </c>
      <c r="M192" t="s">
        <v>674</v>
      </c>
      <c r="N192" t="s">
        <v>675</v>
      </c>
      <c r="O192" t="s">
        <v>676</v>
      </c>
    </row>
    <row r="193" spans="1:15" x14ac:dyDescent="0.35">
      <c r="A193" t="s">
        <v>2906</v>
      </c>
      <c r="B193" t="s">
        <v>15</v>
      </c>
      <c r="C193" t="s">
        <v>16</v>
      </c>
      <c r="D193">
        <v>24491.02262</v>
      </c>
      <c r="E193">
        <v>11016.413269999999</v>
      </c>
      <c r="F193">
        <v>17753.717939999999</v>
      </c>
      <c r="G193">
        <v>1.079007866</v>
      </c>
      <c r="H193">
        <f t="shared" si="2"/>
        <v>2.1125827690983088</v>
      </c>
      <c r="I193">
        <v>0.32611061299999999</v>
      </c>
      <c r="J193">
        <v>3.3087174250000002</v>
      </c>
      <c r="K193">
        <v>9.3724399999999995E-4</v>
      </c>
      <c r="L193">
        <v>4.5281993E-2</v>
      </c>
      <c r="M193" t="s">
        <v>674</v>
      </c>
      <c r="N193" t="s">
        <v>675</v>
      </c>
      <c r="O193" t="s">
        <v>676</v>
      </c>
    </row>
    <row r="194" spans="1:15" x14ac:dyDescent="0.35">
      <c r="A194" t="s">
        <v>658</v>
      </c>
      <c r="B194" t="s">
        <v>15</v>
      </c>
      <c r="C194" t="s">
        <v>16</v>
      </c>
      <c r="D194">
        <v>746.46393560000001</v>
      </c>
      <c r="E194">
        <v>0</v>
      </c>
      <c r="F194">
        <v>373.23196780000001</v>
      </c>
      <c r="G194">
        <v>6.8755478920000002</v>
      </c>
      <c r="H194">
        <f t="shared" si="2"/>
        <v>117.42110205159557</v>
      </c>
      <c r="I194">
        <v>0.554872425</v>
      </c>
      <c r="J194">
        <v>12.391222880000001</v>
      </c>
      <c r="K194" s="1">
        <v>2.9200000000000001E-35</v>
      </c>
      <c r="L194" s="1">
        <v>3.6799999999999998E-32</v>
      </c>
      <c r="M194" t="s">
        <v>679</v>
      </c>
      <c r="N194" t="s">
        <v>680</v>
      </c>
      <c r="O194" t="s">
        <v>681</v>
      </c>
    </row>
    <row r="195" spans="1:15" x14ac:dyDescent="0.35">
      <c r="A195" t="s">
        <v>1790</v>
      </c>
      <c r="B195" t="s">
        <v>15</v>
      </c>
      <c r="C195" t="s">
        <v>16</v>
      </c>
      <c r="D195">
        <v>1509.213217</v>
      </c>
      <c r="E195">
        <v>0</v>
      </c>
      <c r="F195">
        <v>754.60660870000004</v>
      </c>
      <c r="G195">
        <v>7.6872198459999996</v>
      </c>
      <c r="H195">
        <f t="shared" ref="H195:H258" si="3">IF(G195&gt;0, 2^G195, CONCATENATE("-", 2^ABS(G195)))</f>
        <v>206.10273593443586</v>
      </c>
      <c r="I195">
        <v>0.53871839600000004</v>
      </c>
      <c r="J195">
        <v>14.269458589999999</v>
      </c>
      <c r="K195" s="1">
        <v>3.3899999999999999E-46</v>
      </c>
      <c r="L195" s="1">
        <v>1.1E-42</v>
      </c>
      <c r="M195" t="s">
        <v>683</v>
      </c>
      <c r="N195" t="s">
        <v>684</v>
      </c>
      <c r="O195" t="s">
        <v>685</v>
      </c>
    </row>
    <row r="196" spans="1:15" x14ac:dyDescent="0.35">
      <c r="A196" t="s">
        <v>3122</v>
      </c>
      <c r="B196" t="s">
        <v>15</v>
      </c>
      <c r="C196" t="s">
        <v>16</v>
      </c>
      <c r="D196">
        <v>1450.0214800000001</v>
      </c>
      <c r="E196">
        <v>4261.0672109999996</v>
      </c>
      <c r="F196">
        <v>2855.5443460000001</v>
      </c>
      <c r="G196">
        <v>-1.4363902310000001</v>
      </c>
      <c r="H196" t="str">
        <f t="shared" si="3"/>
        <v>-2.7064284182075</v>
      </c>
      <c r="I196">
        <v>0.35448675800000001</v>
      </c>
      <c r="J196">
        <v>-4.0520278889999997</v>
      </c>
      <c r="K196" s="1">
        <v>5.0800000000000002E-5</v>
      </c>
      <c r="L196">
        <v>4.1928349999999998E-3</v>
      </c>
      <c r="M196" t="s">
        <v>683</v>
      </c>
      <c r="N196" t="s">
        <v>684</v>
      </c>
      <c r="O196" t="s">
        <v>685</v>
      </c>
    </row>
    <row r="197" spans="1:15" x14ac:dyDescent="0.35">
      <c r="A197" t="s">
        <v>2317</v>
      </c>
      <c r="B197" t="s">
        <v>15</v>
      </c>
      <c r="C197" t="s">
        <v>16</v>
      </c>
      <c r="D197">
        <v>2342.9055859999999</v>
      </c>
      <c r="E197">
        <v>4750.6727430000001</v>
      </c>
      <c r="F197">
        <v>3546.7891650000001</v>
      </c>
      <c r="G197">
        <v>-0.97330825399999998</v>
      </c>
      <c r="H197" t="str">
        <f t="shared" si="3"/>
        <v>-1.96333758018585</v>
      </c>
      <c r="I197">
        <v>0.27868639000000001</v>
      </c>
      <c r="J197">
        <v>-3.4924857760000001</v>
      </c>
      <c r="K197">
        <v>4.7854700000000001E-4</v>
      </c>
      <c r="L197">
        <v>2.7187728000000001E-2</v>
      </c>
      <c r="M197" t="s">
        <v>688</v>
      </c>
      <c r="N197" t="s">
        <v>689</v>
      </c>
      <c r="O197" t="s">
        <v>690</v>
      </c>
    </row>
    <row r="198" spans="1:15" x14ac:dyDescent="0.35">
      <c r="A198" t="s">
        <v>648</v>
      </c>
      <c r="B198" t="s">
        <v>15</v>
      </c>
      <c r="C198" t="s">
        <v>16</v>
      </c>
      <c r="D198">
        <v>210.23065249999999</v>
      </c>
      <c r="E198">
        <v>0</v>
      </c>
      <c r="F198">
        <v>105.1153262</v>
      </c>
      <c r="G198">
        <v>5.0053063619999998</v>
      </c>
      <c r="H198">
        <f t="shared" si="3"/>
        <v>32.117915594641474</v>
      </c>
      <c r="I198">
        <v>0.61331675600000002</v>
      </c>
      <c r="J198">
        <v>8.1610461710000006</v>
      </c>
      <c r="K198" s="1">
        <v>3.3200000000000002E-16</v>
      </c>
      <c r="L198" s="1">
        <v>8.2599999999999996E-14</v>
      </c>
      <c r="M198" t="s">
        <v>692</v>
      </c>
      <c r="N198" t="s">
        <v>693</v>
      </c>
      <c r="O198" t="s">
        <v>694</v>
      </c>
    </row>
    <row r="199" spans="1:15" x14ac:dyDescent="0.35">
      <c r="A199" t="s">
        <v>1049</v>
      </c>
      <c r="B199" t="s">
        <v>15</v>
      </c>
      <c r="C199" t="s">
        <v>16</v>
      </c>
      <c r="D199">
        <v>9428.9788279999993</v>
      </c>
      <c r="E199">
        <v>3316.3025440000001</v>
      </c>
      <c r="F199">
        <v>6372.6406859999997</v>
      </c>
      <c r="G199">
        <v>1.3676144240000001</v>
      </c>
      <c r="H199">
        <f t="shared" si="3"/>
        <v>2.5804352392481169</v>
      </c>
      <c r="I199">
        <v>0.38689701799999998</v>
      </c>
      <c r="J199">
        <v>3.5348280299999999</v>
      </c>
      <c r="K199">
        <v>4.0804099999999999E-4</v>
      </c>
      <c r="L199">
        <v>2.4088187E-2</v>
      </c>
      <c r="M199" t="s">
        <v>696</v>
      </c>
      <c r="N199" t="s">
        <v>697</v>
      </c>
      <c r="O199" t="s">
        <v>698</v>
      </c>
    </row>
    <row r="200" spans="1:15" x14ac:dyDescent="0.35">
      <c r="A200" t="s">
        <v>2339</v>
      </c>
      <c r="B200" t="s">
        <v>15</v>
      </c>
      <c r="C200" t="s">
        <v>16</v>
      </c>
      <c r="D200">
        <v>62.330862189999998</v>
      </c>
      <c r="E200">
        <v>711.91988719999995</v>
      </c>
      <c r="F200">
        <v>387.12537470000001</v>
      </c>
      <c r="G200">
        <v>-2.644235992</v>
      </c>
      <c r="H200" t="str">
        <f t="shared" si="3"/>
        <v>-6.25164558435794</v>
      </c>
      <c r="I200">
        <v>0.57085974900000003</v>
      </c>
      <c r="J200">
        <v>-4.6320238869999999</v>
      </c>
      <c r="K200" s="1">
        <v>3.6200000000000001E-6</v>
      </c>
      <c r="L200">
        <v>3.77196E-4</v>
      </c>
      <c r="M200" t="s">
        <v>700</v>
      </c>
      <c r="N200" t="s">
        <v>701</v>
      </c>
      <c r="O200" t="s">
        <v>702</v>
      </c>
    </row>
    <row r="201" spans="1:15" x14ac:dyDescent="0.35">
      <c r="A201" t="s">
        <v>3045</v>
      </c>
      <c r="B201" t="s">
        <v>15</v>
      </c>
      <c r="C201" t="s">
        <v>16</v>
      </c>
      <c r="D201">
        <v>512.11695880000002</v>
      </c>
      <c r="E201">
        <v>155.9441722</v>
      </c>
      <c r="F201">
        <v>334.03056550000002</v>
      </c>
      <c r="G201">
        <v>1.553272999</v>
      </c>
      <c r="H201">
        <f t="shared" si="3"/>
        <v>2.9348219877185371</v>
      </c>
      <c r="I201">
        <v>0.38862521799999999</v>
      </c>
      <c r="J201">
        <v>3.9968404710000001</v>
      </c>
      <c r="K201" s="1">
        <v>6.4200000000000002E-5</v>
      </c>
      <c r="L201">
        <v>5.1570569999999996E-3</v>
      </c>
      <c r="M201" t="s">
        <v>704</v>
      </c>
      <c r="N201" t="s">
        <v>705</v>
      </c>
      <c r="O201" t="s">
        <v>706</v>
      </c>
    </row>
    <row r="202" spans="1:15" x14ac:dyDescent="0.35">
      <c r="A202" t="s">
        <v>2032</v>
      </c>
      <c r="B202" t="s">
        <v>15</v>
      </c>
      <c r="C202" t="s">
        <v>16</v>
      </c>
      <c r="D202">
        <v>3376.881343</v>
      </c>
      <c r="E202">
        <v>8200.6933100000006</v>
      </c>
      <c r="F202">
        <v>5788.787327</v>
      </c>
      <c r="G202">
        <v>-1.2191063639999999</v>
      </c>
      <c r="H202" t="str">
        <f t="shared" si="3"/>
        <v>-2.32802469820915</v>
      </c>
      <c r="I202">
        <v>0.28437368499999999</v>
      </c>
      <c r="J202">
        <v>-4.286987259</v>
      </c>
      <c r="K202" s="1">
        <v>1.8099999999999999E-5</v>
      </c>
      <c r="L202">
        <v>1.6517140000000001E-3</v>
      </c>
      <c r="M202" t="s">
        <v>708</v>
      </c>
      <c r="N202" t="s">
        <v>709</v>
      </c>
      <c r="O202" t="s">
        <v>710</v>
      </c>
    </row>
    <row r="203" spans="1:15" x14ac:dyDescent="0.35">
      <c r="A203" t="s">
        <v>2008</v>
      </c>
      <c r="B203" t="s">
        <v>15</v>
      </c>
      <c r="C203" t="s">
        <v>16</v>
      </c>
      <c r="D203">
        <v>6826.8368229999996</v>
      </c>
      <c r="E203">
        <v>17018.443289999999</v>
      </c>
      <c r="F203">
        <v>11922.64006</v>
      </c>
      <c r="G203">
        <v>-1.2291745380000001</v>
      </c>
      <c r="H203" t="str">
        <f t="shared" si="3"/>
        <v>-2.34432816824053</v>
      </c>
      <c r="I203">
        <v>0.33425714000000001</v>
      </c>
      <c r="J203">
        <v>-3.677332179</v>
      </c>
      <c r="K203">
        <v>2.3568600000000001E-4</v>
      </c>
      <c r="L203">
        <v>1.5479796000000001E-2</v>
      </c>
      <c r="M203" t="s">
        <v>708</v>
      </c>
      <c r="N203" t="s">
        <v>709</v>
      </c>
      <c r="O203" t="s">
        <v>710</v>
      </c>
    </row>
    <row r="204" spans="1:15" x14ac:dyDescent="0.35">
      <c r="A204" t="s">
        <v>1971</v>
      </c>
      <c r="B204" t="s">
        <v>15</v>
      </c>
      <c r="C204" t="s">
        <v>16</v>
      </c>
      <c r="D204">
        <v>973.53435290000004</v>
      </c>
      <c r="E204">
        <v>2569.7051459999998</v>
      </c>
      <c r="F204">
        <v>1771.6197500000001</v>
      </c>
      <c r="G204">
        <v>-1.278552044</v>
      </c>
      <c r="H204" t="str">
        <f t="shared" si="3"/>
        <v>-2.42595374626646</v>
      </c>
      <c r="I204">
        <v>0.37646641600000003</v>
      </c>
      <c r="J204">
        <v>-3.3961915079999998</v>
      </c>
      <c r="K204">
        <v>6.8330500000000005E-4</v>
      </c>
      <c r="L204">
        <v>3.5642970000000003E-2</v>
      </c>
      <c r="M204" t="s">
        <v>708</v>
      </c>
      <c r="N204" t="s">
        <v>709</v>
      </c>
      <c r="O204" t="s">
        <v>710</v>
      </c>
    </row>
    <row r="205" spans="1:15" x14ac:dyDescent="0.35">
      <c r="A205" t="s">
        <v>3389</v>
      </c>
      <c r="B205" t="s">
        <v>15</v>
      </c>
      <c r="C205" t="s">
        <v>16</v>
      </c>
      <c r="D205">
        <v>1658.5548229999999</v>
      </c>
      <c r="E205">
        <v>3705.7827969999998</v>
      </c>
      <c r="F205">
        <v>2682.1688100000001</v>
      </c>
      <c r="G205">
        <v>-1.0867777030000001</v>
      </c>
      <c r="H205" t="str">
        <f t="shared" si="3"/>
        <v>-2.12399107359052</v>
      </c>
      <c r="I205">
        <v>0.324716014</v>
      </c>
      <c r="J205">
        <v>-3.3468558900000001</v>
      </c>
      <c r="K205">
        <v>8.1733700000000001E-4</v>
      </c>
      <c r="L205">
        <v>4.0911885000000002E-2</v>
      </c>
      <c r="M205" t="s">
        <v>708</v>
      </c>
      <c r="N205" t="s">
        <v>709</v>
      </c>
      <c r="O205" t="s">
        <v>710</v>
      </c>
    </row>
    <row r="206" spans="1:15" x14ac:dyDescent="0.35">
      <c r="A206" t="s">
        <v>2188</v>
      </c>
      <c r="B206" t="s">
        <v>15</v>
      </c>
      <c r="C206" t="s">
        <v>16</v>
      </c>
      <c r="D206">
        <v>131.54859859999999</v>
      </c>
      <c r="E206">
        <v>5865.5823010000004</v>
      </c>
      <c r="F206">
        <v>2998.5654500000001</v>
      </c>
      <c r="G206">
        <v>-2.5079456040000001</v>
      </c>
      <c r="H206" t="str">
        <f t="shared" si="3"/>
        <v>-5.68809517189669</v>
      </c>
      <c r="I206">
        <v>0.66600866000000003</v>
      </c>
      <c r="J206">
        <v>-3.765635128</v>
      </c>
      <c r="K206">
        <v>1.66126E-4</v>
      </c>
      <c r="L206">
        <v>1.1595645999999999E-2</v>
      </c>
      <c r="M206" t="s">
        <v>715</v>
      </c>
      <c r="N206" t="s">
        <v>716</v>
      </c>
      <c r="O206" t="s">
        <v>717</v>
      </c>
    </row>
    <row r="207" spans="1:15" x14ac:dyDescent="0.35">
      <c r="A207" t="s">
        <v>2528</v>
      </c>
      <c r="B207" t="s">
        <v>15</v>
      </c>
      <c r="C207" t="s">
        <v>16</v>
      </c>
      <c r="D207">
        <v>1032.3430430000001</v>
      </c>
      <c r="E207">
        <v>25361.665120000001</v>
      </c>
      <c r="F207">
        <v>13197.004080000001</v>
      </c>
      <c r="G207">
        <v>-2.377477125</v>
      </c>
      <c r="H207" t="str">
        <f t="shared" si="3"/>
        <v>-5.19627262688504</v>
      </c>
      <c r="I207">
        <v>0.66253018900000005</v>
      </c>
      <c r="J207">
        <v>-3.5884811980000002</v>
      </c>
      <c r="K207">
        <v>3.3261E-4</v>
      </c>
      <c r="L207">
        <v>2.0340264E-2</v>
      </c>
      <c r="M207" t="s">
        <v>715</v>
      </c>
      <c r="N207" t="s">
        <v>716</v>
      </c>
      <c r="O207" t="s">
        <v>717</v>
      </c>
    </row>
    <row r="208" spans="1:15" x14ac:dyDescent="0.35">
      <c r="A208" t="s">
        <v>2290</v>
      </c>
      <c r="B208" t="s">
        <v>15</v>
      </c>
      <c r="C208" t="s">
        <v>16</v>
      </c>
      <c r="D208">
        <v>253.14930820000001</v>
      </c>
      <c r="E208">
        <v>51.628578150000003</v>
      </c>
      <c r="F208">
        <v>152.3889432</v>
      </c>
      <c r="G208">
        <v>2.0175354379999999</v>
      </c>
      <c r="H208">
        <f t="shared" si="3"/>
        <v>4.0489152289157024</v>
      </c>
      <c r="I208">
        <v>0.43284792900000002</v>
      </c>
      <c r="J208">
        <v>4.6610721740000001</v>
      </c>
      <c r="K208" s="1">
        <v>3.1499999999999999E-6</v>
      </c>
      <c r="L208">
        <v>3.3431900000000002E-4</v>
      </c>
      <c r="M208" t="s">
        <v>720</v>
      </c>
      <c r="N208" t="s">
        <v>721</v>
      </c>
      <c r="O208" t="s">
        <v>722</v>
      </c>
    </row>
    <row r="209" spans="1:15" x14ac:dyDescent="0.35">
      <c r="A209" t="s">
        <v>138</v>
      </c>
      <c r="B209" t="s">
        <v>15</v>
      </c>
      <c r="C209" t="s">
        <v>16</v>
      </c>
      <c r="D209">
        <v>0</v>
      </c>
      <c r="E209">
        <v>396.58497540000002</v>
      </c>
      <c r="F209">
        <v>198.29248770000001</v>
      </c>
      <c r="G209">
        <v>-4.9268768940000003</v>
      </c>
      <c r="H209" t="str">
        <f t="shared" si="3"/>
        <v>-30.4184955008411</v>
      </c>
      <c r="I209">
        <v>0.632841239</v>
      </c>
      <c r="J209">
        <v>-7.785328443</v>
      </c>
      <c r="K209" s="1">
        <v>6.9499999999999997E-15</v>
      </c>
      <c r="L209" s="1">
        <v>1.5399999999999999E-12</v>
      </c>
      <c r="M209" t="s">
        <v>724</v>
      </c>
      <c r="N209" t="s">
        <v>725</v>
      </c>
      <c r="O209" t="s">
        <v>726</v>
      </c>
    </row>
    <row r="210" spans="1:15" x14ac:dyDescent="0.35">
      <c r="A210" t="s">
        <v>1066</v>
      </c>
      <c r="B210" t="s">
        <v>15</v>
      </c>
      <c r="C210" t="s">
        <v>16</v>
      </c>
      <c r="D210">
        <v>1.116100144</v>
      </c>
      <c r="E210">
        <v>341.17690590000001</v>
      </c>
      <c r="F210">
        <v>171.146503</v>
      </c>
      <c r="G210">
        <v>-4.365868281</v>
      </c>
      <c r="H210" t="str">
        <f t="shared" si="3"/>
        <v>-20.6185115182463</v>
      </c>
      <c r="I210">
        <v>0.63516061999999995</v>
      </c>
      <c r="J210">
        <v>-6.8736444680000002</v>
      </c>
      <c r="K210" s="1">
        <v>6.2600000000000004E-12</v>
      </c>
      <c r="L210" s="1">
        <v>1.09E-9</v>
      </c>
      <c r="M210" t="s">
        <v>728</v>
      </c>
      <c r="N210" t="s">
        <v>729</v>
      </c>
      <c r="O210" t="s">
        <v>730</v>
      </c>
    </row>
    <row r="211" spans="1:15" x14ac:dyDescent="0.35">
      <c r="A211" t="s">
        <v>2473</v>
      </c>
      <c r="B211" t="s">
        <v>15</v>
      </c>
      <c r="C211" t="s">
        <v>16</v>
      </c>
      <c r="D211">
        <v>1846.857295</v>
      </c>
      <c r="E211">
        <v>606.39802350000002</v>
      </c>
      <c r="F211">
        <v>1226.627659</v>
      </c>
      <c r="G211">
        <v>1.4692458310000001</v>
      </c>
      <c r="H211">
        <f t="shared" si="3"/>
        <v>2.7687711823912609</v>
      </c>
      <c r="I211">
        <v>0.372734332</v>
      </c>
      <c r="J211">
        <v>3.9418044079999999</v>
      </c>
      <c r="K211" s="1">
        <v>8.0900000000000001E-5</v>
      </c>
      <c r="L211">
        <v>6.3252940000000004E-3</v>
      </c>
      <c r="M211" t="s">
        <v>732</v>
      </c>
      <c r="N211" t="s">
        <v>733</v>
      </c>
      <c r="O211" t="s">
        <v>734</v>
      </c>
    </row>
    <row r="212" spans="1:15" x14ac:dyDescent="0.35">
      <c r="A212" t="s">
        <v>3015</v>
      </c>
      <c r="B212" t="s">
        <v>15</v>
      </c>
      <c r="C212" t="s">
        <v>16</v>
      </c>
      <c r="D212">
        <v>39.407497569999997</v>
      </c>
      <c r="E212">
        <v>314.27647400000001</v>
      </c>
      <c r="F212">
        <v>176.8419858</v>
      </c>
      <c r="G212">
        <v>-2.2962896000000002</v>
      </c>
      <c r="H212" t="str">
        <f t="shared" si="3"/>
        <v>-4.91192863477915</v>
      </c>
      <c r="I212">
        <v>0.56057953900000002</v>
      </c>
      <c r="J212">
        <v>-4.0962779420000004</v>
      </c>
      <c r="K212" s="1">
        <v>4.1999999999999998E-5</v>
      </c>
      <c r="L212">
        <v>3.5442379999999999E-3</v>
      </c>
      <c r="M212" t="s">
        <v>736</v>
      </c>
      <c r="N212" t="s">
        <v>737</v>
      </c>
      <c r="O212" t="s">
        <v>738</v>
      </c>
    </row>
    <row r="213" spans="1:15" x14ac:dyDescent="0.35">
      <c r="A213" t="s">
        <v>1890</v>
      </c>
      <c r="B213" t="s">
        <v>15</v>
      </c>
      <c r="C213" t="s">
        <v>16</v>
      </c>
      <c r="D213">
        <v>254.8850472</v>
      </c>
      <c r="E213">
        <v>82.652106520000004</v>
      </c>
      <c r="F213">
        <v>168.76857680000001</v>
      </c>
      <c r="G213">
        <v>1.4318842700000001</v>
      </c>
      <c r="H213">
        <f t="shared" si="3"/>
        <v>2.6979886329535323</v>
      </c>
      <c r="I213">
        <v>0.43283436800000002</v>
      </c>
      <c r="J213">
        <v>3.3081575239999998</v>
      </c>
      <c r="K213">
        <v>9.3911999999999999E-4</v>
      </c>
      <c r="L213">
        <v>4.5309864999999998E-2</v>
      </c>
      <c r="M213" t="s">
        <v>740</v>
      </c>
      <c r="N213" t="s">
        <v>741</v>
      </c>
      <c r="O213" t="s">
        <v>742</v>
      </c>
    </row>
    <row r="214" spans="1:15" x14ac:dyDescent="0.35">
      <c r="A214" t="s">
        <v>68</v>
      </c>
      <c r="B214" t="s">
        <v>15</v>
      </c>
      <c r="C214" t="s">
        <v>16</v>
      </c>
      <c r="D214">
        <v>961.28279139999995</v>
      </c>
      <c r="E214">
        <v>2240.686025</v>
      </c>
      <c r="F214">
        <v>1600.984408</v>
      </c>
      <c r="G214">
        <v>-1.1668931570000001</v>
      </c>
      <c r="H214" t="str">
        <f t="shared" si="3"/>
        <v>-2.24527655746874</v>
      </c>
      <c r="I214">
        <v>0.27433220600000002</v>
      </c>
      <c r="J214">
        <v>-4.2535769810000001</v>
      </c>
      <c r="K214" s="1">
        <v>2.0999999999999999E-5</v>
      </c>
      <c r="L214">
        <v>1.883352E-3</v>
      </c>
      <c r="M214" t="s">
        <v>744</v>
      </c>
      <c r="N214" t="s">
        <v>745</v>
      </c>
      <c r="O214" t="s">
        <v>746</v>
      </c>
    </row>
    <row r="215" spans="1:15" x14ac:dyDescent="0.35">
      <c r="A215" t="s">
        <v>2682</v>
      </c>
      <c r="B215" t="s">
        <v>15</v>
      </c>
      <c r="C215" t="s">
        <v>16</v>
      </c>
      <c r="D215">
        <v>1384.7027109999999</v>
      </c>
      <c r="E215">
        <v>491.38314150000002</v>
      </c>
      <c r="F215">
        <v>938.04292650000002</v>
      </c>
      <c r="G215">
        <v>1.3823940539999999</v>
      </c>
      <c r="H215">
        <f t="shared" si="3"/>
        <v>2.6070062724536336</v>
      </c>
      <c r="I215">
        <v>0.35207991</v>
      </c>
      <c r="J215">
        <v>3.9263644869999998</v>
      </c>
      <c r="K215" s="1">
        <v>8.6199999999999995E-5</v>
      </c>
      <c r="L215">
        <v>6.6459980000000002E-3</v>
      </c>
      <c r="M215" t="s">
        <v>748</v>
      </c>
      <c r="N215" t="s">
        <v>749</v>
      </c>
      <c r="O215" t="s">
        <v>750</v>
      </c>
    </row>
    <row r="216" spans="1:15" x14ac:dyDescent="0.35">
      <c r="A216" t="s">
        <v>3175</v>
      </c>
      <c r="B216" t="s">
        <v>15</v>
      </c>
      <c r="C216" t="s">
        <v>16</v>
      </c>
      <c r="D216">
        <v>780.75834199999997</v>
      </c>
      <c r="E216">
        <v>0</v>
      </c>
      <c r="F216">
        <v>390.37917099999999</v>
      </c>
      <c r="G216">
        <v>2.9018283930000002</v>
      </c>
      <c r="H216">
        <f t="shared" si="3"/>
        <v>7.4737297301993371</v>
      </c>
      <c r="I216">
        <v>0.66712545599999995</v>
      </c>
      <c r="J216">
        <v>4.3497491630000003</v>
      </c>
      <c r="K216" s="1">
        <v>1.36E-5</v>
      </c>
      <c r="L216">
        <v>1.2842299999999999E-3</v>
      </c>
      <c r="M216" t="s">
        <v>752</v>
      </c>
      <c r="N216" t="s">
        <v>753</v>
      </c>
      <c r="O216" t="s">
        <v>754</v>
      </c>
    </row>
    <row r="217" spans="1:15" x14ac:dyDescent="0.35">
      <c r="A217" t="s">
        <v>3004</v>
      </c>
      <c r="B217" t="s">
        <v>15</v>
      </c>
      <c r="C217" t="s">
        <v>16</v>
      </c>
      <c r="D217">
        <v>0.74406676299999996</v>
      </c>
      <c r="E217">
        <v>323.20570429999998</v>
      </c>
      <c r="F217">
        <v>161.9748855</v>
      </c>
      <c r="G217">
        <v>-5.6728036790000003</v>
      </c>
      <c r="H217" t="str">
        <f t="shared" si="3"/>
        <v>-51.0133761593021</v>
      </c>
      <c r="I217">
        <v>0.56695404699999996</v>
      </c>
      <c r="J217">
        <v>-10.00575568</v>
      </c>
      <c r="K217" s="1">
        <v>1.44E-23</v>
      </c>
      <c r="L217" s="1">
        <v>6.5300000000000003E-21</v>
      </c>
      <c r="M217" t="s">
        <v>756</v>
      </c>
      <c r="N217" t="s">
        <v>757</v>
      </c>
      <c r="O217" t="s">
        <v>758</v>
      </c>
    </row>
    <row r="218" spans="1:15" x14ac:dyDescent="0.35">
      <c r="A218" t="s">
        <v>273</v>
      </c>
      <c r="B218" t="s">
        <v>15</v>
      </c>
      <c r="C218" t="s">
        <v>16</v>
      </c>
      <c r="D218">
        <v>0</v>
      </c>
      <c r="E218">
        <v>185.9390544</v>
      </c>
      <c r="F218">
        <v>92.969527200000002</v>
      </c>
      <c r="G218">
        <v>-4.2747425449999996</v>
      </c>
      <c r="H218" t="str">
        <f t="shared" si="3"/>
        <v>-19.3564508791793</v>
      </c>
      <c r="I218">
        <v>0.64435115600000004</v>
      </c>
      <c r="J218">
        <v>-6.6341815400000002</v>
      </c>
      <c r="K218" s="1">
        <v>3.2600000000000002E-11</v>
      </c>
      <c r="L218" s="1">
        <v>5.3700000000000003E-9</v>
      </c>
      <c r="M218" t="s">
        <v>756</v>
      </c>
      <c r="N218" t="s">
        <v>757</v>
      </c>
      <c r="O218" t="s">
        <v>758</v>
      </c>
    </row>
    <row r="219" spans="1:15" x14ac:dyDescent="0.35">
      <c r="A219" t="s">
        <v>89</v>
      </c>
      <c r="B219" t="s">
        <v>15</v>
      </c>
      <c r="C219" t="s">
        <v>16</v>
      </c>
      <c r="D219">
        <v>651.93378910000001</v>
      </c>
      <c r="E219">
        <v>76.655683640000007</v>
      </c>
      <c r="F219">
        <v>364.29473639999998</v>
      </c>
      <c r="G219">
        <v>2.6080126109999999</v>
      </c>
      <c r="H219">
        <f t="shared" si="3"/>
        <v>6.0966326134933642</v>
      </c>
      <c r="I219">
        <v>0.48138646600000001</v>
      </c>
      <c r="J219">
        <v>5.4177107089999996</v>
      </c>
      <c r="K219" s="1">
        <v>6.0399999999999998E-8</v>
      </c>
      <c r="L219" s="1">
        <v>7.7000000000000008E-6</v>
      </c>
      <c r="M219" t="s">
        <v>756</v>
      </c>
      <c r="N219" t="s">
        <v>757</v>
      </c>
      <c r="O219" t="s">
        <v>758</v>
      </c>
    </row>
    <row r="220" spans="1:15" x14ac:dyDescent="0.35">
      <c r="A220" t="s">
        <v>1975</v>
      </c>
      <c r="B220" t="s">
        <v>15</v>
      </c>
      <c r="C220" t="s">
        <v>16</v>
      </c>
      <c r="D220">
        <v>558.4576485</v>
      </c>
      <c r="E220">
        <v>51.632834090000003</v>
      </c>
      <c r="F220">
        <v>305.04524129999999</v>
      </c>
      <c r="G220">
        <v>2.927556246</v>
      </c>
      <c r="H220">
        <f t="shared" si="3"/>
        <v>7.6082056668194227</v>
      </c>
      <c r="I220">
        <v>0.47122835600000001</v>
      </c>
      <c r="J220">
        <v>6.2126062839999996</v>
      </c>
      <c r="K220" s="1">
        <v>5.2099999999999996E-10</v>
      </c>
      <c r="L220" s="1">
        <v>7.8400000000000001E-8</v>
      </c>
      <c r="M220" t="s">
        <v>762</v>
      </c>
      <c r="N220" t="s">
        <v>763</v>
      </c>
      <c r="O220" t="s">
        <v>764</v>
      </c>
    </row>
    <row r="221" spans="1:15" x14ac:dyDescent="0.35">
      <c r="A221" t="s">
        <v>1410</v>
      </c>
      <c r="B221" t="s">
        <v>15</v>
      </c>
      <c r="C221" t="s">
        <v>16</v>
      </c>
      <c r="D221">
        <v>951.86854310000001</v>
      </c>
      <c r="E221">
        <v>0</v>
      </c>
      <c r="F221">
        <v>475.93427150000002</v>
      </c>
      <c r="G221">
        <v>7.1155815560000004</v>
      </c>
      <c r="H221">
        <f t="shared" si="3"/>
        <v>138.67669567896124</v>
      </c>
      <c r="I221">
        <v>0.55156344400000001</v>
      </c>
      <c r="J221">
        <v>12.90074901</v>
      </c>
      <c r="K221" s="1">
        <v>4.4599999999999998E-38</v>
      </c>
      <c r="L221" s="1">
        <v>7.59E-35</v>
      </c>
      <c r="M221" t="s">
        <v>766</v>
      </c>
      <c r="N221" t="s">
        <v>767</v>
      </c>
      <c r="O221" t="s">
        <v>768</v>
      </c>
    </row>
    <row r="222" spans="1:15" x14ac:dyDescent="0.35">
      <c r="A222" t="s">
        <v>2252</v>
      </c>
      <c r="B222" t="s">
        <v>15</v>
      </c>
      <c r="C222" t="s">
        <v>16</v>
      </c>
      <c r="D222">
        <v>4683.9875590000001</v>
      </c>
      <c r="E222">
        <v>1489.65059</v>
      </c>
      <c r="F222">
        <v>3086.8190749999999</v>
      </c>
      <c r="G222">
        <v>1.4541254159999999</v>
      </c>
      <c r="H222">
        <f t="shared" si="3"/>
        <v>2.7399041342309727</v>
      </c>
      <c r="I222">
        <v>0.43377824300000001</v>
      </c>
      <c r="J222">
        <v>3.3522322490000001</v>
      </c>
      <c r="K222">
        <v>8.0162699999999996E-4</v>
      </c>
      <c r="L222">
        <v>4.0332989E-2</v>
      </c>
      <c r="M222" t="s">
        <v>770</v>
      </c>
      <c r="N222" t="s">
        <v>771</v>
      </c>
      <c r="O222" t="s">
        <v>772</v>
      </c>
    </row>
    <row r="223" spans="1:15" x14ac:dyDescent="0.35">
      <c r="A223" t="s">
        <v>134</v>
      </c>
      <c r="B223" t="s">
        <v>15</v>
      </c>
      <c r="C223" t="s">
        <v>16</v>
      </c>
      <c r="D223">
        <v>86.045861900000006</v>
      </c>
      <c r="E223">
        <v>254.8782027</v>
      </c>
      <c r="F223">
        <v>170.4620323</v>
      </c>
      <c r="G223">
        <v>-1.390188405</v>
      </c>
      <c r="H223" t="str">
        <f t="shared" si="3"/>
        <v>-2.62112908489047</v>
      </c>
      <c r="I223">
        <v>0.41995690600000002</v>
      </c>
      <c r="J223">
        <v>-3.3103120480000001</v>
      </c>
      <c r="K223">
        <v>9.3192000000000004E-4</v>
      </c>
      <c r="L223">
        <v>4.5090242000000003E-2</v>
      </c>
      <c r="M223" t="s">
        <v>774</v>
      </c>
      <c r="N223" t="s">
        <v>775</v>
      </c>
      <c r="O223" t="s">
        <v>776</v>
      </c>
    </row>
    <row r="224" spans="1:15" x14ac:dyDescent="0.35">
      <c r="A224" t="s">
        <v>1414</v>
      </c>
      <c r="B224" t="s">
        <v>15</v>
      </c>
      <c r="C224" t="s">
        <v>16</v>
      </c>
      <c r="D224">
        <v>36.631892829999998</v>
      </c>
      <c r="E224">
        <v>583.94839569999999</v>
      </c>
      <c r="F224">
        <v>310.29014430000001</v>
      </c>
      <c r="G224">
        <v>-2.709062941</v>
      </c>
      <c r="H224" t="str">
        <f t="shared" si="3"/>
        <v>-6.53896789969912</v>
      </c>
      <c r="I224">
        <v>0.61575790799999996</v>
      </c>
      <c r="J224">
        <v>-4.3995585070000001</v>
      </c>
      <c r="K224" s="1">
        <v>1.08E-5</v>
      </c>
      <c r="L224">
        <v>1.04079E-3</v>
      </c>
      <c r="M224" t="s">
        <v>778</v>
      </c>
      <c r="N224" t="s">
        <v>779</v>
      </c>
      <c r="O224" t="s">
        <v>780</v>
      </c>
    </row>
    <row r="225" spans="1:15" x14ac:dyDescent="0.35">
      <c r="A225" t="s">
        <v>1218</v>
      </c>
      <c r="B225" t="s">
        <v>15</v>
      </c>
      <c r="C225" t="s">
        <v>16</v>
      </c>
      <c r="D225">
        <v>652.60849870486004</v>
      </c>
      <c r="E225">
        <v>114.61811892780101</v>
      </c>
      <c r="F225">
        <v>383.61330881633103</v>
      </c>
      <c r="G225">
        <v>1.96629632277876</v>
      </c>
      <c r="H225">
        <f t="shared" si="3"/>
        <v>3.9076366436237389</v>
      </c>
      <c r="I225">
        <v>0.54679992077823203</v>
      </c>
      <c r="J225">
        <v>3.59600696353472</v>
      </c>
      <c r="K225">
        <v>3.2313915247303199E-4</v>
      </c>
      <c r="L225">
        <v>1.9868099965907299E-2</v>
      </c>
      <c r="M225" t="s">
        <v>3365</v>
      </c>
      <c r="N225" t="s">
        <v>3366</v>
      </c>
      <c r="O225" t="s">
        <v>3367</v>
      </c>
    </row>
    <row r="226" spans="1:15" x14ac:dyDescent="0.35">
      <c r="A226" t="s">
        <v>487</v>
      </c>
      <c r="B226" t="s">
        <v>15</v>
      </c>
      <c r="C226" t="s">
        <v>16</v>
      </c>
      <c r="D226">
        <v>1445.913337</v>
      </c>
      <c r="E226">
        <v>12.36302987</v>
      </c>
      <c r="F226">
        <v>729.13818319999996</v>
      </c>
      <c r="G226">
        <v>5.2090481549999996</v>
      </c>
      <c r="H226">
        <f t="shared" si="3"/>
        <v>36.989609246912231</v>
      </c>
      <c r="I226">
        <v>0.54855478099999999</v>
      </c>
      <c r="J226">
        <v>9.4959488830000005</v>
      </c>
      <c r="K226" s="1">
        <v>2.1799999999999999E-21</v>
      </c>
      <c r="L226" s="1">
        <v>8.4899999999999997E-19</v>
      </c>
      <c r="M226" t="s">
        <v>782</v>
      </c>
      <c r="N226" t="s">
        <v>783</v>
      </c>
      <c r="O226" t="s">
        <v>784</v>
      </c>
    </row>
    <row r="227" spans="1:15" x14ac:dyDescent="0.35">
      <c r="A227" t="s">
        <v>2457</v>
      </c>
      <c r="B227" t="s">
        <v>15</v>
      </c>
      <c r="C227" t="s">
        <v>16</v>
      </c>
      <c r="D227">
        <v>2121.153538</v>
      </c>
      <c r="E227">
        <v>5505.2283049999996</v>
      </c>
      <c r="F227">
        <v>3813.1909209999999</v>
      </c>
      <c r="G227">
        <v>-1.2693571100000001</v>
      </c>
      <c r="H227" t="str">
        <f t="shared" si="3"/>
        <v>-2.41054123691285</v>
      </c>
      <c r="I227">
        <v>0.35681732900000002</v>
      </c>
      <c r="J227">
        <v>-3.5574424389999999</v>
      </c>
      <c r="K227">
        <v>3.74483E-4</v>
      </c>
      <c r="L227">
        <v>2.2516913E-2</v>
      </c>
      <c r="M227" t="s">
        <v>786</v>
      </c>
      <c r="N227" t="s">
        <v>787</v>
      </c>
      <c r="O227" t="s">
        <v>788</v>
      </c>
    </row>
    <row r="228" spans="1:15" x14ac:dyDescent="0.35">
      <c r="A228" t="s">
        <v>491</v>
      </c>
      <c r="B228" t="s">
        <v>15</v>
      </c>
      <c r="C228" t="s">
        <v>16</v>
      </c>
      <c r="D228">
        <v>274.29850399999998</v>
      </c>
      <c r="E228">
        <v>0</v>
      </c>
      <c r="F228">
        <v>137.14925199999999</v>
      </c>
      <c r="G228">
        <v>5.4136838090000001</v>
      </c>
      <c r="H228">
        <f t="shared" si="3"/>
        <v>42.626651028132443</v>
      </c>
      <c r="I228">
        <v>0.600155734</v>
      </c>
      <c r="J228">
        <v>9.0204650320000006</v>
      </c>
      <c r="K228" s="1">
        <v>1.87E-19</v>
      </c>
      <c r="L228" s="1">
        <v>5.8800000000000001E-17</v>
      </c>
      <c r="M228" t="s">
        <v>790</v>
      </c>
      <c r="N228" t="s">
        <v>791</v>
      </c>
      <c r="O228" t="s">
        <v>792</v>
      </c>
    </row>
    <row r="229" spans="1:15" x14ac:dyDescent="0.35">
      <c r="A229" t="s">
        <v>594</v>
      </c>
      <c r="B229" t="s">
        <v>15</v>
      </c>
      <c r="C229" t="s">
        <v>16</v>
      </c>
      <c r="D229">
        <v>1.383233095</v>
      </c>
      <c r="E229">
        <v>2869.7642089999999</v>
      </c>
      <c r="F229">
        <v>1435.573721</v>
      </c>
      <c r="G229">
        <v>-4.9519314750000003</v>
      </c>
      <c r="H229" t="str">
        <f t="shared" si="3"/>
        <v>-30.9513723872144</v>
      </c>
      <c r="I229">
        <v>0.63934893199999998</v>
      </c>
      <c r="J229">
        <v>-7.7452721499999999</v>
      </c>
      <c r="K229" s="1">
        <v>9.5399999999999996E-15</v>
      </c>
      <c r="L229" s="1">
        <v>2.0999999999999999E-12</v>
      </c>
      <c r="M229" t="s">
        <v>794</v>
      </c>
      <c r="N229" t="s">
        <v>795</v>
      </c>
      <c r="O229" t="s">
        <v>796</v>
      </c>
    </row>
    <row r="230" spans="1:15" x14ac:dyDescent="0.35">
      <c r="A230" t="s">
        <v>813</v>
      </c>
      <c r="B230" t="s">
        <v>15</v>
      </c>
      <c r="C230" t="s">
        <v>16</v>
      </c>
      <c r="D230">
        <v>189.81701000000001</v>
      </c>
      <c r="E230">
        <v>18.75091656</v>
      </c>
      <c r="F230">
        <v>104.2839633</v>
      </c>
      <c r="G230">
        <v>2.5026142390000001</v>
      </c>
      <c r="H230">
        <f t="shared" si="3"/>
        <v>5.667114058615736</v>
      </c>
      <c r="I230">
        <v>0.57243361999999998</v>
      </c>
      <c r="J230">
        <v>4.3718854890000003</v>
      </c>
      <c r="K230" s="1">
        <v>1.2300000000000001E-5</v>
      </c>
      <c r="L230">
        <v>1.167108E-3</v>
      </c>
      <c r="M230" t="s">
        <v>798</v>
      </c>
      <c r="N230" t="s">
        <v>799</v>
      </c>
      <c r="O230" t="s">
        <v>800</v>
      </c>
    </row>
    <row r="231" spans="1:15" x14ac:dyDescent="0.35">
      <c r="A231" t="s">
        <v>727</v>
      </c>
      <c r="B231" t="s">
        <v>15</v>
      </c>
      <c r="C231" t="s">
        <v>16</v>
      </c>
      <c r="D231">
        <v>1927.658375</v>
      </c>
      <c r="E231">
        <v>615.94315640000002</v>
      </c>
      <c r="F231">
        <v>1271.8007660000001</v>
      </c>
      <c r="G231">
        <v>1.4409379019999999</v>
      </c>
      <c r="H231">
        <f t="shared" si="3"/>
        <v>2.7149730965123897</v>
      </c>
      <c r="I231">
        <v>0.43995836700000002</v>
      </c>
      <c r="J231">
        <v>3.2751687660000002</v>
      </c>
      <c r="K231">
        <v>1.055989E-3</v>
      </c>
      <c r="L231">
        <v>4.9477114000000003E-2</v>
      </c>
      <c r="M231" t="s">
        <v>802</v>
      </c>
      <c r="N231" t="s">
        <v>803</v>
      </c>
      <c r="O231" t="s">
        <v>804</v>
      </c>
    </row>
    <row r="232" spans="1:15" x14ac:dyDescent="0.35">
      <c r="A232" t="s">
        <v>1172</v>
      </c>
      <c r="B232" t="s">
        <v>15</v>
      </c>
      <c r="C232" t="s">
        <v>16</v>
      </c>
      <c r="D232">
        <v>448.96391990000001</v>
      </c>
      <c r="E232">
        <v>1409.2780459999999</v>
      </c>
      <c r="F232">
        <v>929.12098270000001</v>
      </c>
      <c r="G232">
        <v>-1.472686406</v>
      </c>
      <c r="H232" t="str">
        <f t="shared" si="3"/>
        <v>-2.77538209654374</v>
      </c>
      <c r="I232">
        <v>0.41246920399999998</v>
      </c>
      <c r="J232">
        <v>-3.5704154240000001</v>
      </c>
      <c r="K232">
        <v>3.5641600000000002E-4</v>
      </c>
      <c r="L232">
        <v>2.1621378E-2</v>
      </c>
      <c r="M232" t="s">
        <v>806</v>
      </c>
      <c r="N232" t="s">
        <v>807</v>
      </c>
      <c r="O232" t="s">
        <v>808</v>
      </c>
    </row>
    <row r="233" spans="1:15" x14ac:dyDescent="0.35">
      <c r="A233" t="s">
        <v>615</v>
      </c>
      <c r="B233" t="s">
        <v>15</v>
      </c>
      <c r="C233" t="s">
        <v>16</v>
      </c>
      <c r="D233">
        <v>815.03211669999996</v>
      </c>
      <c r="E233">
        <v>344.21072980000002</v>
      </c>
      <c r="F233">
        <v>579.62142329999995</v>
      </c>
      <c r="G233">
        <v>1.1559108570000001</v>
      </c>
      <c r="H233">
        <f t="shared" si="3"/>
        <v>2.2282496155812077</v>
      </c>
      <c r="I233">
        <v>0.34191561199999998</v>
      </c>
      <c r="J233">
        <v>3.3806904869999999</v>
      </c>
      <c r="K233">
        <v>7.2303899999999997E-4</v>
      </c>
      <c r="L233">
        <v>3.7203215999999997E-2</v>
      </c>
      <c r="M233" t="s">
        <v>810</v>
      </c>
      <c r="N233" t="s">
        <v>811</v>
      </c>
      <c r="O233" t="s">
        <v>812</v>
      </c>
    </row>
    <row r="234" spans="1:15" x14ac:dyDescent="0.35">
      <c r="A234" t="s">
        <v>2024</v>
      </c>
      <c r="B234" t="s">
        <v>15</v>
      </c>
      <c r="C234" t="s">
        <v>16</v>
      </c>
      <c r="D234">
        <v>1675.4456680000001</v>
      </c>
      <c r="E234">
        <v>353.94095470000002</v>
      </c>
      <c r="F234">
        <v>1014.693311</v>
      </c>
      <c r="G234">
        <v>2.1178808330000001</v>
      </c>
      <c r="H234">
        <f t="shared" si="3"/>
        <v>4.3405589413786334</v>
      </c>
      <c r="I234">
        <v>0.306365481</v>
      </c>
      <c r="J234">
        <v>6.9129225099999996</v>
      </c>
      <c r="K234" s="1">
        <v>4.7499999999999998E-12</v>
      </c>
      <c r="L234" s="1">
        <v>8.3600000000000001E-10</v>
      </c>
      <c r="M234" t="s">
        <v>814</v>
      </c>
      <c r="N234" t="s">
        <v>815</v>
      </c>
      <c r="O234" t="s">
        <v>816</v>
      </c>
    </row>
    <row r="235" spans="1:15" x14ac:dyDescent="0.35">
      <c r="A235" t="s">
        <v>3126</v>
      </c>
      <c r="B235" t="s">
        <v>15</v>
      </c>
      <c r="C235" t="s">
        <v>16</v>
      </c>
      <c r="D235">
        <v>374.1108514</v>
      </c>
      <c r="E235">
        <v>41.799423249999997</v>
      </c>
      <c r="F235">
        <v>207.95513729999999</v>
      </c>
      <c r="G235">
        <v>2.4106640690000001</v>
      </c>
      <c r="H235">
        <f t="shared" si="3"/>
        <v>5.3171901828265904</v>
      </c>
      <c r="I235">
        <v>0.56248989900000002</v>
      </c>
      <c r="J235">
        <v>4.2857019679999997</v>
      </c>
      <c r="K235" s="1">
        <v>1.8199999999999999E-5</v>
      </c>
      <c r="L235">
        <v>1.6590719999999999E-3</v>
      </c>
      <c r="M235" t="s">
        <v>818</v>
      </c>
      <c r="N235" t="s">
        <v>819</v>
      </c>
      <c r="O235" t="s">
        <v>820</v>
      </c>
    </row>
    <row r="236" spans="1:15" x14ac:dyDescent="0.35">
      <c r="A236" t="s">
        <v>2674</v>
      </c>
      <c r="B236" t="s">
        <v>15</v>
      </c>
      <c r="C236" t="s">
        <v>16</v>
      </c>
      <c r="D236">
        <v>11737.564410000001</v>
      </c>
      <c r="E236">
        <v>4183.6710759999996</v>
      </c>
      <c r="F236">
        <v>7960.6177449999996</v>
      </c>
      <c r="G236">
        <v>1.333839682</v>
      </c>
      <c r="H236">
        <f t="shared" si="3"/>
        <v>2.5207266544493985</v>
      </c>
      <c r="I236">
        <v>0.406718835</v>
      </c>
      <c r="J236">
        <v>3.2795129369999998</v>
      </c>
      <c r="K236">
        <v>1.0398639999999999E-3</v>
      </c>
      <c r="L236">
        <v>4.9024749999999999E-2</v>
      </c>
      <c r="M236" t="s">
        <v>822</v>
      </c>
      <c r="N236" t="s">
        <v>823</v>
      </c>
      <c r="O236" t="s">
        <v>824</v>
      </c>
    </row>
    <row r="237" spans="1:15" x14ac:dyDescent="0.35">
      <c r="A237" t="s">
        <v>538</v>
      </c>
      <c r="B237" t="s">
        <v>15</v>
      </c>
      <c r="C237" t="s">
        <v>16</v>
      </c>
      <c r="D237">
        <v>349.74692160000001</v>
      </c>
      <c r="E237">
        <v>14.82776649</v>
      </c>
      <c r="F237">
        <v>182.28734410000001</v>
      </c>
      <c r="G237">
        <v>2.9175602170000001</v>
      </c>
      <c r="H237">
        <f t="shared" si="3"/>
        <v>7.5556727483257244</v>
      </c>
      <c r="I237">
        <v>0.629279319</v>
      </c>
      <c r="J237">
        <v>4.6363516660000004</v>
      </c>
      <c r="K237" s="1">
        <v>3.5499999999999999E-6</v>
      </c>
      <c r="L237">
        <v>3.7052100000000001E-4</v>
      </c>
      <c r="M237" t="s">
        <v>826</v>
      </c>
      <c r="N237" t="s">
        <v>827</v>
      </c>
      <c r="O237" t="s">
        <v>828</v>
      </c>
    </row>
    <row r="238" spans="1:15" x14ac:dyDescent="0.35">
      <c r="A238" t="s">
        <v>2343</v>
      </c>
      <c r="B238" t="s">
        <v>15</v>
      </c>
      <c r="C238" t="s">
        <v>16</v>
      </c>
      <c r="D238">
        <v>681.74465310000005</v>
      </c>
      <c r="E238">
        <v>175.37908640000001</v>
      </c>
      <c r="F238">
        <v>428.56186980000001</v>
      </c>
      <c r="G238">
        <v>1.6658095610000001</v>
      </c>
      <c r="H238">
        <f t="shared" si="3"/>
        <v>3.1729165129824062</v>
      </c>
      <c r="I238">
        <v>0.475080844</v>
      </c>
      <c r="J238">
        <v>3.5063707229999999</v>
      </c>
      <c r="K238">
        <v>4.5426199999999998E-4</v>
      </c>
      <c r="L238">
        <v>2.6071272999999999E-2</v>
      </c>
      <c r="M238" t="s">
        <v>830</v>
      </c>
      <c r="N238" t="s">
        <v>831</v>
      </c>
      <c r="O238" t="s">
        <v>832</v>
      </c>
    </row>
    <row r="239" spans="1:15" x14ac:dyDescent="0.35">
      <c r="A239" t="s">
        <v>666</v>
      </c>
      <c r="B239" t="s">
        <v>15</v>
      </c>
      <c r="C239" t="s">
        <v>16</v>
      </c>
      <c r="D239">
        <v>484.5297817</v>
      </c>
      <c r="E239">
        <v>0</v>
      </c>
      <c r="F239">
        <v>242.26489079999999</v>
      </c>
      <c r="G239">
        <v>6.219725468</v>
      </c>
      <c r="H239">
        <f t="shared" si="3"/>
        <v>74.528766025016196</v>
      </c>
      <c r="I239">
        <v>0.57566840200000002</v>
      </c>
      <c r="J239">
        <v>10.80435447</v>
      </c>
      <c r="K239" s="1">
        <v>3.2800000000000002E-27</v>
      </c>
      <c r="L239" s="1">
        <v>1.9100000000000001E-24</v>
      </c>
      <c r="M239" t="s">
        <v>834</v>
      </c>
      <c r="N239" t="s">
        <v>835</v>
      </c>
      <c r="O239" t="s">
        <v>836</v>
      </c>
    </row>
    <row r="240" spans="1:15" x14ac:dyDescent="0.35">
      <c r="A240" t="s">
        <v>2846</v>
      </c>
      <c r="B240" t="s">
        <v>15</v>
      </c>
      <c r="C240" t="s">
        <v>16</v>
      </c>
      <c r="D240">
        <v>2522.6048259999998</v>
      </c>
      <c r="E240">
        <v>3.9231500750000001</v>
      </c>
      <c r="F240">
        <v>1263.2639879999999</v>
      </c>
      <c r="G240">
        <v>4.2489209199999998</v>
      </c>
      <c r="H240">
        <f t="shared" si="3"/>
        <v>19.013087467467976</v>
      </c>
      <c r="I240">
        <v>0.64993729300000003</v>
      </c>
      <c r="J240">
        <v>6.5374321010000003</v>
      </c>
      <c r="K240" s="1">
        <v>6.2599999999999996E-11</v>
      </c>
      <c r="L240" s="1">
        <v>1E-8</v>
      </c>
      <c r="M240" t="s">
        <v>838</v>
      </c>
      <c r="N240" t="s">
        <v>839</v>
      </c>
      <c r="O240" t="s">
        <v>840</v>
      </c>
    </row>
    <row r="241" spans="1:15" x14ac:dyDescent="0.35">
      <c r="A241" t="s">
        <v>1149</v>
      </c>
      <c r="B241" t="s">
        <v>15</v>
      </c>
      <c r="C241" t="s">
        <v>16</v>
      </c>
      <c r="D241">
        <v>733.05183160000001</v>
      </c>
      <c r="E241">
        <v>2201.2119349999998</v>
      </c>
      <c r="F241">
        <v>1467.131883</v>
      </c>
      <c r="G241">
        <v>-1.477375865</v>
      </c>
      <c r="H241" t="str">
        <f t="shared" si="3"/>
        <v>-2.78441811296986</v>
      </c>
      <c r="I241">
        <v>0.33791692200000001</v>
      </c>
      <c r="J241">
        <v>-4.372009115</v>
      </c>
      <c r="K241" s="1">
        <v>1.2300000000000001E-5</v>
      </c>
      <c r="L241">
        <v>1.167108E-3</v>
      </c>
      <c r="M241" t="s">
        <v>838</v>
      </c>
      <c r="N241" t="s">
        <v>839</v>
      </c>
      <c r="O241" t="s">
        <v>840</v>
      </c>
    </row>
    <row r="242" spans="1:15" x14ac:dyDescent="0.35">
      <c r="A242" t="s">
        <v>759</v>
      </c>
      <c r="B242" t="s">
        <v>15</v>
      </c>
      <c r="C242" t="s">
        <v>16</v>
      </c>
      <c r="D242">
        <v>1266.75524</v>
      </c>
      <c r="E242">
        <v>3018.6091230000002</v>
      </c>
      <c r="F242">
        <v>2142.6821810000001</v>
      </c>
      <c r="G242">
        <v>-1.198950341</v>
      </c>
      <c r="H242" t="str">
        <f t="shared" si="3"/>
        <v>-2.29572580518161</v>
      </c>
      <c r="I242">
        <v>0.27042728999999999</v>
      </c>
      <c r="J242">
        <v>-4.4335404900000004</v>
      </c>
      <c r="K242" s="1">
        <v>9.2699999999999993E-6</v>
      </c>
      <c r="L242">
        <v>8.9958099999999999E-4</v>
      </c>
      <c r="M242" t="s">
        <v>843</v>
      </c>
      <c r="N242" t="s">
        <v>844</v>
      </c>
      <c r="O242" t="s">
        <v>845</v>
      </c>
    </row>
    <row r="243" spans="1:15" x14ac:dyDescent="0.35">
      <c r="A243" t="s">
        <v>171</v>
      </c>
      <c r="B243" t="s">
        <v>15</v>
      </c>
      <c r="C243" t="s">
        <v>16</v>
      </c>
      <c r="D243">
        <v>2201.7616039999998</v>
      </c>
      <c r="E243">
        <v>5027.5399719999996</v>
      </c>
      <c r="F243">
        <v>3614.6507879999999</v>
      </c>
      <c r="G243">
        <v>-1.1178423209999999</v>
      </c>
      <c r="H243" t="str">
        <f t="shared" si="3"/>
        <v>-2.1702215369715</v>
      </c>
      <c r="I243">
        <v>0.32103081</v>
      </c>
      <c r="J243">
        <v>-3.4820406209999999</v>
      </c>
      <c r="K243">
        <v>4.9760799999999997E-4</v>
      </c>
      <c r="L243">
        <v>2.7993028999999999E-2</v>
      </c>
      <c r="M243" t="s">
        <v>847</v>
      </c>
      <c r="N243" t="s">
        <v>848</v>
      </c>
      <c r="O243" t="s">
        <v>849</v>
      </c>
    </row>
    <row r="244" spans="1:15" x14ac:dyDescent="0.35">
      <c r="A244" t="s">
        <v>550</v>
      </c>
      <c r="B244" t="s">
        <v>15</v>
      </c>
      <c r="C244" t="s">
        <v>16</v>
      </c>
      <c r="D244">
        <v>179.62815330000001</v>
      </c>
      <c r="E244">
        <v>510.20319649999999</v>
      </c>
      <c r="F244">
        <v>344.9156749</v>
      </c>
      <c r="G244">
        <v>-1.390596315</v>
      </c>
      <c r="H244" t="str">
        <f t="shared" si="3"/>
        <v>-2.62187029207598</v>
      </c>
      <c r="I244">
        <v>0.35422347599999998</v>
      </c>
      <c r="J244">
        <v>-3.925759888</v>
      </c>
      <c r="K244" s="1">
        <v>8.6500000000000002E-5</v>
      </c>
      <c r="L244">
        <v>6.6551859999999996E-3</v>
      </c>
      <c r="M244" t="s">
        <v>851</v>
      </c>
      <c r="N244" t="s">
        <v>852</v>
      </c>
      <c r="O244" t="s">
        <v>853</v>
      </c>
    </row>
    <row r="245" spans="1:15" x14ac:dyDescent="0.35">
      <c r="A245" t="s">
        <v>2823</v>
      </c>
      <c r="B245" t="s">
        <v>15</v>
      </c>
      <c r="C245" t="s">
        <v>16</v>
      </c>
      <c r="D245">
        <v>399.40974660000001</v>
      </c>
      <c r="E245">
        <v>71.566653990000006</v>
      </c>
      <c r="F245">
        <v>235.48820029999999</v>
      </c>
      <c r="G245">
        <v>1.984195795</v>
      </c>
      <c r="H245">
        <f t="shared" si="3"/>
        <v>3.9564205737275526</v>
      </c>
      <c r="I245">
        <v>0.53208417500000005</v>
      </c>
      <c r="J245">
        <v>3.7291013099999999</v>
      </c>
      <c r="K245">
        <v>1.9216400000000001E-4</v>
      </c>
      <c r="L245">
        <v>1.31174E-2</v>
      </c>
      <c r="M245" t="s">
        <v>855</v>
      </c>
      <c r="N245" t="s">
        <v>856</v>
      </c>
      <c r="O245" t="s">
        <v>857</v>
      </c>
    </row>
    <row r="246" spans="1:15" x14ac:dyDescent="0.35">
      <c r="A246" t="s">
        <v>2028</v>
      </c>
      <c r="B246" t="s">
        <v>15</v>
      </c>
      <c r="C246" t="s">
        <v>16</v>
      </c>
      <c r="D246">
        <v>88.240257600000007</v>
      </c>
      <c r="E246">
        <v>306.27487339999999</v>
      </c>
      <c r="F246">
        <v>197.2575655</v>
      </c>
      <c r="G246">
        <v>-1.5367683270000001</v>
      </c>
      <c r="H246" t="str">
        <f t="shared" si="3"/>
        <v>-2.90143845515282</v>
      </c>
      <c r="I246">
        <v>0.46933613099999999</v>
      </c>
      <c r="J246">
        <v>-3.2743448169999998</v>
      </c>
      <c r="K246">
        <v>1.059073E-3</v>
      </c>
      <c r="L246">
        <v>4.9540509000000003E-2</v>
      </c>
      <c r="M246" t="s">
        <v>859</v>
      </c>
      <c r="N246" t="s">
        <v>860</v>
      </c>
      <c r="O246" t="s">
        <v>861</v>
      </c>
    </row>
    <row r="247" spans="1:15" x14ac:dyDescent="0.35">
      <c r="A247" t="s">
        <v>1842</v>
      </c>
      <c r="B247" t="s">
        <v>15</v>
      </c>
      <c r="C247" t="s">
        <v>16</v>
      </c>
      <c r="D247">
        <v>1210.934456</v>
      </c>
      <c r="E247">
        <v>3559.601854</v>
      </c>
      <c r="F247">
        <v>2385.2681550000002</v>
      </c>
      <c r="G247">
        <v>-1.4260639559999999</v>
      </c>
      <c r="H247" t="str">
        <f t="shared" si="3"/>
        <v>-2.6871259715716</v>
      </c>
      <c r="I247">
        <v>0.36896273699999999</v>
      </c>
      <c r="J247">
        <v>-3.8650622810000002</v>
      </c>
      <c r="K247">
        <v>1.11061E-4</v>
      </c>
      <c r="L247">
        <v>8.2418530000000004E-3</v>
      </c>
      <c r="M247" t="s">
        <v>863</v>
      </c>
      <c r="N247" t="s">
        <v>864</v>
      </c>
      <c r="O247" t="s">
        <v>865</v>
      </c>
    </row>
    <row r="248" spans="1:15" x14ac:dyDescent="0.35">
      <c r="A248" t="s">
        <v>837</v>
      </c>
      <c r="B248" t="s">
        <v>15</v>
      </c>
      <c r="C248" t="s">
        <v>16</v>
      </c>
      <c r="D248">
        <v>1508.31043</v>
      </c>
      <c r="E248">
        <v>184.16682739999999</v>
      </c>
      <c r="F248">
        <v>846.23862859999997</v>
      </c>
      <c r="G248">
        <v>2.5996432189999998</v>
      </c>
      <c r="H248">
        <f t="shared" si="3"/>
        <v>6.0613670940205511</v>
      </c>
      <c r="I248">
        <v>0.46618688600000002</v>
      </c>
      <c r="J248">
        <v>5.576397139</v>
      </c>
      <c r="K248" s="1">
        <v>2.4599999999999999E-8</v>
      </c>
      <c r="L248" s="1">
        <v>3.27E-6</v>
      </c>
      <c r="M248" t="s">
        <v>867</v>
      </c>
      <c r="N248" t="s">
        <v>868</v>
      </c>
      <c r="O248" t="s">
        <v>869</v>
      </c>
    </row>
    <row r="249" spans="1:15" x14ac:dyDescent="0.35">
      <c r="A249" t="s">
        <v>1882</v>
      </c>
      <c r="B249" t="s">
        <v>15</v>
      </c>
      <c r="C249" t="s">
        <v>16</v>
      </c>
      <c r="D249">
        <v>540.32565030000001</v>
      </c>
      <c r="E249">
        <v>178.510797</v>
      </c>
      <c r="F249">
        <v>359.4182237</v>
      </c>
      <c r="G249">
        <v>1.4217081090000001</v>
      </c>
      <c r="H249">
        <f t="shared" si="3"/>
        <v>2.679025120484845</v>
      </c>
      <c r="I249">
        <v>0.41604651500000001</v>
      </c>
      <c r="J249">
        <v>3.4171854740000001</v>
      </c>
      <c r="K249">
        <v>6.3272199999999995E-4</v>
      </c>
      <c r="L249">
        <v>3.3570216E-2</v>
      </c>
      <c r="M249" t="s">
        <v>871</v>
      </c>
      <c r="N249" t="s">
        <v>872</v>
      </c>
      <c r="O249" t="s">
        <v>873</v>
      </c>
    </row>
    <row r="250" spans="1:15" x14ac:dyDescent="0.35">
      <c r="A250" t="s">
        <v>2016</v>
      </c>
      <c r="B250" t="s">
        <v>15</v>
      </c>
      <c r="C250" t="s">
        <v>16</v>
      </c>
      <c r="D250">
        <v>877.20300769999994</v>
      </c>
      <c r="E250">
        <v>9788.3759699999991</v>
      </c>
      <c r="F250">
        <v>5332.7894889999998</v>
      </c>
      <c r="G250">
        <v>-2.1786479719999998</v>
      </c>
      <c r="H250" t="str">
        <f t="shared" si="3"/>
        <v>-4.52729078203708</v>
      </c>
      <c r="I250">
        <v>0.64002012699999999</v>
      </c>
      <c r="J250">
        <v>-3.4040304039999998</v>
      </c>
      <c r="K250">
        <v>6.63994E-4</v>
      </c>
      <c r="L250">
        <v>3.4822605999999999E-2</v>
      </c>
      <c r="M250" t="s">
        <v>875</v>
      </c>
      <c r="N250" t="s">
        <v>876</v>
      </c>
      <c r="O250" t="s">
        <v>877</v>
      </c>
    </row>
    <row r="251" spans="1:15" x14ac:dyDescent="0.35">
      <c r="A251" t="s">
        <v>670</v>
      </c>
      <c r="B251" t="s">
        <v>15</v>
      </c>
      <c r="C251" t="s">
        <v>16</v>
      </c>
      <c r="D251">
        <v>0</v>
      </c>
      <c r="E251">
        <v>1521.018767</v>
      </c>
      <c r="F251">
        <v>760.50938359999998</v>
      </c>
      <c r="G251">
        <v>-7.3897319100000001</v>
      </c>
      <c r="H251" t="str">
        <f t="shared" si="3"/>
        <v>-167.699189957493</v>
      </c>
      <c r="I251">
        <v>0.564146594</v>
      </c>
      <c r="J251">
        <v>-13.09895689</v>
      </c>
      <c r="K251" s="1">
        <v>3.3400000000000001E-39</v>
      </c>
      <c r="L251" s="1">
        <v>6.1499999999999999E-36</v>
      </c>
      <c r="M251" t="s">
        <v>879</v>
      </c>
      <c r="N251" t="s">
        <v>880</v>
      </c>
      <c r="O251" t="s">
        <v>881</v>
      </c>
    </row>
    <row r="252" spans="1:15" x14ac:dyDescent="0.35">
      <c r="A252" t="s">
        <v>344</v>
      </c>
      <c r="B252" t="s">
        <v>15</v>
      </c>
      <c r="C252" t="s">
        <v>16</v>
      </c>
      <c r="D252">
        <v>403.51789009999999</v>
      </c>
      <c r="E252">
        <v>49.456375399999999</v>
      </c>
      <c r="F252">
        <v>226.48713269999999</v>
      </c>
      <c r="G252">
        <v>2.4189453479999998</v>
      </c>
      <c r="H252">
        <f t="shared" si="3"/>
        <v>5.3477993930900087</v>
      </c>
      <c r="I252">
        <v>0.53081924700000005</v>
      </c>
      <c r="J252">
        <v>4.5570038410000002</v>
      </c>
      <c r="K252" s="1">
        <v>5.1900000000000003E-6</v>
      </c>
      <c r="L252">
        <v>5.2291499999999999E-4</v>
      </c>
      <c r="M252" t="s">
        <v>883</v>
      </c>
      <c r="N252" t="s">
        <v>884</v>
      </c>
      <c r="O252" t="s">
        <v>885</v>
      </c>
    </row>
    <row r="253" spans="1:15" x14ac:dyDescent="0.35">
      <c r="A253" t="s">
        <v>1708</v>
      </c>
      <c r="B253" t="s">
        <v>15</v>
      </c>
      <c r="C253" t="s">
        <v>16</v>
      </c>
      <c r="D253">
        <v>267.8306063</v>
      </c>
      <c r="E253">
        <v>88.033670040000004</v>
      </c>
      <c r="F253">
        <v>177.9321382</v>
      </c>
      <c r="G253">
        <v>1.4189082710000001</v>
      </c>
      <c r="H253">
        <f t="shared" si="3"/>
        <v>2.6738309786924392</v>
      </c>
      <c r="I253">
        <v>0.42483463399999999</v>
      </c>
      <c r="J253">
        <v>3.3399072439999999</v>
      </c>
      <c r="K253">
        <v>8.3806400000000002E-4</v>
      </c>
      <c r="L253">
        <v>4.1582734000000003E-2</v>
      </c>
      <c r="M253" t="s">
        <v>887</v>
      </c>
      <c r="N253" t="s">
        <v>888</v>
      </c>
      <c r="O253" t="s">
        <v>889</v>
      </c>
    </row>
    <row r="254" spans="1:15" x14ac:dyDescent="0.35">
      <c r="A254" t="s">
        <v>2181</v>
      </c>
      <c r="B254" t="s">
        <v>15</v>
      </c>
      <c r="C254" t="s">
        <v>16</v>
      </c>
      <c r="D254">
        <v>1068.196815</v>
      </c>
      <c r="E254">
        <v>145.60230050000001</v>
      </c>
      <c r="F254">
        <v>606.89955799999996</v>
      </c>
      <c r="G254">
        <v>2.167111314</v>
      </c>
      <c r="H254">
        <f t="shared" si="3"/>
        <v>4.4912322048631905</v>
      </c>
      <c r="I254">
        <v>0.57183023499999996</v>
      </c>
      <c r="J254">
        <v>3.7897809210000002</v>
      </c>
      <c r="K254">
        <v>1.5077999999999999E-4</v>
      </c>
      <c r="L254">
        <v>1.0680754000000001E-2</v>
      </c>
      <c r="M254" t="s">
        <v>891</v>
      </c>
      <c r="N254" t="s">
        <v>892</v>
      </c>
      <c r="O254" t="s">
        <v>893</v>
      </c>
    </row>
    <row r="255" spans="1:15" x14ac:dyDescent="0.35">
      <c r="A255" t="s">
        <v>2925</v>
      </c>
      <c r="B255" t="s">
        <v>15</v>
      </c>
      <c r="C255" t="s">
        <v>16</v>
      </c>
      <c r="D255">
        <v>169.96442400000001</v>
      </c>
      <c r="E255">
        <v>544.20843409999998</v>
      </c>
      <c r="F255">
        <v>357.08642900000001</v>
      </c>
      <c r="G255">
        <v>-1.5243604230000001</v>
      </c>
      <c r="H255" t="str">
        <f t="shared" si="3"/>
        <v>-2.87659162384767</v>
      </c>
      <c r="I255">
        <v>0.38439900900000001</v>
      </c>
      <c r="J255">
        <v>-3.9655680389999999</v>
      </c>
      <c r="K255" s="1">
        <v>7.3200000000000004E-5</v>
      </c>
      <c r="L255">
        <v>5.7849249999999998E-3</v>
      </c>
      <c r="M255" t="s">
        <v>895</v>
      </c>
      <c r="N255" t="s">
        <v>896</v>
      </c>
      <c r="O255" t="s">
        <v>897</v>
      </c>
    </row>
    <row r="256" spans="1:15" x14ac:dyDescent="0.35">
      <c r="A256" t="s">
        <v>2770</v>
      </c>
      <c r="B256" t="s">
        <v>15</v>
      </c>
      <c r="C256" t="s">
        <v>16</v>
      </c>
      <c r="D256">
        <v>1298.7000410000001</v>
      </c>
      <c r="E256">
        <v>406.72690060000002</v>
      </c>
      <c r="F256">
        <v>852.71347100000003</v>
      </c>
      <c r="G256">
        <v>1.535065532</v>
      </c>
      <c r="H256">
        <f t="shared" si="3"/>
        <v>2.898015943628673</v>
      </c>
      <c r="I256">
        <v>0.36918868999999999</v>
      </c>
      <c r="J256">
        <v>4.1579430029999997</v>
      </c>
      <c r="K256" s="1">
        <v>3.2100000000000001E-5</v>
      </c>
      <c r="L256">
        <v>2.7903979999999999E-3</v>
      </c>
      <c r="M256" t="s">
        <v>899</v>
      </c>
      <c r="N256" t="s">
        <v>900</v>
      </c>
      <c r="O256" t="s">
        <v>901</v>
      </c>
    </row>
    <row r="257" spans="1:15" x14ac:dyDescent="0.35">
      <c r="A257" t="s">
        <v>105</v>
      </c>
      <c r="B257" t="s">
        <v>15</v>
      </c>
      <c r="C257" t="s">
        <v>16</v>
      </c>
      <c r="D257">
        <v>796.87457849999998</v>
      </c>
      <c r="E257">
        <v>108.7291379</v>
      </c>
      <c r="F257">
        <v>452.80185820000003</v>
      </c>
      <c r="G257">
        <v>2.2611450560000002</v>
      </c>
      <c r="H257">
        <f t="shared" si="3"/>
        <v>4.7937180462634554</v>
      </c>
      <c r="I257">
        <v>0.54320585799999999</v>
      </c>
      <c r="J257">
        <v>4.1625932859999999</v>
      </c>
      <c r="K257" s="1">
        <v>3.15E-5</v>
      </c>
      <c r="L257">
        <v>2.7411470000000002E-3</v>
      </c>
      <c r="M257" t="s">
        <v>903</v>
      </c>
      <c r="N257" t="s">
        <v>904</v>
      </c>
      <c r="O257" t="s">
        <v>905</v>
      </c>
    </row>
    <row r="258" spans="1:15" x14ac:dyDescent="0.35">
      <c r="A258" t="s">
        <v>2762</v>
      </c>
      <c r="B258" t="s">
        <v>15</v>
      </c>
      <c r="C258" t="s">
        <v>16</v>
      </c>
      <c r="D258">
        <v>1539.0965650000001</v>
      </c>
      <c r="E258">
        <v>0</v>
      </c>
      <c r="F258">
        <v>769.54828229999998</v>
      </c>
      <c r="G258">
        <v>7.7988661480000001</v>
      </c>
      <c r="H258">
        <f t="shared" si="3"/>
        <v>222.68586073309851</v>
      </c>
      <c r="I258">
        <v>0.53272895099999995</v>
      </c>
      <c r="J258">
        <v>14.63946372</v>
      </c>
      <c r="K258" s="1">
        <v>1.57E-48</v>
      </c>
      <c r="L258" s="1">
        <v>5.9499999999999999E-45</v>
      </c>
      <c r="M258" t="s">
        <v>907</v>
      </c>
      <c r="N258" t="s">
        <v>908</v>
      </c>
      <c r="O258" t="s">
        <v>909</v>
      </c>
    </row>
    <row r="259" spans="1:15" x14ac:dyDescent="0.35">
      <c r="A259" t="s">
        <v>1194</v>
      </c>
      <c r="B259" t="s">
        <v>15</v>
      </c>
      <c r="C259" t="s">
        <v>16</v>
      </c>
      <c r="D259">
        <v>1168.541939</v>
      </c>
      <c r="E259">
        <v>0</v>
      </c>
      <c r="F259">
        <v>584.27096949999998</v>
      </c>
      <c r="G259">
        <v>6.8597737560000001</v>
      </c>
      <c r="H259">
        <f t="shared" ref="H259:H322" si="4">IF(G259&gt;0, 2^G259, CONCATENATE("-", 2^ABS(G259)))</f>
        <v>116.14423666780152</v>
      </c>
      <c r="I259">
        <v>0.57400442900000004</v>
      </c>
      <c r="J259">
        <v>11.95073315</v>
      </c>
      <c r="K259" s="1">
        <v>6.4399999999999995E-33</v>
      </c>
      <c r="L259" s="1">
        <v>6.8400000000000003E-30</v>
      </c>
      <c r="M259" t="s">
        <v>911</v>
      </c>
      <c r="N259" t="s">
        <v>912</v>
      </c>
      <c r="O259" t="s">
        <v>913</v>
      </c>
    </row>
    <row r="260" spans="1:15" x14ac:dyDescent="0.35">
      <c r="A260" t="s">
        <v>225</v>
      </c>
      <c r="B260" t="s">
        <v>15</v>
      </c>
      <c r="C260" t="s">
        <v>16</v>
      </c>
      <c r="D260">
        <v>0</v>
      </c>
      <c r="E260">
        <v>793.4998276</v>
      </c>
      <c r="F260">
        <v>396.7499138</v>
      </c>
      <c r="G260">
        <v>-5.7032423290000001</v>
      </c>
      <c r="H260" t="str">
        <f t="shared" si="4"/>
        <v>-52.1011145162169</v>
      </c>
      <c r="I260">
        <v>0.61676512299999997</v>
      </c>
      <c r="J260">
        <v>-9.2470246960000004</v>
      </c>
      <c r="K260" s="1">
        <v>2.31E-20</v>
      </c>
      <c r="L260" s="1">
        <v>8.1100000000000008E-18</v>
      </c>
      <c r="M260" t="s">
        <v>911</v>
      </c>
      <c r="N260" t="s">
        <v>912</v>
      </c>
      <c r="O260" t="s">
        <v>913</v>
      </c>
    </row>
    <row r="261" spans="1:15" x14ac:dyDescent="0.35">
      <c r="A261" t="s">
        <v>2335</v>
      </c>
      <c r="B261" t="s">
        <v>15</v>
      </c>
      <c r="C261" t="s">
        <v>16</v>
      </c>
      <c r="D261">
        <v>512.04072440000004</v>
      </c>
      <c r="E261">
        <v>148.79038159999999</v>
      </c>
      <c r="F261">
        <v>330.41555299999999</v>
      </c>
      <c r="G261">
        <v>1.6450332459999999</v>
      </c>
      <c r="H261">
        <f t="shared" si="4"/>
        <v>3.1275506441218286</v>
      </c>
      <c r="I261">
        <v>0.35540137900000002</v>
      </c>
      <c r="J261">
        <v>4.6286630860000004</v>
      </c>
      <c r="K261" s="1">
        <v>3.6799999999999999E-6</v>
      </c>
      <c r="L261">
        <v>3.8220000000000002E-4</v>
      </c>
      <c r="M261" t="s">
        <v>916</v>
      </c>
      <c r="N261" t="s">
        <v>917</v>
      </c>
      <c r="O261" t="s">
        <v>918</v>
      </c>
    </row>
    <row r="262" spans="1:15" x14ac:dyDescent="0.35">
      <c r="A262" t="s">
        <v>1093</v>
      </c>
      <c r="B262" t="s">
        <v>15</v>
      </c>
      <c r="C262" t="s">
        <v>16</v>
      </c>
      <c r="D262">
        <v>0</v>
      </c>
      <c r="E262">
        <v>207.96847009999999</v>
      </c>
      <c r="F262">
        <v>103.984235</v>
      </c>
      <c r="G262">
        <v>-5.1405692509999996</v>
      </c>
      <c r="H262" t="str">
        <f t="shared" si="4"/>
        <v>-35.2748795383708</v>
      </c>
      <c r="I262">
        <v>0.61275319399999995</v>
      </c>
      <c r="J262">
        <v>-8.3892981659999997</v>
      </c>
      <c r="K262" s="1">
        <v>4.8899999999999997E-17</v>
      </c>
      <c r="L262" s="1">
        <v>1.3100000000000001E-14</v>
      </c>
      <c r="M262" t="s">
        <v>920</v>
      </c>
      <c r="N262" t="s">
        <v>921</v>
      </c>
      <c r="O262" t="s">
        <v>922</v>
      </c>
    </row>
    <row r="263" spans="1:15" x14ac:dyDescent="0.35">
      <c r="A263" t="s">
        <v>203</v>
      </c>
      <c r="B263" t="s">
        <v>15</v>
      </c>
      <c r="C263" t="s">
        <v>16</v>
      </c>
      <c r="D263">
        <v>0</v>
      </c>
      <c r="E263">
        <v>372.70359589999998</v>
      </c>
      <c r="F263">
        <v>186.35179790000001</v>
      </c>
      <c r="G263">
        <v>-4.8590972529999998</v>
      </c>
      <c r="H263" t="str">
        <f t="shared" si="4"/>
        <v>-29.0224468817187</v>
      </c>
      <c r="I263">
        <v>0.63421289000000003</v>
      </c>
      <c r="J263">
        <v>-7.6616185640000003</v>
      </c>
      <c r="K263" s="1">
        <v>1.8399999999999999E-14</v>
      </c>
      <c r="L263" s="1">
        <v>3.8999999999999999E-12</v>
      </c>
      <c r="M263" t="s">
        <v>920</v>
      </c>
      <c r="N263" t="s">
        <v>921</v>
      </c>
      <c r="O263" t="s">
        <v>922</v>
      </c>
    </row>
    <row r="264" spans="1:15" x14ac:dyDescent="0.35">
      <c r="A264" t="s">
        <v>101</v>
      </c>
      <c r="B264" t="s">
        <v>15</v>
      </c>
      <c r="C264" t="s">
        <v>16</v>
      </c>
      <c r="D264">
        <v>273.90631789999998</v>
      </c>
      <c r="E264">
        <v>0</v>
      </c>
      <c r="F264">
        <v>136.953159</v>
      </c>
      <c r="G264">
        <v>5.4768988690000002</v>
      </c>
      <c r="H264">
        <f t="shared" si="4"/>
        <v>44.535962517542679</v>
      </c>
      <c r="I264">
        <v>0.59659577399999997</v>
      </c>
      <c r="J264">
        <v>9.1802508629999995</v>
      </c>
      <c r="K264" s="1">
        <v>4.3000000000000001E-20</v>
      </c>
      <c r="L264" s="1">
        <v>1.4599999999999999E-17</v>
      </c>
      <c r="M264" t="s">
        <v>925</v>
      </c>
      <c r="N264" t="s">
        <v>926</v>
      </c>
      <c r="O264" t="s">
        <v>927</v>
      </c>
    </row>
    <row r="265" spans="1:15" x14ac:dyDescent="0.35">
      <c r="A265" t="s">
        <v>761</v>
      </c>
      <c r="B265" t="s">
        <v>15</v>
      </c>
      <c r="C265" t="s">
        <v>16</v>
      </c>
      <c r="D265">
        <v>258.52914659999999</v>
      </c>
      <c r="E265">
        <v>0</v>
      </c>
      <c r="F265">
        <v>129.2645733</v>
      </c>
      <c r="G265">
        <v>5.4488186350000003</v>
      </c>
      <c r="H265">
        <f t="shared" si="4"/>
        <v>43.67750781243253</v>
      </c>
      <c r="I265">
        <v>0.59605036700000003</v>
      </c>
      <c r="J265">
        <v>9.1415406099999998</v>
      </c>
      <c r="K265" s="1">
        <v>6.1599999999999999E-20</v>
      </c>
      <c r="L265" s="1">
        <v>2.0300000000000001E-17</v>
      </c>
      <c r="M265" t="s">
        <v>929</v>
      </c>
      <c r="N265" t="s">
        <v>930</v>
      </c>
      <c r="O265" t="s">
        <v>931</v>
      </c>
    </row>
    <row r="266" spans="1:15" x14ac:dyDescent="0.35">
      <c r="A266" t="s">
        <v>2346</v>
      </c>
      <c r="B266" t="s">
        <v>15</v>
      </c>
      <c r="C266" t="s">
        <v>16</v>
      </c>
      <c r="D266">
        <v>3778.124851</v>
      </c>
      <c r="E266">
        <v>1599.3689449999999</v>
      </c>
      <c r="F266">
        <v>2688.7468979999999</v>
      </c>
      <c r="G266">
        <v>1.183771914</v>
      </c>
      <c r="H266">
        <f t="shared" si="4"/>
        <v>2.2716993519479449</v>
      </c>
      <c r="I266">
        <v>0.277677972</v>
      </c>
      <c r="J266">
        <v>4.2631106330000001</v>
      </c>
      <c r="K266" s="1">
        <v>2.02E-5</v>
      </c>
      <c r="L266">
        <v>1.811879E-3</v>
      </c>
      <c r="M266" t="s">
        <v>933</v>
      </c>
      <c r="N266" t="s">
        <v>934</v>
      </c>
      <c r="O266" t="s">
        <v>935</v>
      </c>
    </row>
    <row r="267" spans="1:15" x14ac:dyDescent="0.35">
      <c r="A267" t="s">
        <v>2714</v>
      </c>
      <c r="B267" t="s">
        <v>15</v>
      </c>
      <c r="C267" t="s">
        <v>16</v>
      </c>
      <c r="D267">
        <v>673.66544439999996</v>
      </c>
      <c r="E267">
        <v>0</v>
      </c>
      <c r="F267">
        <v>336.83272219999998</v>
      </c>
      <c r="G267">
        <v>6.3957772210000003</v>
      </c>
      <c r="H267">
        <f t="shared" si="4"/>
        <v>84.20168628838195</v>
      </c>
      <c r="I267">
        <v>0.57869877999999997</v>
      </c>
      <c r="J267">
        <v>11.051997070000001</v>
      </c>
      <c r="K267" s="1">
        <v>2.1399999999999998E-28</v>
      </c>
      <c r="L267" s="1">
        <v>1.3600000000000001E-25</v>
      </c>
      <c r="M267" t="s">
        <v>937</v>
      </c>
      <c r="N267" t="s">
        <v>938</v>
      </c>
      <c r="O267" t="s">
        <v>939</v>
      </c>
    </row>
    <row r="268" spans="1:15" x14ac:dyDescent="0.35">
      <c r="A268" t="s">
        <v>2036</v>
      </c>
      <c r="B268" t="s">
        <v>15</v>
      </c>
      <c r="C268" t="s">
        <v>16</v>
      </c>
      <c r="D268">
        <v>520.65044790000002</v>
      </c>
      <c r="E268">
        <v>0</v>
      </c>
      <c r="F268">
        <v>260.32522390000003</v>
      </c>
      <c r="G268">
        <v>4.8503326639999997</v>
      </c>
      <c r="H268">
        <f t="shared" si="4"/>
        <v>28.846665648401835</v>
      </c>
      <c r="I268">
        <v>0.63562345200000003</v>
      </c>
      <c r="J268">
        <v>7.6308271019999996</v>
      </c>
      <c r="K268" s="1">
        <v>2.3299999999999999E-14</v>
      </c>
      <c r="L268" s="1">
        <v>4.87E-12</v>
      </c>
      <c r="M268" t="s">
        <v>941</v>
      </c>
      <c r="N268" t="s">
        <v>942</v>
      </c>
      <c r="O268" t="s">
        <v>943</v>
      </c>
    </row>
    <row r="269" spans="1:15" x14ac:dyDescent="0.35">
      <c r="A269" t="s">
        <v>2247</v>
      </c>
      <c r="B269" t="s">
        <v>15</v>
      </c>
      <c r="C269" t="s">
        <v>16</v>
      </c>
      <c r="D269">
        <v>0</v>
      </c>
      <c r="E269">
        <v>495.73284630000001</v>
      </c>
      <c r="F269">
        <v>247.86642309999999</v>
      </c>
      <c r="G269">
        <v>-6.5982154319999999</v>
      </c>
      <c r="H269" t="str">
        <f t="shared" si="4"/>
        <v>-96.8859412680583</v>
      </c>
      <c r="I269">
        <v>0.56338518699999995</v>
      </c>
      <c r="J269">
        <v>-11.71173042</v>
      </c>
      <c r="K269" s="1">
        <v>1.1099999999999999E-31</v>
      </c>
      <c r="L269" s="1">
        <v>1.05E-28</v>
      </c>
      <c r="M269" t="s">
        <v>945</v>
      </c>
      <c r="N269" t="s">
        <v>946</v>
      </c>
      <c r="O269" t="s">
        <v>947</v>
      </c>
    </row>
    <row r="270" spans="1:15" x14ac:dyDescent="0.35">
      <c r="A270" t="s">
        <v>1600</v>
      </c>
      <c r="B270" t="s">
        <v>15</v>
      </c>
      <c r="C270" t="s">
        <v>16</v>
      </c>
      <c r="D270">
        <v>37.11796519</v>
      </c>
      <c r="E270">
        <v>360.8287904</v>
      </c>
      <c r="F270">
        <v>198.97337780000001</v>
      </c>
      <c r="G270">
        <v>-2.705175095</v>
      </c>
      <c r="H270" t="str">
        <f t="shared" si="4"/>
        <v>-6.52137008774482</v>
      </c>
      <c r="I270">
        <v>0.50310594399999997</v>
      </c>
      <c r="J270">
        <v>-5.3769491870000001</v>
      </c>
      <c r="K270" s="1">
        <v>7.5800000000000004E-8</v>
      </c>
      <c r="L270" s="1">
        <v>9.5599999999999999E-6</v>
      </c>
      <c r="M270" t="s">
        <v>949</v>
      </c>
      <c r="N270" t="s">
        <v>950</v>
      </c>
      <c r="O270" t="s">
        <v>951</v>
      </c>
    </row>
    <row r="271" spans="1:15" x14ac:dyDescent="0.35">
      <c r="A271" t="s">
        <v>2497</v>
      </c>
      <c r="B271" t="s">
        <v>15</v>
      </c>
      <c r="C271" t="s">
        <v>16</v>
      </c>
      <c r="D271">
        <v>66.661696280000001</v>
      </c>
      <c r="E271">
        <v>366.14121549999999</v>
      </c>
      <c r="F271">
        <v>216.4014559</v>
      </c>
      <c r="G271">
        <v>-2.1213796500000002</v>
      </c>
      <c r="H271" t="str">
        <f t="shared" si="4"/>
        <v>-4.35109841880212</v>
      </c>
      <c r="I271">
        <v>0.456505671</v>
      </c>
      <c r="J271">
        <v>-4.6469951729999996</v>
      </c>
      <c r="K271" s="1">
        <v>3.3699999999999999E-6</v>
      </c>
      <c r="L271">
        <v>3.54087E-4</v>
      </c>
      <c r="M271" t="s">
        <v>949</v>
      </c>
      <c r="N271" t="s">
        <v>950</v>
      </c>
      <c r="O271" t="s">
        <v>951</v>
      </c>
    </row>
    <row r="272" spans="1:15" x14ac:dyDescent="0.35">
      <c r="A272" t="s">
        <v>1053</v>
      </c>
      <c r="B272" t="s">
        <v>15</v>
      </c>
      <c r="C272" t="s">
        <v>16</v>
      </c>
      <c r="D272">
        <v>542.00530760000004</v>
      </c>
      <c r="E272">
        <v>185.0231493</v>
      </c>
      <c r="F272">
        <v>363.5142285</v>
      </c>
      <c r="G272">
        <v>1.3893989879999999</v>
      </c>
      <c r="H272">
        <f t="shared" si="4"/>
        <v>2.6196952421179964</v>
      </c>
      <c r="I272">
        <v>0.40690796600000001</v>
      </c>
      <c r="J272">
        <v>3.4145288489999999</v>
      </c>
      <c r="K272">
        <v>6.3892400000000002E-4</v>
      </c>
      <c r="L272">
        <v>3.3846591000000002E-2</v>
      </c>
      <c r="M272" t="s">
        <v>954</v>
      </c>
      <c r="N272" t="s">
        <v>955</v>
      </c>
      <c r="O272" t="s">
        <v>956</v>
      </c>
    </row>
    <row r="273" spans="1:15" x14ac:dyDescent="0.35">
      <c r="A273" t="s">
        <v>576</v>
      </c>
      <c r="B273" t="s">
        <v>15</v>
      </c>
      <c r="C273" t="s">
        <v>16</v>
      </c>
      <c r="D273">
        <v>1294.341167</v>
      </c>
      <c r="E273">
        <v>201.76993139999999</v>
      </c>
      <c r="F273">
        <v>748.05554900000004</v>
      </c>
      <c r="G273">
        <v>2.3975141880000002</v>
      </c>
      <c r="H273">
        <f t="shared" si="4"/>
        <v>5.2689452476686611</v>
      </c>
      <c r="I273">
        <v>0.40920445999999999</v>
      </c>
      <c r="J273">
        <v>5.8589639709999997</v>
      </c>
      <c r="K273" s="1">
        <v>4.66E-9</v>
      </c>
      <c r="L273" s="1">
        <v>6.6400000000000002E-7</v>
      </c>
      <c r="M273" t="s">
        <v>958</v>
      </c>
      <c r="N273" t="s">
        <v>959</v>
      </c>
      <c r="O273" t="s">
        <v>960</v>
      </c>
    </row>
    <row r="274" spans="1:15" x14ac:dyDescent="0.35">
      <c r="A274" t="s">
        <v>1931</v>
      </c>
      <c r="B274" t="s">
        <v>15</v>
      </c>
      <c r="C274" t="s">
        <v>16</v>
      </c>
      <c r="D274">
        <v>227.86080200000001</v>
      </c>
      <c r="E274">
        <v>20.79865371</v>
      </c>
      <c r="F274">
        <v>124.32972789999999</v>
      </c>
      <c r="G274">
        <v>2.220308095</v>
      </c>
      <c r="H274">
        <f t="shared" si="4"/>
        <v>4.6599293916842477</v>
      </c>
      <c r="I274">
        <v>0.63217116299999998</v>
      </c>
      <c r="J274">
        <v>3.5121945189999999</v>
      </c>
      <c r="K274">
        <v>4.44423E-4</v>
      </c>
      <c r="L274">
        <v>2.5679634E-2</v>
      </c>
      <c r="M274" t="s">
        <v>962</v>
      </c>
      <c r="N274" t="s">
        <v>963</v>
      </c>
      <c r="O274" t="s">
        <v>964</v>
      </c>
    </row>
    <row r="275" spans="1:15" x14ac:dyDescent="0.35">
      <c r="A275" t="s">
        <v>1711</v>
      </c>
      <c r="B275" t="s">
        <v>15</v>
      </c>
      <c r="C275" t="s">
        <v>16</v>
      </c>
      <c r="D275">
        <v>532.16106860000002</v>
      </c>
      <c r="E275">
        <v>157.1483552</v>
      </c>
      <c r="F275">
        <v>344.6547119</v>
      </c>
      <c r="G275">
        <v>1.537754278</v>
      </c>
      <c r="H275">
        <f t="shared" si="4"/>
        <v>2.9034220024681199</v>
      </c>
      <c r="I275">
        <v>0.44239985300000001</v>
      </c>
      <c r="J275">
        <v>3.4759375910000001</v>
      </c>
      <c r="K275">
        <v>5.0907100000000005E-4</v>
      </c>
      <c r="L275">
        <v>2.8426593E-2</v>
      </c>
      <c r="M275" t="s">
        <v>966</v>
      </c>
      <c r="N275" t="s">
        <v>967</v>
      </c>
      <c r="O275" t="s">
        <v>968</v>
      </c>
    </row>
    <row r="276" spans="1:15" x14ac:dyDescent="0.35">
      <c r="A276" t="s">
        <v>1894</v>
      </c>
      <c r="B276" t="s">
        <v>15</v>
      </c>
      <c r="C276" t="s">
        <v>16</v>
      </c>
      <c r="D276">
        <v>847.77230469999995</v>
      </c>
      <c r="E276">
        <v>384.94320340000002</v>
      </c>
      <c r="F276">
        <v>616.357754</v>
      </c>
      <c r="G276">
        <v>1.068788718</v>
      </c>
      <c r="H276">
        <f t="shared" si="4"/>
        <v>2.0976714296744747</v>
      </c>
      <c r="I276">
        <v>0.32107963699999997</v>
      </c>
      <c r="J276">
        <v>3.3287340439999999</v>
      </c>
      <c r="K276">
        <v>8.7241700000000001E-4</v>
      </c>
      <c r="L276">
        <v>4.2959447999999997E-2</v>
      </c>
      <c r="M276" t="s">
        <v>966</v>
      </c>
      <c r="N276" t="s">
        <v>967</v>
      </c>
      <c r="O276" t="s">
        <v>968</v>
      </c>
    </row>
    <row r="277" spans="1:15" x14ac:dyDescent="0.35">
      <c r="A277" t="s">
        <v>1608</v>
      </c>
      <c r="B277" t="s">
        <v>15</v>
      </c>
      <c r="C277" t="s">
        <v>16</v>
      </c>
      <c r="D277">
        <v>670.54959829999996</v>
      </c>
      <c r="E277">
        <v>1820.9897470000001</v>
      </c>
      <c r="F277">
        <v>1245.769673</v>
      </c>
      <c r="G277">
        <v>-1.3474909310000001</v>
      </c>
      <c r="H277" t="str">
        <f t="shared" si="4"/>
        <v>-2.54469179282383</v>
      </c>
      <c r="I277">
        <v>0.32988182599999999</v>
      </c>
      <c r="J277">
        <v>-4.0847686190000001</v>
      </c>
      <c r="K277" s="1">
        <v>4.4100000000000001E-5</v>
      </c>
      <c r="L277">
        <v>3.7016340000000001E-3</v>
      </c>
      <c r="M277" t="s">
        <v>971</v>
      </c>
      <c r="N277" t="s">
        <v>972</v>
      </c>
      <c r="O277" t="s">
        <v>973</v>
      </c>
    </row>
    <row r="278" spans="1:15" x14ac:dyDescent="0.35">
      <c r="A278" t="s">
        <v>1287</v>
      </c>
      <c r="B278" t="s">
        <v>15</v>
      </c>
      <c r="C278" t="s">
        <v>16</v>
      </c>
      <c r="D278">
        <v>66.79526276</v>
      </c>
      <c r="E278">
        <v>295.67981470000001</v>
      </c>
      <c r="F278">
        <v>181.23753869999999</v>
      </c>
      <c r="G278">
        <v>-1.843828585</v>
      </c>
      <c r="H278" t="str">
        <f t="shared" si="4"/>
        <v>-3.58961367442399</v>
      </c>
      <c r="I278">
        <v>0.46267928699999999</v>
      </c>
      <c r="J278">
        <v>-3.9851115840000002</v>
      </c>
      <c r="K278" s="1">
        <v>6.7399999999999998E-5</v>
      </c>
      <c r="L278">
        <v>5.3774180000000001E-3</v>
      </c>
      <c r="M278" t="s">
        <v>975</v>
      </c>
      <c r="N278" t="s">
        <v>976</v>
      </c>
      <c r="O278" t="s">
        <v>973</v>
      </c>
    </row>
    <row r="279" spans="1:15" x14ac:dyDescent="0.35">
      <c r="A279" t="s">
        <v>3337</v>
      </c>
      <c r="B279" t="s">
        <v>15</v>
      </c>
      <c r="C279" t="s">
        <v>16</v>
      </c>
      <c r="D279">
        <v>384.0672538</v>
      </c>
      <c r="E279">
        <v>1.7679710989999999</v>
      </c>
      <c r="F279">
        <v>192.9176124</v>
      </c>
      <c r="G279">
        <v>4.8386837060000003</v>
      </c>
      <c r="H279">
        <f t="shared" si="4"/>
        <v>28.614682735069042</v>
      </c>
      <c r="I279">
        <v>0.60469573499999996</v>
      </c>
      <c r="J279">
        <v>8.0018485750000004</v>
      </c>
      <c r="K279" s="1">
        <v>1.2300000000000001E-15</v>
      </c>
      <c r="L279" s="1">
        <v>2.8300000000000001E-13</v>
      </c>
      <c r="M279" t="s">
        <v>978</v>
      </c>
      <c r="N279" t="s">
        <v>979</v>
      </c>
      <c r="O279" t="s">
        <v>980</v>
      </c>
    </row>
    <row r="280" spans="1:15" x14ac:dyDescent="0.35">
      <c r="A280" t="s">
        <v>204</v>
      </c>
      <c r="B280" t="s">
        <v>15</v>
      </c>
      <c r="C280" t="s">
        <v>16</v>
      </c>
      <c r="D280">
        <v>668.95844</v>
      </c>
      <c r="E280">
        <v>0</v>
      </c>
      <c r="F280">
        <v>334.47922</v>
      </c>
      <c r="G280">
        <v>6.0809943830000002</v>
      </c>
      <c r="H280">
        <f t="shared" si="4"/>
        <v>67.69579810372376</v>
      </c>
      <c r="I280">
        <v>0.59426514900000005</v>
      </c>
      <c r="J280">
        <v>10.23279658</v>
      </c>
      <c r="K280" s="1">
        <v>1.41E-24</v>
      </c>
      <c r="L280" s="1">
        <v>6.6000000000000002E-22</v>
      </c>
      <c r="M280" t="s">
        <v>982</v>
      </c>
      <c r="N280" t="s">
        <v>983</v>
      </c>
      <c r="O280" t="s">
        <v>984</v>
      </c>
    </row>
    <row r="281" spans="1:15" x14ac:dyDescent="0.35">
      <c r="A281" t="s">
        <v>580</v>
      </c>
      <c r="B281" t="s">
        <v>15</v>
      </c>
      <c r="C281" t="s">
        <v>16</v>
      </c>
      <c r="D281">
        <v>312.5971644</v>
      </c>
      <c r="E281">
        <v>74.203714840000004</v>
      </c>
      <c r="F281">
        <v>193.4004396</v>
      </c>
      <c r="G281">
        <v>1.692323816</v>
      </c>
      <c r="H281">
        <f t="shared" si="4"/>
        <v>3.2317684063970504</v>
      </c>
      <c r="I281">
        <v>0.51658876200000003</v>
      </c>
      <c r="J281">
        <v>3.2759594110000001</v>
      </c>
      <c r="K281">
        <v>1.0530369999999999E-3</v>
      </c>
      <c r="L281">
        <v>4.9440483E-2</v>
      </c>
      <c r="M281" t="s">
        <v>986</v>
      </c>
      <c r="N281" t="s">
        <v>987</v>
      </c>
      <c r="O281" t="s">
        <v>988</v>
      </c>
    </row>
    <row r="282" spans="1:15" x14ac:dyDescent="0.35">
      <c r="A282" t="s">
        <v>2678</v>
      </c>
      <c r="B282" t="s">
        <v>15</v>
      </c>
      <c r="C282" t="s">
        <v>16</v>
      </c>
      <c r="D282">
        <v>365.9327548</v>
      </c>
      <c r="E282">
        <v>43.481232230000003</v>
      </c>
      <c r="F282">
        <v>204.70699350000001</v>
      </c>
      <c r="G282">
        <v>2.6360432970000001</v>
      </c>
      <c r="H282">
        <f t="shared" si="4"/>
        <v>6.2162447043955478</v>
      </c>
      <c r="I282">
        <v>0.46373552200000001</v>
      </c>
      <c r="J282">
        <v>5.6843678620000002</v>
      </c>
      <c r="K282" s="1">
        <v>1.31E-8</v>
      </c>
      <c r="L282" s="1">
        <v>1.79E-6</v>
      </c>
      <c r="M282" t="s">
        <v>990</v>
      </c>
      <c r="N282" t="s">
        <v>991</v>
      </c>
      <c r="O282" t="s">
        <v>992</v>
      </c>
    </row>
    <row r="283" spans="1:15" x14ac:dyDescent="0.35">
      <c r="A283" t="s">
        <v>957</v>
      </c>
      <c r="B283" t="s">
        <v>15</v>
      </c>
      <c r="C283" t="s">
        <v>16</v>
      </c>
      <c r="D283">
        <v>204.65015170000001</v>
      </c>
      <c r="E283">
        <v>0</v>
      </c>
      <c r="F283">
        <v>102.3250759</v>
      </c>
      <c r="G283">
        <v>4.9538423529999998</v>
      </c>
      <c r="H283">
        <f t="shared" si="4"/>
        <v>30.992395251422717</v>
      </c>
      <c r="I283">
        <v>0.61513557100000005</v>
      </c>
      <c r="J283">
        <v>8.0532529549999996</v>
      </c>
      <c r="K283" s="1">
        <v>8.0599999999999998E-16</v>
      </c>
      <c r="L283" s="1">
        <v>1.9199999999999999E-13</v>
      </c>
      <c r="M283" t="s">
        <v>994</v>
      </c>
      <c r="N283" t="s">
        <v>995</v>
      </c>
      <c r="O283" t="s">
        <v>996</v>
      </c>
    </row>
    <row r="284" spans="1:15" x14ac:dyDescent="0.35">
      <c r="A284" t="s">
        <v>2968</v>
      </c>
      <c r="B284" t="s">
        <v>15</v>
      </c>
      <c r="C284" t="s">
        <v>16</v>
      </c>
      <c r="D284">
        <v>4016.3980649999999</v>
      </c>
      <c r="E284">
        <v>10579.11623</v>
      </c>
      <c r="F284">
        <v>7297.7571449999996</v>
      </c>
      <c r="G284">
        <v>-1.2714046699999999</v>
      </c>
      <c r="H284" t="str">
        <f t="shared" si="4"/>
        <v>-2.41396485165767</v>
      </c>
      <c r="I284">
        <v>0.38201897400000001</v>
      </c>
      <c r="J284">
        <v>-3.3281191649999999</v>
      </c>
      <c r="K284">
        <v>8.7434500000000001E-4</v>
      </c>
      <c r="L284">
        <v>4.3007020999999999E-2</v>
      </c>
      <c r="M284" t="s">
        <v>998</v>
      </c>
      <c r="N284" t="s">
        <v>999</v>
      </c>
      <c r="O284" t="s">
        <v>1000</v>
      </c>
    </row>
    <row r="285" spans="1:15" x14ac:dyDescent="0.35">
      <c r="A285" t="s">
        <v>2862</v>
      </c>
      <c r="B285" t="s">
        <v>15</v>
      </c>
      <c r="C285" t="s">
        <v>16</v>
      </c>
      <c r="D285">
        <v>376.39975859999998</v>
      </c>
      <c r="E285">
        <v>1200.31819</v>
      </c>
      <c r="F285">
        <v>788.35897409999995</v>
      </c>
      <c r="G285">
        <v>-1.492472536</v>
      </c>
      <c r="H285" t="str">
        <f t="shared" si="4"/>
        <v>-2.81370784232936</v>
      </c>
      <c r="I285">
        <v>0.41424878300000001</v>
      </c>
      <c r="J285">
        <v>-3.602841084</v>
      </c>
      <c r="K285">
        <v>3.14758E-4</v>
      </c>
      <c r="L285">
        <v>1.9471136999999999E-2</v>
      </c>
      <c r="M285" t="s">
        <v>1002</v>
      </c>
      <c r="N285" t="s">
        <v>1003</v>
      </c>
      <c r="O285" t="s">
        <v>1004</v>
      </c>
    </row>
    <row r="286" spans="1:15" x14ac:dyDescent="0.35">
      <c r="A286" t="s">
        <v>1319</v>
      </c>
      <c r="B286" t="s">
        <v>15</v>
      </c>
      <c r="C286" t="s">
        <v>16</v>
      </c>
      <c r="D286">
        <v>4664.0637399999996</v>
      </c>
      <c r="E286">
        <v>2125.9093929999999</v>
      </c>
      <c r="F286">
        <v>3394.986566</v>
      </c>
      <c r="G286">
        <v>1.074849304</v>
      </c>
      <c r="H286">
        <f t="shared" si="4"/>
        <v>2.106502026785718</v>
      </c>
      <c r="I286">
        <v>0.29531093000000003</v>
      </c>
      <c r="J286">
        <v>3.6397206959999999</v>
      </c>
      <c r="K286">
        <v>2.7293400000000001E-4</v>
      </c>
      <c r="L286">
        <v>1.7426077000000002E-2</v>
      </c>
      <c r="M286" t="s">
        <v>1006</v>
      </c>
      <c r="N286" t="s">
        <v>1007</v>
      </c>
      <c r="O286" t="s">
        <v>1008</v>
      </c>
    </row>
    <row r="287" spans="1:15" x14ac:dyDescent="0.35">
      <c r="A287" t="s">
        <v>1109</v>
      </c>
      <c r="B287" t="s">
        <v>15</v>
      </c>
      <c r="C287" t="s">
        <v>16</v>
      </c>
      <c r="D287">
        <v>469.61251750000002</v>
      </c>
      <c r="E287">
        <v>52.29555208</v>
      </c>
      <c r="F287">
        <v>260.95403479999999</v>
      </c>
      <c r="G287">
        <v>2.132419949</v>
      </c>
      <c r="H287">
        <f t="shared" si="4"/>
        <v>4.3845231554030049</v>
      </c>
      <c r="I287">
        <v>0.620311626</v>
      </c>
      <c r="J287">
        <v>3.4376591699999999</v>
      </c>
      <c r="K287">
        <v>5.8676599999999996E-4</v>
      </c>
      <c r="L287">
        <v>3.1734678000000002E-2</v>
      </c>
      <c r="M287" t="s">
        <v>1010</v>
      </c>
      <c r="N287" t="s">
        <v>1011</v>
      </c>
      <c r="O287" t="s">
        <v>1012</v>
      </c>
    </row>
    <row r="288" spans="1:15" x14ac:dyDescent="0.35">
      <c r="A288" t="s">
        <v>2461</v>
      </c>
      <c r="B288" t="s">
        <v>15</v>
      </c>
      <c r="C288" t="s">
        <v>16</v>
      </c>
      <c r="D288">
        <v>0</v>
      </c>
      <c r="E288">
        <v>3661.0458960000001</v>
      </c>
      <c r="F288">
        <v>1830.522948</v>
      </c>
      <c r="G288">
        <v>-3.619584911</v>
      </c>
      <c r="H288" t="str">
        <f t="shared" si="4"/>
        <v>-12.2914644687549</v>
      </c>
      <c r="I288">
        <v>0.66273876200000004</v>
      </c>
      <c r="J288">
        <v>-5.4615560749999998</v>
      </c>
      <c r="K288" s="1">
        <v>4.7199999999999999E-8</v>
      </c>
      <c r="L288" s="1">
        <v>6.0900000000000001E-6</v>
      </c>
      <c r="M288" t="s">
        <v>1014</v>
      </c>
      <c r="N288" t="s">
        <v>1015</v>
      </c>
      <c r="O288" t="s">
        <v>1016</v>
      </c>
    </row>
    <row r="289" spans="1:15" x14ac:dyDescent="0.35">
      <c r="A289" t="s">
        <v>3135</v>
      </c>
      <c r="B289" t="s">
        <v>15</v>
      </c>
      <c r="C289" t="s">
        <v>16</v>
      </c>
      <c r="D289">
        <v>1053.230493</v>
      </c>
      <c r="E289">
        <v>3529.8738870000002</v>
      </c>
      <c r="F289">
        <v>2291.5521899999999</v>
      </c>
      <c r="G289">
        <v>-1.577400004</v>
      </c>
      <c r="H289" t="str">
        <f t="shared" si="4"/>
        <v>-2.98431537487485</v>
      </c>
      <c r="I289">
        <v>0.39248495900000002</v>
      </c>
      <c r="J289">
        <v>-4.0190075250000001</v>
      </c>
      <c r="K289" s="1">
        <v>5.8400000000000003E-5</v>
      </c>
      <c r="L289">
        <v>4.7568510000000003E-3</v>
      </c>
      <c r="M289" t="s">
        <v>1018</v>
      </c>
      <c r="N289" t="s">
        <v>1019</v>
      </c>
      <c r="O289" t="s">
        <v>1020</v>
      </c>
    </row>
    <row r="290" spans="1:15" x14ac:dyDescent="0.35">
      <c r="A290" t="s">
        <v>2211</v>
      </c>
      <c r="B290" t="s">
        <v>15</v>
      </c>
      <c r="C290" t="s">
        <v>16</v>
      </c>
      <c r="D290">
        <v>6491.9579610000001</v>
      </c>
      <c r="E290">
        <v>17254.599330000001</v>
      </c>
      <c r="F290">
        <v>11873.27864</v>
      </c>
      <c r="G290">
        <v>-1.3027548550000001</v>
      </c>
      <c r="H290" t="str">
        <f t="shared" si="4"/>
        <v>-2.4669951083307</v>
      </c>
      <c r="I290">
        <v>0.354102798</v>
      </c>
      <c r="J290">
        <v>-3.6790301090000002</v>
      </c>
      <c r="K290">
        <v>2.3412300000000001E-4</v>
      </c>
      <c r="L290">
        <v>1.5410246000000001E-2</v>
      </c>
      <c r="M290" t="s">
        <v>1022</v>
      </c>
      <c r="N290" t="s">
        <v>1023</v>
      </c>
      <c r="O290" t="s">
        <v>1024</v>
      </c>
    </row>
    <row r="291" spans="1:15" x14ac:dyDescent="0.35">
      <c r="A291" t="s">
        <v>2321</v>
      </c>
      <c r="B291" t="s">
        <v>15</v>
      </c>
      <c r="C291" t="s">
        <v>16</v>
      </c>
      <c r="D291">
        <v>32.701132960000002</v>
      </c>
      <c r="E291">
        <v>216.16688730000001</v>
      </c>
      <c r="F291">
        <v>124.43401009999999</v>
      </c>
      <c r="G291">
        <v>-2.074189353</v>
      </c>
      <c r="H291" t="str">
        <f t="shared" si="4"/>
        <v>-4.21107728434837</v>
      </c>
      <c r="I291">
        <v>0.56400785499999995</v>
      </c>
      <c r="J291">
        <v>-3.677589481</v>
      </c>
      <c r="K291">
        <v>2.35448E-4</v>
      </c>
      <c r="L291">
        <v>1.5479796000000001E-2</v>
      </c>
      <c r="M291" t="s">
        <v>1026</v>
      </c>
      <c r="N291" t="s">
        <v>1027</v>
      </c>
      <c r="O291" t="s">
        <v>1028</v>
      </c>
    </row>
    <row r="292" spans="1:15" x14ac:dyDescent="0.35">
      <c r="A292" t="s">
        <v>1588</v>
      </c>
      <c r="B292" t="s">
        <v>15</v>
      </c>
      <c r="C292" t="s">
        <v>16</v>
      </c>
      <c r="D292">
        <v>25593.350009999998</v>
      </c>
      <c r="E292">
        <v>6031.8291310000004</v>
      </c>
      <c r="F292">
        <v>15812.58957</v>
      </c>
      <c r="G292">
        <v>1.791282686</v>
      </c>
      <c r="H292">
        <f t="shared" si="4"/>
        <v>3.4612248987035144</v>
      </c>
      <c r="I292">
        <v>0.46363923499999998</v>
      </c>
      <c r="J292">
        <v>3.8635269669999999</v>
      </c>
      <c r="K292">
        <v>1.1176200000000001E-4</v>
      </c>
      <c r="L292">
        <v>8.2758209999999992E-3</v>
      </c>
      <c r="M292" t="s">
        <v>1030</v>
      </c>
      <c r="N292" t="s">
        <v>1031</v>
      </c>
      <c r="O292" t="s">
        <v>1032</v>
      </c>
    </row>
    <row r="293" spans="1:15" x14ac:dyDescent="0.35">
      <c r="A293" t="s">
        <v>1173</v>
      </c>
      <c r="B293" t="s">
        <v>15</v>
      </c>
      <c r="C293" t="s">
        <v>16</v>
      </c>
      <c r="D293">
        <v>1525.7175030000001</v>
      </c>
      <c r="E293">
        <v>627.57007399999998</v>
      </c>
      <c r="F293">
        <v>1076.643789</v>
      </c>
      <c r="G293">
        <v>1.1851445309999999</v>
      </c>
      <c r="H293">
        <f t="shared" si="4"/>
        <v>2.2738617333843441</v>
      </c>
      <c r="I293">
        <v>0.35156153800000001</v>
      </c>
      <c r="J293">
        <v>3.371086998</v>
      </c>
      <c r="K293">
        <v>7.4872199999999995E-4</v>
      </c>
      <c r="L293">
        <v>3.8235901000000003E-2</v>
      </c>
      <c r="M293" t="s">
        <v>1034</v>
      </c>
      <c r="N293" t="s">
        <v>1035</v>
      </c>
      <c r="O293" t="s">
        <v>1036</v>
      </c>
    </row>
    <row r="294" spans="1:15" x14ac:dyDescent="0.35">
      <c r="A294" t="s">
        <v>989</v>
      </c>
      <c r="B294" t="s">
        <v>15</v>
      </c>
      <c r="C294" t="s">
        <v>16</v>
      </c>
      <c r="D294">
        <v>3480.4622169999998</v>
      </c>
      <c r="E294">
        <v>8569.4994580000002</v>
      </c>
      <c r="F294">
        <v>6024.9808370000001</v>
      </c>
      <c r="G294">
        <v>-1.207960575</v>
      </c>
      <c r="H294" t="str">
        <f t="shared" si="4"/>
        <v>-2.31010843915449</v>
      </c>
      <c r="I294">
        <v>0.342159765</v>
      </c>
      <c r="J294">
        <v>-3.5303992470000001</v>
      </c>
      <c r="K294">
        <v>4.1493299999999998E-4</v>
      </c>
      <c r="L294">
        <v>2.4329473000000001E-2</v>
      </c>
      <c r="M294" t="s">
        <v>1038</v>
      </c>
      <c r="N294" t="s">
        <v>1039</v>
      </c>
      <c r="O294" t="s">
        <v>1040</v>
      </c>
    </row>
    <row r="295" spans="1:15" x14ac:dyDescent="0.35">
      <c r="A295" t="s">
        <v>166</v>
      </c>
      <c r="B295" t="s">
        <v>15</v>
      </c>
      <c r="C295" t="s">
        <v>16</v>
      </c>
      <c r="D295">
        <v>795.04221299999995</v>
      </c>
      <c r="E295">
        <v>5202.3672429999997</v>
      </c>
      <c r="F295">
        <v>2998.7047280000002</v>
      </c>
      <c r="G295">
        <v>-2.0348715130000001</v>
      </c>
      <c r="H295" t="str">
        <f t="shared" si="4"/>
        <v>-4.09786231861453</v>
      </c>
      <c r="I295">
        <v>0.57437530800000003</v>
      </c>
      <c r="J295">
        <v>-3.5427559039999998</v>
      </c>
      <c r="K295">
        <v>3.9596899999999998E-4</v>
      </c>
      <c r="L295">
        <v>2.3558217999999999E-2</v>
      </c>
      <c r="M295" t="s">
        <v>1042</v>
      </c>
      <c r="N295" t="s">
        <v>1043</v>
      </c>
      <c r="O295" t="s">
        <v>1044</v>
      </c>
    </row>
    <row r="296" spans="1:15" x14ac:dyDescent="0.35">
      <c r="A296" t="s">
        <v>1335</v>
      </c>
      <c r="B296" t="s">
        <v>15</v>
      </c>
      <c r="C296" t="s">
        <v>16</v>
      </c>
      <c r="D296">
        <v>754.25898470000004</v>
      </c>
      <c r="E296">
        <v>172.57395729999999</v>
      </c>
      <c r="F296">
        <v>463.416471</v>
      </c>
      <c r="G296">
        <v>1.848613651</v>
      </c>
      <c r="H296">
        <f t="shared" si="4"/>
        <v>3.6015393098234965</v>
      </c>
      <c r="I296">
        <v>0.45026127700000002</v>
      </c>
      <c r="J296">
        <v>4.1056465339999999</v>
      </c>
      <c r="K296" s="1">
        <v>4.0299999999999997E-5</v>
      </c>
      <c r="L296">
        <v>3.444945E-3</v>
      </c>
      <c r="M296" t="s">
        <v>1046</v>
      </c>
      <c r="N296" t="s">
        <v>1047</v>
      </c>
      <c r="O296" t="s">
        <v>1048</v>
      </c>
    </row>
    <row r="297" spans="1:15" x14ac:dyDescent="0.35">
      <c r="A297" t="s">
        <v>2686</v>
      </c>
      <c r="B297" t="s">
        <v>15</v>
      </c>
      <c r="C297" t="s">
        <v>16</v>
      </c>
      <c r="D297">
        <v>1161.1169010000001</v>
      </c>
      <c r="E297">
        <v>0</v>
      </c>
      <c r="F297">
        <v>580.55845069999998</v>
      </c>
      <c r="G297">
        <v>4.8331723530000001</v>
      </c>
      <c r="H297">
        <f t="shared" si="4"/>
        <v>28.505578063279522</v>
      </c>
      <c r="I297">
        <v>0.64138306099999998</v>
      </c>
      <c r="J297">
        <v>7.5355472380000004</v>
      </c>
      <c r="K297" s="1">
        <v>4.8600000000000002E-14</v>
      </c>
      <c r="L297" s="1">
        <v>9.9500000000000002E-12</v>
      </c>
      <c r="M297" t="s">
        <v>1050</v>
      </c>
      <c r="N297" t="s">
        <v>1051</v>
      </c>
      <c r="O297" t="s">
        <v>1052</v>
      </c>
    </row>
    <row r="298" spans="1:15" x14ac:dyDescent="0.35">
      <c r="A298" t="s">
        <v>563</v>
      </c>
      <c r="B298" t="s">
        <v>15</v>
      </c>
      <c r="C298" t="s">
        <v>16</v>
      </c>
      <c r="D298">
        <v>464.90113659999997</v>
      </c>
      <c r="E298">
        <v>0</v>
      </c>
      <c r="F298">
        <v>232.45056829999999</v>
      </c>
      <c r="G298">
        <v>4.0175595419999999</v>
      </c>
      <c r="H298">
        <f t="shared" si="4"/>
        <v>16.195931508865691</v>
      </c>
      <c r="I298">
        <v>0.65481763599999998</v>
      </c>
      <c r="J298">
        <v>6.1353868990000002</v>
      </c>
      <c r="K298" s="1">
        <v>8.4999999999999996E-10</v>
      </c>
      <c r="L298" s="1">
        <v>1.2599999999999999E-7</v>
      </c>
      <c r="M298" t="s">
        <v>1050</v>
      </c>
      <c r="N298" t="s">
        <v>1051</v>
      </c>
      <c r="O298" t="s">
        <v>1052</v>
      </c>
    </row>
    <row r="299" spans="1:15" x14ac:dyDescent="0.35">
      <c r="A299" t="s">
        <v>1137</v>
      </c>
      <c r="B299" t="s">
        <v>15</v>
      </c>
      <c r="C299" t="s">
        <v>16</v>
      </c>
      <c r="D299">
        <v>1652.22838</v>
      </c>
      <c r="E299">
        <v>704.79805759999999</v>
      </c>
      <c r="F299">
        <v>1178.5132189999999</v>
      </c>
      <c r="G299">
        <v>1.1586325019999999</v>
      </c>
      <c r="H299">
        <f t="shared" si="4"/>
        <v>2.2324571772607653</v>
      </c>
      <c r="I299">
        <v>0.30965107200000003</v>
      </c>
      <c r="J299">
        <v>3.7417358059999999</v>
      </c>
      <c r="K299">
        <v>1.8275400000000001E-4</v>
      </c>
      <c r="L299">
        <v>1.2563156000000001E-2</v>
      </c>
      <c r="M299" t="s">
        <v>1055</v>
      </c>
      <c r="N299" t="s">
        <v>1056</v>
      </c>
      <c r="O299" t="s">
        <v>1057</v>
      </c>
    </row>
    <row r="300" spans="1:15" x14ac:dyDescent="0.35">
      <c r="A300" t="s">
        <v>866</v>
      </c>
      <c r="B300" t="s">
        <v>15</v>
      </c>
      <c r="C300" t="s">
        <v>16</v>
      </c>
      <c r="D300">
        <v>258.37667779999998</v>
      </c>
      <c r="E300">
        <v>656.86923400000001</v>
      </c>
      <c r="F300">
        <v>457.62295590000002</v>
      </c>
      <c r="G300">
        <v>-1.2382300559999999</v>
      </c>
      <c r="H300" t="str">
        <f t="shared" si="4"/>
        <v>-2.35908934121002</v>
      </c>
      <c r="I300">
        <v>0.36313905000000002</v>
      </c>
      <c r="J300">
        <v>-3.4097959289999999</v>
      </c>
      <c r="K300">
        <v>6.5011500000000005E-4</v>
      </c>
      <c r="L300">
        <v>3.4147329999999997E-2</v>
      </c>
      <c r="M300" t="s">
        <v>1059</v>
      </c>
      <c r="N300" t="s">
        <v>1060</v>
      </c>
      <c r="O300" t="s">
        <v>1061</v>
      </c>
    </row>
    <row r="301" spans="1:15" x14ac:dyDescent="0.35">
      <c r="A301" t="s">
        <v>2365</v>
      </c>
      <c r="B301" t="s">
        <v>15</v>
      </c>
      <c r="C301" t="s">
        <v>16</v>
      </c>
      <c r="D301">
        <v>5032.3438379999998</v>
      </c>
      <c r="E301">
        <v>0</v>
      </c>
      <c r="F301">
        <v>2516.1719189999999</v>
      </c>
      <c r="G301">
        <v>8.3279160710000006</v>
      </c>
      <c r="H301">
        <f t="shared" si="4"/>
        <v>321.33093574930234</v>
      </c>
      <c r="I301">
        <v>0.55235937999999996</v>
      </c>
      <c r="J301">
        <v>15.07698858</v>
      </c>
      <c r="K301" s="1">
        <v>2.3E-51</v>
      </c>
      <c r="L301" s="1">
        <v>1.2E-47</v>
      </c>
      <c r="M301" t="s">
        <v>1063</v>
      </c>
      <c r="N301" t="s">
        <v>1064</v>
      </c>
      <c r="O301" t="s">
        <v>1065</v>
      </c>
    </row>
    <row r="302" spans="1:15" x14ac:dyDescent="0.35">
      <c r="A302" t="s">
        <v>3053</v>
      </c>
      <c r="B302" t="s">
        <v>15</v>
      </c>
      <c r="C302" t="s">
        <v>16</v>
      </c>
      <c r="D302">
        <v>1126.6340970000001</v>
      </c>
      <c r="E302">
        <v>3.4327563149999998</v>
      </c>
      <c r="F302">
        <v>565.03342680000003</v>
      </c>
      <c r="G302">
        <v>4.6484584770000001</v>
      </c>
      <c r="H302">
        <f t="shared" si="4"/>
        <v>25.079878901958967</v>
      </c>
      <c r="I302">
        <v>0.63126676000000004</v>
      </c>
      <c r="J302">
        <v>7.3636991030000001</v>
      </c>
      <c r="K302" s="1">
        <v>1.7899999999999999E-13</v>
      </c>
      <c r="L302" s="1">
        <v>3.4399999999999999E-11</v>
      </c>
      <c r="M302" t="s">
        <v>1063</v>
      </c>
      <c r="N302" t="s">
        <v>1064</v>
      </c>
      <c r="O302" t="s">
        <v>1065</v>
      </c>
    </row>
    <row r="303" spans="1:15" x14ac:dyDescent="0.35">
      <c r="A303" t="s">
        <v>2988</v>
      </c>
      <c r="B303" t="s">
        <v>15</v>
      </c>
      <c r="C303" t="s">
        <v>16</v>
      </c>
      <c r="D303">
        <v>4953.8757219999998</v>
      </c>
      <c r="E303">
        <v>13913.065720000001</v>
      </c>
      <c r="F303">
        <v>9433.4707230000004</v>
      </c>
      <c r="G303">
        <v>-1.3359100509999999</v>
      </c>
      <c r="H303" t="str">
        <f t="shared" si="4"/>
        <v>-2.52434667161463</v>
      </c>
      <c r="I303">
        <v>0.40603329999999999</v>
      </c>
      <c r="J303">
        <v>-3.2901489860000002</v>
      </c>
      <c r="K303">
        <v>1.001343E-3</v>
      </c>
      <c r="L303">
        <v>4.7611903999999997E-2</v>
      </c>
      <c r="M303" t="s">
        <v>1063</v>
      </c>
      <c r="N303" t="s">
        <v>1064</v>
      </c>
      <c r="O303" t="s">
        <v>1065</v>
      </c>
    </row>
    <row r="304" spans="1:15" x14ac:dyDescent="0.35">
      <c r="A304" t="s">
        <v>2795</v>
      </c>
      <c r="B304" t="s">
        <v>15</v>
      </c>
      <c r="C304" t="s">
        <v>16</v>
      </c>
      <c r="D304">
        <v>131.01495790000001</v>
      </c>
      <c r="E304">
        <v>415.8986367</v>
      </c>
      <c r="F304">
        <v>273.45679730000001</v>
      </c>
      <c r="G304">
        <v>-1.4694119779999999</v>
      </c>
      <c r="H304" t="str">
        <f t="shared" si="4"/>
        <v>-2.76909006441604</v>
      </c>
      <c r="I304">
        <v>0.430486543</v>
      </c>
      <c r="J304">
        <v>-3.4133749409999998</v>
      </c>
      <c r="K304">
        <v>6.4163600000000001E-4</v>
      </c>
      <c r="L304">
        <v>3.3937463000000001E-2</v>
      </c>
      <c r="M304" t="s">
        <v>1069</v>
      </c>
      <c r="N304" t="s">
        <v>1070</v>
      </c>
      <c r="O304" t="s">
        <v>1071</v>
      </c>
    </row>
    <row r="305" spans="1:15" x14ac:dyDescent="0.35">
      <c r="A305" t="s">
        <v>64</v>
      </c>
      <c r="B305" t="s">
        <v>15</v>
      </c>
      <c r="C305" t="s">
        <v>16</v>
      </c>
      <c r="D305">
        <v>101.4425608</v>
      </c>
      <c r="E305">
        <v>373.79816770000002</v>
      </c>
      <c r="F305">
        <v>237.62036420000001</v>
      </c>
      <c r="G305">
        <v>-1.6427457480000001</v>
      </c>
      <c r="H305" t="str">
        <f t="shared" si="4"/>
        <v>-3.12259561424192</v>
      </c>
      <c r="I305">
        <v>0.443135905</v>
      </c>
      <c r="J305">
        <v>-3.707092404</v>
      </c>
      <c r="K305">
        <v>2.09652E-4</v>
      </c>
      <c r="L305">
        <v>1.4114150000000001E-2</v>
      </c>
      <c r="M305" t="s">
        <v>1073</v>
      </c>
      <c r="N305" t="s">
        <v>1074</v>
      </c>
      <c r="O305" t="s">
        <v>1075</v>
      </c>
    </row>
    <row r="306" spans="1:15" x14ac:dyDescent="0.35">
      <c r="A306" t="s">
        <v>1206</v>
      </c>
      <c r="B306" t="s">
        <v>15</v>
      </c>
      <c r="C306" t="s">
        <v>16</v>
      </c>
      <c r="D306">
        <v>102.0628248</v>
      </c>
      <c r="E306">
        <v>278.240523</v>
      </c>
      <c r="F306">
        <v>190.15167389999999</v>
      </c>
      <c r="G306">
        <v>-1.3133653599999999</v>
      </c>
      <c r="H306" t="str">
        <f t="shared" si="4"/>
        <v>-2.48520585792574</v>
      </c>
      <c r="I306">
        <v>0.387095723</v>
      </c>
      <c r="J306">
        <v>-3.3928697290000001</v>
      </c>
      <c r="K306">
        <v>6.9164499999999996E-4</v>
      </c>
      <c r="L306">
        <v>3.5995669000000001E-2</v>
      </c>
      <c r="M306" t="s">
        <v>1077</v>
      </c>
      <c r="N306" t="s">
        <v>1078</v>
      </c>
      <c r="O306" t="s">
        <v>1079</v>
      </c>
    </row>
    <row r="307" spans="1:15" x14ac:dyDescent="0.35">
      <c r="A307" t="s">
        <v>1338</v>
      </c>
      <c r="B307" t="s">
        <v>15</v>
      </c>
      <c r="C307" t="s">
        <v>16</v>
      </c>
      <c r="D307">
        <v>144.69482009999999</v>
      </c>
      <c r="E307">
        <v>364.23922370000003</v>
      </c>
      <c r="F307">
        <v>254.46702189999999</v>
      </c>
      <c r="G307">
        <v>-1.222299153</v>
      </c>
      <c r="H307" t="str">
        <f t="shared" si="4"/>
        <v>-2.33318249127889</v>
      </c>
      <c r="I307">
        <v>0.36785591699999998</v>
      </c>
      <c r="J307">
        <v>-3.3227660490000002</v>
      </c>
      <c r="K307">
        <v>8.9129599999999997E-4</v>
      </c>
      <c r="L307">
        <v>4.3594418000000003E-2</v>
      </c>
      <c r="M307" t="s">
        <v>1077</v>
      </c>
      <c r="N307" t="s">
        <v>1078</v>
      </c>
      <c r="O307" t="s">
        <v>1079</v>
      </c>
    </row>
    <row r="308" spans="1:15" x14ac:dyDescent="0.35">
      <c r="A308" t="s">
        <v>1538</v>
      </c>
      <c r="B308" t="s">
        <v>15</v>
      </c>
      <c r="C308" t="s">
        <v>16</v>
      </c>
      <c r="D308">
        <v>281.52937079999998</v>
      </c>
      <c r="E308">
        <v>935.065111</v>
      </c>
      <c r="F308">
        <v>608.29724090000002</v>
      </c>
      <c r="G308">
        <v>-1.5612255589999999</v>
      </c>
      <c r="H308" t="str">
        <f t="shared" si="4"/>
        <v>-2.95104426084101</v>
      </c>
      <c r="I308">
        <v>0.39790056099999999</v>
      </c>
      <c r="J308">
        <v>-3.9236576009999999</v>
      </c>
      <c r="K308" s="1">
        <v>8.7200000000000005E-5</v>
      </c>
      <c r="L308">
        <v>6.6908769999999996E-3</v>
      </c>
      <c r="M308" t="s">
        <v>1082</v>
      </c>
      <c r="N308" t="s">
        <v>1083</v>
      </c>
      <c r="O308" t="s">
        <v>1084</v>
      </c>
    </row>
    <row r="309" spans="1:15" x14ac:dyDescent="0.35">
      <c r="A309" t="s">
        <v>2694</v>
      </c>
      <c r="B309" t="s">
        <v>15</v>
      </c>
      <c r="C309" t="s">
        <v>16</v>
      </c>
      <c r="D309">
        <v>226.38243220000001</v>
      </c>
      <c r="E309">
        <v>33.174451400000002</v>
      </c>
      <c r="F309">
        <v>129.7784418</v>
      </c>
      <c r="G309">
        <v>2.1468471020000002</v>
      </c>
      <c r="H309">
        <f t="shared" si="4"/>
        <v>4.428588967585795</v>
      </c>
      <c r="I309">
        <v>0.55313359600000001</v>
      </c>
      <c r="J309">
        <v>3.881245179</v>
      </c>
      <c r="K309">
        <v>1.03923E-4</v>
      </c>
      <c r="L309">
        <v>7.7714100000000003E-3</v>
      </c>
      <c r="M309" t="s">
        <v>1086</v>
      </c>
      <c r="N309" t="s">
        <v>1087</v>
      </c>
      <c r="O309" t="s">
        <v>1088</v>
      </c>
    </row>
    <row r="310" spans="1:15" x14ac:dyDescent="0.35">
      <c r="A310" t="s">
        <v>1013</v>
      </c>
      <c r="B310" t="s">
        <v>15</v>
      </c>
      <c r="C310" t="s">
        <v>16</v>
      </c>
      <c r="D310">
        <v>2351.1063359999998</v>
      </c>
      <c r="E310">
        <v>643.50630630000001</v>
      </c>
      <c r="F310">
        <v>1497.306321</v>
      </c>
      <c r="G310">
        <v>1.5809734710000001</v>
      </c>
      <c r="H310">
        <f t="shared" si="4"/>
        <v>2.9917165030354091</v>
      </c>
      <c r="I310">
        <v>0.48145333200000001</v>
      </c>
      <c r="J310">
        <v>3.2837522699999999</v>
      </c>
      <c r="K310">
        <v>1.0243489999999999E-3</v>
      </c>
      <c r="L310">
        <v>4.8460965000000002E-2</v>
      </c>
      <c r="M310" t="s">
        <v>1090</v>
      </c>
      <c r="N310" t="s">
        <v>1091</v>
      </c>
      <c r="O310" t="s">
        <v>1092</v>
      </c>
    </row>
    <row r="311" spans="1:15" x14ac:dyDescent="0.35">
      <c r="A311" t="s">
        <v>2980</v>
      </c>
      <c r="B311" t="s">
        <v>15</v>
      </c>
      <c r="C311" t="s">
        <v>16</v>
      </c>
      <c r="D311">
        <v>153.4235841</v>
      </c>
      <c r="E311">
        <v>0</v>
      </c>
      <c r="F311">
        <v>76.71179205</v>
      </c>
      <c r="G311">
        <v>4.0391771079999996</v>
      </c>
      <c r="H311">
        <f t="shared" si="4"/>
        <v>16.44044116615861</v>
      </c>
      <c r="I311">
        <v>0.64670830400000001</v>
      </c>
      <c r="J311">
        <v>6.2457480150000002</v>
      </c>
      <c r="K311" s="1">
        <v>4.2199999999999999E-10</v>
      </c>
      <c r="L311" s="1">
        <v>6.43E-8</v>
      </c>
      <c r="M311" t="s">
        <v>1094</v>
      </c>
      <c r="N311" t="s">
        <v>1095</v>
      </c>
      <c r="O311" t="s">
        <v>1096</v>
      </c>
    </row>
    <row r="312" spans="1:15" x14ac:dyDescent="0.35">
      <c r="A312" t="s">
        <v>2445</v>
      </c>
      <c r="B312" t="s">
        <v>15</v>
      </c>
      <c r="C312" t="s">
        <v>16</v>
      </c>
      <c r="D312">
        <v>4908.6082330219697</v>
      </c>
      <c r="E312">
        <v>1546.2426064890401</v>
      </c>
      <c r="F312">
        <v>3227.4254197555001</v>
      </c>
      <c r="G312">
        <v>1.5614400643016499</v>
      </c>
      <c r="H312">
        <f t="shared" si="4"/>
        <v>2.9514830657743012</v>
      </c>
      <c r="I312">
        <v>0.32439080506333301</v>
      </c>
      <c r="J312">
        <v>4.8134535255917701</v>
      </c>
      <c r="K312" s="1">
        <v>1.4834411159406699E-6</v>
      </c>
      <c r="L312">
        <v>1.6621616122279299E-4</v>
      </c>
      <c r="M312" t="s">
        <v>3313</v>
      </c>
      <c r="N312" t="s">
        <v>3314</v>
      </c>
      <c r="O312" t="s">
        <v>1096</v>
      </c>
    </row>
    <row r="313" spans="1:15" x14ac:dyDescent="0.35">
      <c r="A313" t="s">
        <v>760</v>
      </c>
      <c r="B313" t="s">
        <v>15</v>
      </c>
      <c r="C313" t="s">
        <v>16</v>
      </c>
      <c r="D313">
        <v>2672.5996449999998</v>
      </c>
      <c r="E313">
        <v>9681.2958350000008</v>
      </c>
      <c r="F313">
        <v>6176.9477399999996</v>
      </c>
      <c r="G313">
        <v>-1.6622252790000001</v>
      </c>
      <c r="H313" t="str">
        <f t="shared" si="4"/>
        <v>-3.16504339244169</v>
      </c>
      <c r="I313">
        <v>0.40843201800000001</v>
      </c>
      <c r="J313">
        <v>-4.0697722179999998</v>
      </c>
      <c r="K313" s="1">
        <v>4.71E-5</v>
      </c>
      <c r="L313">
        <v>3.909638E-3</v>
      </c>
      <c r="M313" t="s">
        <v>1098</v>
      </c>
      <c r="N313" t="s">
        <v>1099</v>
      </c>
      <c r="O313" t="s">
        <v>1100</v>
      </c>
    </row>
    <row r="314" spans="1:15" x14ac:dyDescent="0.35">
      <c r="A314" t="s">
        <v>3284</v>
      </c>
      <c r="B314" t="s">
        <v>15</v>
      </c>
      <c r="C314" t="s">
        <v>16</v>
      </c>
      <c r="D314">
        <v>98.504723499999997</v>
      </c>
      <c r="E314">
        <v>302.49746870000001</v>
      </c>
      <c r="F314">
        <v>200.50109610000001</v>
      </c>
      <c r="G314">
        <v>-1.463557631</v>
      </c>
      <c r="H314" t="str">
        <f t="shared" si="4"/>
        <v>-2.75787607520809</v>
      </c>
      <c r="I314">
        <v>0.39453649200000002</v>
      </c>
      <c r="J314">
        <v>-3.709562134</v>
      </c>
      <c r="K314">
        <v>2.0761799999999999E-4</v>
      </c>
      <c r="L314">
        <v>1.4031722999999999E-2</v>
      </c>
      <c r="M314" t="s">
        <v>1102</v>
      </c>
      <c r="N314" t="s">
        <v>1103</v>
      </c>
      <c r="O314" t="s">
        <v>1104</v>
      </c>
    </row>
    <row r="315" spans="1:15" x14ac:dyDescent="0.35">
      <c r="A315" t="s">
        <v>1612</v>
      </c>
      <c r="B315" t="s">
        <v>15</v>
      </c>
      <c r="C315" t="s">
        <v>16</v>
      </c>
      <c r="D315">
        <v>46.495034109999999</v>
      </c>
      <c r="E315">
        <v>445.96370050000002</v>
      </c>
      <c r="F315">
        <v>246.22936730000001</v>
      </c>
      <c r="G315">
        <v>-2.3137830159999999</v>
      </c>
      <c r="H315" t="str">
        <f t="shared" si="4"/>
        <v>-4.9718508438255</v>
      </c>
      <c r="I315">
        <v>0.60032271299999995</v>
      </c>
      <c r="J315">
        <v>-3.8542320060000002</v>
      </c>
      <c r="K315">
        <v>1.16093E-4</v>
      </c>
      <c r="L315">
        <v>8.5593809999999996E-3</v>
      </c>
      <c r="M315" t="s">
        <v>1106</v>
      </c>
      <c r="N315" t="s">
        <v>1107</v>
      </c>
      <c r="O315" t="s">
        <v>1108</v>
      </c>
    </row>
    <row r="316" spans="1:15" x14ac:dyDescent="0.35">
      <c r="A316" t="s">
        <v>1806</v>
      </c>
      <c r="B316" t="s">
        <v>15</v>
      </c>
      <c r="C316" t="s">
        <v>16</v>
      </c>
      <c r="D316">
        <v>144.70458379999999</v>
      </c>
      <c r="E316">
        <v>0</v>
      </c>
      <c r="F316">
        <v>72.352291910000005</v>
      </c>
      <c r="G316">
        <v>3.783192546</v>
      </c>
      <c r="H316">
        <f t="shared" si="4"/>
        <v>13.767479412382279</v>
      </c>
      <c r="I316">
        <v>0.65344785299999997</v>
      </c>
      <c r="J316">
        <v>5.7895860030000001</v>
      </c>
      <c r="K316" s="1">
        <v>7.06E-9</v>
      </c>
      <c r="L316" s="1">
        <v>9.8700000000000004E-7</v>
      </c>
      <c r="M316" t="s">
        <v>1110</v>
      </c>
      <c r="N316" t="s">
        <v>1111</v>
      </c>
      <c r="O316" t="s">
        <v>1112</v>
      </c>
    </row>
    <row r="317" spans="1:15" x14ac:dyDescent="0.35">
      <c r="A317" t="s">
        <v>3256</v>
      </c>
      <c r="B317" t="s">
        <v>15</v>
      </c>
      <c r="C317" t="s">
        <v>16</v>
      </c>
      <c r="D317">
        <v>1451.113051</v>
      </c>
      <c r="E317">
        <v>568.42603310000004</v>
      </c>
      <c r="F317">
        <v>1009.769542</v>
      </c>
      <c r="G317">
        <v>1.251131387</v>
      </c>
      <c r="H317">
        <f t="shared" si="4"/>
        <v>2.3802801561148805</v>
      </c>
      <c r="I317">
        <v>0.35146916</v>
      </c>
      <c r="J317">
        <v>3.5597188279999998</v>
      </c>
      <c r="K317">
        <v>3.7125199999999998E-4</v>
      </c>
      <c r="L317">
        <v>2.2401725000000001E-2</v>
      </c>
      <c r="M317" t="s">
        <v>1114</v>
      </c>
      <c r="N317" t="s">
        <v>1115</v>
      </c>
      <c r="O317" t="s">
        <v>1116</v>
      </c>
    </row>
    <row r="318" spans="1:15" x14ac:dyDescent="0.35">
      <c r="A318" t="s">
        <v>85</v>
      </c>
      <c r="B318" t="s">
        <v>15</v>
      </c>
      <c r="C318" t="s">
        <v>16</v>
      </c>
      <c r="D318">
        <v>839.53312470000003</v>
      </c>
      <c r="E318">
        <v>0</v>
      </c>
      <c r="F318">
        <v>419.7665624</v>
      </c>
      <c r="G318">
        <v>5.1496611190000001</v>
      </c>
      <c r="H318">
        <f t="shared" si="4"/>
        <v>35.497883872312052</v>
      </c>
      <c r="I318">
        <v>0.63157975399999999</v>
      </c>
      <c r="J318">
        <v>8.153619698</v>
      </c>
      <c r="K318" s="1">
        <v>3.5300000000000002E-16</v>
      </c>
      <c r="L318" s="1">
        <v>8.7500000000000006E-14</v>
      </c>
      <c r="M318" t="s">
        <v>1118</v>
      </c>
      <c r="N318" t="s">
        <v>1119</v>
      </c>
      <c r="O318" t="s">
        <v>1120</v>
      </c>
    </row>
    <row r="319" spans="1:15" x14ac:dyDescent="0.35">
      <c r="A319" t="s">
        <v>948</v>
      </c>
      <c r="B319" t="s">
        <v>15</v>
      </c>
      <c r="C319" t="s">
        <v>16</v>
      </c>
      <c r="D319">
        <v>0</v>
      </c>
      <c r="E319">
        <v>354.98983729999998</v>
      </c>
      <c r="F319">
        <v>177.4949187</v>
      </c>
      <c r="G319">
        <v>-5.5055722879999998</v>
      </c>
      <c r="H319" t="str">
        <f t="shared" si="4"/>
        <v>-45.4299649746127</v>
      </c>
      <c r="I319">
        <v>0.60958521700000001</v>
      </c>
      <c r="J319">
        <v>-9.0316696200000006</v>
      </c>
      <c r="K319" s="1">
        <v>1.69E-19</v>
      </c>
      <c r="L319" s="1">
        <v>5.3299999999999998E-17</v>
      </c>
      <c r="M319" t="s">
        <v>1122</v>
      </c>
      <c r="N319" t="s">
        <v>1123</v>
      </c>
      <c r="O319" t="s">
        <v>1124</v>
      </c>
    </row>
    <row r="320" spans="1:15" x14ac:dyDescent="0.35">
      <c r="A320" t="s">
        <v>1431</v>
      </c>
      <c r="B320" t="s">
        <v>15</v>
      </c>
      <c r="C320" t="s">
        <v>16</v>
      </c>
      <c r="D320">
        <v>3544.032357</v>
      </c>
      <c r="E320">
        <v>1204.2679189999999</v>
      </c>
      <c r="F320">
        <v>2374.150138</v>
      </c>
      <c r="G320">
        <v>1.4654894000000001</v>
      </c>
      <c r="H320">
        <f t="shared" si="4"/>
        <v>2.7615713453549118</v>
      </c>
      <c r="I320">
        <v>0.31422116300000003</v>
      </c>
      <c r="J320">
        <v>4.6638787400000004</v>
      </c>
      <c r="K320" s="1">
        <v>3.1E-6</v>
      </c>
      <c r="L320">
        <v>3.3134000000000001E-4</v>
      </c>
      <c r="M320" t="s">
        <v>1126</v>
      </c>
      <c r="N320" t="s">
        <v>1127</v>
      </c>
      <c r="O320" t="s">
        <v>1128</v>
      </c>
    </row>
    <row r="321" spans="1:15" x14ac:dyDescent="0.35">
      <c r="A321" t="s">
        <v>1390</v>
      </c>
      <c r="B321" t="s">
        <v>15</v>
      </c>
      <c r="C321" t="s">
        <v>16</v>
      </c>
      <c r="D321">
        <v>0</v>
      </c>
      <c r="E321">
        <v>1874.962769</v>
      </c>
      <c r="F321">
        <v>937.48138449999999</v>
      </c>
      <c r="G321">
        <v>-7.5699814219999997</v>
      </c>
      <c r="H321" t="str">
        <f t="shared" si="4"/>
        <v>-190.016570126604</v>
      </c>
      <c r="I321">
        <v>0.56244000699999996</v>
      </c>
      <c r="J321">
        <v>-13.45918024</v>
      </c>
      <c r="K321" s="1">
        <v>2.7200000000000002E-41</v>
      </c>
      <c r="L321" s="1">
        <v>5.6100000000000002E-38</v>
      </c>
      <c r="M321" t="s">
        <v>1130</v>
      </c>
      <c r="N321" t="s">
        <v>1131</v>
      </c>
      <c r="O321" t="s">
        <v>1132</v>
      </c>
    </row>
    <row r="322" spans="1:15" x14ac:dyDescent="0.35">
      <c r="A322" t="s">
        <v>1398</v>
      </c>
      <c r="B322" t="s">
        <v>15</v>
      </c>
      <c r="C322" t="s">
        <v>16</v>
      </c>
      <c r="D322">
        <v>516.31360119999999</v>
      </c>
      <c r="E322">
        <v>206.70791650000001</v>
      </c>
      <c r="F322">
        <v>361.51075889999998</v>
      </c>
      <c r="G322">
        <v>1.2163836589999999</v>
      </c>
      <c r="H322">
        <f t="shared" si="4"/>
        <v>2.3236353110388013</v>
      </c>
      <c r="I322">
        <v>0.360607652</v>
      </c>
      <c r="J322">
        <v>3.3731498809999998</v>
      </c>
      <c r="K322">
        <v>7.4313500000000002E-4</v>
      </c>
      <c r="L322">
        <v>3.8007555999999998E-2</v>
      </c>
      <c r="M322" t="s">
        <v>1134</v>
      </c>
      <c r="N322" t="s">
        <v>1135</v>
      </c>
      <c r="O322" t="s">
        <v>1136</v>
      </c>
    </row>
    <row r="323" spans="1:15" x14ac:dyDescent="0.35">
      <c r="A323" t="s">
        <v>3138</v>
      </c>
      <c r="B323" t="s">
        <v>15</v>
      </c>
      <c r="C323" t="s">
        <v>16</v>
      </c>
      <c r="D323">
        <v>147.08011429999999</v>
      </c>
      <c r="E323">
        <v>0</v>
      </c>
      <c r="F323">
        <v>73.540057169999997</v>
      </c>
      <c r="G323">
        <v>3.6726599769999999</v>
      </c>
      <c r="H323">
        <f t="shared" ref="H323:H386" si="5">IF(G323&gt;0, 2^G323, CONCATENATE("-", 2^ABS(G323)))</f>
        <v>12.752073785390111</v>
      </c>
      <c r="I323">
        <v>0.65626776600000003</v>
      </c>
      <c r="J323">
        <v>5.5962827490000002</v>
      </c>
      <c r="K323" s="1">
        <v>2.1900000000000001E-8</v>
      </c>
      <c r="L323" s="1">
        <v>2.9299999999999999E-6</v>
      </c>
      <c r="M323" t="s">
        <v>1138</v>
      </c>
      <c r="N323" t="s">
        <v>1139</v>
      </c>
      <c r="O323" t="s">
        <v>1140</v>
      </c>
    </row>
    <row r="324" spans="1:15" x14ac:dyDescent="0.35">
      <c r="A324" t="s">
        <v>469</v>
      </c>
      <c r="B324" t="s">
        <v>15</v>
      </c>
      <c r="C324" t="s">
        <v>16</v>
      </c>
      <c r="D324">
        <v>43.910327940000002</v>
      </c>
      <c r="E324">
        <v>261.33418449999999</v>
      </c>
      <c r="F324">
        <v>152.62225620000001</v>
      </c>
      <c r="G324">
        <v>-2.0308965350000001</v>
      </c>
      <c r="H324" t="str">
        <f t="shared" si="5"/>
        <v>-4.08658724472383</v>
      </c>
      <c r="I324">
        <v>0.54232191699999999</v>
      </c>
      <c r="J324">
        <v>-3.744817372</v>
      </c>
      <c r="K324">
        <v>1.8052500000000001E-4</v>
      </c>
      <c r="L324">
        <v>1.2435053999999999E-2</v>
      </c>
      <c r="M324" t="s">
        <v>1142</v>
      </c>
      <c r="N324" t="s">
        <v>1143</v>
      </c>
      <c r="O324" t="s">
        <v>1144</v>
      </c>
    </row>
    <row r="325" spans="1:15" x14ac:dyDescent="0.35">
      <c r="A325" t="s">
        <v>1427</v>
      </c>
      <c r="B325" t="s">
        <v>15</v>
      </c>
      <c r="C325" t="s">
        <v>16</v>
      </c>
      <c r="D325">
        <v>48.899230670000001</v>
      </c>
      <c r="E325">
        <v>221.13996320000001</v>
      </c>
      <c r="F325">
        <v>135.019597</v>
      </c>
      <c r="G325">
        <v>-1.8993128699999999</v>
      </c>
      <c r="H325" t="str">
        <f t="shared" si="5"/>
        <v>-3.73035484128101</v>
      </c>
      <c r="I325">
        <v>0.441934875</v>
      </c>
      <c r="J325">
        <v>-4.2977211730000002</v>
      </c>
      <c r="K325" s="1">
        <v>1.73E-5</v>
      </c>
      <c r="L325">
        <v>1.588629E-3</v>
      </c>
      <c r="M325" t="s">
        <v>1146</v>
      </c>
      <c r="N325" t="s">
        <v>1147</v>
      </c>
      <c r="O325" t="s">
        <v>1148</v>
      </c>
    </row>
    <row r="326" spans="1:15" x14ac:dyDescent="0.35">
      <c r="A326" t="s">
        <v>1633</v>
      </c>
      <c r="B326" t="s">
        <v>15</v>
      </c>
      <c r="C326" t="s">
        <v>16</v>
      </c>
      <c r="D326">
        <v>0</v>
      </c>
      <c r="E326">
        <v>537.81837810000002</v>
      </c>
      <c r="F326">
        <v>268.90918900000003</v>
      </c>
      <c r="G326">
        <v>-4.3212981360000002</v>
      </c>
      <c r="H326" t="str">
        <f t="shared" si="5"/>
        <v>-19.9912688218588</v>
      </c>
      <c r="I326">
        <v>0.650178747</v>
      </c>
      <c r="J326">
        <v>-6.646323271</v>
      </c>
      <c r="K326" s="1">
        <v>3.0099999999999998E-11</v>
      </c>
      <c r="L326" s="1">
        <v>4.9600000000000002E-9</v>
      </c>
      <c r="M326" t="s">
        <v>1150</v>
      </c>
      <c r="N326" t="s">
        <v>1151</v>
      </c>
      <c r="O326" t="s">
        <v>1152</v>
      </c>
    </row>
    <row r="327" spans="1:15" x14ac:dyDescent="0.35">
      <c r="A327" t="s">
        <v>130</v>
      </c>
      <c r="B327" t="s">
        <v>15</v>
      </c>
      <c r="C327" t="s">
        <v>16</v>
      </c>
      <c r="D327">
        <v>241.5876073</v>
      </c>
      <c r="E327">
        <v>860.29865140000004</v>
      </c>
      <c r="F327">
        <v>550.94312930000001</v>
      </c>
      <c r="G327">
        <v>-1.670586203</v>
      </c>
      <c r="H327" t="str">
        <f t="shared" si="5"/>
        <v>-3.18343918305057</v>
      </c>
      <c r="I327">
        <v>0.37941639100000002</v>
      </c>
      <c r="J327">
        <v>-4.4030417320000002</v>
      </c>
      <c r="K327" s="1">
        <v>1.0699999999999999E-5</v>
      </c>
      <c r="L327">
        <v>1.0271060000000001E-3</v>
      </c>
      <c r="M327" t="s">
        <v>1154</v>
      </c>
      <c r="N327" t="s">
        <v>1155</v>
      </c>
      <c r="O327" t="s">
        <v>1156</v>
      </c>
    </row>
    <row r="328" spans="1:15" x14ac:dyDescent="0.35">
      <c r="A328" t="s">
        <v>398</v>
      </c>
      <c r="B328" t="s">
        <v>15</v>
      </c>
      <c r="C328" t="s">
        <v>16</v>
      </c>
      <c r="D328">
        <v>5837.108655</v>
      </c>
      <c r="E328">
        <v>15318.466479999999</v>
      </c>
      <c r="F328">
        <v>10577.78757</v>
      </c>
      <c r="G328">
        <v>-1.27886236</v>
      </c>
      <c r="H328" t="str">
        <f t="shared" si="5"/>
        <v>-2.42647561208713</v>
      </c>
      <c r="I328">
        <v>0.36434099599999997</v>
      </c>
      <c r="J328">
        <v>-3.5100698920000002</v>
      </c>
      <c r="K328">
        <v>4.4798899999999998E-4</v>
      </c>
      <c r="L328">
        <v>2.5807336E-2</v>
      </c>
      <c r="M328" t="s">
        <v>1158</v>
      </c>
      <c r="N328" t="s">
        <v>1159</v>
      </c>
      <c r="O328" t="s">
        <v>1156</v>
      </c>
    </row>
    <row r="329" spans="1:15" x14ac:dyDescent="0.35">
      <c r="A329" t="s">
        <v>3020</v>
      </c>
      <c r="B329" t="s">
        <v>15</v>
      </c>
      <c r="C329" t="s">
        <v>16</v>
      </c>
      <c r="D329">
        <v>286.97505460000002</v>
      </c>
      <c r="E329">
        <v>1164.1619459999999</v>
      </c>
      <c r="F329">
        <v>725.56850029999998</v>
      </c>
      <c r="G329">
        <v>-1.757398724</v>
      </c>
      <c r="H329" t="str">
        <f t="shared" si="5"/>
        <v>-3.38087979722233</v>
      </c>
      <c r="I329">
        <v>0.447986053</v>
      </c>
      <c r="J329">
        <v>-3.9228871390000002</v>
      </c>
      <c r="K329" s="1">
        <v>8.7499999999999999E-5</v>
      </c>
      <c r="L329">
        <v>6.6972339999999998E-3</v>
      </c>
      <c r="M329" t="s">
        <v>1161</v>
      </c>
      <c r="N329" t="s">
        <v>1162</v>
      </c>
      <c r="O329" t="s">
        <v>1163</v>
      </c>
    </row>
    <row r="330" spans="1:15" x14ac:dyDescent="0.35">
      <c r="A330" t="s">
        <v>1863</v>
      </c>
      <c r="B330" t="s">
        <v>15</v>
      </c>
      <c r="C330" t="s">
        <v>16</v>
      </c>
      <c r="D330">
        <v>0</v>
      </c>
      <c r="E330">
        <v>739.9308714</v>
      </c>
      <c r="F330">
        <v>369.9654357</v>
      </c>
      <c r="G330">
        <v>-6.6872438499999998</v>
      </c>
      <c r="H330" t="str">
        <f t="shared" si="5"/>
        <v>-103.053082581565</v>
      </c>
      <c r="I330">
        <v>0.57455951999999999</v>
      </c>
      <c r="J330">
        <v>-11.638905319999999</v>
      </c>
      <c r="K330" s="1">
        <v>2.6099999999999998E-31</v>
      </c>
      <c r="L330" s="1">
        <v>2.2499999999999999E-28</v>
      </c>
      <c r="M330" t="s">
        <v>1165</v>
      </c>
      <c r="N330" t="s">
        <v>1166</v>
      </c>
      <c r="O330" t="s">
        <v>1167</v>
      </c>
    </row>
    <row r="331" spans="1:15" x14ac:dyDescent="0.35">
      <c r="A331" t="s">
        <v>2560</v>
      </c>
      <c r="B331" t="s">
        <v>15</v>
      </c>
      <c r="C331" t="s">
        <v>16</v>
      </c>
      <c r="D331">
        <v>0</v>
      </c>
      <c r="E331">
        <v>786.35454900000002</v>
      </c>
      <c r="F331">
        <v>393.17727450000001</v>
      </c>
      <c r="G331">
        <v>-5.4529617830000001</v>
      </c>
      <c r="H331" t="str">
        <f t="shared" si="5"/>
        <v>-43.8031216586231</v>
      </c>
      <c r="I331">
        <v>0.62439998900000004</v>
      </c>
      <c r="J331">
        <v>-8.7331228060000008</v>
      </c>
      <c r="K331" s="1">
        <v>2.4799999999999999E-18</v>
      </c>
      <c r="L331" s="1">
        <v>7.2099999999999998E-16</v>
      </c>
      <c r="M331" t="s">
        <v>1169</v>
      </c>
      <c r="N331" t="s">
        <v>1170</v>
      </c>
      <c r="O331" t="s">
        <v>1171</v>
      </c>
    </row>
    <row r="332" spans="1:15" x14ac:dyDescent="0.35">
      <c r="A332" t="s">
        <v>1530</v>
      </c>
      <c r="B332" t="s">
        <v>15</v>
      </c>
      <c r="C332" t="s">
        <v>16</v>
      </c>
      <c r="D332">
        <v>691.97819170000002</v>
      </c>
      <c r="E332">
        <v>2.4519687970000001</v>
      </c>
      <c r="F332">
        <v>347.21508019999999</v>
      </c>
      <c r="G332">
        <v>4.3458790409999999</v>
      </c>
      <c r="H332">
        <f t="shared" si="5"/>
        <v>20.334802039017116</v>
      </c>
      <c r="I332">
        <v>0.637817513</v>
      </c>
      <c r="J332">
        <v>6.8136715519999997</v>
      </c>
      <c r="K332" s="1">
        <v>9.5099999999999997E-12</v>
      </c>
      <c r="L332" s="1">
        <v>1.63E-9</v>
      </c>
      <c r="M332" t="s">
        <v>1169</v>
      </c>
      <c r="N332" t="s">
        <v>1170</v>
      </c>
      <c r="O332" t="s">
        <v>1171</v>
      </c>
    </row>
    <row r="333" spans="1:15" x14ac:dyDescent="0.35">
      <c r="A333" t="s">
        <v>253</v>
      </c>
      <c r="B333" t="s">
        <v>15</v>
      </c>
      <c r="C333" t="s">
        <v>16</v>
      </c>
      <c r="D333">
        <v>170.1279069</v>
      </c>
      <c r="E333">
        <v>0</v>
      </c>
      <c r="F333">
        <v>85.063953440000006</v>
      </c>
      <c r="G333">
        <v>3.7432388479999998</v>
      </c>
      <c r="H333">
        <f t="shared" si="5"/>
        <v>13.391436743073758</v>
      </c>
      <c r="I333">
        <v>0.65562237000000001</v>
      </c>
      <c r="J333">
        <v>5.7094434549999997</v>
      </c>
      <c r="K333" s="1">
        <v>1.13E-8</v>
      </c>
      <c r="L333" s="1">
        <v>1.55E-6</v>
      </c>
      <c r="M333" t="s">
        <v>1169</v>
      </c>
      <c r="N333" t="s">
        <v>1170</v>
      </c>
      <c r="O333" t="s">
        <v>1171</v>
      </c>
    </row>
    <row r="334" spans="1:15" x14ac:dyDescent="0.35">
      <c r="A334" t="s">
        <v>2163</v>
      </c>
      <c r="B334" t="s">
        <v>15</v>
      </c>
      <c r="C334" t="s">
        <v>16</v>
      </c>
      <c r="D334">
        <v>1543.5316740000001</v>
      </c>
      <c r="E334">
        <v>3748.5736059999999</v>
      </c>
      <c r="F334">
        <v>2646.0526399999999</v>
      </c>
      <c r="G334">
        <v>-1.2050642090000001</v>
      </c>
      <c r="H334" t="str">
        <f t="shared" si="5"/>
        <v>-2.30547529946049</v>
      </c>
      <c r="I334">
        <v>0.31317971100000003</v>
      </c>
      <c r="J334">
        <v>-3.8478361410000002</v>
      </c>
      <c r="K334">
        <v>1.19166E-4</v>
      </c>
      <c r="L334">
        <v>8.7480219999999994E-3</v>
      </c>
      <c r="M334" t="s">
        <v>1175</v>
      </c>
      <c r="N334" t="s">
        <v>1176</v>
      </c>
      <c r="O334" t="s">
        <v>1177</v>
      </c>
    </row>
    <row r="335" spans="1:15" x14ac:dyDescent="0.35">
      <c r="A335" t="s">
        <v>2331</v>
      </c>
      <c r="B335" t="s">
        <v>15</v>
      </c>
      <c r="C335" t="s">
        <v>16</v>
      </c>
      <c r="D335">
        <v>1563.252569</v>
      </c>
      <c r="E335">
        <v>717.02706669999998</v>
      </c>
      <c r="F335">
        <v>1140.1398180000001</v>
      </c>
      <c r="G335">
        <v>1.0576607250000001</v>
      </c>
      <c r="H335">
        <f t="shared" si="5"/>
        <v>2.0815536240228063</v>
      </c>
      <c r="I335">
        <v>0.31581400799999998</v>
      </c>
      <c r="J335">
        <v>3.3489987750000001</v>
      </c>
      <c r="K335">
        <v>8.1104199999999999E-4</v>
      </c>
      <c r="L335">
        <v>4.0716437000000001E-2</v>
      </c>
      <c r="M335" t="s">
        <v>1179</v>
      </c>
      <c r="N335" t="s">
        <v>1180</v>
      </c>
      <c r="O335" t="s">
        <v>1181</v>
      </c>
    </row>
    <row r="336" spans="1:15" x14ac:dyDescent="0.35">
      <c r="A336" t="s">
        <v>348</v>
      </c>
      <c r="B336" t="s">
        <v>15</v>
      </c>
      <c r="C336" t="s">
        <v>16</v>
      </c>
      <c r="D336">
        <v>1333.491534</v>
      </c>
      <c r="E336">
        <v>305.09518270000001</v>
      </c>
      <c r="F336">
        <v>819.29335860000003</v>
      </c>
      <c r="G336">
        <v>1.745446791</v>
      </c>
      <c r="H336">
        <f t="shared" si="5"/>
        <v>3.3529867708147671</v>
      </c>
      <c r="I336">
        <v>0.51128228600000003</v>
      </c>
      <c r="J336">
        <v>3.4138612610000001</v>
      </c>
      <c r="K336">
        <v>6.4049199999999999E-4</v>
      </c>
      <c r="L336">
        <v>3.3903268E-2</v>
      </c>
      <c r="M336" t="s">
        <v>1183</v>
      </c>
      <c r="N336" t="s">
        <v>1184</v>
      </c>
      <c r="O336" t="s">
        <v>1185</v>
      </c>
    </row>
    <row r="337" spans="1:15" x14ac:dyDescent="0.35">
      <c r="A337" t="s">
        <v>2313</v>
      </c>
      <c r="B337" t="s">
        <v>15</v>
      </c>
      <c r="C337" t="s">
        <v>16</v>
      </c>
      <c r="D337">
        <v>8027.9937499999996</v>
      </c>
      <c r="E337">
        <v>1286.667964</v>
      </c>
      <c r="F337">
        <v>4657.3308569999999</v>
      </c>
      <c r="G337">
        <v>2.2353951169999999</v>
      </c>
      <c r="H337">
        <f t="shared" si="5"/>
        <v>4.708916423171031</v>
      </c>
      <c r="I337">
        <v>0.48017040599999999</v>
      </c>
      <c r="J337">
        <v>4.6554204309999996</v>
      </c>
      <c r="K337" s="1">
        <v>3.23E-6</v>
      </c>
      <c r="L337">
        <v>3.4202199999999999E-4</v>
      </c>
      <c r="M337" t="s">
        <v>1187</v>
      </c>
      <c r="N337" t="s">
        <v>1188</v>
      </c>
      <c r="O337" t="s">
        <v>1189</v>
      </c>
    </row>
    <row r="338" spans="1:15" x14ac:dyDescent="0.35">
      <c r="A338" t="s">
        <v>1858</v>
      </c>
      <c r="B338" t="s">
        <v>15</v>
      </c>
      <c r="C338" t="s">
        <v>16</v>
      </c>
      <c r="D338">
        <v>1875.4902039999999</v>
      </c>
      <c r="E338">
        <v>209.67581469999999</v>
      </c>
      <c r="F338">
        <v>1042.5830089999999</v>
      </c>
      <c r="G338">
        <v>2.5637607670000002</v>
      </c>
      <c r="H338">
        <f t="shared" si="5"/>
        <v>5.9124692164017558</v>
      </c>
      <c r="I338">
        <v>0.51980431199999999</v>
      </c>
      <c r="J338">
        <v>4.9321652589999996</v>
      </c>
      <c r="K338" s="1">
        <v>8.1299999999999999E-7</v>
      </c>
      <c r="L338" s="1">
        <v>9.3399999999999993E-5</v>
      </c>
      <c r="M338" t="s">
        <v>1191</v>
      </c>
      <c r="N338" t="s">
        <v>1192</v>
      </c>
      <c r="O338" t="s">
        <v>1193</v>
      </c>
    </row>
    <row r="339" spans="1:15" x14ac:dyDescent="0.35">
      <c r="A339" t="s">
        <v>453</v>
      </c>
      <c r="B339" t="s">
        <v>15</v>
      </c>
      <c r="C339" t="s">
        <v>16</v>
      </c>
      <c r="D339">
        <v>839.19163300000002</v>
      </c>
      <c r="E339">
        <v>47.309708309999998</v>
      </c>
      <c r="F339">
        <v>443.2506707</v>
      </c>
      <c r="G339">
        <v>3.3407381819999999</v>
      </c>
      <c r="H339">
        <f t="shared" si="5"/>
        <v>10.131235262490728</v>
      </c>
      <c r="I339">
        <v>0.52279299000000001</v>
      </c>
      <c r="J339">
        <v>6.3901740189999998</v>
      </c>
      <c r="K339" s="1">
        <v>1.66E-10</v>
      </c>
      <c r="L339" s="1">
        <v>2.55E-8</v>
      </c>
      <c r="M339" t="s">
        <v>1195</v>
      </c>
      <c r="N339" t="s">
        <v>1196</v>
      </c>
      <c r="O339" t="s">
        <v>1197</v>
      </c>
    </row>
    <row r="340" spans="1:15" x14ac:dyDescent="0.35">
      <c r="A340" t="s">
        <v>1546</v>
      </c>
      <c r="B340" t="s">
        <v>15</v>
      </c>
      <c r="C340" t="s">
        <v>16</v>
      </c>
      <c r="D340">
        <v>2440.1093230000001</v>
      </c>
      <c r="E340">
        <v>4641.0787719999998</v>
      </c>
      <c r="F340">
        <v>3540.594047</v>
      </c>
      <c r="G340">
        <v>-0.88867896599999996</v>
      </c>
      <c r="H340" t="str">
        <f t="shared" si="5"/>
        <v>-1.85148000082396</v>
      </c>
      <c r="I340">
        <v>0.26694948099999999</v>
      </c>
      <c r="J340">
        <v>-3.3290155229999998</v>
      </c>
      <c r="K340">
        <v>8.71535E-4</v>
      </c>
      <c r="L340">
        <v>4.2959447999999997E-2</v>
      </c>
      <c r="M340" t="s">
        <v>1199</v>
      </c>
      <c r="N340" t="s">
        <v>1200</v>
      </c>
      <c r="O340" t="s">
        <v>1201</v>
      </c>
    </row>
    <row r="341" spans="1:15" x14ac:dyDescent="0.35">
      <c r="A341" t="s">
        <v>3244</v>
      </c>
      <c r="B341" t="s">
        <v>15</v>
      </c>
      <c r="C341" t="s">
        <v>16</v>
      </c>
      <c r="D341">
        <v>1201.00523</v>
      </c>
      <c r="E341">
        <v>407.10134060000001</v>
      </c>
      <c r="F341">
        <v>804.05328540000005</v>
      </c>
      <c r="G341">
        <v>1.3842099999999999</v>
      </c>
      <c r="H341">
        <f t="shared" si="5"/>
        <v>2.6102898238825674</v>
      </c>
      <c r="I341">
        <v>0.42247110100000002</v>
      </c>
      <c r="J341">
        <v>3.276460798</v>
      </c>
      <c r="K341">
        <v>1.051169E-3</v>
      </c>
      <c r="L341">
        <v>4.9386820999999997E-2</v>
      </c>
      <c r="M341" t="s">
        <v>1203</v>
      </c>
      <c r="N341" t="s">
        <v>1204</v>
      </c>
      <c r="O341" t="s">
        <v>1205</v>
      </c>
    </row>
    <row r="342" spans="1:15" x14ac:dyDescent="0.35">
      <c r="A342" t="s">
        <v>2369</v>
      </c>
      <c r="B342" t="s">
        <v>15</v>
      </c>
      <c r="C342" t="s">
        <v>16</v>
      </c>
      <c r="D342">
        <v>362.89189270000003</v>
      </c>
      <c r="E342">
        <v>3.4327563149999998</v>
      </c>
      <c r="F342">
        <v>183.16232450000001</v>
      </c>
      <c r="G342">
        <v>3.5780662080000001</v>
      </c>
      <c r="H342">
        <f t="shared" si="5"/>
        <v>11.942775130304705</v>
      </c>
      <c r="I342">
        <v>0.64787825600000004</v>
      </c>
      <c r="J342">
        <v>5.5227447029999999</v>
      </c>
      <c r="K342" s="1">
        <v>3.3400000000000001E-8</v>
      </c>
      <c r="L342" s="1">
        <v>4.3599999999999998E-6</v>
      </c>
      <c r="M342" t="s">
        <v>1207</v>
      </c>
      <c r="N342" t="s">
        <v>1208</v>
      </c>
      <c r="O342" t="s">
        <v>1209</v>
      </c>
    </row>
    <row r="343" spans="1:15" x14ac:dyDescent="0.35">
      <c r="A343" t="s">
        <v>619</v>
      </c>
      <c r="B343" t="s">
        <v>15</v>
      </c>
      <c r="C343" t="s">
        <v>16</v>
      </c>
      <c r="D343">
        <v>3608.3192949999998</v>
      </c>
      <c r="E343">
        <v>909.83588970000005</v>
      </c>
      <c r="F343">
        <v>2259.0775920000001</v>
      </c>
      <c r="G343">
        <v>1.7751219920000001</v>
      </c>
      <c r="H343">
        <f t="shared" si="5"/>
        <v>3.4226695059887904</v>
      </c>
      <c r="I343">
        <v>0.412219263</v>
      </c>
      <c r="J343">
        <v>4.3062567649999997</v>
      </c>
      <c r="K343" s="1">
        <v>1.66E-5</v>
      </c>
      <c r="L343">
        <v>1.5348029999999999E-3</v>
      </c>
      <c r="M343" t="s">
        <v>1211</v>
      </c>
      <c r="N343" t="s">
        <v>1212</v>
      </c>
      <c r="O343" t="s">
        <v>1213</v>
      </c>
    </row>
    <row r="344" spans="1:15" x14ac:dyDescent="0.35">
      <c r="A344" t="s">
        <v>2109</v>
      </c>
      <c r="B344" t="s">
        <v>15</v>
      </c>
      <c r="C344" t="s">
        <v>16</v>
      </c>
      <c r="D344">
        <v>222.6315568</v>
      </c>
      <c r="E344">
        <v>0.58932370000000001</v>
      </c>
      <c r="F344">
        <v>111.6104402</v>
      </c>
      <c r="G344">
        <v>4.7964978240000002</v>
      </c>
      <c r="H344">
        <f t="shared" si="5"/>
        <v>27.790075019570324</v>
      </c>
      <c r="I344">
        <v>0.60966523299999997</v>
      </c>
      <c r="J344">
        <v>7.8674288219999999</v>
      </c>
      <c r="K344" s="1">
        <v>3.6199999999999997E-15</v>
      </c>
      <c r="L344" s="1">
        <v>8.2200000000000003E-13</v>
      </c>
      <c r="M344" t="s">
        <v>1215</v>
      </c>
      <c r="N344" t="s">
        <v>1216</v>
      </c>
      <c r="O344" t="s">
        <v>1217</v>
      </c>
    </row>
    <row r="345" spans="1:15" x14ac:dyDescent="0.35">
      <c r="A345" t="s">
        <v>2702</v>
      </c>
      <c r="B345" t="s">
        <v>15</v>
      </c>
      <c r="C345" t="s">
        <v>16</v>
      </c>
      <c r="D345">
        <v>175.478454</v>
      </c>
      <c r="E345">
        <v>0.58932370000000001</v>
      </c>
      <c r="F345">
        <v>88.033888869999998</v>
      </c>
      <c r="G345">
        <v>4.3649888219999999</v>
      </c>
      <c r="H345">
        <f t="shared" si="5"/>
        <v>20.60594641668267</v>
      </c>
      <c r="I345">
        <v>0.62494607199999996</v>
      </c>
      <c r="J345">
        <v>6.9845847799999996</v>
      </c>
      <c r="K345" s="1">
        <v>2.8599999999999999E-12</v>
      </c>
      <c r="L345" s="1">
        <v>5.1399999999999998E-10</v>
      </c>
      <c r="M345" t="s">
        <v>1215</v>
      </c>
      <c r="N345" t="s">
        <v>1216</v>
      </c>
      <c r="O345" t="s">
        <v>1217</v>
      </c>
    </row>
    <row r="346" spans="1:15" x14ac:dyDescent="0.35">
      <c r="A346" t="s">
        <v>1714</v>
      </c>
      <c r="B346" t="s">
        <v>15</v>
      </c>
      <c r="C346" t="s">
        <v>16</v>
      </c>
      <c r="D346">
        <v>2539.6167329999998</v>
      </c>
      <c r="E346">
        <v>1001.178894</v>
      </c>
      <c r="F346">
        <v>1770.397813</v>
      </c>
      <c r="G346">
        <v>1.277874672</v>
      </c>
      <c r="H346">
        <f t="shared" si="5"/>
        <v>2.4248149834778925</v>
      </c>
      <c r="I346">
        <v>0.28596512299999999</v>
      </c>
      <c r="J346">
        <v>4.4686382030000003</v>
      </c>
      <c r="K346" s="1">
        <v>7.8699999999999992E-6</v>
      </c>
      <c r="L346">
        <v>7.7050899999999995E-4</v>
      </c>
      <c r="M346" t="s">
        <v>1220</v>
      </c>
      <c r="N346" t="s">
        <v>1221</v>
      </c>
      <c r="O346" t="s">
        <v>1222</v>
      </c>
    </row>
    <row r="347" spans="1:15" x14ac:dyDescent="0.35">
      <c r="A347" t="s">
        <v>2898</v>
      </c>
      <c r="B347" t="s">
        <v>15</v>
      </c>
      <c r="C347" t="s">
        <v>16</v>
      </c>
      <c r="D347">
        <v>385.18460429999999</v>
      </c>
      <c r="E347">
        <v>121.1304712</v>
      </c>
      <c r="F347">
        <v>253.1575378</v>
      </c>
      <c r="G347">
        <v>1.4981914359999999</v>
      </c>
      <c r="H347">
        <f t="shared" si="5"/>
        <v>2.8248836270984405</v>
      </c>
      <c r="I347">
        <v>0.40560089500000002</v>
      </c>
      <c r="J347">
        <v>3.6937577190000002</v>
      </c>
      <c r="K347">
        <v>2.2096400000000001E-4</v>
      </c>
      <c r="L347">
        <v>1.4758034999999999E-2</v>
      </c>
      <c r="M347" t="s">
        <v>1220</v>
      </c>
      <c r="N347" t="s">
        <v>1221</v>
      </c>
      <c r="O347" t="s">
        <v>1222</v>
      </c>
    </row>
    <row r="348" spans="1:15" x14ac:dyDescent="0.35">
      <c r="A348" t="s">
        <v>72</v>
      </c>
      <c r="B348" t="s">
        <v>15</v>
      </c>
      <c r="C348" t="s">
        <v>16</v>
      </c>
      <c r="D348">
        <v>503.02467469999999</v>
      </c>
      <c r="E348">
        <v>175.59822600000001</v>
      </c>
      <c r="F348">
        <v>339.31145040000001</v>
      </c>
      <c r="G348">
        <v>1.372093843</v>
      </c>
      <c r="H348">
        <f t="shared" si="5"/>
        <v>2.5884596750543998</v>
      </c>
      <c r="I348">
        <v>0.39459063999999999</v>
      </c>
      <c r="J348">
        <v>3.4772589730000001</v>
      </c>
      <c r="K348">
        <v>5.0656799999999999E-4</v>
      </c>
      <c r="L348">
        <v>2.8310060000000001E-2</v>
      </c>
      <c r="M348" t="s">
        <v>1225</v>
      </c>
      <c r="N348" t="s">
        <v>1226</v>
      </c>
      <c r="O348" t="s">
        <v>1222</v>
      </c>
    </row>
    <row r="349" spans="1:15" x14ac:dyDescent="0.35">
      <c r="A349" t="s">
        <v>319</v>
      </c>
      <c r="B349" t="s">
        <v>15</v>
      </c>
      <c r="C349" t="s">
        <v>16</v>
      </c>
      <c r="D349">
        <v>3172.279145</v>
      </c>
      <c r="E349">
        <v>1388.3942730000001</v>
      </c>
      <c r="F349">
        <v>2280.3367090000002</v>
      </c>
      <c r="G349">
        <v>1.110902981</v>
      </c>
      <c r="H349">
        <f t="shared" si="5"/>
        <v>2.1598078710582893</v>
      </c>
      <c r="I349">
        <v>0.33590345900000002</v>
      </c>
      <c r="J349">
        <v>3.3072091129999999</v>
      </c>
      <c r="K349">
        <v>9.4230500000000005E-4</v>
      </c>
      <c r="L349">
        <v>4.5399252000000001E-2</v>
      </c>
      <c r="M349" t="s">
        <v>1228</v>
      </c>
      <c r="N349" t="s">
        <v>1229</v>
      </c>
      <c r="O349" t="s">
        <v>1222</v>
      </c>
    </row>
    <row r="350" spans="1:15" x14ac:dyDescent="0.35">
      <c r="A350" t="s">
        <v>1717</v>
      </c>
      <c r="B350" t="s">
        <v>15</v>
      </c>
      <c r="C350" t="s">
        <v>16</v>
      </c>
      <c r="D350">
        <v>1371.25819</v>
      </c>
      <c r="E350">
        <v>528.25734750000004</v>
      </c>
      <c r="F350">
        <v>949.75776880000001</v>
      </c>
      <c r="G350">
        <v>1.2824641290000001</v>
      </c>
      <c r="H350">
        <f t="shared" si="5"/>
        <v>2.4325410125574569</v>
      </c>
      <c r="I350">
        <v>0.33668534900000002</v>
      </c>
      <c r="J350">
        <v>3.8090880230000002</v>
      </c>
      <c r="K350">
        <v>1.3948000000000001E-4</v>
      </c>
      <c r="L350">
        <v>1.0055127000000001E-2</v>
      </c>
      <c r="M350" t="s">
        <v>1231</v>
      </c>
      <c r="N350" t="s">
        <v>1232</v>
      </c>
      <c r="O350" t="s">
        <v>1233</v>
      </c>
    </row>
    <row r="351" spans="1:15" x14ac:dyDescent="0.35">
      <c r="A351" t="s">
        <v>1481</v>
      </c>
      <c r="B351" t="s">
        <v>15</v>
      </c>
      <c r="C351" t="s">
        <v>16</v>
      </c>
      <c r="D351">
        <v>167.9517883</v>
      </c>
      <c r="E351">
        <v>433.80599919999997</v>
      </c>
      <c r="F351">
        <v>300.87889369999999</v>
      </c>
      <c r="G351">
        <v>-1.2613159220000001</v>
      </c>
      <c r="H351" t="str">
        <f t="shared" si="5"/>
        <v>-2.39714291262694</v>
      </c>
      <c r="I351">
        <v>0.35859933999999999</v>
      </c>
      <c r="J351">
        <v>-3.5173403319999998</v>
      </c>
      <c r="K351">
        <v>4.35895E-4</v>
      </c>
      <c r="L351">
        <v>2.5253914999999998E-2</v>
      </c>
      <c r="M351" t="s">
        <v>1235</v>
      </c>
      <c r="N351" t="s">
        <v>1236</v>
      </c>
      <c r="O351" t="s">
        <v>1237</v>
      </c>
    </row>
    <row r="352" spans="1:15" x14ac:dyDescent="0.35">
      <c r="A352" t="s">
        <v>2469</v>
      </c>
      <c r="B352" t="s">
        <v>15</v>
      </c>
      <c r="C352" t="s">
        <v>16</v>
      </c>
      <c r="D352">
        <v>2996.9191059999998</v>
      </c>
      <c r="E352">
        <v>1365.1330519999999</v>
      </c>
      <c r="F352">
        <v>2181.0260790000002</v>
      </c>
      <c r="G352">
        <v>1.0812244980000001</v>
      </c>
      <c r="H352">
        <f t="shared" si="5"/>
        <v>2.1158311464354838</v>
      </c>
      <c r="I352">
        <v>0.28252691400000002</v>
      </c>
      <c r="J352">
        <v>3.8269787630000001</v>
      </c>
      <c r="K352">
        <v>1.2972600000000001E-4</v>
      </c>
      <c r="L352">
        <v>9.4519400000000007E-3</v>
      </c>
      <c r="M352" t="s">
        <v>1239</v>
      </c>
      <c r="N352" t="s">
        <v>1240</v>
      </c>
      <c r="O352" t="s">
        <v>1241</v>
      </c>
    </row>
    <row r="353" spans="1:15" x14ac:dyDescent="0.35">
      <c r="A353" t="s">
        <v>2065</v>
      </c>
      <c r="B353" t="s">
        <v>15</v>
      </c>
      <c r="C353" t="s">
        <v>16</v>
      </c>
      <c r="D353">
        <v>1628.7852760000001</v>
      </c>
      <c r="E353">
        <v>5374.8406480000003</v>
      </c>
      <c r="F353">
        <v>3501.812962</v>
      </c>
      <c r="G353">
        <v>-1.5195409209999999</v>
      </c>
      <c r="H353" t="str">
        <f t="shared" si="5"/>
        <v>-2.8669980453815</v>
      </c>
      <c r="I353">
        <v>0.42981438100000002</v>
      </c>
      <c r="J353">
        <v>-3.535342204</v>
      </c>
      <c r="K353">
        <v>4.0724700000000001E-4</v>
      </c>
      <c r="L353">
        <v>2.4062210000000001E-2</v>
      </c>
      <c r="M353" t="s">
        <v>1243</v>
      </c>
      <c r="N353" t="s">
        <v>1244</v>
      </c>
      <c r="O353" t="s">
        <v>1245</v>
      </c>
    </row>
    <row r="354" spans="1:15" x14ac:dyDescent="0.35">
      <c r="A354" t="s">
        <v>1190</v>
      </c>
      <c r="B354" t="s">
        <v>15</v>
      </c>
      <c r="C354" t="s">
        <v>16</v>
      </c>
      <c r="D354">
        <v>1570.793136</v>
      </c>
      <c r="E354">
        <v>475.12354049999999</v>
      </c>
      <c r="F354">
        <v>1022.958338</v>
      </c>
      <c r="G354">
        <v>1.571849233</v>
      </c>
      <c r="H354">
        <f t="shared" si="5"/>
        <v>2.9728552781896664</v>
      </c>
      <c r="I354">
        <v>0.37950314200000002</v>
      </c>
      <c r="J354">
        <v>4.1418609210000001</v>
      </c>
      <c r="K354" s="1">
        <v>3.4400000000000003E-5</v>
      </c>
      <c r="L354">
        <v>2.978301E-3</v>
      </c>
      <c r="M354" t="s">
        <v>1247</v>
      </c>
      <c r="N354" t="s">
        <v>1248</v>
      </c>
      <c r="O354" t="s">
        <v>1249</v>
      </c>
    </row>
    <row r="355" spans="1:15" x14ac:dyDescent="0.35">
      <c r="A355" t="s">
        <v>2428</v>
      </c>
      <c r="B355" t="s">
        <v>15</v>
      </c>
      <c r="C355" t="s">
        <v>16</v>
      </c>
      <c r="D355">
        <v>135.75563</v>
      </c>
      <c r="E355">
        <v>519.55151279999995</v>
      </c>
      <c r="F355">
        <v>327.65357139999998</v>
      </c>
      <c r="G355">
        <v>-1.651809337</v>
      </c>
      <c r="H355" t="str">
        <f t="shared" si="5"/>
        <v>-3.14227476398548</v>
      </c>
      <c r="I355">
        <v>0.47049956700000001</v>
      </c>
      <c r="J355">
        <v>-3.5107563389999998</v>
      </c>
      <c r="K355">
        <v>4.4683400000000001E-4</v>
      </c>
      <c r="L355">
        <v>2.5797075999999999E-2</v>
      </c>
      <c r="M355" t="s">
        <v>1251</v>
      </c>
      <c r="N355" t="s">
        <v>1252</v>
      </c>
      <c r="O355" t="s">
        <v>1253</v>
      </c>
    </row>
    <row r="356" spans="1:15" x14ac:dyDescent="0.35">
      <c r="A356" t="s">
        <v>2917</v>
      </c>
      <c r="B356" t="s">
        <v>15</v>
      </c>
      <c r="C356" t="s">
        <v>16</v>
      </c>
      <c r="D356">
        <v>0</v>
      </c>
      <c r="E356">
        <v>334.12734449999999</v>
      </c>
      <c r="F356">
        <v>167.06367220000001</v>
      </c>
      <c r="G356">
        <v>-5.9933949809999998</v>
      </c>
      <c r="H356" t="str">
        <f t="shared" si="5"/>
        <v>-63.7076616905693</v>
      </c>
      <c r="I356">
        <v>0.58292492600000001</v>
      </c>
      <c r="J356">
        <v>-10.28158981</v>
      </c>
      <c r="K356" s="1">
        <v>8.5299999999999997E-25</v>
      </c>
      <c r="L356" s="1">
        <v>4.0899999999999998E-22</v>
      </c>
      <c r="M356" t="s">
        <v>1255</v>
      </c>
      <c r="N356" t="s">
        <v>1256</v>
      </c>
      <c r="O356" t="s">
        <v>1257</v>
      </c>
    </row>
    <row r="357" spans="1:15" x14ac:dyDescent="0.35">
      <c r="A357" t="s">
        <v>476</v>
      </c>
      <c r="B357" t="s">
        <v>15</v>
      </c>
      <c r="C357" t="s">
        <v>16</v>
      </c>
      <c r="D357">
        <v>421.9957564</v>
      </c>
      <c r="E357">
        <v>0</v>
      </c>
      <c r="F357">
        <v>210.9978782</v>
      </c>
      <c r="G357">
        <v>5.7418073310000004</v>
      </c>
      <c r="H357">
        <f t="shared" si="5"/>
        <v>53.512622614937662</v>
      </c>
      <c r="I357">
        <v>0.597060229</v>
      </c>
      <c r="J357">
        <v>9.6167975269999992</v>
      </c>
      <c r="K357" s="1">
        <v>6.79E-22</v>
      </c>
      <c r="L357" s="1">
        <v>2.7199999999999998E-19</v>
      </c>
      <c r="M357" t="s">
        <v>1259</v>
      </c>
      <c r="N357" t="s">
        <v>1260</v>
      </c>
      <c r="O357" t="s">
        <v>1261</v>
      </c>
    </row>
    <row r="358" spans="1:15" x14ac:dyDescent="0.35">
      <c r="A358" t="s">
        <v>221</v>
      </c>
      <c r="B358" t="s">
        <v>15</v>
      </c>
      <c r="C358" t="s">
        <v>16</v>
      </c>
      <c r="D358">
        <v>18771.522069999999</v>
      </c>
      <c r="E358">
        <v>5331.1169920000002</v>
      </c>
      <c r="F358">
        <v>12051.319530000001</v>
      </c>
      <c r="G358">
        <v>1.629884911</v>
      </c>
      <c r="H358">
        <f t="shared" si="5"/>
        <v>3.0948830872223207</v>
      </c>
      <c r="I358">
        <v>0.40446296900000001</v>
      </c>
      <c r="J358">
        <v>4.0297506500000004</v>
      </c>
      <c r="K358" s="1">
        <v>5.5800000000000001E-5</v>
      </c>
      <c r="L358">
        <v>4.5554860000000001E-3</v>
      </c>
      <c r="M358" t="s">
        <v>1263</v>
      </c>
      <c r="N358" t="s">
        <v>1264</v>
      </c>
      <c r="O358" t="s">
        <v>1265</v>
      </c>
    </row>
    <row r="359" spans="1:15" x14ac:dyDescent="0.35">
      <c r="A359" t="s">
        <v>3024</v>
      </c>
      <c r="B359" t="s">
        <v>15</v>
      </c>
      <c r="C359" t="s">
        <v>16</v>
      </c>
      <c r="D359">
        <v>225.36021840000001</v>
      </c>
      <c r="E359">
        <v>1025.2177429999999</v>
      </c>
      <c r="F359">
        <v>625.28898070000002</v>
      </c>
      <c r="G359">
        <v>-1.94874664</v>
      </c>
      <c r="H359" t="str">
        <f t="shared" si="5"/>
        <v>-3.86039009457692</v>
      </c>
      <c r="I359">
        <v>0.41419271899999999</v>
      </c>
      <c r="J359">
        <v>-4.7049273249999999</v>
      </c>
      <c r="K359" s="1">
        <v>2.5399999999999998E-6</v>
      </c>
      <c r="L359">
        <v>2.7331399999999998E-4</v>
      </c>
      <c r="M359" t="s">
        <v>1267</v>
      </c>
      <c r="N359" t="s">
        <v>1268</v>
      </c>
      <c r="O359" t="s">
        <v>1269</v>
      </c>
    </row>
    <row r="360" spans="1:15" x14ac:dyDescent="0.35">
      <c r="A360" t="s">
        <v>1983</v>
      </c>
      <c r="B360" t="s">
        <v>15</v>
      </c>
      <c r="C360" t="s">
        <v>16</v>
      </c>
      <c r="D360">
        <v>177.32885719999999</v>
      </c>
      <c r="E360">
        <v>496.79979589999999</v>
      </c>
      <c r="F360">
        <v>337.06432649999999</v>
      </c>
      <c r="G360">
        <v>-1.3422540439999999</v>
      </c>
      <c r="H360" t="str">
        <f t="shared" si="5"/>
        <v>-2.53547147563547</v>
      </c>
      <c r="I360">
        <v>0.39334855899999999</v>
      </c>
      <c r="J360">
        <v>-3.4123781919999998</v>
      </c>
      <c r="K360">
        <v>6.4398700000000005E-4</v>
      </c>
      <c r="L360">
        <v>3.3937726000000001E-2</v>
      </c>
      <c r="M360" t="s">
        <v>1267</v>
      </c>
      <c r="N360" t="s">
        <v>1268</v>
      </c>
      <c r="O360" t="s">
        <v>1269</v>
      </c>
    </row>
    <row r="361" spans="1:15" x14ac:dyDescent="0.35">
      <c r="A361" t="s">
        <v>1295</v>
      </c>
      <c r="B361" t="s">
        <v>15</v>
      </c>
      <c r="C361" t="s">
        <v>16</v>
      </c>
      <c r="D361">
        <v>5008.175236</v>
      </c>
      <c r="E361">
        <v>1305.2837340000001</v>
      </c>
      <c r="F361">
        <v>3156.7294849999998</v>
      </c>
      <c r="G361">
        <v>1.7592170359999999</v>
      </c>
      <c r="H361">
        <f t="shared" si="5"/>
        <v>3.3851436019633772</v>
      </c>
      <c r="I361">
        <v>0.38774942200000001</v>
      </c>
      <c r="J361">
        <v>4.536994612</v>
      </c>
      <c r="K361" s="1">
        <v>5.7100000000000004E-6</v>
      </c>
      <c r="L361">
        <v>5.7166499999999996E-4</v>
      </c>
      <c r="M361" t="s">
        <v>1272</v>
      </c>
      <c r="N361" t="s">
        <v>1273</v>
      </c>
      <c r="O361" t="s">
        <v>1274</v>
      </c>
    </row>
    <row r="362" spans="1:15" x14ac:dyDescent="0.35">
      <c r="A362" t="s">
        <v>2040</v>
      </c>
      <c r="B362" t="s">
        <v>15</v>
      </c>
      <c r="C362" t="s">
        <v>16</v>
      </c>
      <c r="D362">
        <v>1154.00296</v>
      </c>
      <c r="E362">
        <v>254.44417949999999</v>
      </c>
      <c r="F362">
        <v>704.22356979999995</v>
      </c>
      <c r="G362">
        <v>1.8088029080000001</v>
      </c>
      <c r="H362">
        <f t="shared" si="5"/>
        <v>3.5035145992563845</v>
      </c>
      <c r="I362">
        <v>0.50049881200000002</v>
      </c>
      <c r="J362">
        <v>3.6140004050000001</v>
      </c>
      <c r="K362">
        <v>3.0150899999999999E-4</v>
      </c>
      <c r="L362">
        <v>1.8795444000000001E-2</v>
      </c>
      <c r="M362" t="s">
        <v>1276</v>
      </c>
      <c r="N362" t="s">
        <v>1277</v>
      </c>
      <c r="O362" t="s">
        <v>1278</v>
      </c>
    </row>
    <row r="363" spans="1:15" x14ac:dyDescent="0.35">
      <c r="A363" t="s">
        <v>1637</v>
      </c>
      <c r="B363" t="s">
        <v>15</v>
      </c>
      <c r="C363" t="s">
        <v>16</v>
      </c>
      <c r="D363">
        <v>77.975166490000007</v>
      </c>
      <c r="E363">
        <v>364.62643159999999</v>
      </c>
      <c r="F363">
        <v>221.30079900000001</v>
      </c>
      <c r="G363">
        <v>-1.8156053670000001</v>
      </c>
      <c r="H363" t="str">
        <f t="shared" si="5"/>
        <v>-3.52007304616304</v>
      </c>
      <c r="I363">
        <v>0.51409231799999999</v>
      </c>
      <c r="J363">
        <v>-3.531671845</v>
      </c>
      <c r="K363">
        <v>4.12941E-4</v>
      </c>
      <c r="L363">
        <v>2.4293295999999999E-2</v>
      </c>
      <c r="M363" t="s">
        <v>1280</v>
      </c>
      <c r="N363" t="s">
        <v>1281</v>
      </c>
      <c r="O363" t="s">
        <v>1282</v>
      </c>
    </row>
    <row r="364" spans="1:15" x14ac:dyDescent="0.35">
      <c r="A364" t="s">
        <v>2815</v>
      </c>
      <c r="B364" t="s">
        <v>15</v>
      </c>
      <c r="C364" t="s">
        <v>16</v>
      </c>
      <c r="D364">
        <v>181.25899190000001</v>
      </c>
      <c r="E364">
        <v>800.40147439999998</v>
      </c>
      <c r="F364">
        <v>490.83023309999999</v>
      </c>
      <c r="G364">
        <v>-1.8945143170000001</v>
      </c>
      <c r="H364" t="str">
        <f t="shared" si="5"/>
        <v>-3.71796790658466</v>
      </c>
      <c r="I364">
        <v>0.42531461599999998</v>
      </c>
      <c r="J364">
        <v>-4.45438329</v>
      </c>
      <c r="K364" s="1">
        <v>8.4100000000000008E-6</v>
      </c>
      <c r="L364">
        <v>8.1998200000000002E-4</v>
      </c>
      <c r="M364" t="s">
        <v>1284</v>
      </c>
      <c r="N364" t="s">
        <v>1285</v>
      </c>
      <c r="O364" t="s">
        <v>1286</v>
      </c>
    </row>
    <row r="365" spans="1:15" x14ac:dyDescent="0.35">
      <c r="A365" t="s">
        <v>1299</v>
      </c>
      <c r="B365" t="s">
        <v>15</v>
      </c>
      <c r="C365" t="s">
        <v>16</v>
      </c>
      <c r="D365">
        <v>77.870891270000001</v>
      </c>
      <c r="E365">
        <v>629.60400010000001</v>
      </c>
      <c r="F365">
        <v>353.73744570000002</v>
      </c>
      <c r="G365">
        <v>-2.637973455</v>
      </c>
      <c r="H365" t="str">
        <f t="shared" si="5"/>
        <v>-6.22456688189926</v>
      </c>
      <c r="I365">
        <v>0.440942373</v>
      </c>
      <c r="J365">
        <v>-5.9825809779999997</v>
      </c>
      <c r="K365" s="1">
        <v>2.1999999999999998E-9</v>
      </c>
      <c r="L365" s="1">
        <v>3.1899999999999998E-7</v>
      </c>
      <c r="M365" t="s">
        <v>1288</v>
      </c>
      <c r="N365" t="s">
        <v>1289</v>
      </c>
      <c r="O365" t="s">
        <v>1290</v>
      </c>
    </row>
    <row r="366" spans="1:15" x14ac:dyDescent="0.35">
      <c r="A366" t="s">
        <v>3312</v>
      </c>
      <c r="B366" t="s">
        <v>15</v>
      </c>
      <c r="C366" t="s">
        <v>16</v>
      </c>
      <c r="D366">
        <v>952.41257270000006</v>
      </c>
      <c r="E366">
        <v>319.36871639999998</v>
      </c>
      <c r="F366">
        <v>635.89064450000001</v>
      </c>
      <c r="G366">
        <v>1.4549067309999999</v>
      </c>
      <c r="H366">
        <f t="shared" si="5"/>
        <v>2.7413883758175301</v>
      </c>
      <c r="I366">
        <v>0.354915276</v>
      </c>
      <c r="J366">
        <v>4.0993071609999996</v>
      </c>
      <c r="K366" s="1">
        <v>4.1399999999999997E-5</v>
      </c>
      <c r="L366">
        <v>3.5112229999999999E-3</v>
      </c>
      <c r="M366" t="s">
        <v>1292</v>
      </c>
      <c r="N366" t="s">
        <v>1293</v>
      </c>
      <c r="O366" t="s">
        <v>1294</v>
      </c>
    </row>
    <row r="367" spans="1:15" x14ac:dyDescent="0.35">
      <c r="A367" t="s">
        <v>2126</v>
      </c>
      <c r="B367" t="s">
        <v>15</v>
      </c>
      <c r="C367" t="s">
        <v>16</v>
      </c>
      <c r="D367">
        <v>207.80755360000001</v>
      </c>
      <c r="E367">
        <v>34.645632679999999</v>
      </c>
      <c r="F367">
        <v>121.2265931</v>
      </c>
      <c r="G367">
        <v>2.2276901530000002</v>
      </c>
      <c r="H367">
        <f t="shared" si="5"/>
        <v>4.6838346716650463</v>
      </c>
      <c r="I367">
        <v>0.45748445300000001</v>
      </c>
      <c r="J367">
        <v>4.8694335649999996</v>
      </c>
      <c r="K367" s="1">
        <v>1.1200000000000001E-6</v>
      </c>
      <c r="L367">
        <v>1.2665199999999999E-4</v>
      </c>
      <c r="M367" t="s">
        <v>1296</v>
      </c>
      <c r="N367" t="s">
        <v>1297</v>
      </c>
      <c r="O367" t="s">
        <v>1298</v>
      </c>
    </row>
    <row r="368" spans="1:15" x14ac:dyDescent="0.35">
      <c r="A368" t="s">
        <v>1604</v>
      </c>
      <c r="B368" t="s">
        <v>15</v>
      </c>
      <c r="C368" t="s">
        <v>16</v>
      </c>
      <c r="D368">
        <v>862.37736840000002</v>
      </c>
      <c r="E368">
        <v>259.81193189999999</v>
      </c>
      <c r="F368">
        <v>561.09465020000005</v>
      </c>
      <c r="G368">
        <v>1.6139127390000001</v>
      </c>
      <c r="H368">
        <f t="shared" si="5"/>
        <v>3.0608084019190942</v>
      </c>
      <c r="I368">
        <v>0.33526534099999999</v>
      </c>
      <c r="J368">
        <v>4.813837103</v>
      </c>
      <c r="K368" s="1">
        <v>1.48E-6</v>
      </c>
      <c r="L368">
        <v>1.6617100000000001E-4</v>
      </c>
      <c r="M368" t="s">
        <v>1300</v>
      </c>
      <c r="N368" t="s">
        <v>1301</v>
      </c>
      <c r="O368" t="s">
        <v>1302</v>
      </c>
    </row>
    <row r="369" spans="1:15" x14ac:dyDescent="0.35">
      <c r="A369" t="s">
        <v>2268</v>
      </c>
      <c r="B369" t="s">
        <v>15</v>
      </c>
      <c r="C369" t="s">
        <v>16</v>
      </c>
      <c r="D369">
        <v>1630.301064</v>
      </c>
      <c r="E369">
        <v>557.60757880000006</v>
      </c>
      <c r="F369">
        <v>1093.954322</v>
      </c>
      <c r="G369">
        <v>1.3864387970000001</v>
      </c>
      <c r="H369">
        <f t="shared" si="5"/>
        <v>2.6143255363495217</v>
      </c>
      <c r="I369">
        <v>0.407365439</v>
      </c>
      <c r="J369">
        <v>3.403427647</v>
      </c>
      <c r="K369">
        <v>6.6545999999999999E-4</v>
      </c>
      <c r="L369">
        <v>3.4872682000000002E-2</v>
      </c>
      <c r="M369" t="s">
        <v>1304</v>
      </c>
      <c r="N369" t="s">
        <v>1305</v>
      </c>
      <c r="O369" t="s">
        <v>1306</v>
      </c>
    </row>
    <row r="370" spans="1:15" x14ac:dyDescent="0.35">
      <c r="A370" t="s">
        <v>494</v>
      </c>
      <c r="B370" t="s">
        <v>15</v>
      </c>
      <c r="C370" t="s">
        <v>16</v>
      </c>
      <c r="D370">
        <v>76.515699010000006</v>
      </c>
      <c r="E370">
        <v>2084.0485480000002</v>
      </c>
      <c r="F370">
        <v>1080.2821240000001</v>
      </c>
      <c r="G370">
        <v>-2.3047283790000002</v>
      </c>
      <c r="H370" t="str">
        <f t="shared" si="5"/>
        <v>-4.94074425056095</v>
      </c>
      <c r="I370">
        <v>0.66543413799999995</v>
      </c>
      <c r="J370">
        <v>-3.4634958569999998</v>
      </c>
      <c r="K370">
        <v>5.3320500000000003E-4</v>
      </c>
      <c r="L370">
        <v>2.9436448E-2</v>
      </c>
      <c r="M370" t="s">
        <v>1308</v>
      </c>
      <c r="N370" t="s">
        <v>1309</v>
      </c>
      <c r="O370" t="s">
        <v>1310</v>
      </c>
    </row>
    <row r="371" spans="1:15" x14ac:dyDescent="0.35">
      <c r="A371" t="s">
        <v>1621</v>
      </c>
      <c r="B371" t="s">
        <v>15</v>
      </c>
      <c r="C371" t="s">
        <v>16</v>
      </c>
      <c r="D371">
        <v>635.19603819999998</v>
      </c>
      <c r="E371">
        <v>240.7429458</v>
      </c>
      <c r="F371">
        <v>437.969492</v>
      </c>
      <c r="G371">
        <v>1.271417324</v>
      </c>
      <c r="H371">
        <f t="shared" si="5"/>
        <v>2.4139860248400309</v>
      </c>
      <c r="I371">
        <v>0.38349878900000001</v>
      </c>
      <c r="J371">
        <v>3.3153098829999998</v>
      </c>
      <c r="K371">
        <v>9.1541599999999995E-4</v>
      </c>
      <c r="L371">
        <v>4.4386267E-2</v>
      </c>
      <c r="M371" t="s">
        <v>1312</v>
      </c>
      <c r="N371" t="s">
        <v>1313</v>
      </c>
      <c r="O371" t="s">
        <v>1314</v>
      </c>
    </row>
    <row r="372" spans="1:15" x14ac:dyDescent="0.35">
      <c r="A372" t="s">
        <v>125</v>
      </c>
      <c r="B372" t="s">
        <v>15</v>
      </c>
      <c r="C372" t="s">
        <v>16</v>
      </c>
      <c r="D372">
        <v>180.72535120000001</v>
      </c>
      <c r="E372">
        <v>549.40386230000001</v>
      </c>
      <c r="F372">
        <v>365.06460670000001</v>
      </c>
      <c r="G372">
        <v>-1.4460546750000001</v>
      </c>
      <c r="H372" t="str">
        <f t="shared" si="5"/>
        <v>-2.72461932446283</v>
      </c>
      <c r="I372">
        <v>0.39732485000000001</v>
      </c>
      <c r="J372">
        <v>-3.6394770589999998</v>
      </c>
      <c r="K372">
        <v>2.7319200000000001E-4</v>
      </c>
      <c r="L372">
        <v>1.7426239E-2</v>
      </c>
      <c r="M372" t="s">
        <v>1316</v>
      </c>
      <c r="N372" t="s">
        <v>1317</v>
      </c>
      <c r="O372" t="s">
        <v>1318</v>
      </c>
    </row>
    <row r="373" spans="1:15" x14ac:dyDescent="0.35">
      <c r="A373" t="s">
        <v>331</v>
      </c>
      <c r="B373" t="s">
        <v>15</v>
      </c>
      <c r="C373" t="s">
        <v>16</v>
      </c>
      <c r="D373">
        <v>211.95912849999999</v>
      </c>
      <c r="E373">
        <v>0</v>
      </c>
      <c r="F373">
        <v>105.9795642</v>
      </c>
      <c r="G373">
        <v>3.7970966929999999</v>
      </c>
      <c r="H373">
        <f t="shared" si="5"/>
        <v>13.900806597726129</v>
      </c>
      <c r="I373">
        <v>0.65576223600000005</v>
      </c>
      <c r="J373">
        <v>5.7903558369999999</v>
      </c>
      <c r="K373" s="1">
        <v>7.0200000000000002E-9</v>
      </c>
      <c r="L373" s="1">
        <v>9.850000000000001E-7</v>
      </c>
      <c r="M373" t="s">
        <v>1320</v>
      </c>
      <c r="N373" t="s">
        <v>1321</v>
      </c>
      <c r="O373" t="s">
        <v>1322</v>
      </c>
    </row>
    <row r="374" spans="1:15" x14ac:dyDescent="0.35">
      <c r="A374" t="s">
        <v>3345</v>
      </c>
      <c r="B374" t="s">
        <v>15</v>
      </c>
      <c r="C374" t="s">
        <v>16</v>
      </c>
      <c r="D374">
        <v>461.10557940000001</v>
      </c>
      <c r="E374">
        <v>15.41709019</v>
      </c>
      <c r="F374">
        <v>238.26133479999999</v>
      </c>
      <c r="G374">
        <v>2.7898780790000002</v>
      </c>
      <c r="H374">
        <f t="shared" si="5"/>
        <v>6.9157133843793206</v>
      </c>
      <c r="I374">
        <v>0.65070313899999999</v>
      </c>
      <c r="J374">
        <v>4.287482131</v>
      </c>
      <c r="K374" s="1">
        <v>1.8099999999999999E-5</v>
      </c>
      <c r="L374">
        <v>1.6502489999999999E-3</v>
      </c>
      <c r="M374" t="s">
        <v>1324</v>
      </c>
      <c r="N374" t="s">
        <v>1325</v>
      </c>
      <c r="O374" t="s">
        <v>1326</v>
      </c>
    </row>
    <row r="375" spans="1:15" x14ac:dyDescent="0.35">
      <c r="A375" t="s">
        <v>3372</v>
      </c>
      <c r="B375" t="s">
        <v>15</v>
      </c>
      <c r="C375" t="s">
        <v>16</v>
      </c>
      <c r="D375">
        <v>430.13417279999999</v>
      </c>
      <c r="E375">
        <v>83.452057920000001</v>
      </c>
      <c r="F375">
        <v>256.79311539999998</v>
      </c>
      <c r="G375">
        <v>1.8868465210000001</v>
      </c>
      <c r="H375">
        <f t="shared" si="5"/>
        <v>3.6982596575867261</v>
      </c>
      <c r="I375">
        <v>0.53510020800000002</v>
      </c>
      <c r="J375">
        <v>3.5261554610000001</v>
      </c>
      <c r="K375">
        <v>4.2163900000000002E-4</v>
      </c>
      <c r="L375">
        <v>2.4655950999999999E-2</v>
      </c>
      <c r="M375" t="s">
        <v>1328</v>
      </c>
      <c r="N375" t="s">
        <v>1329</v>
      </c>
      <c r="O375" t="s">
        <v>1330</v>
      </c>
    </row>
    <row r="376" spans="1:15" x14ac:dyDescent="0.35">
      <c r="A376" t="s">
        <v>2850</v>
      </c>
      <c r="B376" t="s">
        <v>15</v>
      </c>
      <c r="C376" t="s">
        <v>16</v>
      </c>
      <c r="D376">
        <v>477.1751122</v>
      </c>
      <c r="E376">
        <v>19.632774139999999</v>
      </c>
      <c r="F376">
        <v>248.40394319999999</v>
      </c>
      <c r="G376">
        <v>3.863273543</v>
      </c>
      <c r="H376">
        <f t="shared" si="5"/>
        <v>14.553291152138181</v>
      </c>
      <c r="I376">
        <v>0.48265387199999998</v>
      </c>
      <c r="J376">
        <v>8.0042319549999998</v>
      </c>
      <c r="K376" s="1">
        <v>1.2E-15</v>
      </c>
      <c r="L376" s="1">
        <v>2.7900000000000002E-13</v>
      </c>
      <c r="M376" t="s">
        <v>1332</v>
      </c>
      <c r="N376" t="s">
        <v>1333</v>
      </c>
      <c r="O376" t="s">
        <v>1334</v>
      </c>
    </row>
    <row r="377" spans="1:15" x14ac:dyDescent="0.35">
      <c r="A377" t="s">
        <v>2886</v>
      </c>
      <c r="B377" t="s">
        <v>15</v>
      </c>
      <c r="C377" t="s">
        <v>16</v>
      </c>
      <c r="D377">
        <v>2315.6017969999998</v>
      </c>
      <c r="E377">
        <v>45.167297159999997</v>
      </c>
      <c r="F377">
        <v>1180.3845470000001</v>
      </c>
      <c r="G377">
        <v>3.5574167249999999</v>
      </c>
      <c r="H377">
        <f t="shared" si="5"/>
        <v>11.773054143144723</v>
      </c>
      <c r="I377">
        <v>0.63010106499999996</v>
      </c>
      <c r="J377">
        <v>5.6457875120000001</v>
      </c>
      <c r="K377" s="1">
        <v>1.6400000000000001E-8</v>
      </c>
      <c r="L377" s="1">
        <v>2.2199999999999999E-6</v>
      </c>
      <c r="M377" t="s">
        <v>1336</v>
      </c>
      <c r="N377" t="s">
        <v>1337</v>
      </c>
      <c r="O377" t="s">
        <v>1334</v>
      </c>
    </row>
    <row r="378" spans="1:15" x14ac:dyDescent="0.35">
      <c r="A378" t="s">
        <v>1830</v>
      </c>
      <c r="B378" t="s">
        <v>15</v>
      </c>
      <c r="C378" t="s">
        <v>16</v>
      </c>
      <c r="D378">
        <v>264.6750801</v>
      </c>
      <c r="E378">
        <v>3.2391523769999999</v>
      </c>
      <c r="F378">
        <v>133.9571162</v>
      </c>
      <c r="G378">
        <v>3.5447054630000001</v>
      </c>
      <c r="H378">
        <f t="shared" si="5"/>
        <v>11.669780037690572</v>
      </c>
      <c r="I378">
        <v>0.64290714199999999</v>
      </c>
      <c r="J378">
        <v>5.5135574529999998</v>
      </c>
      <c r="K378" s="1">
        <v>3.5199999999999998E-8</v>
      </c>
      <c r="L378" s="1">
        <v>4.5800000000000002E-6</v>
      </c>
      <c r="M378" t="s">
        <v>1336</v>
      </c>
      <c r="N378" t="s">
        <v>1337</v>
      </c>
      <c r="O378" t="s">
        <v>1334</v>
      </c>
    </row>
    <row r="379" spans="1:15" x14ac:dyDescent="0.35">
      <c r="A379" t="s">
        <v>2513</v>
      </c>
      <c r="B379" t="s">
        <v>15</v>
      </c>
      <c r="C379" t="s">
        <v>16</v>
      </c>
      <c r="D379">
        <v>2209.2089093889599</v>
      </c>
      <c r="E379">
        <v>1118.72130813793</v>
      </c>
      <c r="F379">
        <v>1663.96510876344</v>
      </c>
      <c r="G379">
        <v>0.93614893191066895</v>
      </c>
      <c r="H379">
        <f t="shared" si="5"/>
        <v>1.9134138310162627</v>
      </c>
      <c r="I379">
        <v>0.28045100256034899</v>
      </c>
      <c r="J379">
        <v>3.33801242771177</v>
      </c>
      <c r="K379">
        <v>8.4379975271651195E-4</v>
      </c>
      <c r="L379">
        <v>4.1806442293681703E-2</v>
      </c>
      <c r="M379" t="s">
        <v>3320</v>
      </c>
      <c r="N379" t="s">
        <v>3321</v>
      </c>
      <c r="O379" t="s">
        <v>3322</v>
      </c>
    </row>
    <row r="380" spans="1:15" x14ac:dyDescent="0.35">
      <c r="A380" t="s">
        <v>2372</v>
      </c>
      <c r="B380" t="s">
        <v>15</v>
      </c>
      <c r="C380" t="s">
        <v>16</v>
      </c>
      <c r="D380">
        <v>282.65398429999999</v>
      </c>
      <c r="E380">
        <v>0</v>
      </c>
      <c r="F380">
        <v>141.32699210000001</v>
      </c>
      <c r="G380">
        <v>5.526571433</v>
      </c>
      <c r="H380">
        <f t="shared" si="5"/>
        <v>46.09605663380691</v>
      </c>
      <c r="I380">
        <v>0.59491733599999996</v>
      </c>
      <c r="J380">
        <v>9.2896459720000006</v>
      </c>
      <c r="K380" s="1">
        <v>1.55E-20</v>
      </c>
      <c r="L380" s="1">
        <v>5.5499999999999997E-18</v>
      </c>
      <c r="M380" t="s">
        <v>1340</v>
      </c>
      <c r="N380" t="s">
        <v>1341</v>
      </c>
      <c r="O380" t="s">
        <v>1342</v>
      </c>
    </row>
    <row r="381" spans="1:15" x14ac:dyDescent="0.35">
      <c r="A381" t="s">
        <v>1266</v>
      </c>
      <c r="B381" t="s">
        <v>15</v>
      </c>
      <c r="C381" t="s">
        <v>16</v>
      </c>
      <c r="D381">
        <v>371.09615459999998</v>
      </c>
      <c r="E381">
        <v>0</v>
      </c>
      <c r="F381">
        <v>185.54807729999999</v>
      </c>
      <c r="G381">
        <v>5.6939513609999999</v>
      </c>
      <c r="H381">
        <f t="shared" si="5"/>
        <v>51.766661005261454</v>
      </c>
      <c r="I381">
        <v>0.59530763399999997</v>
      </c>
      <c r="J381">
        <v>9.5647208849999998</v>
      </c>
      <c r="K381" s="1">
        <v>1.13E-21</v>
      </c>
      <c r="L381" s="1">
        <v>4.4599999999999998E-19</v>
      </c>
      <c r="M381" t="s">
        <v>1344</v>
      </c>
      <c r="N381" t="s">
        <v>1345</v>
      </c>
      <c r="O381" t="s">
        <v>1346</v>
      </c>
    </row>
    <row r="382" spans="1:15" x14ac:dyDescent="0.35">
      <c r="A382" t="s">
        <v>1798</v>
      </c>
      <c r="B382" t="s">
        <v>15</v>
      </c>
      <c r="C382" t="s">
        <v>16</v>
      </c>
      <c r="D382">
        <v>71.841497579999995</v>
      </c>
      <c r="E382">
        <v>638.9033316</v>
      </c>
      <c r="F382">
        <v>355.37241460000001</v>
      </c>
      <c r="G382">
        <v>-2.2608141129999999</v>
      </c>
      <c r="H382" t="str">
        <f t="shared" si="5"/>
        <v>-4.79261853081424</v>
      </c>
      <c r="I382">
        <v>0.59637696200000001</v>
      </c>
      <c r="J382">
        <v>-3.7909145660000001</v>
      </c>
      <c r="K382">
        <v>1.50094E-4</v>
      </c>
      <c r="L382">
        <v>1.0660701E-2</v>
      </c>
      <c r="M382" t="s">
        <v>1348</v>
      </c>
      <c r="N382" t="s">
        <v>1349</v>
      </c>
      <c r="O382" t="s">
        <v>1350</v>
      </c>
    </row>
    <row r="383" spans="1:15" x14ac:dyDescent="0.35">
      <c r="A383" t="s">
        <v>257</v>
      </c>
      <c r="B383" t="s">
        <v>15</v>
      </c>
      <c r="C383" t="s">
        <v>16</v>
      </c>
      <c r="D383">
        <v>571.76110089999997</v>
      </c>
      <c r="E383">
        <v>19.2285425</v>
      </c>
      <c r="F383">
        <v>295.49482169999999</v>
      </c>
      <c r="G383">
        <v>2.5887516339999999</v>
      </c>
      <c r="H383">
        <f t="shared" si="5"/>
        <v>6.0157792747804182</v>
      </c>
      <c r="I383">
        <v>0.65916903900000001</v>
      </c>
      <c r="J383">
        <v>3.9272955500000002</v>
      </c>
      <c r="K383" s="1">
        <v>8.5900000000000001E-5</v>
      </c>
      <c r="L383">
        <v>6.627829E-3</v>
      </c>
      <c r="M383" t="s">
        <v>1352</v>
      </c>
      <c r="N383" t="s">
        <v>1353</v>
      </c>
      <c r="O383" t="s">
        <v>1354</v>
      </c>
    </row>
    <row r="384" spans="1:15" x14ac:dyDescent="0.35">
      <c r="A384" t="s">
        <v>1125</v>
      </c>
      <c r="B384" t="s">
        <v>15</v>
      </c>
      <c r="C384" t="s">
        <v>16</v>
      </c>
      <c r="D384">
        <v>3722.4602880000002</v>
      </c>
      <c r="E384">
        <v>1266.9978470000001</v>
      </c>
      <c r="F384">
        <v>2494.7290670000002</v>
      </c>
      <c r="G384">
        <v>1.3948995150000001</v>
      </c>
      <c r="H384">
        <f t="shared" si="5"/>
        <v>2.6297023529103383</v>
      </c>
      <c r="I384">
        <v>0.40483122599999999</v>
      </c>
      <c r="J384">
        <v>3.4456322140000002</v>
      </c>
      <c r="K384">
        <v>5.6972499999999998E-4</v>
      </c>
      <c r="L384">
        <v>3.0926316999999998E-2</v>
      </c>
      <c r="M384" t="s">
        <v>1356</v>
      </c>
      <c r="N384" t="s">
        <v>1357</v>
      </c>
      <c r="O384" t="s">
        <v>1358</v>
      </c>
    </row>
    <row r="385" spans="1:15" x14ac:dyDescent="0.35">
      <c r="A385" t="s">
        <v>1680</v>
      </c>
      <c r="B385" t="s">
        <v>15</v>
      </c>
      <c r="C385" t="s">
        <v>16</v>
      </c>
      <c r="D385">
        <v>3244.9727360000002</v>
      </c>
      <c r="E385">
        <v>6894.2457839999997</v>
      </c>
      <c r="F385">
        <v>5069.6092600000002</v>
      </c>
      <c r="G385">
        <v>-1.0378592680000001</v>
      </c>
      <c r="H385" t="str">
        <f t="shared" si="5"/>
        <v>-2.0531787982082</v>
      </c>
      <c r="I385">
        <v>0.277663406</v>
      </c>
      <c r="J385">
        <v>-3.7378323789999999</v>
      </c>
      <c r="K385">
        <v>1.8561399999999999E-4</v>
      </c>
      <c r="L385">
        <v>1.2721256E-2</v>
      </c>
      <c r="M385" t="s">
        <v>1360</v>
      </c>
      <c r="N385" t="s">
        <v>1361</v>
      </c>
      <c r="O385" t="s">
        <v>1362</v>
      </c>
    </row>
    <row r="386" spans="1:15" x14ac:dyDescent="0.35">
      <c r="A386" t="s">
        <v>554</v>
      </c>
      <c r="B386" t="s">
        <v>15</v>
      </c>
      <c r="C386" t="s">
        <v>16</v>
      </c>
      <c r="D386">
        <v>4570.5427710000004</v>
      </c>
      <c r="E386">
        <v>1077.0282830000001</v>
      </c>
      <c r="F386">
        <v>2823.785527</v>
      </c>
      <c r="G386">
        <v>1.8107054739999999</v>
      </c>
      <c r="H386">
        <f t="shared" si="5"/>
        <v>3.5081379359303964</v>
      </c>
      <c r="I386">
        <v>0.45067690900000001</v>
      </c>
      <c r="J386">
        <v>4.0177462769999996</v>
      </c>
      <c r="K386" s="1">
        <v>5.8799999999999999E-5</v>
      </c>
      <c r="L386">
        <v>4.7766689999999999E-3</v>
      </c>
      <c r="M386" t="s">
        <v>1364</v>
      </c>
      <c r="N386" t="s">
        <v>1365</v>
      </c>
      <c r="O386" t="s">
        <v>1366</v>
      </c>
    </row>
    <row r="387" spans="1:15" x14ac:dyDescent="0.35">
      <c r="A387" t="s">
        <v>1672</v>
      </c>
      <c r="B387" t="s">
        <v>15</v>
      </c>
      <c r="C387" t="s">
        <v>16</v>
      </c>
      <c r="D387">
        <v>2651.2699389999998</v>
      </c>
      <c r="E387">
        <v>9218.9660530000001</v>
      </c>
      <c r="F387">
        <v>5935.1179959999999</v>
      </c>
      <c r="G387">
        <v>-1.6422152320000001</v>
      </c>
      <c r="H387" t="str">
        <f t="shared" ref="H387:H450" si="6">IF(G387&gt;0, 2^G387, CONCATENATE("-", 2^ABS(G387)))</f>
        <v>-3.12144756677485</v>
      </c>
      <c r="I387">
        <v>0.37496010299999999</v>
      </c>
      <c r="J387">
        <v>-4.3797065850000001</v>
      </c>
      <c r="K387" s="1">
        <v>1.19E-5</v>
      </c>
      <c r="L387">
        <v>1.132297E-3</v>
      </c>
      <c r="M387" t="s">
        <v>1368</v>
      </c>
      <c r="N387" t="s">
        <v>1369</v>
      </c>
      <c r="O387" t="s">
        <v>1370</v>
      </c>
    </row>
    <row r="388" spans="1:15" x14ac:dyDescent="0.35">
      <c r="A388" t="s">
        <v>719</v>
      </c>
      <c r="B388" t="s">
        <v>15</v>
      </c>
      <c r="C388" t="s">
        <v>16</v>
      </c>
      <c r="D388">
        <v>2648.9432270000002</v>
      </c>
      <c r="E388">
        <v>1151.9383190000001</v>
      </c>
      <c r="F388">
        <v>1900.440773</v>
      </c>
      <c r="G388">
        <v>1.1239423749999999</v>
      </c>
      <c r="H388">
        <f t="shared" si="6"/>
        <v>2.179417171086115</v>
      </c>
      <c r="I388">
        <v>0.328080282</v>
      </c>
      <c r="J388">
        <v>3.425815075</v>
      </c>
      <c r="K388">
        <v>6.1295800000000004E-4</v>
      </c>
      <c r="L388">
        <v>3.2751163E-2</v>
      </c>
      <c r="M388" t="s">
        <v>1372</v>
      </c>
      <c r="N388" t="s">
        <v>1373</v>
      </c>
      <c r="O388" t="s">
        <v>1374</v>
      </c>
    </row>
    <row r="389" spans="1:15" x14ac:dyDescent="0.35">
      <c r="A389" t="s">
        <v>2690</v>
      </c>
      <c r="B389" t="s">
        <v>15</v>
      </c>
      <c r="C389" t="s">
        <v>16</v>
      </c>
      <c r="D389">
        <v>163.52644269999999</v>
      </c>
      <c r="E389">
        <v>19.73170408</v>
      </c>
      <c r="F389">
        <v>91.629073390000002</v>
      </c>
      <c r="G389">
        <v>2.1690157970000001</v>
      </c>
      <c r="H389">
        <f t="shared" si="6"/>
        <v>4.4971649372089955</v>
      </c>
      <c r="I389">
        <v>0.59942579500000004</v>
      </c>
      <c r="J389">
        <v>3.6184892529999999</v>
      </c>
      <c r="K389">
        <v>2.96328E-4</v>
      </c>
      <c r="L389">
        <v>1.8571602E-2</v>
      </c>
      <c r="M389" t="s">
        <v>1376</v>
      </c>
      <c r="N389" t="s">
        <v>1377</v>
      </c>
      <c r="O389" t="s">
        <v>1378</v>
      </c>
    </row>
    <row r="390" spans="1:15" x14ac:dyDescent="0.35">
      <c r="A390" t="s">
        <v>1186</v>
      </c>
      <c r="B390" t="s">
        <v>15</v>
      </c>
      <c r="C390" t="s">
        <v>16</v>
      </c>
      <c r="D390">
        <v>2846.256601</v>
      </c>
      <c r="E390">
        <v>1158.682579</v>
      </c>
      <c r="F390">
        <v>2002.4695899999999</v>
      </c>
      <c r="G390">
        <v>1.202257143</v>
      </c>
      <c r="H390">
        <f t="shared" si="6"/>
        <v>2.3009938745742136</v>
      </c>
      <c r="I390">
        <v>0.34675652200000001</v>
      </c>
      <c r="J390">
        <v>3.4671507660000001</v>
      </c>
      <c r="K390">
        <v>5.2600699999999999E-4</v>
      </c>
      <c r="L390">
        <v>2.9109837999999999E-2</v>
      </c>
      <c r="M390" t="s">
        <v>1380</v>
      </c>
      <c r="N390" t="s">
        <v>1381</v>
      </c>
      <c r="O390" t="s">
        <v>1378</v>
      </c>
    </row>
    <row r="391" spans="1:15" x14ac:dyDescent="0.35">
      <c r="A391" t="s">
        <v>1493</v>
      </c>
      <c r="B391" t="s">
        <v>15</v>
      </c>
      <c r="C391" t="s">
        <v>16</v>
      </c>
      <c r="D391">
        <v>280.61205740000003</v>
      </c>
      <c r="E391">
        <v>49.090447230000002</v>
      </c>
      <c r="F391">
        <v>164.8512523</v>
      </c>
      <c r="G391">
        <v>1.89255734</v>
      </c>
      <c r="H391">
        <f t="shared" si="6"/>
        <v>3.7129280021901381</v>
      </c>
      <c r="I391">
        <v>0.57379276499999998</v>
      </c>
      <c r="J391">
        <v>3.298329039</v>
      </c>
      <c r="K391">
        <v>9.7262100000000001E-4</v>
      </c>
      <c r="L391">
        <v>4.6530756E-2</v>
      </c>
      <c r="M391" t="s">
        <v>1383</v>
      </c>
      <c r="N391" t="s">
        <v>1384</v>
      </c>
      <c r="O391" t="s">
        <v>1385</v>
      </c>
    </row>
    <row r="392" spans="1:15" x14ac:dyDescent="0.35">
      <c r="A392" t="s">
        <v>952</v>
      </c>
      <c r="B392" t="s">
        <v>15</v>
      </c>
      <c r="C392" t="s">
        <v>16</v>
      </c>
      <c r="D392">
        <v>242.83602350000001</v>
      </c>
      <c r="E392">
        <v>0</v>
      </c>
      <c r="F392">
        <v>121.4180118</v>
      </c>
      <c r="G392">
        <v>5.1217722410000004</v>
      </c>
      <c r="H392">
        <f t="shared" si="6"/>
        <v>34.818260922989566</v>
      </c>
      <c r="I392">
        <v>0.61165932700000003</v>
      </c>
      <c r="J392">
        <v>8.3735700780000002</v>
      </c>
      <c r="K392" s="1">
        <v>5.5900000000000006E-17</v>
      </c>
      <c r="L392" s="1">
        <v>1.4800000000000001E-14</v>
      </c>
      <c r="M392" t="s">
        <v>1387</v>
      </c>
      <c r="N392" t="s">
        <v>1388</v>
      </c>
      <c r="O392" t="s">
        <v>1389</v>
      </c>
    </row>
    <row r="393" spans="1:15" x14ac:dyDescent="0.35">
      <c r="A393" t="s">
        <v>2215</v>
      </c>
      <c r="B393" t="s">
        <v>15</v>
      </c>
      <c r="C393" t="s">
        <v>16</v>
      </c>
      <c r="D393">
        <v>139.52478249999999</v>
      </c>
      <c r="E393">
        <v>0</v>
      </c>
      <c r="F393">
        <v>69.762391260000001</v>
      </c>
      <c r="G393">
        <v>3.5380549929999998</v>
      </c>
      <c r="H393">
        <f t="shared" si="6"/>
        <v>11.616109016457202</v>
      </c>
      <c r="I393">
        <v>0.65885655499999995</v>
      </c>
      <c r="J393">
        <v>5.3699928579999998</v>
      </c>
      <c r="K393" s="1">
        <v>7.8699999999999997E-8</v>
      </c>
      <c r="L393" s="1">
        <v>9.9000000000000001E-6</v>
      </c>
      <c r="M393" t="s">
        <v>1391</v>
      </c>
      <c r="N393" t="s">
        <v>1392</v>
      </c>
      <c r="O393" t="s">
        <v>1393</v>
      </c>
    </row>
    <row r="394" spans="1:15" x14ac:dyDescent="0.35">
      <c r="A394" t="s">
        <v>2309</v>
      </c>
      <c r="B394" t="s">
        <v>15</v>
      </c>
      <c r="C394" t="s">
        <v>16</v>
      </c>
      <c r="D394">
        <v>974.39534519999995</v>
      </c>
      <c r="E394">
        <v>3944.5204819999999</v>
      </c>
      <c r="F394">
        <v>2459.4579140000001</v>
      </c>
      <c r="G394">
        <v>-1.7757088190000001</v>
      </c>
      <c r="H394" t="str">
        <f t="shared" si="6"/>
        <v>-3.42406198559527</v>
      </c>
      <c r="I394">
        <v>0.43253298899999998</v>
      </c>
      <c r="J394">
        <v>-4.1053719920000002</v>
      </c>
      <c r="K394" s="1">
        <v>4.0399999999999999E-5</v>
      </c>
      <c r="L394">
        <v>3.444945E-3</v>
      </c>
      <c r="M394" t="s">
        <v>1395</v>
      </c>
      <c r="N394" t="s">
        <v>1396</v>
      </c>
      <c r="O394" t="s">
        <v>1397</v>
      </c>
    </row>
    <row r="395" spans="1:15" x14ac:dyDescent="0.35">
      <c r="A395" t="s">
        <v>825</v>
      </c>
      <c r="B395" t="s">
        <v>15</v>
      </c>
      <c r="C395" t="s">
        <v>16</v>
      </c>
      <c r="D395">
        <v>3040.3816459999998</v>
      </c>
      <c r="E395">
        <v>5.3943313530000001</v>
      </c>
      <c r="F395">
        <v>1522.887988</v>
      </c>
      <c r="G395">
        <v>3.5444693699999998</v>
      </c>
      <c r="H395">
        <f t="shared" si="6"/>
        <v>11.667870467146487</v>
      </c>
      <c r="I395">
        <v>0.66186243099999997</v>
      </c>
      <c r="J395">
        <v>5.3552962099999997</v>
      </c>
      <c r="K395" s="1">
        <v>8.5399999999999997E-8</v>
      </c>
      <c r="L395" s="1">
        <v>1.0699999999999999E-5</v>
      </c>
      <c r="M395" t="s">
        <v>1399</v>
      </c>
      <c r="N395" t="s">
        <v>1400</v>
      </c>
      <c r="O395" t="s">
        <v>1401</v>
      </c>
    </row>
    <row r="396" spans="1:15" x14ac:dyDescent="0.35">
      <c r="A396" t="s">
        <v>2953</v>
      </c>
      <c r="B396" t="s">
        <v>15</v>
      </c>
      <c r="C396" t="s">
        <v>16</v>
      </c>
      <c r="D396">
        <v>292.90079830000002</v>
      </c>
      <c r="E396">
        <v>955.32334289999994</v>
      </c>
      <c r="F396">
        <v>624.11207060000004</v>
      </c>
      <c r="G396">
        <v>-1.5165413379999999</v>
      </c>
      <c r="H396" t="str">
        <f t="shared" si="6"/>
        <v>-2.8610433117747</v>
      </c>
      <c r="I396">
        <v>0.41967924499999998</v>
      </c>
      <c r="J396">
        <v>-3.6135723990000002</v>
      </c>
      <c r="K396">
        <v>3.0200700000000002E-4</v>
      </c>
      <c r="L396">
        <v>1.8806422E-2</v>
      </c>
      <c r="M396" t="s">
        <v>1399</v>
      </c>
      <c r="N396" t="s">
        <v>1400</v>
      </c>
      <c r="O396" t="s">
        <v>1401</v>
      </c>
    </row>
    <row r="397" spans="1:15" x14ac:dyDescent="0.35">
      <c r="A397" t="s">
        <v>699</v>
      </c>
      <c r="B397" t="s">
        <v>15</v>
      </c>
      <c r="C397" t="s">
        <v>16</v>
      </c>
      <c r="D397">
        <v>236.2925166</v>
      </c>
      <c r="E397">
        <v>718.5514058</v>
      </c>
      <c r="F397">
        <v>477.4219612</v>
      </c>
      <c r="G397">
        <v>-1.432656771</v>
      </c>
      <c r="H397" t="str">
        <f t="shared" si="6"/>
        <v>-2.69943367640125</v>
      </c>
      <c r="I397">
        <v>0.41250208599999999</v>
      </c>
      <c r="J397">
        <v>-3.4730897559999998</v>
      </c>
      <c r="K397">
        <v>5.1450300000000003E-4</v>
      </c>
      <c r="L397">
        <v>2.8605493999999999E-2</v>
      </c>
      <c r="M397" t="s">
        <v>1404</v>
      </c>
      <c r="N397" t="s">
        <v>1405</v>
      </c>
      <c r="O397" t="s">
        <v>1406</v>
      </c>
    </row>
    <row r="398" spans="1:15" x14ac:dyDescent="0.35">
      <c r="A398" t="s">
        <v>915</v>
      </c>
      <c r="B398" t="s">
        <v>15</v>
      </c>
      <c r="C398" t="s">
        <v>16</v>
      </c>
      <c r="D398">
        <v>1158.6472450000001</v>
      </c>
      <c r="E398">
        <v>3165.879504</v>
      </c>
      <c r="F398">
        <v>2162.263375</v>
      </c>
      <c r="G398">
        <v>-1.3101858479999999</v>
      </c>
      <c r="H398" t="str">
        <f t="shared" si="6"/>
        <v>-2.4797348187858</v>
      </c>
      <c r="I398">
        <v>0.394038206</v>
      </c>
      <c r="J398">
        <v>-3.3250223700000001</v>
      </c>
      <c r="K398">
        <v>8.8411399999999997E-4</v>
      </c>
      <c r="L398">
        <v>4.3362342999999998E-2</v>
      </c>
      <c r="M398" t="s">
        <v>1408</v>
      </c>
      <c r="N398" t="s">
        <v>1409</v>
      </c>
      <c r="O398" t="s">
        <v>1406</v>
      </c>
    </row>
    <row r="399" spans="1:15" x14ac:dyDescent="0.35">
      <c r="A399" t="s">
        <v>2729</v>
      </c>
      <c r="B399" t="s">
        <v>15</v>
      </c>
      <c r="C399" t="s">
        <v>16</v>
      </c>
      <c r="D399">
        <v>229.94842170000001</v>
      </c>
      <c r="E399">
        <v>3.0412924960000001</v>
      </c>
      <c r="F399">
        <v>116.4948571</v>
      </c>
      <c r="G399">
        <v>4.2010746470000004</v>
      </c>
      <c r="H399">
        <f t="shared" si="6"/>
        <v>18.392869215958019</v>
      </c>
      <c r="I399">
        <v>0.59328979500000001</v>
      </c>
      <c r="J399">
        <v>7.0809824819999996</v>
      </c>
      <c r="K399" s="1">
        <v>1.43E-12</v>
      </c>
      <c r="L399" s="1">
        <v>2.6300000000000002E-10</v>
      </c>
      <c r="M399" t="s">
        <v>1411</v>
      </c>
      <c r="N399" t="s">
        <v>1412</v>
      </c>
      <c r="O399" t="s">
        <v>1413</v>
      </c>
    </row>
    <row r="400" spans="1:15" x14ac:dyDescent="0.35">
      <c r="A400" t="s">
        <v>2894</v>
      </c>
      <c r="B400" t="s">
        <v>15</v>
      </c>
      <c r="C400" t="s">
        <v>16</v>
      </c>
      <c r="D400">
        <v>179.32321580000001</v>
      </c>
      <c r="E400">
        <v>1.669041158</v>
      </c>
      <c r="F400">
        <v>90.496128470000002</v>
      </c>
      <c r="G400">
        <v>4.2425020739999999</v>
      </c>
      <c r="H400">
        <f t="shared" si="6"/>
        <v>18.928682250795276</v>
      </c>
      <c r="I400">
        <v>0.60686906600000001</v>
      </c>
      <c r="J400">
        <v>6.990802983</v>
      </c>
      <c r="K400" s="1">
        <v>2.7299999999999999E-12</v>
      </c>
      <c r="L400" s="1">
        <v>4.9299999999999995E-10</v>
      </c>
      <c r="M400" t="s">
        <v>1411</v>
      </c>
      <c r="N400" t="s">
        <v>1412</v>
      </c>
      <c r="O400" t="s">
        <v>1413</v>
      </c>
    </row>
    <row r="401" spans="1:15" x14ac:dyDescent="0.35">
      <c r="A401" t="s">
        <v>514</v>
      </c>
      <c r="B401" t="s">
        <v>15</v>
      </c>
      <c r="C401" t="s">
        <v>16</v>
      </c>
      <c r="D401">
        <v>1067.3110549999999</v>
      </c>
      <c r="E401">
        <v>290.38441330000001</v>
      </c>
      <c r="F401">
        <v>678.84773389999998</v>
      </c>
      <c r="G401">
        <v>1.6495252279999999</v>
      </c>
      <c r="H401">
        <f t="shared" si="6"/>
        <v>3.1373037761962221</v>
      </c>
      <c r="I401">
        <v>0.43532364299999998</v>
      </c>
      <c r="J401">
        <v>3.789192833</v>
      </c>
      <c r="K401">
        <v>1.5113799999999999E-4</v>
      </c>
      <c r="L401">
        <v>1.0680754000000001E-2</v>
      </c>
      <c r="M401" t="s">
        <v>1416</v>
      </c>
      <c r="N401" t="s">
        <v>1417</v>
      </c>
      <c r="O401" t="s">
        <v>1418</v>
      </c>
    </row>
    <row r="402" spans="1:15" x14ac:dyDescent="0.35">
      <c r="A402" t="s">
        <v>28</v>
      </c>
      <c r="B402" t="s">
        <v>15</v>
      </c>
      <c r="C402" t="s">
        <v>16</v>
      </c>
      <c r="D402">
        <v>1217.427508</v>
      </c>
      <c r="E402">
        <v>0</v>
      </c>
      <c r="F402">
        <v>608.71375420000004</v>
      </c>
      <c r="G402">
        <v>5.4400626350000003</v>
      </c>
      <c r="H402">
        <f t="shared" si="6"/>
        <v>43.413223234378549</v>
      </c>
      <c r="I402">
        <v>0.62677662499999998</v>
      </c>
      <c r="J402">
        <v>8.6794280770000007</v>
      </c>
      <c r="K402" s="1">
        <v>3.9799999999999996E-18</v>
      </c>
      <c r="L402" s="1">
        <v>1.15E-15</v>
      </c>
      <c r="M402" t="s">
        <v>1420</v>
      </c>
      <c r="N402" t="s">
        <v>1421</v>
      </c>
      <c r="O402" t="s">
        <v>1422</v>
      </c>
    </row>
    <row r="403" spans="1:15" x14ac:dyDescent="0.35">
      <c r="A403" t="s">
        <v>237</v>
      </c>
      <c r="B403" t="s">
        <v>15</v>
      </c>
      <c r="C403" t="s">
        <v>16</v>
      </c>
      <c r="D403">
        <v>0</v>
      </c>
      <c r="E403">
        <v>321.15371119999998</v>
      </c>
      <c r="F403">
        <v>160.57685559999999</v>
      </c>
      <c r="G403">
        <v>-6.0130417969999996</v>
      </c>
      <c r="H403" t="str">
        <f t="shared" si="6"/>
        <v>-64.5811755507216</v>
      </c>
      <c r="I403">
        <v>0.58015941000000004</v>
      </c>
      <c r="J403">
        <v>-10.36446482</v>
      </c>
      <c r="K403" s="1">
        <v>3.5999999999999999E-25</v>
      </c>
      <c r="L403" s="1">
        <v>1.78E-22</v>
      </c>
      <c r="M403" t="s">
        <v>1424</v>
      </c>
      <c r="N403" t="s">
        <v>1425</v>
      </c>
      <c r="O403" t="s">
        <v>1426</v>
      </c>
    </row>
    <row r="404" spans="1:15" x14ac:dyDescent="0.35">
      <c r="A404" t="s">
        <v>3069</v>
      </c>
      <c r="B404" t="s">
        <v>15</v>
      </c>
      <c r="C404" t="s">
        <v>16</v>
      </c>
      <c r="D404">
        <v>15286.41425</v>
      </c>
      <c r="E404">
        <v>977.16774940000005</v>
      </c>
      <c r="F404">
        <v>8131.7910000000002</v>
      </c>
      <c r="G404">
        <v>3.0118680900000001</v>
      </c>
      <c r="H404">
        <f t="shared" si="6"/>
        <v>8.066082098995297</v>
      </c>
      <c r="I404">
        <v>0.565200221</v>
      </c>
      <c r="J404">
        <v>5.3288515800000003</v>
      </c>
      <c r="K404" s="1">
        <v>9.8799999999999998E-8</v>
      </c>
      <c r="L404" s="1">
        <v>1.2300000000000001E-5</v>
      </c>
      <c r="M404" t="s">
        <v>1428</v>
      </c>
      <c r="N404" t="s">
        <v>1429</v>
      </c>
      <c r="O404" t="s">
        <v>1430</v>
      </c>
    </row>
    <row r="405" spans="1:15" x14ac:dyDescent="0.35">
      <c r="A405" t="s">
        <v>3377</v>
      </c>
      <c r="B405" t="s">
        <v>15</v>
      </c>
      <c r="C405" t="s">
        <v>16</v>
      </c>
      <c r="D405">
        <v>44.28236132</v>
      </c>
      <c r="E405">
        <v>819.44283829999995</v>
      </c>
      <c r="F405">
        <v>431.8625998</v>
      </c>
      <c r="G405">
        <v>-3.1095159140000002</v>
      </c>
      <c r="H405" t="str">
        <f t="shared" si="6"/>
        <v>-8.63092935950588</v>
      </c>
      <c r="I405">
        <v>0.57883005300000001</v>
      </c>
      <c r="J405">
        <v>-5.372070602</v>
      </c>
      <c r="K405" s="1">
        <v>7.7799999999999995E-8</v>
      </c>
      <c r="L405" s="1">
        <v>9.7999999999999993E-6</v>
      </c>
      <c r="M405" t="s">
        <v>1432</v>
      </c>
      <c r="N405" t="s">
        <v>1433</v>
      </c>
      <c r="O405" t="s">
        <v>1434</v>
      </c>
    </row>
    <row r="406" spans="1:15" x14ac:dyDescent="0.35">
      <c r="A406" t="s">
        <v>3204</v>
      </c>
      <c r="B406" t="s">
        <v>15</v>
      </c>
      <c r="C406" t="s">
        <v>16</v>
      </c>
      <c r="D406">
        <v>1970.97326</v>
      </c>
      <c r="E406">
        <v>135.15828629999999</v>
      </c>
      <c r="F406">
        <v>1053.065773</v>
      </c>
      <c r="G406">
        <v>2.3302957640000002</v>
      </c>
      <c r="H406">
        <f t="shared" si="6"/>
        <v>5.0290843948593436</v>
      </c>
      <c r="I406">
        <v>0.64627038400000003</v>
      </c>
      <c r="J406">
        <v>3.6057597889999999</v>
      </c>
      <c r="K406">
        <v>3.1124100000000002E-4</v>
      </c>
      <c r="L406">
        <v>1.9310827999999999E-2</v>
      </c>
      <c r="M406" t="s">
        <v>1436</v>
      </c>
      <c r="N406" t="s">
        <v>1437</v>
      </c>
      <c r="O406" t="s">
        <v>1438</v>
      </c>
    </row>
    <row r="407" spans="1:15" x14ac:dyDescent="0.35">
      <c r="A407" t="s">
        <v>603</v>
      </c>
      <c r="B407" t="s">
        <v>15</v>
      </c>
      <c r="C407" t="s">
        <v>16</v>
      </c>
      <c r="D407">
        <v>0.372033381</v>
      </c>
      <c r="E407">
        <v>1757.546112</v>
      </c>
      <c r="F407">
        <v>878.95907260000001</v>
      </c>
      <c r="G407">
        <v>-5.8561827099999997</v>
      </c>
      <c r="H407" t="str">
        <f t="shared" si="6"/>
        <v>-57.9277494152451</v>
      </c>
      <c r="I407">
        <v>0.61747872100000001</v>
      </c>
      <c r="J407">
        <v>-9.4840235130000003</v>
      </c>
      <c r="K407" s="1">
        <v>2.4500000000000001E-21</v>
      </c>
      <c r="L407" s="1">
        <v>9.4700000000000005E-19</v>
      </c>
      <c r="M407" t="s">
        <v>1440</v>
      </c>
      <c r="N407" t="s">
        <v>1441</v>
      </c>
      <c r="O407" t="s">
        <v>1442</v>
      </c>
    </row>
    <row r="408" spans="1:15" x14ac:dyDescent="0.35">
      <c r="A408" t="s">
        <v>3061</v>
      </c>
      <c r="B408" t="s">
        <v>15</v>
      </c>
      <c r="C408" t="s">
        <v>16</v>
      </c>
      <c r="D408">
        <v>6.1147666200000002</v>
      </c>
      <c r="E408">
        <v>984.38537910000002</v>
      </c>
      <c r="F408">
        <v>495.2500728</v>
      </c>
      <c r="G408">
        <v>-4.924807758</v>
      </c>
      <c r="H408" t="str">
        <f t="shared" si="6"/>
        <v>-30.3749000845401</v>
      </c>
      <c r="I408">
        <v>0.59680856800000004</v>
      </c>
      <c r="J408">
        <v>-8.251905249</v>
      </c>
      <c r="K408" s="1">
        <v>1.56E-16</v>
      </c>
      <c r="L408" s="1">
        <v>3.9600000000000003E-14</v>
      </c>
      <c r="M408" t="s">
        <v>1444</v>
      </c>
      <c r="N408" t="s">
        <v>1445</v>
      </c>
      <c r="O408" t="s">
        <v>1442</v>
      </c>
    </row>
    <row r="409" spans="1:15" x14ac:dyDescent="0.35">
      <c r="A409" t="s">
        <v>2603</v>
      </c>
      <c r="B409" t="s">
        <v>15</v>
      </c>
      <c r="C409" t="s">
        <v>16</v>
      </c>
      <c r="D409">
        <v>1472.893525</v>
      </c>
      <c r="E409">
        <v>437.21217660000002</v>
      </c>
      <c r="F409">
        <v>955.05285079999999</v>
      </c>
      <c r="G409">
        <v>1.6047856979999999</v>
      </c>
      <c r="H409">
        <f t="shared" si="6"/>
        <v>3.0415056790728139</v>
      </c>
      <c r="I409">
        <v>0.370931328</v>
      </c>
      <c r="J409">
        <v>4.3263687300000004</v>
      </c>
      <c r="K409" s="1">
        <v>1.52E-5</v>
      </c>
      <c r="L409">
        <v>1.4127090000000001E-3</v>
      </c>
      <c r="M409" t="s">
        <v>1447</v>
      </c>
      <c r="N409" t="s">
        <v>1448</v>
      </c>
      <c r="O409" t="s">
        <v>1449</v>
      </c>
    </row>
    <row r="410" spans="1:15" x14ac:dyDescent="0.35">
      <c r="A410" t="s">
        <v>413</v>
      </c>
      <c r="B410" t="s">
        <v>15</v>
      </c>
      <c r="C410" t="s">
        <v>16</v>
      </c>
      <c r="D410">
        <v>1073.793332</v>
      </c>
      <c r="E410">
        <v>68.981707720000003</v>
      </c>
      <c r="F410">
        <v>571.38751979999995</v>
      </c>
      <c r="G410">
        <v>2.4371555800000002</v>
      </c>
      <c r="H410">
        <f t="shared" si="6"/>
        <v>5.4157291160724785</v>
      </c>
      <c r="I410">
        <v>0.64170875500000002</v>
      </c>
      <c r="J410">
        <v>3.797915427</v>
      </c>
      <c r="K410">
        <v>1.4591800000000001E-4</v>
      </c>
      <c r="L410">
        <v>1.039819E-2</v>
      </c>
      <c r="M410" t="s">
        <v>1451</v>
      </c>
      <c r="N410" t="s">
        <v>1452</v>
      </c>
      <c r="O410" t="s">
        <v>1453</v>
      </c>
    </row>
    <row r="411" spans="1:15" x14ac:dyDescent="0.35">
      <c r="A411" t="s">
        <v>2000</v>
      </c>
      <c r="B411" t="s">
        <v>15</v>
      </c>
      <c r="C411" t="s">
        <v>16</v>
      </c>
      <c r="D411">
        <v>2181.4235709999998</v>
      </c>
      <c r="E411">
        <v>709.14246309999999</v>
      </c>
      <c r="F411">
        <v>1445.283017</v>
      </c>
      <c r="G411">
        <v>1.510099461</v>
      </c>
      <c r="H411">
        <f t="shared" si="6"/>
        <v>2.8482967491699092</v>
      </c>
      <c r="I411">
        <v>0.336723777</v>
      </c>
      <c r="J411">
        <v>4.4846831910000002</v>
      </c>
      <c r="K411" s="1">
        <v>7.3000000000000004E-6</v>
      </c>
      <c r="L411">
        <v>7.2096300000000003E-4</v>
      </c>
      <c r="M411" t="s">
        <v>1455</v>
      </c>
      <c r="N411" t="s">
        <v>1456</v>
      </c>
      <c r="O411" t="s">
        <v>1457</v>
      </c>
    </row>
    <row r="412" spans="1:15" x14ac:dyDescent="0.35">
      <c r="A412" t="s">
        <v>2972</v>
      </c>
      <c r="B412" t="s">
        <v>15</v>
      </c>
      <c r="C412" t="s">
        <v>16</v>
      </c>
      <c r="D412">
        <v>199.76614939999999</v>
      </c>
      <c r="E412">
        <v>47.008662549999997</v>
      </c>
      <c r="F412">
        <v>123.387406</v>
      </c>
      <c r="G412">
        <v>1.788703964</v>
      </c>
      <c r="H412">
        <f t="shared" si="6"/>
        <v>3.4550437139155643</v>
      </c>
      <c r="I412">
        <v>0.46394754199999999</v>
      </c>
      <c r="J412">
        <v>3.8554013120000001</v>
      </c>
      <c r="K412">
        <v>1.1553999999999999E-4</v>
      </c>
      <c r="L412">
        <v>8.5277979999999996E-3</v>
      </c>
      <c r="M412" t="s">
        <v>1459</v>
      </c>
      <c r="N412" t="s">
        <v>1460</v>
      </c>
      <c r="O412" t="s">
        <v>1461</v>
      </c>
    </row>
    <row r="413" spans="1:15" x14ac:dyDescent="0.35">
      <c r="A413" t="s">
        <v>1596</v>
      </c>
      <c r="B413" t="s">
        <v>15</v>
      </c>
      <c r="C413" t="s">
        <v>16</v>
      </c>
      <c r="D413">
        <v>1823.6125910000001</v>
      </c>
      <c r="E413">
        <v>637.89917779999996</v>
      </c>
      <c r="F413">
        <v>1230.755885</v>
      </c>
      <c r="G413">
        <v>1.3984159330000001</v>
      </c>
      <c r="H413">
        <f t="shared" si="6"/>
        <v>2.636119794605329</v>
      </c>
      <c r="I413">
        <v>0.35537954399999999</v>
      </c>
      <c r="J413">
        <v>3.9349927569999998</v>
      </c>
      <c r="K413" s="1">
        <v>8.3200000000000003E-5</v>
      </c>
      <c r="L413">
        <v>6.4628799999999998E-3</v>
      </c>
      <c r="M413" t="s">
        <v>1463</v>
      </c>
      <c r="N413" t="s">
        <v>1464</v>
      </c>
      <c r="O413" t="s">
        <v>1465</v>
      </c>
    </row>
    <row r="414" spans="1:15" x14ac:dyDescent="0.35">
      <c r="A414" t="s">
        <v>882</v>
      </c>
      <c r="B414" t="s">
        <v>15</v>
      </c>
      <c r="C414" t="s">
        <v>16</v>
      </c>
      <c r="D414">
        <v>343.15459600000003</v>
      </c>
      <c r="E414">
        <v>48.995773239999998</v>
      </c>
      <c r="F414">
        <v>196.0751846</v>
      </c>
      <c r="G414">
        <v>2.0301436719999999</v>
      </c>
      <c r="H414">
        <f t="shared" si="6"/>
        <v>4.0844552364886946</v>
      </c>
      <c r="I414">
        <v>0.59375995100000001</v>
      </c>
      <c r="J414">
        <v>3.4191320410000001</v>
      </c>
      <c r="K414">
        <v>6.2821199999999995E-4</v>
      </c>
      <c r="L414">
        <v>3.3435129000000001E-2</v>
      </c>
      <c r="M414" t="s">
        <v>1467</v>
      </c>
      <c r="N414" t="s">
        <v>1468</v>
      </c>
      <c r="O414" t="s">
        <v>1465</v>
      </c>
    </row>
    <row r="415" spans="1:15" x14ac:dyDescent="0.35">
      <c r="A415" t="s">
        <v>404</v>
      </c>
      <c r="B415" t="s">
        <v>15</v>
      </c>
      <c r="C415" t="s">
        <v>16</v>
      </c>
      <c r="D415">
        <v>280.582766110948</v>
      </c>
      <c r="E415">
        <v>3.92315007459487</v>
      </c>
      <c r="F415">
        <v>142.252958092771</v>
      </c>
      <c r="G415">
        <v>2.6250682861969401</v>
      </c>
      <c r="H415">
        <f t="shared" si="6"/>
        <v>6.1691352946074893</v>
      </c>
      <c r="I415">
        <v>0.66632932165349501</v>
      </c>
      <c r="J415">
        <v>3.9395959338587101</v>
      </c>
      <c r="K415" s="1">
        <v>8.1618959966352805E-5</v>
      </c>
      <c r="L415">
        <v>6.3618897571027198E-3</v>
      </c>
      <c r="M415" t="s">
        <v>3354</v>
      </c>
      <c r="N415" t="s">
        <v>3355</v>
      </c>
      <c r="O415" t="s">
        <v>3356</v>
      </c>
    </row>
    <row r="416" spans="1:15" x14ac:dyDescent="0.35">
      <c r="A416" t="s">
        <v>2964</v>
      </c>
      <c r="B416" t="s">
        <v>15</v>
      </c>
      <c r="C416" t="s">
        <v>16</v>
      </c>
      <c r="D416">
        <v>1213.7441140000001</v>
      </c>
      <c r="E416">
        <v>2940.8428869999998</v>
      </c>
      <c r="F416">
        <v>2077.2935010000001</v>
      </c>
      <c r="G416">
        <v>-1.222417154</v>
      </c>
      <c r="H416" t="str">
        <f t="shared" si="6"/>
        <v>-2.3333733348869</v>
      </c>
      <c r="I416">
        <v>0.26905079300000001</v>
      </c>
      <c r="J416">
        <v>-4.5434437929999998</v>
      </c>
      <c r="K416" s="1">
        <v>5.5300000000000004E-6</v>
      </c>
      <c r="L416">
        <v>5.5526000000000002E-4</v>
      </c>
      <c r="M416" t="s">
        <v>1470</v>
      </c>
      <c r="N416" t="s">
        <v>1471</v>
      </c>
      <c r="O416" t="s">
        <v>1472</v>
      </c>
    </row>
    <row r="417" spans="1:15" x14ac:dyDescent="0.35">
      <c r="A417" t="s">
        <v>1469</v>
      </c>
      <c r="B417" t="s">
        <v>15</v>
      </c>
      <c r="C417" t="s">
        <v>16</v>
      </c>
      <c r="D417">
        <v>64.649060610000006</v>
      </c>
      <c r="E417">
        <v>241.73224519999999</v>
      </c>
      <c r="F417">
        <v>153.1906529</v>
      </c>
      <c r="G417">
        <v>-1.6952701050000001</v>
      </c>
      <c r="H417" t="str">
        <f t="shared" si="6"/>
        <v>-3.23837510618248</v>
      </c>
      <c r="I417">
        <v>0.416984154</v>
      </c>
      <c r="J417">
        <v>-4.0655504230000004</v>
      </c>
      <c r="K417" s="1">
        <v>4.7899999999999999E-5</v>
      </c>
      <c r="L417">
        <v>3.9665830000000001E-3</v>
      </c>
      <c r="M417" t="s">
        <v>1474</v>
      </c>
      <c r="N417" t="s">
        <v>1475</v>
      </c>
      <c r="O417" t="s">
        <v>1476</v>
      </c>
    </row>
    <row r="418" spans="1:15" x14ac:dyDescent="0.35">
      <c r="A418" t="s">
        <v>1271</v>
      </c>
      <c r="B418" t="s">
        <v>15</v>
      </c>
      <c r="C418" t="s">
        <v>16</v>
      </c>
      <c r="D418">
        <v>55.080467923235801</v>
      </c>
      <c r="E418">
        <v>395.15426695586399</v>
      </c>
      <c r="F418">
        <v>225.11736743955001</v>
      </c>
      <c r="G418">
        <v>-2.0133092246934199</v>
      </c>
      <c r="H418" t="str">
        <f t="shared" si="6"/>
        <v>-4.0370717414409</v>
      </c>
      <c r="I418">
        <v>0.602086402420142</v>
      </c>
      <c r="J418">
        <v>-3.3438875493629099</v>
      </c>
      <c r="K418">
        <v>8.2613216259182698E-4</v>
      </c>
      <c r="L418">
        <v>4.1140536240181401E-2</v>
      </c>
      <c r="M418" t="s">
        <v>3402</v>
      </c>
      <c r="N418" t="s">
        <v>3403</v>
      </c>
      <c r="O418" t="s">
        <v>3404</v>
      </c>
    </row>
    <row r="419" spans="1:15" x14ac:dyDescent="0.35">
      <c r="A419" t="s">
        <v>3073</v>
      </c>
      <c r="B419" t="s">
        <v>15</v>
      </c>
      <c r="C419" t="s">
        <v>16</v>
      </c>
      <c r="D419">
        <v>546.04948127867999</v>
      </c>
      <c r="E419">
        <v>140.544105765821</v>
      </c>
      <c r="F419">
        <v>343.29679352225003</v>
      </c>
      <c r="G419">
        <v>1.7862278214595599</v>
      </c>
      <c r="H419">
        <f t="shared" si="6"/>
        <v>3.4491188005323083</v>
      </c>
      <c r="I419">
        <v>0.37599002415758898</v>
      </c>
      <c r="J419">
        <v>4.7507319521618401</v>
      </c>
      <c r="K419" s="1">
        <v>2.0268165527547001E-6</v>
      </c>
      <c r="L419">
        <v>2.2270464138131199E-4</v>
      </c>
      <c r="M419" t="s">
        <v>3346</v>
      </c>
      <c r="N419" t="s">
        <v>3347</v>
      </c>
      <c r="O419" t="s">
        <v>3348</v>
      </c>
    </row>
    <row r="420" spans="1:15" x14ac:dyDescent="0.35">
      <c r="A420" t="s">
        <v>44</v>
      </c>
      <c r="B420" t="s">
        <v>15</v>
      </c>
      <c r="C420" t="s">
        <v>16</v>
      </c>
      <c r="D420">
        <v>103.46496019999999</v>
      </c>
      <c r="E420">
        <v>341.80661959999998</v>
      </c>
      <c r="F420">
        <v>222.63578989999999</v>
      </c>
      <c r="G420">
        <v>-1.509386326</v>
      </c>
      <c r="H420" t="str">
        <f t="shared" si="6"/>
        <v>-2.84688916260193</v>
      </c>
      <c r="I420">
        <v>0.43980001099999999</v>
      </c>
      <c r="J420">
        <v>-3.431983378</v>
      </c>
      <c r="K420">
        <v>5.99184E-4</v>
      </c>
      <c r="L420">
        <v>3.2268323000000002E-2</v>
      </c>
      <c r="M420" t="s">
        <v>1478</v>
      </c>
      <c r="N420" t="s">
        <v>1479</v>
      </c>
      <c r="O420" t="s">
        <v>1480</v>
      </c>
    </row>
    <row r="421" spans="1:15" x14ac:dyDescent="0.35">
      <c r="A421" t="s">
        <v>2517</v>
      </c>
      <c r="B421" t="s">
        <v>15</v>
      </c>
      <c r="C421" t="s">
        <v>16</v>
      </c>
      <c r="D421">
        <v>348.048362056592</v>
      </c>
      <c r="E421">
        <v>79.507628136879404</v>
      </c>
      <c r="F421">
        <v>213.77799509673599</v>
      </c>
      <c r="G421">
        <v>1.8729063077429899</v>
      </c>
      <c r="H421">
        <f t="shared" si="6"/>
        <v>3.6626968731697587</v>
      </c>
      <c r="I421">
        <v>0.43415865702335699</v>
      </c>
      <c r="J421">
        <v>4.31387530213921</v>
      </c>
      <c r="K421" s="1">
        <v>1.6041745143983399E-5</v>
      </c>
      <c r="L421">
        <v>1.48484223904058E-3</v>
      </c>
      <c r="M421" t="s">
        <v>3394</v>
      </c>
      <c r="N421" t="s">
        <v>3395</v>
      </c>
      <c r="O421" t="s">
        <v>3396</v>
      </c>
    </row>
    <row r="422" spans="1:15" x14ac:dyDescent="0.35">
      <c r="A422" t="s">
        <v>2544</v>
      </c>
      <c r="B422" t="s">
        <v>15</v>
      </c>
      <c r="C422" t="s">
        <v>16</v>
      </c>
      <c r="D422">
        <v>5687.6447367263499</v>
      </c>
      <c r="E422">
        <v>2061.0869154316902</v>
      </c>
      <c r="F422">
        <v>3874.3658260790198</v>
      </c>
      <c r="G422">
        <v>1.32588452022612</v>
      </c>
      <c r="H422">
        <f t="shared" si="6"/>
        <v>2.5068653721159442</v>
      </c>
      <c r="I422">
        <v>0.39020215956132598</v>
      </c>
      <c r="J422">
        <v>3.3979425478236802</v>
      </c>
      <c r="K422">
        <v>6.78946768006756E-4</v>
      </c>
      <c r="L422">
        <v>3.5470282646058497E-2</v>
      </c>
      <c r="M422" t="s">
        <v>3358</v>
      </c>
      <c r="N422" t="s">
        <v>3359</v>
      </c>
      <c r="O422" t="s">
        <v>3360</v>
      </c>
    </row>
    <row r="423" spans="1:15" x14ac:dyDescent="0.35">
      <c r="A423" t="s">
        <v>2061</v>
      </c>
      <c r="B423" t="s">
        <v>15</v>
      </c>
      <c r="C423" t="s">
        <v>16</v>
      </c>
      <c r="D423">
        <v>99.181694429999993</v>
      </c>
      <c r="E423">
        <v>530.92098729999998</v>
      </c>
      <c r="F423">
        <v>315.05134090000001</v>
      </c>
      <c r="G423">
        <v>-2.1330645879999999</v>
      </c>
      <c r="H423" t="str">
        <f t="shared" si="6"/>
        <v>-4.38648272835764</v>
      </c>
      <c r="I423">
        <v>0.43000066300000001</v>
      </c>
      <c r="J423">
        <v>-4.9606076779999997</v>
      </c>
      <c r="K423" s="1">
        <v>7.0299999999999998E-7</v>
      </c>
      <c r="L423" s="1">
        <v>8.1100000000000006E-5</v>
      </c>
      <c r="M423" t="s">
        <v>1482</v>
      </c>
      <c r="N423" t="s">
        <v>1483</v>
      </c>
      <c r="O423" t="s">
        <v>1484</v>
      </c>
    </row>
    <row r="424" spans="1:15" x14ac:dyDescent="0.35">
      <c r="A424" t="s">
        <v>3299</v>
      </c>
      <c r="B424" t="s">
        <v>15</v>
      </c>
      <c r="C424" t="s">
        <v>16</v>
      </c>
      <c r="D424">
        <v>764.166568324747</v>
      </c>
      <c r="E424">
        <v>0</v>
      </c>
      <c r="F424">
        <v>382.08328416237299</v>
      </c>
      <c r="G424">
        <v>6.6554032434231196</v>
      </c>
      <c r="H424">
        <f t="shared" si="6"/>
        <v>100.80359237753527</v>
      </c>
      <c r="I424">
        <v>0.56918666946552798</v>
      </c>
      <c r="J424">
        <v>11.692830490342701</v>
      </c>
      <c r="K424" s="1">
        <v>1.38686148718112E-31</v>
      </c>
      <c r="L424" s="1">
        <v>1.2597325175228499E-28</v>
      </c>
      <c r="M424" t="s">
        <v>3334</v>
      </c>
      <c r="N424" t="s">
        <v>3335</v>
      </c>
      <c r="O424" t="s">
        <v>3336</v>
      </c>
    </row>
    <row r="425" spans="1:15" x14ac:dyDescent="0.35">
      <c r="A425" t="s">
        <v>1454</v>
      </c>
      <c r="B425" t="s">
        <v>15</v>
      </c>
      <c r="C425" t="s">
        <v>16</v>
      </c>
      <c r="D425">
        <v>428.87474246969401</v>
      </c>
      <c r="E425">
        <v>0</v>
      </c>
      <c r="F425">
        <v>214.43737123484701</v>
      </c>
      <c r="G425">
        <v>6.1426869700439104</v>
      </c>
      <c r="H425">
        <f t="shared" si="6"/>
        <v>70.653394476174924</v>
      </c>
      <c r="I425">
        <v>0.57511241604782803</v>
      </c>
      <c r="J425">
        <v>10.680845689711299</v>
      </c>
      <c r="K425" s="1">
        <v>1.2512652696270901E-26</v>
      </c>
      <c r="L425" s="1">
        <v>6.9302802027110006E-24</v>
      </c>
      <c r="M425" t="s">
        <v>3369</v>
      </c>
      <c r="N425" t="s">
        <v>3370</v>
      </c>
      <c r="O425" t="s">
        <v>3371</v>
      </c>
    </row>
    <row r="426" spans="1:15" x14ac:dyDescent="0.35">
      <c r="A426" t="s">
        <v>2159</v>
      </c>
      <c r="B426" t="s">
        <v>15</v>
      </c>
      <c r="C426" t="s">
        <v>16</v>
      </c>
      <c r="D426">
        <v>588.90166636560605</v>
      </c>
      <c r="E426">
        <v>12.9480976228653</v>
      </c>
      <c r="F426">
        <v>300.92488199423599</v>
      </c>
      <c r="G426">
        <v>3.0864235938245002</v>
      </c>
      <c r="H426">
        <f t="shared" si="6"/>
        <v>8.4938792177252278</v>
      </c>
      <c r="I426">
        <v>0.64977811095863403</v>
      </c>
      <c r="J426">
        <v>4.7499654755544496</v>
      </c>
      <c r="K426" s="1">
        <v>2.0345137955155101E-6</v>
      </c>
      <c r="L426">
        <v>2.22831595368962E-4</v>
      </c>
      <c r="M426" t="s">
        <v>3369</v>
      </c>
      <c r="N426" t="s">
        <v>3370</v>
      </c>
      <c r="O426" t="s">
        <v>3371</v>
      </c>
    </row>
    <row r="427" spans="1:15" x14ac:dyDescent="0.35">
      <c r="A427" t="s">
        <v>261</v>
      </c>
      <c r="B427" t="s">
        <v>15</v>
      </c>
      <c r="C427" t="s">
        <v>16</v>
      </c>
      <c r="D427">
        <v>63.905619047015698</v>
      </c>
      <c r="E427">
        <v>1599.1371202503799</v>
      </c>
      <c r="F427">
        <v>831.52136964869896</v>
      </c>
      <c r="G427">
        <v>-2.91599363088124</v>
      </c>
      <c r="H427" t="str">
        <f t="shared" si="6"/>
        <v>-7.54747268698458</v>
      </c>
      <c r="I427">
        <v>0.634847069655749</v>
      </c>
      <c r="J427">
        <v>-4.5932221636660602</v>
      </c>
      <c r="K427" s="1">
        <v>4.3645398063803001E-6</v>
      </c>
      <c r="L427">
        <v>4.4644785932381099E-4</v>
      </c>
      <c r="M427" t="s">
        <v>3378</v>
      </c>
      <c r="N427" t="s">
        <v>3379</v>
      </c>
      <c r="O427" t="s">
        <v>3380</v>
      </c>
    </row>
    <row r="428" spans="1:15" x14ac:dyDescent="0.35">
      <c r="A428" t="s">
        <v>1219</v>
      </c>
      <c r="B428" t="s">
        <v>15</v>
      </c>
      <c r="C428" t="s">
        <v>16</v>
      </c>
      <c r="D428">
        <v>0</v>
      </c>
      <c r="E428">
        <v>10564.825005163601</v>
      </c>
      <c r="F428">
        <v>5282.4125025818103</v>
      </c>
      <c r="G428">
        <v>-8.8212511636436695</v>
      </c>
      <c r="H428" t="str">
        <f t="shared" si="6"/>
        <v>-452.336048211764</v>
      </c>
      <c r="I428">
        <v>0.55629152240415303</v>
      </c>
      <c r="J428">
        <v>-15.857245362144701</v>
      </c>
      <c r="K428" s="1">
        <v>1.2526909372079999E-56</v>
      </c>
      <c r="L428" s="1">
        <v>9.4821744552549696E-53</v>
      </c>
      <c r="M428" t="s">
        <v>3386</v>
      </c>
      <c r="N428" t="s">
        <v>3387</v>
      </c>
      <c r="O428" t="s">
        <v>3388</v>
      </c>
    </row>
    <row r="429" spans="1:15" x14ac:dyDescent="0.35">
      <c r="A429" t="s">
        <v>526</v>
      </c>
      <c r="B429" t="s">
        <v>15</v>
      </c>
      <c r="C429" t="s">
        <v>16</v>
      </c>
      <c r="D429">
        <v>208.409540552377</v>
      </c>
      <c r="E429">
        <v>0</v>
      </c>
      <c r="F429">
        <v>104.204770276188</v>
      </c>
      <c r="G429">
        <v>4.6804980007892301</v>
      </c>
      <c r="H429">
        <f t="shared" si="6"/>
        <v>25.643086236922493</v>
      </c>
      <c r="I429">
        <v>0.62811349825799001</v>
      </c>
      <c r="J429">
        <v>7.4516755550869904</v>
      </c>
      <c r="K429" s="1">
        <v>9.2162148407802604E-14</v>
      </c>
      <c r="L429" s="1">
        <v>1.8304799884202801E-11</v>
      </c>
      <c r="M429" t="s">
        <v>3390</v>
      </c>
      <c r="N429" t="s">
        <v>3391</v>
      </c>
      <c r="O429" t="s">
        <v>3392</v>
      </c>
    </row>
    <row r="430" spans="1:15" x14ac:dyDescent="0.35">
      <c r="A430" t="s">
        <v>1283</v>
      </c>
      <c r="B430" t="s">
        <v>15</v>
      </c>
      <c r="C430" t="s">
        <v>16</v>
      </c>
      <c r="D430">
        <v>323.9418015</v>
      </c>
      <c r="E430">
        <v>785.97472689999995</v>
      </c>
      <c r="F430">
        <v>554.95826420000003</v>
      </c>
      <c r="G430">
        <v>-1.18231986</v>
      </c>
      <c r="H430" t="str">
        <f t="shared" si="6"/>
        <v>-2.26941406602144</v>
      </c>
      <c r="I430">
        <v>0.35355275200000003</v>
      </c>
      <c r="J430">
        <v>-3.3441116059999998</v>
      </c>
      <c r="K430">
        <v>8.2546500000000005E-4</v>
      </c>
      <c r="L430">
        <v>4.1140535999999998E-2</v>
      </c>
      <c r="M430" t="s">
        <v>1486</v>
      </c>
      <c r="N430" t="s">
        <v>1487</v>
      </c>
      <c r="O430" t="s">
        <v>1488</v>
      </c>
    </row>
    <row r="431" spans="1:15" x14ac:dyDescent="0.35">
      <c r="A431" t="s">
        <v>1802</v>
      </c>
      <c r="B431" t="s">
        <v>15</v>
      </c>
      <c r="C431" t="s">
        <v>16</v>
      </c>
      <c r="D431">
        <v>0</v>
      </c>
      <c r="E431">
        <v>308.96196229999998</v>
      </c>
      <c r="F431">
        <v>154.4809812</v>
      </c>
      <c r="G431">
        <v>-5.0500369330000003</v>
      </c>
      <c r="H431" t="str">
        <f t="shared" si="6"/>
        <v>-33.129325662965</v>
      </c>
      <c r="I431">
        <v>0.62519046599999994</v>
      </c>
      <c r="J431">
        <v>-8.0775974769999994</v>
      </c>
      <c r="K431" s="1">
        <v>6.6099999999999999E-16</v>
      </c>
      <c r="L431" s="1">
        <v>1.59E-13</v>
      </c>
      <c r="M431" t="s">
        <v>1490</v>
      </c>
      <c r="N431" t="s">
        <v>1491</v>
      </c>
      <c r="O431" t="s">
        <v>1492</v>
      </c>
    </row>
    <row r="432" spans="1:15" x14ac:dyDescent="0.35">
      <c r="A432" t="s">
        <v>3180</v>
      </c>
      <c r="B432" t="s">
        <v>15</v>
      </c>
      <c r="C432" t="s">
        <v>16</v>
      </c>
      <c r="D432">
        <v>156.2083274</v>
      </c>
      <c r="E432">
        <v>12117.03752</v>
      </c>
      <c r="F432">
        <v>6136.6229249999997</v>
      </c>
      <c r="G432">
        <v>-3.0732915620000001</v>
      </c>
      <c r="H432" t="str">
        <f t="shared" si="6"/>
        <v>-8.4169150813956</v>
      </c>
      <c r="I432">
        <v>0.66059110099999996</v>
      </c>
      <c r="J432">
        <v>-4.6523357030000003</v>
      </c>
      <c r="K432" s="1">
        <v>3.2799999999999999E-6</v>
      </c>
      <c r="L432">
        <v>3.4610499999999998E-4</v>
      </c>
      <c r="M432" t="s">
        <v>1494</v>
      </c>
      <c r="N432" t="s">
        <v>1495</v>
      </c>
      <c r="O432" t="s">
        <v>1496</v>
      </c>
    </row>
    <row r="433" spans="1:15" x14ac:dyDescent="0.35">
      <c r="A433" t="s">
        <v>842</v>
      </c>
      <c r="B433" t="s">
        <v>15</v>
      </c>
      <c r="C433" t="s">
        <v>16</v>
      </c>
      <c r="D433">
        <v>3688.7851350000001</v>
      </c>
      <c r="E433">
        <v>9414.8454629999997</v>
      </c>
      <c r="F433">
        <v>6551.8152989999999</v>
      </c>
      <c r="G433">
        <v>-1.2462182449999999</v>
      </c>
      <c r="H433" t="str">
        <f t="shared" si="6"/>
        <v>-2.37218782654388</v>
      </c>
      <c r="I433">
        <v>0.35811225000000002</v>
      </c>
      <c r="J433">
        <v>-3.4799654179999999</v>
      </c>
      <c r="K433">
        <v>5.0147899999999999E-4</v>
      </c>
      <c r="L433">
        <v>2.8141040999999999E-2</v>
      </c>
      <c r="M433" t="s">
        <v>1498</v>
      </c>
      <c r="N433" t="s">
        <v>1499</v>
      </c>
      <c r="O433" t="s">
        <v>1500</v>
      </c>
    </row>
    <row r="434" spans="1:15" x14ac:dyDescent="0.35">
      <c r="A434" t="s">
        <v>249</v>
      </c>
      <c r="B434" t="s">
        <v>15</v>
      </c>
      <c r="C434" t="s">
        <v>16</v>
      </c>
      <c r="D434">
        <v>2133.5508369999998</v>
      </c>
      <c r="E434">
        <v>0</v>
      </c>
      <c r="F434">
        <v>1066.7754190000001</v>
      </c>
      <c r="G434">
        <v>5.8622232949999997</v>
      </c>
      <c r="H434">
        <f t="shared" si="6"/>
        <v>58.170802217496792</v>
      </c>
      <c r="I434">
        <v>0.61996085400000001</v>
      </c>
      <c r="J434">
        <v>9.4557958830000004</v>
      </c>
      <c r="K434" s="1">
        <v>3.21E-21</v>
      </c>
      <c r="L434" s="1">
        <v>1.2099999999999999E-18</v>
      </c>
      <c r="M434" t="s">
        <v>1502</v>
      </c>
      <c r="N434" t="s">
        <v>1503</v>
      </c>
      <c r="O434" t="s">
        <v>1504</v>
      </c>
    </row>
    <row r="435" spans="1:15" x14ac:dyDescent="0.35">
      <c r="A435" t="s">
        <v>2799</v>
      </c>
      <c r="B435" t="s">
        <v>15</v>
      </c>
      <c r="C435" t="s">
        <v>16</v>
      </c>
      <c r="D435">
        <v>496.25434030000002</v>
      </c>
      <c r="E435">
        <v>0</v>
      </c>
      <c r="F435">
        <v>248.1271701</v>
      </c>
      <c r="G435">
        <v>6.079248024</v>
      </c>
      <c r="H435">
        <f t="shared" si="6"/>
        <v>67.613903011975367</v>
      </c>
      <c r="I435">
        <v>0.584679964</v>
      </c>
      <c r="J435">
        <v>10.397565159999999</v>
      </c>
      <c r="K435" s="1">
        <v>2.5400000000000002E-25</v>
      </c>
      <c r="L435" s="1">
        <v>1.27E-22</v>
      </c>
      <c r="M435" t="s">
        <v>1506</v>
      </c>
      <c r="N435" t="s">
        <v>1507</v>
      </c>
      <c r="O435" t="s">
        <v>1508</v>
      </c>
    </row>
    <row r="436" spans="1:15" x14ac:dyDescent="0.35">
      <c r="A436" t="s">
        <v>3000</v>
      </c>
      <c r="B436" t="s">
        <v>15</v>
      </c>
      <c r="C436" t="s">
        <v>16</v>
      </c>
      <c r="D436">
        <v>606.31350169999996</v>
      </c>
      <c r="E436">
        <v>0</v>
      </c>
      <c r="F436">
        <v>303.15675090000002</v>
      </c>
      <c r="G436">
        <v>5.5030798430000001</v>
      </c>
      <c r="H436">
        <f t="shared" si="6"/>
        <v>45.351546507197959</v>
      </c>
      <c r="I436">
        <v>0.61615587400000005</v>
      </c>
      <c r="J436">
        <v>8.9313111719999991</v>
      </c>
      <c r="K436" s="1">
        <v>4.2100000000000001E-19</v>
      </c>
      <c r="L436" s="1">
        <v>1.2999999999999999E-16</v>
      </c>
      <c r="M436" t="s">
        <v>1506</v>
      </c>
      <c r="N436" t="s">
        <v>1507</v>
      </c>
      <c r="O436" t="s">
        <v>1508</v>
      </c>
    </row>
    <row r="437" spans="1:15" x14ac:dyDescent="0.35">
      <c r="A437" t="s">
        <v>2322</v>
      </c>
      <c r="B437" t="s">
        <v>15</v>
      </c>
      <c r="C437" t="s">
        <v>16</v>
      </c>
      <c r="D437">
        <v>548.28355720000002</v>
      </c>
      <c r="E437">
        <v>90.709034369999998</v>
      </c>
      <c r="F437">
        <v>319.49629579999998</v>
      </c>
      <c r="G437">
        <v>2.0789044470000002</v>
      </c>
      <c r="H437">
        <f t="shared" si="6"/>
        <v>4.2248626698002827</v>
      </c>
      <c r="I437">
        <v>0.53088900299999997</v>
      </c>
      <c r="J437">
        <v>3.9158928400000002</v>
      </c>
      <c r="K437" s="1">
        <v>9.0099999999999995E-5</v>
      </c>
      <c r="L437">
        <v>6.8482539999999998E-3</v>
      </c>
      <c r="M437" t="s">
        <v>1511</v>
      </c>
      <c r="N437" t="s">
        <v>1512</v>
      </c>
      <c r="O437" t="s">
        <v>1513</v>
      </c>
    </row>
    <row r="438" spans="1:15" x14ac:dyDescent="0.35">
      <c r="A438" t="s">
        <v>2540</v>
      </c>
      <c r="B438" t="s">
        <v>15</v>
      </c>
      <c r="C438" t="s">
        <v>16</v>
      </c>
      <c r="D438">
        <v>262.42210189999997</v>
      </c>
      <c r="E438">
        <v>63.00656455</v>
      </c>
      <c r="F438">
        <v>162.7143332</v>
      </c>
      <c r="G438">
        <v>1.747710758</v>
      </c>
      <c r="H438">
        <f t="shared" si="6"/>
        <v>3.3582526173572611</v>
      </c>
      <c r="I438">
        <v>0.47483175100000002</v>
      </c>
      <c r="J438">
        <v>3.6806947989999999</v>
      </c>
      <c r="K438">
        <v>2.32599E-4</v>
      </c>
      <c r="L438">
        <v>1.5336414E-2</v>
      </c>
      <c r="M438" t="s">
        <v>1515</v>
      </c>
      <c r="N438" t="s">
        <v>1516</v>
      </c>
      <c r="O438" t="s">
        <v>1517</v>
      </c>
    </row>
    <row r="439" spans="1:15" x14ac:dyDescent="0.35">
      <c r="A439" t="s">
        <v>1153</v>
      </c>
      <c r="B439" t="s">
        <v>15</v>
      </c>
      <c r="C439" t="s">
        <v>16</v>
      </c>
      <c r="D439">
        <v>446.56159889999998</v>
      </c>
      <c r="E439">
        <v>1197.0608870000001</v>
      </c>
      <c r="F439">
        <v>821.81124309999996</v>
      </c>
      <c r="G439">
        <v>-1.2865818760000001</v>
      </c>
      <c r="H439" t="str">
        <f t="shared" si="6"/>
        <v>-2.43949390036762</v>
      </c>
      <c r="I439">
        <v>0.39247217699999998</v>
      </c>
      <c r="J439">
        <v>-3.2781479870000001</v>
      </c>
      <c r="K439">
        <v>1.044906E-3</v>
      </c>
      <c r="L439">
        <v>4.9194347999999999E-2</v>
      </c>
      <c r="M439" t="s">
        <v>1519</v>
      </c>
      <c r="N439" t="s">
        <v>1520</v>
      </c>
      <c r="O439" t="s">
        <v>1521</v>
      </c>
    </row>
    <row r="440" spans="1:15" x14ac:dyDescent="0.35">
      <c r="A440" t="s">
        <v>777</v>
      </c>
      <c r="B440" t="s">
        <v>15</v>
      </c>
      <c r="C440" t="s">
        <v>16</v>
      </c>
      <c r="D440">
        <v>0</v>
      </c>
      <c r="E440">
        <v>955.28407900000002</v>
      </c>
      <c r="F440">
        <v>477.64203950000001</v>
      </c>
      <c r="G440">
        <v>-5.0406289830000004</v>
      </c>
      <c r="H440" t="str">
        <f t="shared" si="6"/>
        <v>-32.9139890936847</v>
      </c>
      <c r="I440">
        <v>0.63675807299999998</v>
      </c>
      <c r="J440">
        <v>-7.9160817879999996</v>
      </c>
      <c r="K440" s="1">
        <v>2.45E-15</v>
      </c>
      <c r="L440" s="1">
        <v>5.6200000000000003E-13</v>
      </c>
      <c r="M440" t="s">
        <v>1523</v>
      </c>
      <c r="N440" t="s">
        <v>1524</v>
      </c>
      <c r="O440" t="s">
        <v>1525</v>
      </c>
    </row>
    <row r="441" spans="1:15" x14ac:dyDescent="0.35">
      <c r="A441" t="s">
        <v>2201</v>
      </c>
      <c r="B441" t="s">
        <v>15</v>
      </c>
      <c r="C441" t="s">
        <v>16</v>
      </c>
      <c r="D441">
        <v>275.27064869999998</v>
      </c>
      <c r="E441">
        <v>0</v>
      </c>
      <c r="F441">
        <v>137.6353244</v>
      </c>
      <c r="G441">
        <v>5.5342164460000003</v>
      </c>
      <c r="H441">
        <f t="shared" si="6"/>
        <v>46.340973481516642</v>
      </c>
      <c r="I441">
        <v>0.59346516000000005</v>
      </c>
      <c r="J441">
        <v>9.3252592090000004</v>
      </c>
      <c r="K441" s="1">
        <v>1.11E-20</v>
      </c>
      <c r="L441" s="1">
        <v>4.0100000000000002E-18</v>
      </c>
      <c r="M441" t="s">
        <v>1527</v>
      </c>
      <c r="N441" t="s">
        <v>1528</v>
      </c>
      <c r="O441" t="s">
        <v>1529</v>
      </c>
    </row>
    <row r="442" spans="1:15" x14ac:dyDescent="0.35">
      <c r="A442" t="s">
        <v>1786</v>
      </c>
      <c r="B442" t="s">
        <v>15</v>
      </c>
      <c r="C442" t="s">
        <v>16</v>
      </c>
      <c r="D442">
        <v>602.73274690000005</v>
      </c>
      <c r="E442">
        <v>137.61451099999999</v>
      </c>
      <c r="F442">
        <v>370.17362900000001</v>
      </c>
      <c r="G442">
        <v>1.950720518</v>
      </c>
      <c r="H442">
        <f t="shared" si="6"/>
        <v>3.8656754487201308</v>
      </c>
      <c r="I442">
        <v>0.371349453</v>
      </c>
      <c r="J442">
        <v>5.2530588219999999</v>
      </c>
      <c r="K442" s="1">
        <v>1.4999999999999999E-7</v>
      </c>
      <c r="L442" s="1">
        <v>1.8300000000000001E-5</v>
      </c>
      <c r="M442" t="s">
        <v>1531</v>
      </c>
      <c r="N442" t="s">
        <v>1532</v>
      </c>
      <c r="O442" t="s">
        <v>1533</v>
      </c>
    </row>
    <row r="443" spans="1:15" x14ac:dyDescent="0.35">
      <c r="A443" t="s">
        <v>1367</v>
      </c>
      <c r="B443" t="s">
        <v>15</v>
      </c>
      <c r="C443" t="s">
        <v>16</v>
      </c>
      <c r="D443">
        <v>1808.495144</v>
      </c>
      <c r="E443">
        <v>87.198627819999999</v>
      </c>
      <c r="F443">
        <v>947.84688589999996</v>
      </c>
      <c r="G443">
        <v>2.2067580680000001</v>
      </c>
      <c r="H443">
        <f t="shared" si="6"/>
        <v>4.6163674657955873</v>
      </c>
      <c r="I443">
        <v>0.66426876400000001</v>
      </c>
      <c r="J443">
        <v>3.3220861629999998</v>
      </c>
      <c r="K443">
        <v>8.9347099999999996E-4</v>
      </c>
      <c r="L443">
        <v>4.3664068E-2</v>
      </c>
      <c r="M443" t="s">
        <v>1535</v>
      </c>
      <c r="N443" t="s">
        <v>1536</v>
      </c>
      <c r="O443" t="s">
        <v>1537</v>
      </c>
    </row>
    <row r="444" spans="1:15" x14ac:dyDescent="0.35">
      <c r="A444" t="s">
        <v>1691</v>
      </c>
      <c r="B444" t="s">
        <v>15</v>
      </c>
      <c r="C444" t="s">
        <v>16</v>
      </c>
      <c r="D444">
        <v>166.0062484</v>
      </c>
      <c r="E444">
        <v>3934.6726309999999</v>
      </c>
      <c r="F444">
        <v>2050.3394400000002</v>
      </c>
      <c r="G444">
        <v>-3.2679098290000002</v>
      </c>
      <c r="H444" t="str">
        <f t="shared" si="6"/>
        <v>-9.63249698288288</v>
      </c>
      <c r="I444">
        <v>0.59318137500000001</v>
      </c>
      <c r="J444">
        <v>-5.5091241369999997</v>
      </c>
      <c r="K444" s="1">
        <v>3.6099999999999999E-8</v>
      </c>
      <c r="L444" s="1">
        <v>4.6800000000000001E-6</v>
      </c>
      <c r="M444" t="s">
        <v>1539</v>
      </c>
      <c r="N444" t="s">
        <v>1540</v>
      </c>
      <c r="O444" t="s">
        <v>1541</v>
      </c>
    </row>
    <row r="445" spans="1:15" x14ac:dyDescent="0.35">
      <c r="A445" t="s">
        <v>797</v>
      </c>
      <c r="B445" t="s">
        <v>15</v>
      </c>
      <c r="C445" t="s">
        <v>16</v>
      </c>
      <c r="D445">
        <v>402.82326719999998</v>
      </c>
      <c r="E445">
        <v>950.48750040000004</v>
      </c>
      <c r="F445">
        <v>676.65538379999998</v>
      </c>
      <c r="G445">
        <v>-1.164997083</v>
      </c>
      <c r="H445" t="str">
        <f t="shared" si="6"/>
        <v>-2.24232762226706</v>
      </c>
      <c r="I445">
        <v>0.31549739999999998</v>
      </c>
      <c r="J445">
        <v>-3.6925726929999998</v>
      </c>
      <c r="K445">
        <v>2.2199700000000001E-4</v>
      </c>
      <c r="L445">
        <v>1.4797980000000001E-2</v>
      </c>
      <c r="M445" t="s">
        <v>1543</v>
      </c>
      <c r="N445" t="s">
        <v>1544</v>
      </c>
      <c r="O445" t="s">
        <v>1545</v>
      </c>
    </row>
    <row r="446" spans="1:15" x14ac:dyDescent="0.35">
      <c r="A446" t="s">
        <v>841</v>
      </c>
      <c r="B446" t="s">
        <v>15</v>
      </c>
      <c r="C446" t="s">
        <v>16</v>
      </c>
      <c r="D446">
        <v>1516.3940150000001</v>
      </c>
      <c r="E446">
        <v>490.54063070000001</v>
      </c>
      <c r="F446">
        <v>1003.467323</v>
      </c>
      <c r="G446">
        <v>1.541801127</v>
      </c>
      <c r="H446">
        <f t="shared" si="6"/>
        <v>2.9115777144142219</v>
      </c>
      <c r="I446">
        <v>0.29869607300000001</v>
      </c>
      <c r="J446">
        <v>5.1617723419999999</v>
      </c>
      <c r="K446" s="1">
        <v>2.4499999999999998E-7</v>
      </c>
      <c r="L446" s="1">
        <v>2.94E-5</v>
      </c>
      <c r="M446" t="s">
        <v>1547</v>
      </c>
      <c r="N446" t="s">
        <v>1548</v>
      </c>
      <c r="O446" t="s">
        <v>1549</v>
      </c>
    </row>
    <row r="447" spans="1:15" x14ac:dyDescent="0.35">
      <c r="A447" t="s">
        <v>56</v>
      </c>
      <c r="B447" t="s">
        <v>15</v>
      </c>
      <c r="C447" t="s">
        <v>16</v>
      </c>
      <c r="D447">
        <v>2011.726905</v>
      </c>
      <c r="E447">
        <v>753.75978329999998</v>
      </c>
      <c r="F447">
        <v>1382.743344</v>
      </c>
      <c r="G447">
        <v>1.29785569</v>
      </c>
      <c r="H447">
        <f t="shared" si="6"/>
        <v>2.458631790016812</v>
      </c>
      <c r="I447">
        <v>0.36874029400000002</v>
      </c>
      <c r="J447">
        <v>3.51970129</v>
      </c>
      <c r="K447">
        <v>4.3203300000000002E-4</v>
      </c>
      <c r="L447">
        <v>2.5091434999999999E-2</v>
      </c>
      <c r="M447" t="s">
        <v>1551</v>
      </c>
      <c r="N447" t="s">
        <v>1552</v>
      </c>
      <c r="O447" t="s">
        <v>1553</v>
      </c>
    </row>
    <row r="448" spans="1:15" x14ac:dyDescent="0.35">
      <c r="A448" t="s">
        <v>76</v>
      </c>
      <c r="B448" t="s">
        <v>15</v>
      </c>
      <c r="C448" t="s">
        <v>16</v>
      </c>
      <c r="D448">
        <v>1101.43033873989</v>
      </c>
      <c r="E448">
        <v>4086.7655069719699</v>
      </c>
      <c r="F448">
        <v>2594.0979228559299</v>
      </c>
      <c r="G448">
        <v>-1.6904800993541</v>
      </c>
      <c r="H448" t="str">
        <f t="shared" si="6"/>
        <v>-3.2276409509763</v>
      </c>
      <c r="I448">
        <v>0.41129281210781399</v>
      </c>
      <c r="J448">
        <v>-4.1101620295541803</v>
      </c>
      <c r="K448" s="1">
        <v>3.9538158298527803E-5</v>
      </c>
      <c r="L448">
        <v>3.3966419093155202E-3</v>
      </c>
      <c r="M448" t="s">
        <v>3406</v>
      </c>
      <c r="N448" t="s">
        <v>3407</v>
      </c>
      <c r="O448" t="s">
        <v>3408</v>
      </c>
    </row>
    <row r="449" spans="1:15" x14ac:dyDescent="0.35">
      <c r="A449" t="s">
        <v>751</v>
      </c>
      <c r="B449" t="s">
        <v>15</v>
      </c>
      <c r="C449" t="s">
        <v>16</v>
      </c>
      <c r="D449">
        <v>0</v>
      </c>
      <c r="E449">
        <v>539.45128509999995</v>
      </c>
      <c r="F449">
        <v>269.72564260000001</v>
      </c>
      <c r="G449">
        <v>-6.4077420309999997</v>
      </c>
      <c r="H449" t="str">
        <f t="shared" si="6"/>
        <v>-84.9029061110076</v>
      </c>
      <c r="I449">
        <v>0.57797697000000003</v>
      </c>
      <c r="J449">
        <v>-11.08650061</v>
      </c>
      <c r="K449" s="1">
        <v>1.46E-28</v>
      </c>
      <c r="L449" s="1">
        <v>9.3799999999999998E-26</v>
      </c>
      <c r="M449" t="s">
        <v>1555</v>
      </c>
      <c r="N449" t="s">
        <v>1556</v>
      </c>
      <c r="O449" t="s">
        <v>1557</v>
      </c>
    </row>
    <row r="450" spans="1:15" x14ac:dyDescent="0.35">
      <c r="A450" t="s">
        <v>2807</v>
      </c>
      <c r="B450" t="s">
        <v>15</v>
      </c>
      <c r="C450" t="s">
        <v>16</v>
      </c>
      <c r="D450">
        <v>53.974131530000001</v>
      </c>
      <c r="E450">
        <v>214.65314660000001</v>
      </c>
      <c r="F450">
        <v>134.31363909999999</v>
      </c>
      <c r="G450">
        <v>-1.6919828560000001</v>
      </c>
      <c r="H450" t="str">
        <f t="shared" si="6"/>
        <v>-3.23100471516265</v>
      </c>
      <c r="I450">
        <v>0.47347223300000002</v>
      </c>
      <c r="J450">
        <v>-3.5735630060000001</v>
      </c>
      <c r="K450">
        <v>3.5215600000000001E-4</v>
      </c>
      <c r="L450">
        <v>2.1420231000000001E-2</v>
      </c>
      <c r="M450" t="s">
        <v>1559</v>
      </c>
      <c r="N450" t="s">
        <v>1560</v>
      </c>
      <c r="O450" t="s">
        <v>1561</v>
      </c>
    </row>
    <row r="451" spans="1:15" x14ac:dyDescent="0.35">
      <c r="A451" t="s">
        <v>378</v>
      </c>
      <c r="B451" t="s">
        <v>15</v>
      </c>
      <c r="C451" t="s">
        <v>16</v>
      </c>
      <c r="D451">
        <v>903.1340457</v>
      </c>
      <c r="E451">
        <v>2696.8012060000001</v>
      </c>
      <c r="F451">
        <v>1799.9676260000001</v>
      </c>
      <c r="G451">
        <v>-1.4013925679999999</v>
      </c>
      <c r="H451" t="str">
        <f t="shared" ref="H451:H514" si="7">IF(G451&gt;0, 2^G451, CONCATENATE("-", 2^ABS(G451)))</f>
        <v>-2.64156437346481</v>
      </c>
      <c r="I451">
        <v>0.42113075</v>
      </c>
      <c r="J451">
        <v>-3.3276899580000001</v>
      </c>
      <c r="K451">
        <v>8.7569299999999998E-4</v>
      </c>
      <c r="L451">
        <v>4.3042252000000003E-2</v>
      </c>
      <c r="M451" t="s">
        <v>1559</v>
      </c>
      <c r="N451" t="s">
        <v>1560</v>
      </c>
      <c r="O451" t="s">
        <v>1561</v>
      </c>
    </row>
    <row r="452" spans="1:15" x14ac:dyDescent="0.35">
      <c r="A452" t="s">
        <v>1959</v>
      </c>
      <c r="B452" t="s">
        <v>15</v>
      </c>
      <c r="C452" t="s">
        <v>16</v>
      </c>
      <c r="D452">
        <v>1552.5716279999999</v>
      </c>
      <c r="E452">
        <v>3722.4136250000001</v>
      </c>
      <c r="F452">
        <v>2637.4926260000002</v>
      </c>
      <c r="G452">
        <v>-1.1723828039999999</v>
      </c>
      <c r="H452" t="str">
        <f t="shared" si="7"/>
        <v>-2.25383640951681</v>
      </c>
      <c r="I452">
        <v>0.34249216199999999</v>
      </c>
      <c r="J452">
        <v>-3.423093824</v>
      </c>
      <c r="K452">
        <v>6.1912700000000002E-4</v>
      </c>
      <c r="L452">
        <v>3.3054882000000001E-2</v>
      </c>
      <c r="M452" t="s">
        <v>1564</v>
      </c>
      <c r="N452" t="s">
        <v>1565</v>
      </c>
      <c r="O452" t="s">
        <v>1566</v>
      </c>
    </row>
    <row r="453" spans="1:15" x14ac:dyDescent="0.35">
      <c r="A453" t="s">
        <v>2580</v>
      </c>
      <c r="B453" t="s">
        <v>15</v>
      </c>
      <c r="C453" t="s">
        <v>16</v>
      </c>
      <c r="D453">
        <v>523.63171650000004</v>
      </c>
      <c r="E453">
        <v>1527.644904</v>
      </c>
      <c r="F453">
        <v>1025.63831</v>
      </c>
      <c r="G453">
        <v>-1.4227832229999999</v>
      </c>
      <c r="H453" t="str">
        <f t="shared" si="7"/>
        <v>-2.68102230686166</v>
      </c>
      <c r="I453">
        <v>0.359924941</v>
      </c>
      <c r="J453">
        <v>-3.9529998129999999</v>
      </c>
      <c r="K453" s="1">
        <v>7.7200000000000006E-5</v>
      </c>
      <c r="L453">
        <v>6.0503070000000004E-3</v>
      </c>
      <c r="M453" t="s">
        <v>1568</v>
      </c>
      <c r="N453" t="s">
        <v>1569</v>
      </c>
      <c r="O453" t="s">
        <v>1570</v>
      </c>
    </row>
    <row r="454" spans="1:15" x14ac:dyDescent="0.35">
      <c r="A454" t="s">
        <v>2113</v>
      </c>
      <c r="B454" t="s">
        <v>15</v>
      </c>
      <c r="C454" t="s">
        <v>16</v>
      </c>
      <c r="D454">
        <v>467.95840020000003</v>
      </c>
      <c r="E454">
        <v>0</v>
      </c>
      <c r="F454">
        <v>233.97920010000001</v>
      </c>
      <c r="G454">
        <v>6.32963655</v>
      </c>
      <c r="H454">
        <f t="shared" si="7"/>
        <v>80.428591496894072</v>
      </c>
      <c r="I454">
        <v>0.56730688799999995</v>
      </c>
      <c r="J454">
        <v>11.157341260000001</v>
      </c>
      <c r="K454" s="1">
        <v>6.5899999999999997E-29</v>
      </c>
      <c r="L454" s="1">
        <v>4.3199999999999998E-26</v>
      </c>
      <c r="M454" t="s">
        <v>1572</v>
      </c>
      <c r="N454" t="s">
        <v>1573</v>
      </c>
      <c r="O454" t="s">
        <v>1574</v>
      </c>
    </row>
    <row r="455" spans="1:15" x14ac:dyDescent="0.35">
      <c r="A455" t="s">
        <v>1446</v>
      </c>
      <c r="B455" t="s">
        <v>15</v>
      </c>
      <c r="C455" t="s">
        <v>16</v>
      </c>
      <c r="D455">
        <v>237.1225815</v>
      </c>
      <c r="E455">
        <v>0</v>
      </c>
      <c r="F455">
        <v>118.56129079999999</v>
      </c>
      <c r="G455">
        <v>5.2833124070000004</v>
      </c>
      <c r="H455">
        <f t="shared" si="7"/>
        <v>38.943547556077419</v>
      </c>
      <c r="I455">
        <v>0.60234004399999996</v>
      </c>
      <c r="J455">
        <v>8.771311914</v>
      </c>
      <c r="K455" s="1">
        <v>1.7699999999999998E-18</v>
      </c>
      <c r="L455" s="1">
        <v>5.2099999999999999E-16</v>
      </c>
      <c r="M455" t="s">
        <v>1572</v>
      </c>
      <c r="N455" t="s">
        <v>1573</v>
      </c>
      <c r="O455" t="s">
        <v>1574</v>
      </c>
    </row>
    <row r="456" spans="1:15" x14ac:dyDescent="0.35">
      <c r="A456" t="s">
        <v>1862</v>
      </c>
      <c r="B456" t="s">
        <v>15</v>
      </c>
      <c r="C456" t="s">
        <v>16</v>
      </c>
      <c r="D456">
        <v>1184.4272109999999</v>
      </c>
      <c r="E456">
        <v>0</v>
      </c>
      <c r="F456">
        <v>592.21360549999997</v>
      </c>
      <c r="G456">
        <v>7.2582603089999997</v>
      </c>
      <c r="H456">
        <f t="shared" si="7"/>
        <v>153.09255436003497</v>
      </c>
      <c r="I456">
        <v>0.55308579899999999</v>
      </c>
      <c r="J456">
        <v>13.1232086</v>
      </c>
      <c r="K456" s="1">
        <v>2.42E-39</v>
      </c>
      <c r="L456" s="1">
        <v>4.5900000000000002E-36</v>
      </c>
      <c r="M456" t="s">
        <v>1577</v>
      </c>
      <c r="N456" t="s">
        <v>1578</v>
      </c>
      <c r="O456" t="s">
        <v>1579</v>
      </c>
    </row>
    <row r="457" spans="1:15" x14ac:dyDescent="0.35">
      <c r="A457" t="s">
        <v>2532</v>
      </c>
      <c r="B457" t="s">
        <v>15</v>
      </c>
      <c r="C457" t="s">
        <v>16</v>
      </c>
      <c r="D457">
        <v>0</v>
      </c>
      <c r="E457">
        <v>180.30004779999999</v>
      </c>
      <c r="F457">
        <v>90.150023899999994</v>
      </c>
      <c r="G457">
        <v>-4.7863218349999999</v>
      </c>
      <c r="H457" t="str">
        <f t="shared" si="7"/>
        <v>-27.5947485635436</v>
      </c>
      <c r="I457">
        <v>0.62544804499999995</v>
      </c>
      <c r="J457">
        <v>-7.6526289839999997</v>
      </c>
      <c r="K457" s="1">
        <v>1.9700000000000001E-14</v>
      </c>
      <c r="L457" s="1">
        <v>4.1700000000000002E-12</v>
      </c>
      <c r="M457" t="s">
        <v>1581</v>
      </c>
      <c r="N457" t="s">
        <v>1582</v>
      </c>
      <c r="O457" t="s">
        <v>1583</v>
      </c>
    </row>
    <row r="458" spans="1:15" x14ac:dyDescent="0.35">
      <c r="A458" t="s">
        <v>1720</v>
      </c>
      <c r="B458" t="s">
        <v>15</v>
      </c>
      <c r="C458" t="s">
        <v>16</v>
      </c>
      <c r="D458">
        <v>362.3270852</v>
      </c>
      <c r="E458">
        <v>72.444255630000001</v>
      </c>
      <c r="F458">
        <v>217.38567040000001</v>
      </c>
      <c r="G458">
        <v>1.992383756</v>
      </c>
      <c r="H458">
        <f t="shared" si="7"/>
        <v>3.9789389292648178</v>
      </c>
      <c r="I458">
        <v>0.46590870200000001</v>
      </c>
      <c r="J458">
        <v>4.2763394359999998</v>
      </c>
      <c r="K458" s="1">
        <v>1.9000000000000001E-5</v>
      </c>
      <c r="L458">
        <v>1.7166010000000001E-3</v>
      </c>
      <c r="M458" t="s">
        <v>1585</v>
      </c>
      <c r="N458" t="s">
        <v>1586</v>
      </c>
      <c r="O458" t="s">
        <v>1587</v>
      </c>
    </row>
    <row r="459" spans="1:15" x14ac:dyDescent="0.35">
      <c r="A459" t="s">
        <v>3393</v>
      </c>
      <c r="B459" t="s">
        <v>15</v>
      </c>
      <c r="C459" t="s">
        <v>16</v>
      </c>
      <c r="D459">
        <v>1632.904673</v>
      </c>
      <c r="E459">
        <v>193.88002850000001</v>
      </c>
      <c r="F459">
        <v>913.39235059999999</v>
      </c>
      <c r="G459">
        <v>2.6443841899999998</v>
      </c>
      <c r="H459">
        <f t="shared" si="7"/>
        <v>6.2522878052938688</v>
      </c>
      <c r="I459">
        <v>0.46147699199999997</v>
      </c>
      <c r="J459">
        <v>5.7302622520000002</v>
      </c>
      <c r="K459" s="1">
        <v>1E-8</v>
      </c>
      <c r="L459" s="1">
        <v>1.3799999999999999E-6</v>
      </c>
      <c r="M459" t="s">
        <v>1589</v>
      </c>
      <c r="N459" t="s">
        <v>1590</v>
      </c>
      <c r="O459" t="s">
        <v>1591</v>
      </c>
    </row>
    <row r="460" spans="1:15" x14ac:dyDescent="0.35">
      <c r="A460" t="s">
        <v>1210</v>
      </c>
      <c r="B460" t="s">
        <v>15</v>
      </c>
      <c r="C460" t="s">
        <v>16</v>
      </c>
      <c r="D460">
        <v>1760.6032680000001</v>
      </c>
      <c r="E460">
        <v>10653.62599</v>
      </c>
      <c r="F460">
        <v>6207.1146280000003</v>
      </c>
      <c r="G460">
        <v>-1.9472629619999999</v>
      </c>
      <c r="H460" t="str">
        <f t="shared" si="7"/>
        <v>-3.85642208223776</v>
      </c>
      <c r="I460">
        <v>0.57548769600000005</v>
      </c>
      <c r="J460">
        <v>-3.383674364</v>
      </c>
      <c r="K460">
        <v>7.1522800000000004E-4</v>
      </c>
      <c r="L460">
        <v>3.6912796999999997E-2</v>
      </c>
      <c r="M460" t="s">
        <v>1593</v>
      </c>
      <c r="N460" t="s">
        <v>1594</v>
      </c>
      <c r="O460" t="s">
        <v>1595</v>
      </c>
    </row>
    <row r="461" spans="1:15" x14ac:dyDescent="0.35">
      <c r="A461" t="s">
        <v>3166</v>
      </c>
      <c r="B461" t="s">
        <v>15</v>
      </c>
      <c r="C461" t="s">
        <v>16</v>
      </c>
      <c r="D461">
        <v>751.48126490000004</v>
      </c>
      <c r="E461">
        <v>0</v>
      </c>
      <c r="F461">
        <v>375.74063239999998</v>
      </c>
      <c r="G461">
        <v>3.0418564109999999</v>
      </c>
      <c r="H461">
        <f t="shared" si="7"/>
        <v>8.2355009611837975</v>
      </c>
      <c r="I461">
        <v>0.66678650699999997</v>
      </c>
      <c r="J461">
        <v>4.5619645560000004</v>
      </c>
      <c r="K461" s="1">
        <v>5.0699999999999997E-6</v>
      </c>
      <c r="L461">
        <v>5.1146399999999999E-4</v>
      </c>
      <c r="M461" t="s">
        <v>1597</v>
      </c>
      <c r="N461" t="s">
        <v>1598</v>
      </c>
      <c r="O461" t="s">
        <v>1599</v>
      </c>
    </row>
    <row r="462" spans="1:15" x14ac:dyDescent="0.35">
      <c r="A462" t="s">
        <v>117</v>
      </c>
      <c r="B462" t="s">
        <v>15</v>
      </c>
      <c r="C462" t="s">
        <v>16</v>
      </c>
      <c r="D462">
        <v>93.45786348</v>
      </c>
      <c r="E462">
        <v>765.91114219999997</v>
      </c>
      <c r="F462">
        <v>429.68450280000002</v>
      </c>
      <c r="G462">
        <v>-2.6662920680000002</v>
      </c>
      <c r="H462" t="str">
        <f t="shared" si="7"/>
        <v>-6.34795573440378</v>
      </c>
      <c r="I462">
        <v>0.43285468999999999</v>
      </c>
      <c r="J462">
        <v>-6.1597855529999999</v>
      </c>
      <c r="K462" s="1">
        <v>7.2799999999999997E-10</v>
      </c>
      <c r="L462" s="1">
        <v>1.08E-7</v>
      </c>
      <c r="M462" t="s">
        <v>1601</v>
      </c>
      <c r="N462" t="s">
        <v>1602</v>
      </c>
      <c r="O462" t="s">
        <v>1603</v>
      </c>
    </row>
    <row r="463" spans="1:15" x14ac:dyDescent="0.35">
      <c r="A463" t="s">
        <v>1145</v>
      </c>
      <c r="B463" t="s">
        <v>15</v>
      </c>
      <c r="C463" t="s">
        <v>16</v>
      </c>
      <c r="D463">
        <v>424.8689986</v>
      </c>
      <c r="E463">
        <v>1257.859115</v>
      </c>
      <c r="F463">
        <v>841.36405679999996</v>
      </c>
      <c r="G463">
        <v>-1.4778628300000001</v>
      </c>
      <c r="H463" t="str">
        <f t="shared" si="7"/>
        <v>-2.78535811968663</v>
      </c>
      <c r="I463">
        <v>0.30761709399999998</v>
      </c>
      <c r="J463">
        <v>-4.8042285720000004</v>
      </c>
      <c r="K463" s="1">
        <v>1.55E-6</v>
      </c>
      <c r="L463">
        <v>1.7349499999999999E-4</v>
      </c>
      <c r="M463" t="s">
        <v>1605</v>
      </c>
      <c r="N463" t="s">
        <v>1606</v>
      </c>
      <c r="O463" t="s">
        <v>1607</v>
      </c>
    </row>
    <row r="464" spans="1:15" x14ac:dyDescent="0.35">
      <c r="A464" t="s">
        <v>1822</v>
      </c>
      <c r="B464" t="s">
        <v>15</v>
      </c>
      <c r="C464" t="s">
        <v>16</v>
      </c>
      <c r="D464">
        <v>0</v>
      </c>
      <c r="E464">
        <v>746.20609979999995</v>
      </c>
      <c r="F464">
        <v>373.10304989999997</v>
      </c>
      <c r="G464">
        <v>-3.950663177</v>
      </c>
      <c r="H464" t="str">
        <f t="shared" si="7"/>
        <v>-15.4620872303755</v>
      </c>
      <c r="I464">
        <v>0.65758739099999997</v>
      </c>
      <c r="J464">
        <v>-6.0078146730000004</v>
      </c>
      <c r="K464" s="1">
        <v>1.8800000000000001E-9</v>
      </c>
      <c r="L464" s="1">
        <v>2.7399999999999999E-7</v>
      </c>
      <c r="M464" t="s">
        <v>1609</v>
      </c>
      <c r="N464" t="s">
        <v>1610</v>
      </c>
      <c r="O464" t="s">
        <v>1611</v>
      </c>
    </row>
    <row r="465" spans="1:15" x14ac:dyDescent="0.35">
      <c r="A465" t="s">
        <v>60</v>
      </c>
      <c r="B465" t="s">
        <v>15</v>
      </c>
      <c r="C465" t="s">
        <v>16</v>
      </c>
      <c r="D465">
        <v>530.51984114973504</v>
      </c>
      <c r="E465">
        <v>1345.4194150819601</v>
      </c>
      <c r="F465">
        <v>937.96962811584797</v>
      </c>
      <c r="G465">
        <v>-1.2326973335321101</v>
      </c>
      <c r="H465" t="str">
        <f t="shared" si="7"/>
        <v>-2.35005958045914</v>
      </c>
      <c r="I465">
        <v>0.36671591383744401</v>
      </c>
      <c r="J465">
        <v>-3.3614503407630698</v>
      </c>
      <c r="K465">
        <v>7.7534297225380995E-4</v>
      </c>
      <c r="L465">
        <v>3.9359344250961797E-2</v>
      </c>
      <c r="M465" t="s">
        <v>3316</v>
      </c>
      <c r="N465" t="s">
        <v>3317</v>
      </c>
      <c r="O465" t="s">
        <v>3318</v>
      </c>
    </row>
    <row r="466" spans="1:15" x14ac:dyDescent="0.35">
      <c r="A466" t="s">
        <v>323</v>
      </c>
      <c r="B466" t="s">
        <v>15</v>
      </c>
      <c r="C466" t="s">
        <v>16</v>
      </c>
      <c r="D466">
        <v>30.554930809999998</v>
      </c>
      <c r="E466">
        <v>240.20043749999999</v>
      </c>
      <c r="F466">
        <v>135.37768410000001</v>
      </c>
      <c r="G466">
        <v>-2.5382004990000002</v>
      </c>
      <c r="H466" t="str">
        <f t="shared" si="7"/>
        <v>-5.80864032115112</v>
      </c>
      <c r="I466">
        <v>0.46928346199999998</v>
      </c>
      <c r="J466">
        <v>-5.4086723799999996</v>
      </c>
      <c r="K466" s="1">
        <v>6.3500000000000006E-8</v>
      </c>
      <c r="L466" s="1">
        <v>8.0700000000000007E-6</v>
      </c>
      <c r="M466" t="s">
        <v>1613</v>
      </c>
      <c r="N466" t="s">
        <v>1614</v>
      </c>
      <c r="O466" t="s">
        <v>1615</v>
      </c>
    </row>
    <row r="467" spans="1:15" x14ac:dyDescent="0.35">
      <c r="A467" t="s">
        <v>1323</v>
      </c>
      <c r="B467" t="s">
        <v>15</v>
      </c>
      <c r="C467" t="s">
        <v>16</v>
      </c>
      <c r="D467">
        <v>203.50601080000001</v>
      </c>
      <c r="E467">
        <v>42.306840780000002</v>
      </c>
      <c r="F467">
        <v>122.90642579999999</v>
      </c>
      <c r="G467">
        <v>1.8967569870000001</v>
      </c>
      <c r="H467">
        <f t="shared" si="7"/>
        <v>3.7237519836461446</v>
      </c>
      <c r="I467">
        <v>0.49139323299999998</v>
      </c>
      <c r="J467">
        <v>3.8599574809999999</v>
      </c>
      <c r="K467">
        <v>1.1340699999999999E-4</v>
      </c>
      <c r="L467">
        <v>8.3885290000000005E-3</v>
      </c>
      <c r="M467" t="s">
        <v>1617</v>
      </c>
      <c r="N467" t="s">
        <v>1618</v>
      </c>
      <c r="O467" t="s">
        <v>1619</v>
      </c>
    </row>
    <row r="468" spans="1:15" x14ac:dyDescent="0.35">
      <c r="A468" t="s">
        <v>707</v>
      </c>
      <c r="B468" t="s">
        <v>15</v>
      </c>
      <c r="C468" t="s">
        <v>16</v>
      </c>
      <c r="D468">
        <v>706.8277349</v>
      </c>
      <c r="E468">
        <v>2675.5918120000001</v>
      </c>
      <c r="F468">
        <v>1691.209773</v>
      </c>
      <c r="G468">
        <v>-1.647652675</v>
      </c>
      <c r="H468" t="str">
        <f t="shared" si="7"/>
        <v>-3.13323433914326</v>
      </c>
      <c r="I468">
        <v>0.46541623900000001</v>
      </c>
      <c r="J468">
        <v>-3.5401701449999998</v>
      </c>
      <c r="K468">
        <v>3.9986900000000002E-4</v>
      </c>
      <c r="L468">
        <v>2.3687901000000001E-2</v>
      </c>
      <c r="M468" t="s">
        <v>1617</v>
      </c>
      <c r="N468" t="s">
        <v>1618</v>
      </c>
      <c r="O468" t="s">
        <v>1619</v>
      </c>
    </row>
    <row r="469" spans="1:15" x14ac:dyDescent="0.35">
      <c r="A469" t="s">
        <v>817</v>
      </c>
      <c r="B469" t="s">
        <v>15</v>
      </c>
      <c r="C469" t="s">
        <v>16</v>
      </c>
      <c r="D469">
        <v>4189.3964740000001</v>
      </c>
      <c r="E469">
        <v>11025.092689999999</v>
      </c>
      <c r="F469">
        <v>7607.244584</v>
      </c>
      <c r="G469">
        <v>-1.3323639169999999</v>
      </c>
      <c r="H469" t="str">
        <f t="shared" si="7"/>
        <v>-2.51814946517602</v>
      </c>
      <c r="I469">
        <v>0.27840870400000001</v>
      </c>
      <c r="J469">
        <v>-4.7856403060000003</v>
      </c>
      <c r="K469" s="1">
        <v>1.7E-6</v>
      </c>
      <c r="L469">
        <v>1.89175E-4</v>
      </c>
      <c r="M469" t="s">
        <v>1622</v>
      </c>
      <c r="N469" t="s">
        <v>1623</v>
      </c>
      <c r="O469" t="s">
        <v>1624</v>
      </c>
    </row>
    <row r="470" spans="1:15" x14ac:dyDescent="0.35">
      <c r="A470" t="s">
        <v>445</v>
      </c>
      <c r="B470" t="s">
        <v>15</v>
      </c>
      <c r="C470" t="s">
        <v>16</v>
      </c>
      <c r="D470">
        <v>2191.0488700000001</v>
      </c>
      <c r="E470">
        <v>4932.9960359999995</v>
      </c>
      <c r="F470">
        <v>3562.022453</v>
      </c>
      <c r="G470">
        <v>-1.1019662020000001</v>
      </c>
      <c r="H470" t="str">
        <f t="shared" si="7"/>
        <v>-2.14647028686336</v>
      </c>
      <c r="I470">
        <v>0.31435580600000002</v>
      </c>
      <c r="J470">
        <v>-3.5054743149999998</v>
      </c>
      <c r="K470">
        <v>4.5579399999999998E-4</v>
      </c>
      <c r="L470">
        <v>2.6115222E-2</v>
      </c>
      <c r="M470" t="s">
        <v>1626</v>
      </c>
      <c r="N470" t="s">
        <v>1627</v>
      </c>
      <c r="O470" t="s">
        <v>1628</v>
      </c>
    </row>
    <row r="471" spans="1:15" x14ac:dyDescent="0.35">
      <c r="A471" t="s">
        <v>2219</v>
      </c>
      <c r="B471" t="s">
        <v>15</v>
      </c>
      <c r="C471" t="s">
        <v>16</v>
      </c>
      <c r="D471">
        <v>125.4350824</v>
      </c>
      <c r="E471">
        <v>458.05017700000002</v>
      </c>
      <c r="F471">
        <v>291.74262970000001</v>
      </c>
      <c r="G471">
        <v>-1.5818262510000001</v>
      </c>
      <c r="H471" t="str">
        <f t="shared" si="7"/>
        <v>-2.99348543555958</v>
      </c>
      <c r="I471">
        <v>0.481765897</v>
      </c>
      <c r="J471">
        <v>-3.2833919150000002</v>
      </c>
      <c r="K471">
        <v>1.0256600000000001E-3</v>
      </c>
      <c r="L471">
        <v>4.8489288999999998E-2</v>
      </c>
      <c r="M471" t="s">
        <v>1630</v>
      </c>
      <c r="N471" t="s">
        <v>1631</v>
      </c>
      <c r="O471" t="s">
        <v>1632</v>
      </c>
    </row>
    <row r="472" spans="1:15" x14ac:dyDescent="0.35">
      <c r="A472" t="s">
        <v>1584</v>
      </c>
      <c r="B472" t="s">
        <v>15</v>
      </c>
      <c r="C472" t="s">
        <v>16</v>
      </c>
      <c r="D472">
        <v>1104.9743000000001</v>
      </c>
      <c r="E472">
        <v>3677.3590690000001</v>
      </c>
      <c r="F472">
        <v>2391.1666839999998</v>
      </c>
      <c r="G472">
        <v>-1.6367220090000001</v>
      </c>
      <c r="H472" t="str">
        <f t="shared" si="7"/>
        <v>-3.10958490399487</v>
      </c>
      <c r="I472">
        <v>0.30759813200000002</v>
      </c>
      <c r="J472">
        <v>-5.3209751230000002</v>
      </c>
      <c r="K472" s="1">
        <v>1.03E-7</v>
      </c>
      <c r="L472" s="1">
        <v>1.2799999999999999E-5</v>
      </c>
      <c r="M472" t="s">
        <v>1634</v>
      </c>
      <c r="N472" t="s">
        <v>1635</v>
      </c>
      <c r="O472" t="s">
        <v>1636</v>
      </c>
    </row>
    <row r="473" spans="1:15" x14ac:dyDescent="0.35">
      <c r="A473" t="s">
        <v>285</v>
      </c>
      <c r="B473" t="s">
        <v>15</v>
      </c>
      <c r="C473" t="s">
        <v>16</v>
      </c>
      <c r="D473">
        <v>183.08072899999999</v>
      </c>
      <c r="E473">
        <v>1381.640541</v>
      </c>
      <c r="F473">
        <v>782.360635</v>
      </c>
      <c r="G473">
        <v>-2.415712734</v>
      </c>
      <c r="H473" t="str">
        <f t="shared" si="7"/>
        <v>-5.3358301151446</v>
      </c>
      <c r="I473">
        <v>0.50060585499999999</v>
      </c>
      <c r="J473">
        <v>-4.8255782700000003</v>
      </c>
      <c r="K473" s="1">
        <v>1.3999999999999999E-6</v>
      </c>
      <c r="L473">
        <v>1.5719200000000001E-4</v>
      </c>
      <c r="M473" t="s">
        <v>1638</v>
      </c>
      <c r="N473" t="s">
        <v>1639</v>
      </c>
      <c r="O473" t="s">
        <v>1636</v>
      </c>
    </row>
    <row r="474" spans="1:15" x14ac:dyDescent="0.35">
      <c r="A474" t="s">
        <v>932</v>
      </c>
      <c r="B474" t="s">
        <v>15</v>
      </c>
      <c r="C474" t="s">
        <v>16</v>
      </c>
      <c r="D474">
        <v>391.50729619999998</v>
      </c>
      <c r="E474">
        <v>0</v>
      </c>
      <c r="F474">
        <v>195.75364809999999</v>
      </c>
      <c r="G474">
        <v>5.405652678</v>
      </c>
      <c r="H474">
        <f t="shared" si="7"/>
        <v>42.390018120773924</v>
      </c>
      <c r="I474">
        <v>0.61099707800000003</v>
      </c>
      <c r="J474">
        <v>8.8472643669999993</v>
      </c>
      <c r="K474" s="1">
        <v>8.9699999999999993E-19</v>
      </c>
      <c r="L474" s="1">
        <v>2.6899999999999998E-16</v>
      </c>
      <c r="M474" t="s">
        <v>1641</v>
      </c>
      <c r="N474" t="s">
        <v>1642</v>
      </c>
      <c r="O474" t="s">
        <v>1643</v>
      </c>
    </row>
    <row r="475" spans="1:15" x14ac:dyDescent="0.35">
      <c r="A475" t="s">
        <v>3094</v>
      </c>
      <c r="B475" t="s">
        <v>15</v>
      </c>
      <c r="C475" t="s">
        <v>16</v>
      </c>
      <c r="D475">
        <v>192.42061849999999</v>
      </c>
      <c r="E475">
        <v>0</v>
      </c>
      <c r="F475">
        <v>96.210309249999995</v>
      </c>
      <c r="G475">
        <v>4.8018058010000004</v>
      </c>
      <c r="H475">
        <f t="shared" si="7"/>
        <v>27.89250884399749</v>
      </c>
      <c r="I475">
        <v>0.62087946699999996</v>
      </c>
      <c r="J475">
        <v>7.733877594</v>
      </c>
      <c r="K475" s="1">
        <v>1.04E-14</v>
      </c>
      <c r="L475" s="1">
        <v>2.28E-12</v>
      </c>
      <c r="M475" t="s">
        <v>1645</v>
      </c>
      <c r="N475" t="s">
        <v>1646</v>
      </c>
      <c r="O475" t="s">
        <v>1647</v>
      </c>
    </row>
    <row r="476" spans="1:15" x14ac:dyDescent="0.35">
      <c r="A476" t="s">
        <v>2379</v>
      </c>
      <c r="B476" t="s">
        <v>15</v>
      </c>
      <c r="C476" t="s">
        <v>16</v>
      </c>
      <c r="D476">
        <v>6595.8712420000002</v>
      </c>
      <c r="E476">
        <v>1370.1678810000001</v>
      </c>
      <c r="F476">
        <v>3983.0195610000001</v>
      </c>
      <c r="G476">
        <v>1.8900587600000001</v>
      </c>
      <c r="H476">
        <f t="shared" si="7"/>
        <v>3.7065032078733151</v>
      </c>
      <c r="I476">
        <v>0.49600544800000002</v>
      </c>
      <c r="J476">
        <v>3.810560481</v>
      </c>
      <c r="K476">
        <v>1.3865200000000001E-4</v>
      </c>
      <c r="L476">
        <v>1.0006009999999999E-2</v>
      </c>
      <c r="M476" t="s">
        <v>1649</v>
      </c>
      <c r="N476" t="s">
        <v>1650</v>
      </c>
      <c r="O476" t="s">
        <v>1651</v>
      </c>
    </row>
    <row r="477" spans="1:15" x14ac:dyDescent="0.35">
      <c r="A477" t="s">
        <v>457</v>
      </c>
      <c r="B477" t="s">
        <v>15</v>
      </c>
      <c r="C477" t="s">
        <v>16</v>
      </c>
      <c r="D477">
        <v>957.02030349999995</v>
      </c>
      <c r="E477">
        <v>304.39416130000001</v>
      </c>
      <c r="F477">
        <v>630.70723239999995</v>
      </c>
      <c r="G477">
        <v>1.491654252</v>
      </c>
      <c r="H477">
        <f t="shared" si="7"/>
        <v>2.8121123843758444</v>
      </c>
      <c r="I477">
        <v>0.39575163899999999</v>
      </c>
      <c r="J477">
        <v>3.7691675939999998</v>
      </c>
      <c r="K477">
        <v>1.63793E-4</v>
      </c>
      <c r="L477">
        <v>1.1456253E-2</v>
      </c>
      <c r="M477" t="s">
        <v>1653</v>
      </c>
      <c r="N477" t="s">
        <v>1654</v>
      </c>
      <c r="O477" t="s">
        <v>1655</v>
      </c>
    </row>
    <row r="478" spans="1:15" x14ac:dyDescent="0.35">
      <c r="A478" t="s">
        <v>743</v>
      </c>
      <c r="B478" t="s">
        <v>15</v>
      </c>
      <c r="C478" t="s">
        <v>16</v>
      </c>
      <c r="D478">
        <v>2156.8649909999999</v>
      </c>
      <c r="E478">
        <v>97.488384890000006</v>
      </c>
      <c r="F478">
        <v>1127.176688</v>
      </c>
      <c r="G478">
        <v>3.7686046740000001</v>
      </c>
      <c r="H478">
        <f t="shared" si="7"/>
        <v>13.6289704112381</v>
      </c>
      <c r="I478">
        <v>0.48108704699999999</v>
      </c>
      <c r="J478">
        <v>7.8335193140000001</v>
      </c>
      <c r="K478" s="1">
        <v>4.7399999999999997E-15</v>
      </c>
      <c r="L478" s="1">
        <v>1.0700000000000001E-12</v>
      </c>
      <c r="M478" t="s">
        <v>1657</v>
      </c>
      <c r="N478" t="s">
        <v>1658</v>
      </c>
      <c r="O478" t="s">
        <v>1659</v>
      </c>
    </row>
    <row r="479" spans="1:15" x14ac:dyDescent="0.35">
      <c r="A479" t="s">
        <v>2718</v>
      </c>
      <c r="B479" t="s">
        <v>15</v>
      </c>
      <c r="C479" t="s">
        <v>16</v>
      </c>
      <c r="D479">
        <v>2002.6998410000001</v>
      </c>
      <c r="E479">
        <v>865.27598320000004</v>
      </c>
      <c r="F479">
        <v>1433.9879120000001</v>
      </c>
      <c r="G479">
        <v>1.1416210280000001</v>
      </c>
      <c r="H479">
        <f t="shared" si="7"/>
        <v>2.2062878488228796</v>
      </c>
      <c r="I479">
        <v>0.30901493000000002</v>
      </c>
      <c r="J479">
        <v>3.6943879339999999</v>
      </c>
      <c r="K479">
        <v>2.2041699999999999E-4</v>
      </c>
      <c r="L479">
        <v>1.4735931000000001E-2</v>
      </c>
      <c r="M479" t="s">
        <v>1661</v>
      </c>
      <c r="N479" t="s">
        <v>1662</v>
      </c>
      <c r="O479" t="s">
        <v>1663</v>
      </c>
    </row>
    <row r="480" spans="1:15" x14ac:dyDescent="0.35">
      <c r="A480" t="s">
        <v>2803</v>
      </c>
      <c r="B480" t="s">
        <v>15</v>
      </c>
      <c r="C480" t="s">
        <v>16</v>
      </c>
      <c r="D480">
        <v>3370.6938530000002</v>
      </c>
      <c r="E480">
        <v>1673.4609620000001</v>
      </c>
      <c r="F480">
        <v>2522.0774080000001</v>
      </c>
      <c r="G480">
        <v>0.96243132099999995</v>
      </c>
      <c r="H480">
        <f t="shared" si="7"/>
        <v>1.948591018191854</v>
      </c>
      <c r="I480">
        <v>0.28290189999999998</v>
      </c>
      <c r="J480">
        <v>3.4019966679999998</v>
      </c>
      <c r="K480">
        <v>6.6895500000000005E-4</v>
      </c>
      <c r="L480">
        <v>3.5028845000000003E-2</v>
      </c>
      <c r="M480" t="s">
        <v>1665</v>
      </c>
      <c r="N480" t="s">
        <v>1666</v>
      </c>
      <c r="O480" t="s">
        <v>1667</v>
      </c>
    </row>
    <row r="481" spans="1:15" x14ac:dyDescent="0.35">
      <c r="A481" t="s">
        <v>2525</v>
      </c>
      <c r="B481" t="s">
        <v>15</v>
      </c>
      <c r="C481" t="s">
        <v>16</v>
      </c>
      <c r="D481">
        <v>4136.8935959999999</v>
      </c>
      <c r="E481">
        <v>1318.6094009999999</v>
      </c>
      <c r="F481">
        <v>2727.751499</v>
      </c>
      <c r="G481">
        <v>1.4592489930000001</v>
      </c>
      <c r="H481">
        <f t="shared" si="7"/>
        <v>2.749651909306873</v>
      </c>
      <c r="I481">
        <v>0.42585885499999998</v>
      </c>
      <c r="J481">
        <v>3.4266024430000002</v>
      </c>
      <c r="K481">
        <v>6.1118299999999995E-4</v>
      </c>
      <c r="L481">
        <v>3.2681989000000002E-2</v>
      </c>
      <c r="M481" t="s">
        <v>1669</v>
      </c>
      <c r="N481" t="s">
        <v>1670</v>
      </c>
      <c r="O481" t="s">
        <v>1671</v>
      </c>
    </row>
    <row r="482" spans="1:15" x14ac:dyDescent="0.35">
      <c r="A482" t="s">
        <v>3272</v>
      </c>
      <c r="B482" t="s">
        <v>15</v>
      </c>
      <c r="C482" t="s">
        <v>16</v>
      </c>
      <c r="D482">
        <v>176.9007421</v>
      </c>
      <c r="E482">
        <v>2617.2427550000002</v>
      </c>
      <c r="F482">
        <v>1397.0717480000001</v>
      </c>
      <c r="G482">
        <v>-2.7786229680000001</v>
      </c>
      <c r="H482" t="str">
        <f t="shared" si="7"/>
        <v>-6.86197071079611</v>
      </c>
      <c r="I482">
        <v>0.59601935800000005</v>
      </c>
      <c r="J482">
        <v>-4.6619676549999998</v>
      </c>
      <c r="K482" s="1">
        <v>3.1300000000000001E-6</v>
      </c>
      <c r="L482">
        <v>3.33736E-4</v>
      </c>
      <c r="M482" t="s">
        <v>1673</v>
      </c>
      <c r="N482" t="s">
        <v>1674</v>
      </c>
      <c r="O482" t="s">
        <v>1675</v>
      </c>
    </row>
    <row r="483" spans="1:15" x14ac:dyDescent="0.35">
      <c r="A483" t="s">
        <v>97</v>
      </c>
      <c r="B483" t="s">
        <v>15</v>
      </c>
      <c r="C483" t="s">
        <v>16</v>
      </c>
      <c r="D483">
        <v>26.386329230000001</v>
      </c>
      <c r="E483">
        <v>491.475729</v>
      </c>
      <c r="F483">
        <v>258.93102909999999</v>
      </c>
      <c r="G483">
        <v>-2.548803956</v>
      </c>
      <c r="H483" t="str">
        <f t="shared" si="7"/>
        <v>-5.85148968538719</v>
      </c>
      <c r="I483">
        <v>0.64424248299999998</v>
      </c>
      <c r="J483">
        <v>-3.9562804730000001</v>
      </c>
      <c r="K483" s="1">
        <v>7.6100000000000007E-5</v>
      </c>
      <c r="L483">
        <v>5.981625E-3</v>
      </c>
      <c r="M483" t="s">
        <v>1677</v>
      </c>
      <c r="N483" t="s">
        <v>1678</v>
      </c>
      <c r="O483" t="s">
        <v>1679</v>
      </c>
    </row>
    <row r="484" spans="1:15" x14ac:dyDescent="0.35">
      <c r="A484" t="s">
        <v>542</v>
      </c>
      <c r="B484" t="s">
        <v>15</v>
      </c>
      <c r="C484" t="s">
        <v>16</v>
      </c>
      <c r="D484">
        <v>443.50784709999999</v>
      </c>
      <c r="E484">
        <v>59.590831999999999</v>
      </c>
      <c r="F484">
        <v>251.5493395</v>
      </c>
      <c r="G484">
        <v>2.3777485889999999</v>
      </c>
      <c r="H484">
        <f t="shared" si="7"/>
        <v>5.1972504729531579</v>
      </c>
      <c r="I484">
        <v>0.50982158700000002</v>
      </c>
      <c r="J484">
        <v>4.6638836980000002</v>
      </c>
      <c r="K484" s="1">
        <v>3.1E-6</v>
      </c>
      <c r="L484">
        <v>3.3134000000000001E-4</v>
      </c>
      <c r="M484" t="s">
        <v>1681</v>
      </c>
      <c r="N484" t="s">
        <v>1682</v>
      </c>
      <c r="O484" t="s">
        <v>1683</v>
      </c>
    </row>
    <row r="485" spans="1:15" x14ac:dyDescent="0.35">
      <c r="A485" t="s">
        <v>2937</v>
      </c>
      <c r="B485" t="s">
        <v>15</v>
      </c>
      <c r="C485" t="s">
        <v>16</v>
      </c>
      <c r="D485">
        <v>164.14545630000001</v>
      </c>
      <c r="E485">
        <v>31.70752607</v>
      </c>
      <c r="F485">
        <v>97.926491200000001</v>
      </c>
      <c r="G485">
        <v>1.909195601</v>
      </c>
      <c r="H485">
        <f t="shared" si="7"/>
        <v>3.7559961937638651</v>
      </c>
      <c r="I485">
        <v>0.527526316</v>
      </c>
      <c r="J485">
        <v>3.619147602</v>
      </c>
      <c r="K485">
        <v>2.9557500000000002E-4</v>
      </c>
      <c r="L485">
        <v>1.8541480999999999E-2</v>
      </c>
      <c r="M485" t="s">
        <v>1685</v>
      </c>
      <c r="N485" t="s">
        <v>1686</v>
      </c>
      <c r="O485" t="s">
        <v>1687</v>
      </c>
    </row>
    <row r="486" spans="1:15" x14ac:dyDescent="0.35">
      <c r="A486" t="s">
        <v>3158</v>
      </c>
      <c r="B486" t="s">
        <v>15</v>
      </c>
      <c r="C486" t="s">
        <v>16</v>
      </c>
      <c r="D486">
        <v>961.15586259999998</v>
      </c>
      <c r="E486">
        <v>199.68710340000001</v>
      </c>
      <c r="F486">
        <v>580.42148299999997</v>
      </c>
      <c r="G486">
        <v>1.853568178</v>
      </c>
      <c r="H486">
        <f t="shared" si="7"/>
        <v>3.6139290375887785</v>
      </c>
      <c r="I486">
        <v>0.51443936700000004</v>
      </c>
      <c r="J486">
        <v>3.603083856</v>
      </c>
      <c r="K486">
        <v>3.1446399999999998E-4</v>
      </c>
      <c r="L486">
        <v>1.9471136999999999E-2</v>
      </c>
      <c r="M486" t="s">
        <v>1689</v>
      </c>
      <c r="N486" t="s">
        <v>1690</v>
      </c>
      <c r="O486" t="s">
        <v>1687</v>
      </c>
    </row>
    <row r="487" spans="1:15" x14ac:dyDescent="0.35">
      <c r="A487" t="s">
        <v>2870</v>
      </c>
      <c r="B487" t="s">
        <v>15</v>
      </c>
      <c r="C487" t="s">
        <v>16</v>
      </c>
      <c r="D487">
        <v>106.6601666</v>
      </c>
      <c r="E487">
        <v>2849.811858</v>
      </c>
      <c r="F487">
        <v>1478.2360120000001</v>
      </c>
      <c r="G487">
        <v>-2.8224009419999998</v>
      </c>
      <c r="H487" t="str">
        <f t="shared" si="7"/>
        <v>-7.07338575286426</v>
      </c>
      <c r="I487">
        <v>0.64503529299999995</v>
      </c>
      <c r="J487">
        <v>-4.3755759950000002</v>
      </c>
      <c r="K487" s="1">
        <v>1.2099999999999999E-5</v>
      </c>
      <c r="L487">
        <v>1.150735E-3</v>
      </c>
      <c r="M487" t="s">
        <v>1692</v>
      </c>
      <c r="N487" t="s">
        <v>1693</v>
      </c>
      <c r="O487" t="s">
        <v>1694</v>
      </c>
    </row>
    <row r="488" spans="1:15" x14ac:dyDescent="0.35">
      <c r="A488" t="s">
        <v>3361</v>
      </c>
      <c r="B488" t="s">
        <v>15</v>
      </c>
      <c r="C488" t="s">
        <v>16</v>
      </c>
      <c r="D488">
        <v>0</v>
      </c>
      <c r="E488">
        <v>20917.52792</v>
      </c>
      <c r="F488">
        <v>10458.76396</v>
      </c>
      <c r="G488">
        <v>-9.1547119870000007</v>
      </c>
      <c r="H488" t="str">
        <f t="shared" si="7"/>
        <v>-569.958073367353</v>
      </c>
      <c r="I488">
        <v>0.55681844400000002</v>
      </c>
      <c r="J488">
        <v>-16.441107649999999</v>
      </c>
      <c r="K488" s="1">
        <v>9.7100000000000005E-61</v>
      </c>
      <c r="L488" s="1">
        <v>9.45E-57</v>
      </c>
      <c r="M488" t="s">
        <v>1696</v>
      </c>
      <c r="N488" t="s">
        <v>1697</v>
      </c>
      <c r="O488" t="s">
        <v>1698</v>
      </c>
    </row>
    <row r="489" spans="1:15" x14ac:dyDescent="0.35">
      <c r="A489" t="s">
        <v>402</v>
      </c>
      <c r="B489" t="s">
        <v>15</v>
      </c>
      <c r="C489" t="s">
        <v>16</v>
      </c>
      <c r="D489">
        <v>58.686762760000001</v>
      </c>
      <c r="E489">
        <v>1717.922982</v>
      </c>
      <c r="F489">
        <v>888.30487219999998</v>
      </c>
      <c r="G489">
        <v>-4.5021549739999998</v>
      </c>
      <c r="H489" t="str">
        <f t="shared" si="7"/>
        <v>-22.6612411464846</v>
      </c>
      <c r="I489">
        <v>0.34996140999999997</v>
      </c>
      <c r="J489">
        <v>-12.864718359999999</v>
      </c>
      <c r="K489" s="1">
        <v>7.1100000000000004E-38</v>
      </c>
      <c r="L489" s="1">
        <v>1.1799999999999999E-34</v>
      </c>
      <c r="M489" t="s">
        <v>1700</v>
      </c>
      <c r="N489" t="s">
        <v>1701</v>
      </c>
      <c r="O489" t="s">
        <v>1698</v>
      </c>
    </row>
    <row r="490" spans="1:15" x14ac:dyDescent="0.35">
      <c r="A490" t="s">
        <v>2408</v>
      </c>
      <c r="B490" t="s">
        <v>15</v>
      </c>
      <c r="C490" t="s">
        <v>16</v>
      </c>
      <c r="D490">
        <v>381.54238049999998</v>
      </c>
      <c r="E490">
        <v>0</v>
      </c>
      <c r="F490">
        <v>190.7711903</v>
      </c>
      <c r="G490">
        <v>5.4884263600000001</v>
      </c>
      <c r="H490">
        <f t="shared" si="7"/>
        <v>44.893241370337407</v>
      </c>
      <c r="I490">
        <v>0.60649995300000004</v>
      </c>
      <c r="J490">
        <v>9.0493434270000002</v>
      </c>
      <c r="K490" s="1">
        <v>1.4399999999999999E-19</v>
      </c>
      <c r="L490" s="1">
        <v>4.58E-17</v>
      </c>
      <c r="M490" t="s">
        <v>1703</v>
      </c>
      <c r="N490" t="s">
        <v>1704</v>
      </c>
      <c r="O490" t="s">
        <v>1698</v>
      </c>
    </row>
    <row r="491" spans="1:15" x14ac:dyDescent="0.35">
      <c r="A491" t="s">
        <v>3102</v>
      </c>
      <c r="B491" t="s">
        <v>15</v>
      </c>
      <c r="C491" t="s">
        <v>16</v>
      </c>
      <c r="D491">
        <v>283.33033</v>
      </c>
      <c r="E491">
        <v>0</v>
      </c>
      <c r="F491">
        <v>141.665165</v>
      </c>
      <c r="G491">
        <v>4.9969741919999997</v>
      </c>
      <c r="H491">
        <f t="shared" si="7"/>
        <v>31.932955762439342</v>
      </c>
      <c r="I491">
        <v>0.62131567600000004</v>
      </c>
      <c r="J491">
        <v>8.0425689899999995</v>
      </c>
      <c r="K491" s="1">
        <v>8.8E-16</v>
      </c>
      <c r="L491" s="1">
        <v>2.08E-13</v>
      </c>
      <c r="M491" t="s">
        <v>1706</v>
      </c>
      <c r="N491" t="s">
        <v>1707</v>
      </c>
      <c r="O491" t="s">
        <v>1698</v>
      </c>
    </row>
    <row r="492" spans="1:15" x14ac:dyDescent="0.35">
      <c r="A492" t="s">
        <v>902</v>
      </c>
      <c r="B492" t="s">
        <v>15</v>
      </c>
      <c r="C492" t="s">
        <v>16</v>
      </c>
      <c r="D492">
        <v>337.61791240000002</v>
      </c>
      <c r="E492">
        <v>0</v>
      </c>
      <c r="F492">
        <v>168.80895620000001</v>
      </c>
      <c r="G492">
        <v>4.2127436520000003</v>
      </c>
      <c r="H492">
        <f t="shared" si="7"/>
        <v>18.542240224677311</v>
      </c>
      <c r="I492">
        <v>0.64909478200000004</v>
      </c>
      <c r="J492">
        <v>6.4901825909999999</v>
      </c>
      <c r="K492" s="1">
        <v>8.5699999999999999E-11</v>
      </c>
      <c r="L492" s="1">
        <v>1.3599999999999999E-8</v>
      </c>
      <c r="M492" t="s">
        <v>1709</v>
      </c>
      <c r="N492" t="s">
        <v>1710</v>
      </c>
      <c r="O492" t="s">
        <v>1698</v>
      </c>
    </row>
    <row r="493" spans="1:15" x14ac:dyDescent="0.35">
      <c r="A493" t="s">
        <v>898</v>
      </c>
      <c r="B493" t="s">
        <v>15</v>
      </c>
      <c r="C493" t="s">
        <v>16</v>
      </c>
      <c r="D493">
        <v>630.33656499999995</v>
      </c>
      <c r="E493">
        <v>0</v>
      </c>
      <c r="F493">
        <v>315.16828249999998</v>
      </c>
      <c r="G493">
        <v>3.9663405869999999</v>
      </c>
      <c r="H493">
        <f t="shared" si="7"/>
        <v>15.631026152344802</v>
      </c>
      <c r="I493">
        <v>0.65659192099999997</v>
      </c>
      <c r="J493">
        <v>6.0408001709999999</v>
      </c>
      <c r="K493" s="1">
        <v>1.5300000000000001E-9</v>
      </c>
      <c r="L493" s="1">
        <v>2.2499999999999999E-7</v>
      </c>
      <c r="M493" t="s">
        <v>1712</v>
      </c>
      <c r="N493" t="s">
        <v>1713</v>
      </c>
      <c r="O493" t="s">
        <v>1698</v>
      </c>
    </row>
    <row r="494" spans="1:15" x14ac:dyDescent="0.35">
      <c r="A494" t="s">
        <v>3304</v>
      </c>
      <c r="B494" t="s">
        <v>15</v>
      </c>
      <c r="C494" t="s">
        <v>16</v>
      </c>
      <c r="D494">
        <v>6.0385322349999999</v>
      </c>
      <c r="E494">
        <v>171.9846336</v>
      </c>
      <c r="F494">
        <v>89.011582919999995</v>
      </c>
      <c r="G494">
        <v>-3.1347567660000002</v>
      </c>
      <c r="H494" t="str">
        <f t="shared" si="7"/>
        <v>-8.78326155424907</v>
      </c>
      <c r="I494">
        <v>0.62290617100000001</v>
      </c>
      <c r="J494">
        <v>-5.0324702390000002</v>
      </c>
      <c r="K494" s="1">
        <v>4.8400000000000005E-7</v>
      </c>
      <c r="L494" s="1">
        <v>5.6799999999999998E-5</v>
      </c>
      <c r="M494" t="s">
        <v>1715</v>
      </c>
      <c r="N494" t="s">
        <v>1716</v>
      </c>
      <c r="O494" t="s">
        <v>1698</v>
      </c>
    </row>
    <row r="495" spans="1:15" x14ac:dyDescent="0.35">
      <c r="A495" t="s">
        <v>1246</v>
      </c>
      <c r="B495" t="s">
        <v>15</v>
      </c>
      <c r="C495" t="s">
        <v>16</v>
      </c>
      <c r="D495">
        <v>3285.1107849999999</v>
      </c>
      <c r="E495">
        <v>779.88892920000001</v>
      </c>
      <c r="F495">
        <v>2032.499857</v>
      </c>
      <c r="G495">
        <v>1.8893754650000001</v>
      </c>
      <c r="H495">
        <f t="shared" si="7"/>
        <v>3.7047481346430429</v>
      </c>
      <c r="I495">
        <v>0.37994650499999999</v>
      </c>
      <c r="J495">
        <v>4.9727407440000002</v>
      </c>
      <c r="K495" s="1">
        <v>6.6000000000000003E-7</v>
      </c>
      <c r="L495" s="1">
        <v>7.6500000000000003E-5</v>
      </c>
      <c r="M495" t="s">
        <v>1718</v>
      </c>
      <c r="N495" t="s">
        <v>1719</v>
      </c>
      <c r="O495" t="s">
        <v>1698</v>
      </c>
    </row>
    <row r="496" spans="1:15" x14ac:dyDescent="0.35">
      <c r="A496" t="s">
        <v>1723</v>
      </c>
      <c r="B496" t="s">
        <v>15</v>
      </c>
      <c r="C496" t="s">
        <v>16</v>
      </c>
      <c r="D496">
        <v>716.28892629999996</v>
      </c>
      <c r="E496">
        <v>2033.0802699999999</v>
      </c>
      <c r="F496">
        <v>1374.6845980000001</v>
      </c>
      <c r="G496">
        <v>-1.408635509</v>
      </c>
      <c r="H496" t="str">
        <f t="shared" si="7"/>
        <v>-2.6548594926382</v>
      </c>
      <c r="I496">
        <v>0.32608660299999997</v>
      </c>
      <c r="J496">
        <v>-4.3198202520000004</v>
      </c>
      <c r="K496" s="1">
        <v>1.56E-5</v>
      </c>
      <c r="L496">
        <v>1.447367E-3</v>
      </c>
      <c r="M496" t="s">
        <v>1721</v>
      </c>
      <c r="N496" t="s">
        <v>1722</v>
      </c>
      <c r="O496" t="s">
        <v>1698</v>
      </c>
    </row>
    <row r="497" spans="1:15" x14ac:dyDescent="0.35">
      <c r="A497" t="s">
        <v>3405</v>
      </c>
      <c r="B497" t="s">
        <v>15</v>
      </c>
      <c r="C497" t="s">
        <v>16</v>
      </c>
      <c r="D497">
        <v>9435.5653810000003</v>
      </c>
      <c r="E497">
        <v>3290.3458879999998</v>
      </c>
      <c r="F497">
        <v>6362.9556350000003</v>
      </c>
      <c r="G497">
        <v>1.4126892049999999</v>
      </c>
      <c r="H497">
        <f t="shared" si="7"/>
        <v>2.6623296278633144</v>
      </c>
      <c r="I497">
        <v>0.341572394</v>
      </c>
      <c r="J497">
        <v>4.1358412739999997</v>
      </c>
      <c r="K497" s="1">
        <v>3.54E-5</v>
      </c>
      <c r="L497">
        <v>3.0535940000000002E-3</v>
      </c>
      <c r="M497" t="s">
        <v>1724</v>
      </c>
      <c r="N497" t="s">
        <v>1725</v>
      </c>
      <c r="O497" t="s">
        <v>1698</v>
      </c>
    </row>
    <row r="498" spans="1:15" x14ac:dyDescent="0.35">
      <c r="A498" t="s">
        <v>40</v>
      </c>
      <c r="B498" t="s">
        <v>15</v>
      </c>
      <c r="C498" t="s">
        <v>16</v>
      </c>
      <c r="D498">
        <v>34.303930659999999</v>
      </c>
      <c r="E498">
        <v>176.09713170000001</v>
      </c>
      <c r="F498">
        <v>105.2005312</v>
      </c>
      <c r="G498">
        <v>-1.9831149299999999</v>
      </c>
      <c r="H498" t="str">
        <f t="shared" si="7"/>
        <v>-3.95345753934936</v>
      </c>
      <c r="I498">
        <v>0.48647954399999999</v>
      </c>
      <c r="J498">
        <v>-4.0764610860000001</v>
      </c>
      <c r="K498" s="1">
        <v>4.57E-5</v>
      </c>
      <c r="L498">
        <v>3.81753E-3</v>
      </c>
      <c r="M498" t="s">
        <v>1727</v>
      </c>
      <c r="N498" t="s">
        <v>1728</v>
      </c>
      <c r="O498" t="s">
        <v>1698</v>
      </c>
    </row>
    <row r="499" spans="1:15" x14ac:dyDescent="0.35">
      <c r="A499" t="s">
        <v>213</v>
      </c>
      <c r="B499" t="s">
        <v>15</v>
      </c>
      <c r="C499" t="s">
        <v>16</v>
      </c>
      <c r="D499">
        <v>458.55266519999998</v>
      </c>
      <c r="E499">
        <v>1233.7213360000001</v>
      </c>
      <c r="F499">
        <v>846.1370005</v>
      </c>
      <c r="G499">
        <v>-1.3353668910000001</v>
      </c>
      <c r="H499" t="str">
        <f t="shared" si="7"/>
        <v>-2.52339645966786</v>
      </c>
      <c r="I499">
        <v>0.32796561899999999</v>
      </c>
      <c r="J499">
        <v>-4.0716673160000001</v>
      </c>
      <c r="K499" s="1">
        <v>4.6699999999999997E-5</v>
      </c>
      <c r="L499">
        <v>3.8826939999999999E-3</v>
      </c>
      <c r="M499" t="s">
        <v>1730</v>
      </c>
      <c r="N499" t="s">
        <v>1731</v>
      </c>
      <c r="O499" t="s">
        <v>1698</v>
      </c>
    </row>
    <row r="500" spans="1:15" x14ac:dyDescent="0.35">
      <c r="A500" t="s">
        <v>1045</v>
      </c>
      <c r="B500" t="s">
        <v>15</v>
      </c>
      <c r="C500" t="s">
        <v>16</v>
      </c>
      <c r="D500">
        <v>1324.7224650000001</v>
      </c>
      <c r="E500">
        <v>6.4825606950000001</v>
      </c>
      <c r="F500">
        <v>665.6025128</v>
      </c>
      <c r="G500">
        <v>2.6906646169999999</v>
      </c>
      <c r="H500">
        <f t="shared" si="7"/>
        <v>6.4561075716610956</v>
      </c>
      <c r="I500">
        <v>0.66714773199999999</v>
      </c>
      <c r="J500">
        <v>4.0330866609999996</v>
      </c>
      <c r="K500" s="1">
        <v>5.5000000000000002E-5</v>
      </c>
      <c r="L500">
        <v>4.4966559999999999E-3</v>
      </c>
      <c r="M500" t="s">
        <v>1733</v>
      </c>
      <c r="N500" t="s">
        <v>1734</v>
      </c>
      <c r="O500" t="s">
        <v>1698</v>
      </c>
    </row>
    <row r="501" spans="1:15" x14ac:dyDescent="0.35">
      <c r="A501" t="s">
        <v>1394</v>
      </c>
      <c r="B501" t="s">
        <v>15</v>
      </c>
      <c r="C501" t="s">
        <v>16</v>
      </c>
      <c r="D501">
        <v>4123.000661</v>
      </c>
      <c r="E501">
        <v>1872.283232</v>
      </c>
      <c r="F501">
        <v>2997.6419460000002</v>
      </c>
      <c r="G501">
        <v>1.0885327419999999</v>
      </c>
      <c r="H501">
        <f t="shared" si="7"/>
        <v>2.1265764816983537</v>
      </c>
      <c r="I501">
        <v>0.27403403500000001</v>
      </c>
      <c r="J501">
        <v>3.9722538159999998</v>
      </c>
      <c r="K501" s="1">
        <v>7.1199999999999996E-5</v>
      </c>
      <c r="L501">
        <v>5.6332329999999996E-3</v>
      </c>
      <c r="M501" t="s">
        <v>1736</v>
      </c>
      <c r="N501" t="s">
        <v>1737</v>
      </c>
      <c r="O501" t="s">
        <v>1698</v>
      </c>
    </row>
    <row r="502" spans="1:15" x14ac:dyDescent="0.35">
      <c r="A502" t="s">
        <v>48</v>
      </c>
      <c r="B502" t="s">
        <v>15</v>
      </c>
      <c r="C502" t="s">
        <v>16</v>
      </c>
      <c r="D502">
        <v>529.8195915</v>
      </c>
      <c r="E502">
        <v>2381.17472</v>
      </c>
      <c r="F502">
        <v>1455.4971559999999</v>
      </c>
      <c r="G502">
        <v>-1.8218453370000001</v>
      </c>
      <c r="H502" t="str">
        <f t="shared" si="7"/>
        <v>-3.53533110151701</v>
      </c>
      <c r="I502">
        <v>0.487709754</v>
      </c>
      <c r="J502">
        <v>-3.735511384</v>
      </c>
      <c r="K502">
        <v>1.8733399999999999E-4</v>
      </c>
      <c r="L502">
        <v>1.2826267000000001E-2</v>
      </c>
      <c r="M502" t="s">
        <v>1739</v>
      </c>
      <c r="N502" t="s">
        <v>1740</v>
      </c>
      <c r="O502" t="s">
        <v>1698</v>
      </c>
    </row>
    <row r="503" spans="1:15" x14ac:dyDescent="0.35">
      <c r="A503" t="s">
        <v>2097</v>
      </c>
      <c r="B503" t="s">
        <v>15</v>
      </c>
      <c r="C503" t="s">
        <v>16</v>
      </c>
      <c r="D503">
        <v>1808.945819</v>
      </c>
      <c r="E503">
        <v>634.77919180000004</v>
      </c>
      <c r="F503">
        <v>1221.8625059999999</v>
      </c>
      <c r="G503">
        <v>1.3808627760000001</v>
      </c>
      <c r="H503">
        <f t="shared" si="7"/>
        <v>2.6042406612860347</v>
      </c>
      <c r="I503">
        <v>0.37454648899999998</v>
      </c>
      <c r="J503">
        <v>3.6867593639999998</v>
      </c>
      <c r="K503">
        <v>2.27128E-4</v>
      </c>
      <c r="L503">
        <v>1.5037017999999999E-2</v>
      </c>
      <c r="M503" t="s">
        <v>1742</v>
      </c>
      <c r="N503" t="s">
        <v>1743</v>
      </c>
      <c r="O503" t="s">
        <v>1698</v>
      </c>
    </row>
    <row r="504" spans="1:15" x14ac:dyDescent="0.35">
      <c r="A504" t="s">
        <v>2269</v>
      </c>
      <c r="B504" t="s">
        <v>15</v>
      </c>
      <c r="C504" t="s">
        <v>16</v>
      </c>
      <c r="D504">
        <v>1381.1726510000001</v>
      </c>
      <c r="E504">
        <v>3022.0174699999998</v>
      </c>
      <c r="F504">
        <v>2201.5950600000001</v>
      </c>
      <c r="G504">
        <v>-1.07157893</v>
      </c>
      <c r="H504" t="str">
        <f t="shared" si="7"/>
        <v>-2.10173230973649</v>
      </c>
      <c r="I504">
        <v>0.29455232599999998</v>
      </c>
      <c r="J504">
        <v>-3.6379917480000001</v>
      </c>
      <c r="K504">
        <v>2.74772E-4</v>
      </c>
      <c r="L504">
        <v>1.7510624999999998E-2</v>
      </c>
      <c r="M504" t="s">
        <v>1745</v>
      </c>
      <c r="N504" t="s">
        <v>1746</v>
      </c>
      <c r="O504" t="s">
        <v>1698</v>
      </c>
    </row>
    <row r="505" spans="1:15" x14ac:dyDescent="0.35">
      <c r="A505" t="s">
        <v>1291</v>
      </c>
      <c r="B505" t="s">
        <v>15</v>
      </c>
      <c r="C505" t="s">
        <v>16</v>
      </c>
      <c r="D505">
        <v>110.7055907</v>
      </c>
      <c r="E505">
        <v>375.07574499999998</v>
      </c>
      <c r="F505">
        <v>242.89066790000001</v>
      </c>
      <c r="G505">
        <v>-1.554067243</v>
      </c>
      <c r="H505" t="str">
        <f t="shared" si="7"/>
        <v>-2.93643813419244</v>
      </c>
      <c r="I505">
        <v>0.42965107400000002</v>
      </c>
      <c r="J505">
        <v>-3.6170449410000001</v>
      </c>
      <c r="K505">
        <v>2.9798599999999998E-4</v>
      </c>
      <c r="L505">
        <v>1.8658333999999999E-2</v>
      </c>
      <c r="M505" t="s">
        <v>1748</v>
      </c>
      <c r="N505" t="s">
        <v>1749</v>
      </c>
      <c r="O505" t="s">
        <v>1698</v>
      </c>
    </row>
    <row r="506" spans="1:15" x14ac:dyDescent="0.35">
      <c r="A506" t="s">
        <v>2949</v>
      </c>
      <c r="B506" t="s">
        <v>15</v>
      </c>
      <c r="C506" t="s">
        <v>16</v>
      </c>
      <c r="D506">
        <v>460.1712392</v>
      </c>
      <c r="E506">
        <v>7097.0000129999999</v>
      </c>
      <c r="F506">
        <v>3778.585626</v>
      </c>
      <c r="G506">
        <v>-2.3125076240000002</v>
      </c>
      <c r="H506" t="str">
        <f t="shared" si="7"/>
        <v>-4.96745749902249</v>
      </c>
      <c r="I506">
        <v>0.65082409200000002</v>
      </c>
      <c r="J506">
        <v>-3.5531991710000002</v>
      </c>
      <c r="K506">
        <v>3.8057599999999998E-4</v>
      </c>
      <c r="L506">
        <v>2.2822847E-2</v>
      </c>
      <c r="M506" t="s">
        <v>1751</v>
      </c>
      <c r="N506" t="s">
        <v>1752</v>
      </c>
      <c r="O506" t="s">
        <v>1698</v>
      </c>
    </row>
    <row r="507" spans="1:15" x14ac:dyDescent="0.35">
      <c r="A507" t="s">
        <v>3041</v>
      </c>
      <c r="B507" t="s">
        <v>15</v>
      </c>
      <c r="C507" t="s">
        <v>16</v>
      </c>
      <c r="D507">
        <v>460.1712392</v>
      </c>
      <c r="E507">
        <v>7097.0000129999999</v>
      </c>
      <c r="F507">
        <v>3778.585626</v>
      </c>
      <c r="G507">
        <v>-2.3125076240000002</v>
      </c>
      <c r="H507" t="str">
        <f t="shared" si="7"/>
        <v>-4.96745749902249</v>
      </c>
      <c r="I507">
        <v>0.65082409200000002</v>
      </c>
      <c r="J507">
        <v>-3.5531991710000002</v>
      </c>
      <c r="K507">
        <v>3.8057599999999998E-4</v>
      </c>
      <c r="L507">
        <v>2.2822847E-2</v>
      </c>
      <c r="M507" t="s">
        <v>1751</v>
      </c>
      <c r="N507" t="s">
        <v>1752</v>
      </c>
      <c r="O507" t="s">
        <v>1698</v>
      </c>
    </row>
    <row r="508" spans="1:15" x14ac:dyDescent="0.35">
      <c r="A508" t="s">
        <v>735</v>
      </c>
      <c r="B508" t="s">
        <v>15</v>
      </c>
      <c r="C508" t="s">
        <v>16</v>
      </c>
      <c r="D508">
        <v>1247.9151039999999</v>
      </c>
      <c r="E508">
        <v>3029.6328229999999</v>
      </c>
      <c r="F508">
        <v>2138.7739630000001</v>
      </c>
      <c r="G508">
        <v>-1.1907956070000001</v>
      </c>
      <c r="H508" t="str">
        <f t="shared" si="7"/>
        <v>-2.28278597893663</v>
      </c>
      <c r="I508">
        <v>0.339260373</v>
      </c>
      <c r="J508">
        <v>-3.509975528</v>
      </c>
      <c r="K508">
        <v>4.4814799999999999E-4</v>
      </c>
      <c r="L508">
        <v>2.5807336E-2</v>
      </c>
      <c r="M508" t="s">
        <v>1754</v>
      </c>
      <c r="N508" t="s">
        <v>1755</v>
      </c>
      <c r="O508" t="s">
        <v>1698</v>
      </c>
    </row>
    <row r="509" spans="1:15" x14ac:dyDescent="0.35">
      <c r="A509" t="s">
        <v>506</v>
      </c>
      <c r="B509" t="s">
        <v>15</v>
      </c>
      <c r="C509" t="s">
        <v>16</v>
      </c>
      <c r="D509">
        <v>1758.2317290000001</v>
      </c>
      <c r="E509">
        <v>456.08964529999997</v>
      </c>
      <c r="F509">
        <v>1107.1606870000001</v>
      </c>
      <c r="G509">
        <v>1.657268577</v>
      </c>
      <c r="H509">
        <f t="shared" si="7"/>
        <v>3.1541878358726745</v>
      </c>
      <c r="I509">
        <v>0.473672072</v>
      </c>
      <c r="J509">
        <v>3.4987677690000001</v>
      </c>
      <c r="K509">
        <v>4.6741300000000002E-4</v>
      </c>
      <c r="L509">
        <v>2.6624201E-2</v>
      </c>
      <c r="M509" t="s">
        <v>1733</v>
      </c>
      <c r="N509" t="s">
        <v>1734</v>
      </c>
      <c r="O509" t="s">
        <v>1698</v>
      </c>
    </row>
    <row r="510" spans="1:15" x14ac:dyDescent="0.35">
      <c r="A510" t="s">
        <v>81</v>
      </c>
      <c r="B510" t="s">
        <v>15</v>
      </c>
      <c r="C510" t="s">
        <v>16</v>
      </c>
      <c r="D510">
        <v>548.47070450000001</v>
      </c>
      <c r="E510">
        <v>1336.7295610000001</v>
      </c>
      <c r="F510">
        <v>942.60013270000002</v>
      </c>
      <c r="G510">
        <v>-1.1934336210000001</v>
      </c>
      <c r="H510" t="str">
        <f t="shared" si="7"/>
        <v>-2.28696394467937</v>
      </c>
      <c r="I510">
        <v>0.34244672399999998</v>
      </c>
      <c r="J510">
        <v>-3.485019817</v>
      </c>
      <c r="K510">
        <v>4.92101E-4</v>
      </c>
      <c r="L510">
        <v>2.7774940000000001E-2</v>
      </c>
      <c r="M510" t="s">
        <v>1758</v>
      </c>
      <c r="N510" t="s">
        <v>1759</v>
      </c>
      <c r="O510" t="s">
        <v>1698</v>
      </c>
    </row>
    <row r="511" spans="1:15" x14ac:dyDescent="0.35">
      <c r="A511" t="s">
        <v>970</v>
      </c>
      <c r="B511" t="s">
        <v>15</v>
      </c>
      <c r="C511" t="s">
        <v>16</v>
      </c>
      <c r="D511">
        <v>466.9033834</v>
      </c>
      <c r="E511">
        <v>4124.8582040000001</v>
      </c>
      <c r="F511">
        <v>2295.8807940000002</v>
      </c>
      <c r="G511">
        <v>-2.1294903820000002</v>
      </c>
      <c r="H511" t="str">
        <f t="shared" si="7"/>
        <v>-4.37562888364674</v>
      </c>
      <c r="I511">
        <v>0.61915791600000003</v>
      </c>
      <c r="J511">
        <v>-3.4393332069999998</v>
      </c>
      <c r="K511">
        <v>5.8314900000000004E-4</v>
      </c>
      <c r="L511">
        <v>3.1579511999999997E-2</v>
      </c>
      <c r="M511" t="s">
        <v>1761</v>
      </c>
      <c r="N511" t="s">
        <v>1762</v>
      </c>
      <c r="O511" t="s">
        <v>1698</v>
      </c>
    </row>
    <row r="512" spans="1:15" x14ac:dyDescent="0.35">
      <c r="A512" t="s">
        <v>3341</v>
      </c>
      <c r="B512" t="s">
        <v>15</v>
      </c>
      <c r="C512" t="s">
        <v>16</v>
      </c>
      <c r="D512">
        <v>877.78320580000002</v>
      </c>
      <c r="E512">
        <v>384.63790169999999</v>
      </c>
      <c r="F512">
        <v>631.21055379999996</v>
      </c>
      <c r="G512">
        <v>1.113225264</v>
      </c>
      <c r="H512">
        <f t="shared" si="7"/>
        <v>2.1632872786674167</v>
      </c>
      <c r="I512">
        <v>0.32824356700000001</v>
      </c>
      <c r="J512">
        <v>3.3914610239999998</v>
      </c>
      <c r="K512">
        <v>6.9521100000000005E-4</v>
      </c>
      <c r="L512">
        <v>3.6098487999999998E-2</v>
      </c>
      <c r="M512" t="s">
        <v>1764</v>
      </c>
      <c r="N512" t="s">
        <v>1765</v>
      </c>
      <c r="O512" t="s">
        <v>1698</v>
      </c>
    </row>
    <row r="513" spans="1:15" x14ac:dyDescent="0.35">
      <c r="A513" t="s">
        <v>2627</v>
      </c>
      <c r="B513" t="s">
        <v>15</v>
      </c>
      <c r="C513" t="s">
        <v>16</v>
      </c>
      <c r="D513">
        <v>647.76768830000003</v>
      </c>
      <c r="E513">
        <v>210.00769539999999</v>
      </c>
      <c r="F513">
        <v>428.88769180000003</v>
      </c>
      <c r="G513">
        <v>1.437259871</v>
      </c>
      <c r="H513">
        <f t="shared" si="7"/>
        <v>2.7080603139668313</v>
      </c>
      <c r="I513">
        <v>0.42520671799999998</v>
      </c>
      <c r="J513">
        <v>3.3801438429999999</v>
      </c>
      <c r="K513">
        <v>7.2447899999999999E-4</v>
      </c>
      <c r="L513">
        <v>3.7221065999999997E-2</v>
      </c>
      <c r="M513" t="s">
        <v>1767</v>
      </c>
      <c r="N513" t="s">
        <v>1768</v>
      </c>
      <c r="O513" t="s">
        <v>1698</v>
      </c>
    </row>
    <row r="514" spans="1:15" x14ac:dyDescent="0.35">
      <c r="A514" t="s">
        <v>1726</v>
      </c>
      <c r="B514" t="s">
        <v>15</v>
      </c>
      <c r="C514" t="s">
        <v>16</v>
      </c>
      <c r="D514">
        <v>776.58598919999997</v>
      </c>
      <c r="E514">
        <v>124.26218179999999</v>
      </c>
      <c r="F514">
        <v>450.42408549999999</v>
      </c>
      <c r="G514">
        <v>1.9621843940000001</v>
      </c>
      <c r="H514">
        <f t="shared" si="7"/>
        <v>3.8965150644371871</v>
      </c>
      <c r="I514">
        <v>0.58066775100000001</v>
      </c>
      <c r="J514">
        <v>3.379186104</v>
      </c>
      <c r="K514">
        <v>7.2700800000000002E-4</v>
      </c>
      <c r="L514">
        <v>3.7306473999999999E-2</v>
      </c>
      <c r="M514" t="s">
        <v>1770</v>
      </c>
      <c r="N514" t="s">
        <v>1771</v>
      </c>
      <c r="O514" t="s">
        <v>1698</v>
      </c>
    </row>
    <row r="515" spans="1:15" x14ac:dyDescent="0.35">
      <c r="A515" t="s">
        <v>3118</v>
      </c>
      <c r="B515" t="s">
        <v>15</v>
      </c>
      <c r="C515" t="s">
        <v>16</v>
      </c>
      <c r="D515">
        <v>231.94152980000001</v>
      </c>
      <c r="E515">
        <v>36.718905479999997</v>
      </c>
      <c r="F515">
        <v>134.33021769999999</v>
      </c>
      <c r="G515">
        <v>1.9392124850000001</v>
      </c>
      <c r="H515">
        <f t="shared" ref="H515:H578" si="8">IF(G515&gt;0, 2^G515, CONCATENATE("-", 2^ABS(G515)))</f>
        <v>3.8349625386189174</v>
      </c>
      <c r="I515">
        <v>0.59002200699999996</v>
      </c>
      <c r="J515">
        <v>3.2866782319999999</v>
      </c>
      <c r="K515">
        <v>1.0137659999999999E-3</v>
      </c>
      <c r="L515">
        <v>4.8093877E-2</v>
      </c>
      <c r="M515" t="s">
        <v>1773</v>
      </c>
      <c r="N515" t="s">
        <v>1774</v>
      </c>
      <c r="O515" t="s">
        <v>1698</v>
      </c>
    </row>
    <row r="516" spans="1:15" x14ac:dyDescent="0.35">
      <c r="A516" t="s">
        <v>1729</v>
      </c>
      <c r="B516" t="s">
        <v>15</v>
      </c>
      <c r="C516" t="s">
        <v>16</v>
      </c>
      <c r="D516">
        <v>2039.2328460000001</v>
      </c>
      <c r="E516">
        <v>3902.9381119999998</v>
      </c>
      <c r="F516">
        <v>2971.0854789999999</v>
      </c>
      <c r="G516">
        <v>-0.89543954800000003</v>
      </c>
      <c r="H516" t="str">
        <f t="shared" si="8"/>
        <v>-1.86017654159699</v>
      </c>
      <c r="I516">
        <v>0.27340272900000001</v>
      </c>
      <c r="J516">
        <v>-3.2751668230000002</v>
      </c>
      <c r="K516">
        <v>1.055996E-3</v>
      </c>
      <c r="L516">
        <v>4.9477114000000003E-2</v>
      </c>
      <c r="M516" t="s">
        <v>1776</v>
      </c>
      <c r="N516" t="s">
        <v>1777</v>
      </c>
      <c r="O516" t="s">
        <v>1698</v>
      </c>
    </row>
    <row r="517" spans="1:15" x14ac:dyDescent="0.35">
      <c r="A517" t="s">
        <v>1097</v>
      </c>
      <c r="B517" t="s">
        <v>15</v>
      </c>
      <c r="C517" t="s">
        <v>16</v>
      </c>
      <c r="D517">
        <v>2973.6224579999998</v>
      </c>
      <c r="E517">
        <v>6089.7522129999998</v>
      </c>
      <c r="F517">
        <v>4531.687336</v>
      </c>
      <c r="G517">
        <v>-0.98051188199999995</v>
      </c>
      <c r="H517" t="str">
        <f t="shared" si="8"/>
        <v>-1.97316538275197</v>
      </c>
      <c r="I517">
        <v>0.29565568599999997</v>
      </c>
      <c r="J517">
        <v>-3.316397856</v>
      </c>
      <c r="K517">
        <v>9.11859E-4</v>
      </c>
      <c r="L517">
        <v>4.4245302E-2</v>
      </c>
      <c r="M517" t="s">
        <v>1779</v>
      </c>
      <c r="N517" t="s">
        <v>1780</v>
      </c>
      <c r="O517" t="s">
        <v>1781</v>
      </c>
    </row>
    <row r="518" spans="1:15" x14ac:dyDescent="0.35">
      <c r="A518" t="s">
        <v>1473</v>
      </c>
      <c r="B518" t="s">
        <v>15</v>
      </c>
      <c r="C518" t="s">
        <v>16</v>
      </c>
      <c r="D518">
        <v>428.79061990000002</v>
      </c>
      <c r="E518">
        <v>0</v>
      </c>
      <c r="F518">
        <v>214.39530999999999</v>
      </c>
      <c r="G518">
        <v>6.0442187409999999</v>
      </c>
      <c r="H518">
        <f t="shared" si="8"/>
        <v>65.991977328670188</v>
      </c>
      <c r="I518">
        <v>0.58101572400000001</v>
      </c>
      <c r="J518">
        <v>10.402848820000001</v>
      </c>
      <c r="K518" s="1">
        <v>2.4100000000000001E-25</v>
      </c>
      <c r="L518" s="1">
        <v>1.2099999999999999E-22</v>
      </c>
      <c r="M518" t="s">
        <v>1783</v>
      </c>
      <c r="N518" t="s">
        <v>1784</v>
      </c>
      <c r="O518" t="s">
        <v>1785</v>
      </c>
    </row>
    <row r="519" spans="1:15" x14ac:dyDescent="0.35">
      <c r="A519" t="s">
        <v>20</v>
      </c>
      <c r="B519" t="s">
        <v>15</v>
      </c>
      <c r="C519" t="s">
        <v>16</v>
      </c>
      <c r="D519">
        <v>317.2933941</v>
      </c>
      <c r="E519">
        <v>57.91327896</v>
      </c>
      <c r="F519">
        <v>187.60333650000001</v>
      </c>
      <c r="G519">
        <v>2.0847793189999999</v>
      </c>
      <c r="H519">
        <f t="shared" si="8"/>
        <v>4.2421020251957771</v>
      </c>
      <c r="I519">
        <v>0.47539313999999999</v>
      </c>
      <c r="J519">
        <v>4.3853794800000001</v>
      </c>
      <c r="K519" s="1">
        <v>1.1600000000000001E-5</v>
      </c>
      <c r="L519">
        <v>1.1062789999999999E-3</v>
      </c>
      <c r="M519" t="s">
        <v>1787</v>
      </c>
      <c r="N519" t="s">
        <v>1788</v>
      </c>
      <c r="O519" t="s">
        <v>1789</v>
      </c>
    </row>
    <row r="520" spans="1:15" x14ac:dyDescent="0.35">
      <c r="A520" t="s">
        <v>686</v>
      </c>
      <c r="B520" t="s">
        <v>15</v>
      </c>
      <c r="C520" t="s">
        <v>16</v>
      </c>
      <c r="D520">
        <v>238.5546334</v>
      </c>
      <c r="E520">
        <v>0</v>
      </c>
      <c r="F520">
        <v>119.2773167</v>
      </c>
      <c r="G520">
        <v>4.761291977</v>
      </c>
      <c r="H520">
        <f t="shared" si="8"/>
        <v>27.120126016302905</v>
      </c>
      <c r="I520">
        <v>0.62751154899999995</v>
      </c>
      <c r="J520">
        <v>7.5875766479999998</v>
      </c>
      <c r="K520" s="1">
        <v>3.2600000000000001E-14</v>
      </c>
      <c r="L520" s="1">
        <v>6.7500000000000001E-12</v>
      </c>
      <c r="M520" t="s">
        <v>1791</v>
      </c>
      <c r="N520" t="s">
        <v>1792</v>
      </c>
      <c r="O520" t="s">
        <v>1793</v>
      </c>
    </row>
    <row r="521" spans="1:15" x14ac:dyDescent="0.35">
      <c r="A521" t="s">
        <v>2644</v>
      </c>
      <c r="B521" t="s">
        <v>15</v>
      </c>
      <c r="C521" t="s">
        <v>16</v>
      </c>
      <c r="D521">
        <v>80.408029099999993</v>
      </c>
      <c r="E521">
        <v>246.6361828</v>
      </c>
      <c r="F521">
        <v>163.52210590000001</v>
      </c>
      <c r="G521">
        <v>-1.429570615</v>
      </c>
      <c r="H521" t="str">
        <f t="shared" si="8"/>
        <v>-2.69366532687867</v>
      </c>
      <c r="I521">
        <v>0.42493948999999998</v>
      </c>
      <c r="J521">
        <v>-3.3641745479999998</v>
      </c>
      <c r="K521">
        <v>7.6773E-4</v>
      </c>
      <c r="L521">
        <v>3.9060183999999998E-2</v>
      </c>
      <c r="M521" t="s">
        <v>1795</v>
      </c>
      <c r="N521" t="s">
        <v>1796</v>
      </c>
      <c r="O521" t="s">
        <v>1797</v>
      </c>
    </row>
    <row r="522" spans="1:15" x14ac:dyDescent="0.35">
      <c r="A522" t="s">
        <v>109</v>
      </c>
      <c r="B522" t="s">
        <v>15</v>
      </c>
      <c r="C522" t="s">
        <v>16</v>
      </c>
      <c r="D522">
        <v>172.75041759999999</v>
      </c>
      <c r="E522">
        <v>19.430658319999999</v>
      </c>
      <c r="F522">
        <v>96.090537979999993</v>
      </c>
      <c r="G522">
        <v>2.50132603</v>
      </c>
      <c r="H522">
        <f t="shared" si="8"/>
        <v>5.6620560465242464</v>
      </c>
      <c r="I522">
        <v>0.53316692600000004</v>
      </c>
      <c r="J522">
        <v>4.6914501</v>
      </c>
      <c r="K522" s="1">
        <v>2.7099999999999999E-6</v>
      </c>
      <c r="L522">
        <v>2.9103400000000002E-4</v>
      </c>
      <c r="M522" t="s">
        <v>1799</v>
      </c>
      <c r="N522" t="s">
        <v>1800</v>
      </c>
      <c r="O522" t="s">
        <v>1801</v>
      </c>
    </row>
    <row r="523" spans="1:15" x14ac:dyDescent="0.35">
      <c r="A523" t="s">
        <v>403</v>
      </c>
      <c r="B523" t="s">
        <v>15</v>
      </c>
      <c r="C523" t="s">
        <v>16</v>
      </c>
      <c r="D523">
        <v>1247.0497350000001</v>
      </c>
      <c r="E523">
        <v>6281.119232</v>
      </c>
      <c r="F523">
        <v>3764.084484</v>
      </c>
      <c r="G523">
        <v>-2.0203504159999999</v>
      </c>
      <c r="H523" t="str">
        <f t="shared" si="8"/>
        <v>-4.05682316072206</v>
      </c>
      <c r="I523">
        <v>0.45371351599999998</v>
      </c>
      <c r="J523">
        <v>-4.4529209429999996</v>
      </c>
      <c r="K523" s="1">
        <v>8.4700000000000002E-6</v>
      </c>
      <c r="L523">
        <v>8.2323300000000004E-4</v>
      </c>
      <c r="M523" t="s">
        <v>1803</v>
      </c>
      <c r="N523" t="s">
        <v>1804</v>
      </c>
      <c r="O523" t="s">
        <v>1805</v>
      </c>
    </row>
    <row r="524" spans="1:15" x14ac:dyDescent="0.35">
      <c r="A524" t="s">
        <v>1927</v>
      </c>
      <c r="B524" t="s">
        <v>15</v>
      </c>
      <c r="C524" t="s">
        <v>16</v>
      </c>
      <c r="D524">
        <v>1063.510589</v>
      </c>
      <c r="E524">
        <v>0</v>
      </c>
      <c r="F524">
        <v>531.75529449999999</v>
      </c>
      <c r="G524">
        <v>3.5788614060000001</v>
      </c>
      <c r="H524">
        <f t="shared" si="8"/>
        <v>11.949359674090021</v>
      </c>
      <c r="I524">
        <v>0.66269809300000004</v>
      </c>
      <c r="J524">
        <v>5.400440176</v>
      </c>
      <c r="K524" s="1">
        <v>6.6500000000000007E-8</v>
      </c>
      <c r="L524" s="1">
        <v>8.4300000000000006E-6</v>
      </c>
      <c r="M524" t="s">
        <v>1807</v>
      </c>
      <c r="N524" t="s">
        <v>1808</v>
      </c>
      <c r="O524" t="s">
        <v>1809</v>
      </c>
    </row>
    <row r="525" spans="1:15" x14ac:dyDescent="0.35">
      <c r="A525" t="s">
        <v>1732</v>
      </c>
      <c r="B525" t="s">
        <v>15</v>
      </c>
      <c r="C525" t="s">
        <v>16</v>
      </c>
      <c r="D525">
        <v>591.16440829999999</v>
      </c>
      <c r="E525">
        <v>135.24870440000001</v>
      </c>
      <c r="F525">
        <v>363.20655629999999</v>
      </c>
      <c r="G525">
        <v>1.730441042</v>
      </c>
      <c r="H525">
        <f t="shared" si="8"/>
        <v>3.3182924535085969</v>
      </c>
      <c r="I525">
        <v>0.518397989</v>
      </c>
      <c r="J525">
        <v>3.3380550800000002</v>
      </c>
      <c r="K525">
        <v>8.4367000000000003E-4</v>
      </c>
      <c r="L525">
        <v>4.1806441999999999E-2</v>
      </c>
      <c r="M525" t="s">
        <v>1811</v>
      </c>
      <c r="N525" t="s">
        <v>1812</v>
      </c>
      <c r="O525" t="s">
        <v>1813</v>
      </c>
    </row>
    <row r="526" spans="1:15" x14ac:dyDescent="0.35">
      <c r="A526" t="s">
        <v>1262</v>
      </c>
      <c r="B526" t="s">
        <v>15</v>
      </c>
      <c r="C526" t="s">
        <v>16</v>
      </c>
      <c r="D526">
        <v>1566.748337</v>
      </c>
      <c r="E526">
        <v>4684.9151680000004</v>
      </c>
      <c r="F526">
        <v>3125.8317520000001</v>
      </c>
      <c r="G526">
        <v>-1.440495031</v>
      </c>
      <c r="H526" t="str">
        <f t="shared" si="8"/>
        <v>-2.71413979613745</v>
      </c>
      <c r="I526">
        <v>0.37848839299999998</v>
      </c>
      <c r="J526">
        <v>-3.8059159990000002</v>
      </c>
      <c r="K526">
        <v>1.4128E-4</v>
      </c>
      <c r="L526">
        <v>1.0147097000000001E-2</v>
      </c>
      <c r="M526" t="s">
        <v>1815</v>
      </c>
      <c r="N526" t="s">
        <v>1816</v>
      </c>
      <c r="O526" t="s">
        <v>1817</v>
      </c>
    </row>
    <row r="527" spans="1:15" x14ac:dyDescent="0.35">
      <c r="A527" t="s">
        <v>2657</v>
      </c>
      <c r="B527" t="s">
        <v>15</v>
      </c>
      <c r="C527" t="s">
        <v>16</v>
      </c>
      <c r="D527">
        <v>0</v>
      </c>
      <c r="E527">
        <v>232.65518309999999</v>
      </c>
      <c r="F527">
        <v>116.3275915</v>
      </c>
      <c r="G527">
        <v>-5.0582337280000003</v>
      </c>
      <c r="H527" t="str">
        <f t="shared" si="8"/>
        <v>-33.3180884823601</v>
      </c>
      <c r="I527">
        <v>0.61931329199999996</v>
      </c>
      <c r="J527">
        <v>-8.1674877549999998</v>
      </c>
      <c r="K527" s="1">
        <v>3.1499999999999999E-16</v>
      </c>
      <c r="L527" s="1">
        <v>7.8600000000000001E-14</v>
      </c>
      <c r="M527" t="s">
        <v>1819</v>
      </c>
      <c r="N527" t="s">
        <v>1820</v>
      </c>
      <c r="O527" t="s">
        <v>1821</v>
      </c>
    </row>
    <row r="528" spans="1:15" x14ac:dyDescent="0.35">
      <c r="A528" t="s">
        <v>1017</v>
      </c>
      <c r="B528" t="s">
        <v>15</v>
      </c>
      <c r="C528" t="s">
        <v>16</v>
      </c>
      <c r="D528">
        <v>113.9776567</v>
      </c>
      <c r="E528">
        <v>404.64085999999998</v>
      </c>
      <c r="F528">
        <v>259.30925830000001</v>
      </c>
      <c r="G528">
        <v>-1.6598629570000001</v>
      </c>
      <c r="H528" t="str">
        <f t="shared" si="8"/>
        <v>-3.15986507455133</v>
      </c>
      <c r="I528">
        <v>0.38629142799999999</v>
      </c>
      <c r="J528">
        <v>-4.2969189500000002</v>
      </c>
      <c r="K528" s="1">
        <v>1.73E-5</v>
      </c>
      <c r="L528">
        <v>1.5922359999999999E-3</v>
      </c>
      <c r="M528" t="s">
        <v>1823</v>
      </c>
      <c r="N528" t="s">
        <v>1824</v>
      </c>
      <c r="O528" t="s">
        <v>1825</v>
      </c>
    </row>
    <row r="529" spans="1:15" x14ac:dyDescent="0.35">
      <c r="A529" t="s">
        <v>1363</v>
      </c>
      <c r="B529" t="s">
        <v>15</v>
      </c>
      <c r="C529" t="s">
        <v>16</v>
      </c>
      <c r="D529">
        <v>1122.2463170000001</v>
      </c>
      <c r="E529">
        <v>0</v>
      </c>
      <c r="F529">
        <v>561.12315839999997</v>
      </c>
      <c r="G529">
        <v>6.627268376</v>
      </c>
      <c r="H529">
        <f t="shared" si="8"/>
        <v>98.856805070388916</v>
      </c>
      <c r="I529">
        <v>0.58377656099999997</v>
      </c>
      <c r="J529">
        <v>11.35240572</v>
      </c>
      <c r="K529" s="1">
        <v>7.2099999999999995E-30</v>
      </c>
      <c r="L529" s="1">
        <v>5.2899999999999998E-27</v>
      </c>
      <c r="M529" t="s">
        <v>1827</v>
      </c>
      <c r="N529" t="s">
        <v>1828</v>
      </c>
      <c r="O529" t="s">
        <v>1829</v>
      </c>
    </row>
    <row r="530" spans="1:15" x14ac:dyDescent="0.35">
      <c r="A530" t="s">
        <v>636</v>
      </c>
      <c r="B530" t="s">
        <v>15</v>
      </c>
      <c r="C530" t="s">
        <v>16</v>
      </c>
      <c r="D530">
        <v>466.93017379999998</v>
      </c>
      <c r="E530">
        <v>44.474787579999997</v>
      </c>
      <c r="F530">
        <v>255.7024807</v>
      </c>
      <c r="G530">
        <v>2.6190614050000001</v>
      </c>
      <c r="H530">
        <f t="shared" si="8"/>
        <v>6.1435025573161433</v>
      </c>
      <c r="I530">
        <v>0.55545957700000004</v>
      </c>
      <c r="J530">
        <v>4.7151251170000004</v>
      </c>
      <c r="K530" s="1">
        <v>2.4200000000000001E-6</v>
      </c>
      <c r="L530">
        <v>2.6162800000000002E-4</v>
      </c>
      <c r="M530" t="s">
        <v>1831</v>
      </c>
      <c r="N530" t="s">
        <v>1832</v>
      </c>
      <c r="O530" t="s">
        <v>1833</v>
      </c>
    </row>
    <row r="531" spans="1:15" x14ac:dyDescent="0.35">
      <c r="A531" t="s">
        <v>195</v>
      </c>
      <c r="B531" t="s">
        <v>15</v>
      </c>
      <c r="C531" t="s">
        <v>16</v>
      </c>
      <c r="D531">
        <v>941.48902729999998</v>
      </c>
      <c r="E531">
        <v>79.516140019999995</v>
      </c>
      <c r="F531">
        <v>510.50258359999998</v>
      </c>
      <c r="G531">
        <v>2.2476563899999999</v>
      </c>
      <c r="H531">
        <f t="shared" si="8"/>
        <v>4.7491074237329656</v>
      </c>
      <c r="I531">
        <v>0.63793442099999997</v>
      </c>
      <c r="J531">
        <v>3.5233345580000002</v>
      </c>
      <c r="K531">
        <v>4.2615300000000002E-4</v>
      </c>
      <c r="L531">
        <v>2.4834624999999999E-2</v>
      </c>
      <c r="M531" t="s">
        <v>1835</v>
      </c>
      <c r="N531" t="s">
        <v>1836</v>
      </c>
      <c r="O531" t="s">
        <v>1837</v>
      </c>
    </row>
    <row r="532" spans="1:15" x14ac:dyDescent="0.35">
      <c r="A532" t="s">
        <v>441</v>
      </c>
      <c r="B532" t="s">
        <v>15</v>
      </c>
      <c r="C532" t="s">
        <v>16</v>
      </c>
      <c r="D532">
        <v>379.47905050000003</v>
      </c>
      <c r="E532">
        <v>1295.7449429999999</v>
      </c>
      <c r="F532">
        <v>837.61199690000001</v>
      </c>
      <c r="G532">
        <v>-1.590783209</v>
      </c>
      <c r="H532" t="str">
        <f t="shared" si="8"/>
        <v>-3.01212827255487</v>
      </c>
      <c r="I532">
        <v>0.403151123</v>
      </c>
      <c r="J532">
        <v>-3.945873196</v>
      </c>
      <c r="K532" s="1">
        <v>7.9499999999999994E-5</v>
      </c>
      <c r="L532">
        <v>6.2259739999999996E-3</v>
      </c>
      <c r="M532" t="s">
        <v>1839</v>
      </c>
      <c r="N532" t="s">
        <v>1840</v>
      </c>
      <c r="O532" t="s">
        <v>1841</v>
      </c>
    </row>
    <row r="533" spans="1:15" x14ac:dyDescent="0.35">
      <c r="A533" t="s">
        <v>327</v>
      </c>
      <c r="B533" t="s">
        <v>15</v>
      </c>
      <c r="C533" t="s">
        <v>16</v>
      </c>
      <c r="D533">
        <v>952.35774140000001</v>
      </c>
      <c r="E533">
        <v>80.084184010000001</v>
      </c>
      <c r="F533">
        <v>516.22096269999997</v>
      </c>
      <c r="G533">
        <v>3.0531491970000002</v>
      </c>
      <c r="H533">
        <f t="shared" si="8"/>
        <v>8.3002178191510225</v>
      </c>
      <c r="I533">
        <v>0.46685085999999998</v>
      </c>
      <c r="J533">
        <v>6.5398812670000002</v>
      </c>
      <c r="K533" s="1">
        <v>6.1599999999999999E-11</v>
      </c>
      <c r="L533" s="1">
        <v>9.9200000000000005E-9</v>
      </c>
      <c r="M533" t="s">
        <v>1843</v>
      </c>
      <c r="N533" t="s">
        <v>1844</v>
      </c>
      <c r="O533" t="s">
        <v>1845</v>
      </c>
    </row>
    <row r="534" spans="1:15" x14ac:dyDescent="0.35">
      <c r="A534" t="s">
        <v>2239</v>
      </c>
      <c r="B534" t="s">
        <v>15</v>
      </c>
      <c r="C534" t="s">
        <v>16</v>
      </c>
      <c r="D534">
        <v>1201.2915049999999</v>
      </c>
      <c r="E534">
        <v>3644.087857</v>
      </c>
      <c r="F534">
        <v>2422.6896809999998</v>
      </c>
      <c r="G534">
        <v>-1.4249167229999999</v>
      </c>
      <c r="H534" t="str">
        <f t="shared" si="8"/>
        <v>-2.68499001482399</v>
      </c>
      <c r="I534">
        <v>0.41757969700000003</v>
      </c>
      <c r="J534">
        <v>-3.412322809</v>
      </c>
      <c r="K534">
        <v>6.4411799999999995E-4</v>
      </c>
      <c r="L534">
        <v>3.3937726000000001E-2</v>
      </c>
      <c r="M534" t="s">
        <v>1847</v>
      </c>
      <c r="N534" t="s">
        <v>1848</v>
      </c>
      <c r="O534" t="s">
        <v>1849</v>
      </c>
    </row>
    <row r="535" spans="1:15" x14ac:dyDescent="0.35">
      <c r="A535" t="s">
        <v>24</v>
      </c>
      <c r="B535" t="s">
        <v>15</v>
      </c>
      <c r="C535" t="s">
        <v>16</v>
      </c>
      <c r="D535">
        <v>566.6839387</v>
      </c>
      <c r="E535">
        <v>1755.8864599999999</v>
      </c>
      <c r="F535">
        <v>1161.2851989999999</v>
      </c>
      <c r="G535">
        <v>-1.471812261</v>
      </c>
      <c r="H535" t="str">
        <f t="shared" si="8"/>
        <v>-2.77370097096552</v>
      </c>
      <c r="I535">
        <v>0.39702618299999998</v>
      </c>
      <c r="J535">
        <v>-3.7070911799999999</v>
      </c>
      <c r="K535">
        <v>2.0965299999999999E-4</v>
      </c>
      <c r="L535">
        <v>1.4114150000000001E-2</v>
      </c>
      <c r="M535" t="s">
        <v>1851</v>
      </c>
      <c r="N535" t="s">
        <v>1852</v>
      </c>
      <c r="O535" t="s">
        <v>1853</v>
      </c>
    </row>
    <row r="536" spans="1:15" x14ac:dyDescent="0.35">
      <c r="A536" t="s">
        <v>2640</v>
      </c>
      <c r="B536" t="s">
        <v>15</v>
      </c>
      <c r="C536" t="s">
        <v>16</v>
      </c>
      <c r="D536">
        <v>3099.3498279999999</v>
      </c>
      <c r="E536">
        <v>6399.1044300000003</v>
      </c>
      <c r="F536">
        <v>4749.2271289999999</v>
      </c>
      <c r="G536">
        <v>-0.99199972000000003</v>
      </c>
      <c r="H536" t="str">
        <f t="shared" si="8"/>
        <v>-1.98893995133052</v>
      </c>
      <c r="I536">
        <v>0.29535692800000002</v>
      </c>
      <c r="J536">
        <v>-3.3586472020000002</v>
      </c>
      <c r="K536">
        <v>7.8324999999999998E-4</v>
      </c>
      <c r="L536">
        <v>3.9642572000000001E-2</v>
      </c>
      <c r="M536" t="s">
        <v>1855</v>
      </c>
      <c r="N536" t="s">
        <v>1856</v>
      </c>
      <c r="O536" t="s">
        <v>1857</v>
      </c>
    </row>
    <row r="537" spans="1:15" x14ac:dyDescent="0.35">
      <c r="A537" t="s">
        <v>703</v>
      </c>
      <c r="B537" t="s">
        <v>15</v>
      </c>
      <c r="C537" t="s">
        <v>16</v>
      </c>
      <c r="D537">
        <v>1294.5704949999999</v>
      </c>
      <c r="E537">
        <v>343.8107541</v>
      </c>
      <c r="F537">
        <v>819.19062450000001</v>
      </c>
      <c r="G537">
        <v>1.776175614</v>
      </c>
      <c r="H537">
        <f t="shared" si="8"/>
        <v>3.425170046255285</v>
      </c>
      <c r="I537">
        <v>0.34347060800000001</v>
      </c>
      <c r="J537">
        <v>5.1712594110000003</v>
      </c>
      <c r="K537" s="1">
        <v>2.3300000000000001E-7</v>
      </c>
      <c r="L537" s="1">
        <v>2.8E-5</v>
      </c>
      <c r="M537" t="s">
        <v>1859</v>
      </c>
      <c r="N537" t="s">
        <v>1860</v>
      </c>
      <c r="O537" t="s">
        <v>1861</v>
      </c>
    </row>
    <row r="538" spans="1:15" x14ac:dyDescent="0.35">
      <c r="A538" t="s">
        <v>52</v>
      </c>
      <c r="B538" t="s">
        <v>15</v>
      </c>
      <c r="C538" t="s">
        <v>16</v>
      </c>
      <c r="D538">
        <v>1036.727697</v>
      </c>
      <c r="E538">
        <v>94.447092389999995</v>
      </c>
      <c r="F538">
        <v>565.58739479999997</v>
      </c>
      <c r="G538">
        <v>2.532244318</v>
      </c>
      <c r="H538">
        <f t="shared" si="8"/>
        <v>5.784708726017084</v>
      </c>
      <c r="I538">
        <v>0.58556721</v>
      </c>
      <c r="J538">
        <v>4.3244298419999998</v>
      </c>
      <c r="K538" s="1">
        <v>1.5299999999999999E-5</v>
      </c>
      <c r="L538">
        <v>1.4213019999999999E-3</v>
      </c>
      <c r="M538" t="s">
        <v>1859</v>
      </c>
      <c r="N538" t="s">
        <v>1860</v>
      </c>
      <c r="O538" t="s">
        <v>1861</v>
      </c>
    </row>
    <row r="539" spans="1:15" x14ac:dyDescent="0.35">
      <c r="A539" t="s">
        <v>607</v>
      </c>
      <c r="B539" t="s">
        <v>15</v>
      </c>
      <c r="C539" t="s">
        <v>16</v>
      </c>
      <c r="D539">
        <v>270.62511339999998</v>
      </c>
      <c r="E539">
        <v>1027.1942550000001</v>
      </c>
      <c r="F539">
        <v>648.90968429999998</v>
      </c>
      <c r="G539">
        <v>-1.7906870770000001</v>
      </c>
      <c r="H539" t="str">
        <f t="shared" si="8"/>
        <v>-3.4597962452781</v>
      </c>
      <c r="I539">
        <v>0.33860490399999998</v>
      </c>
      <c r="J539">
        <v>-5.2884262949999998</v>
      </c>
      <c r="K539" s="1">
        <v>1.23E-7</v>
      </c>
      <c r="L539" s="1">
        <v>1.52E-5</v>
      </c>
      <c r="M539" t="s">
        <v>1864</v>
      </c>
      <c r="N539" t="s">
        <v>1865</v>
      </c>
      <c r="O539" t="s">
        <v>1866</v>
      </c>
    </row>
    <row r="540" spans="1:15" x14ac:dyDescent="0.35">
      <c r="A540" t="s">
        <v>974</v>
      </c>
      <c r="B540" t="s">
        <v>15</v>
      </c>
      <c r="C540" t="s">
        <v>16</v>
      </c>
      <c r="D540">
        <v>76.696833830000003</v>
      </c>
      <c r="E540">
        <v>414.11789779999998</v>
      </c>
      <c r="F540">
        <v>245.40736580000001</v>
      </c>
      <c r="G540">
        <v>-1.8736074250000001</v>
      </c>
      <c r="H540" t="str">
        <f t="shared" si="8"/>
        <v>-3.66447729384319</v>
      </c>
      <c r="I540">
        <v>0.55839315099999998</v>
      </c>
      <c r="J540">
        <v>-3.3553553100000002</v>
      </c>
      <c r="K540">
        <v>7.9263100000000002E-4</v>
      </c>
      <c r="L540">
        <v>3.9998512999999999E-2</v>
      </c>
      <c r="M540" t="s">
        <v>1868</v>
      </c>
      <c r="N540" t="s">
        <v>1869</v>
      </c>
      <c r="O540" t="s">
        <v>1866</v>
      </c>
    </row>
    <row r="541" spans="1:15" x14ac:dyDescent="0.35">
      <c r="A541" t="s">
        <v>2053</v>
      </c>
      <c r="B541" t="s">
        <v>15</v>
      </c>
      <c r="C541" t="s">
        <v>16</v>
      </c>
      <c r="D541">
        <v>470.16381009999998</v>
      </c>
      <c r="E541">
        <v>0</v>
      </c>
      <c r="F541">
        <v>235.08190500000001</v>
      </c>
      <c r="G541">
        <v>6.0157344720000001</v>
      </c>
      <c r="H541">
        <f t="shared" si="8"/>
        <v>64.701823708893997</v>
      </c>
      <c r="I541">
        <v>0.58619286299999995</v>
      </c>
      <c r="J541">
        <v>10.26238096</v>
      </c>
      <c r="K541" s="1">
        <v>1.04E-24</v>
      </c>
      <c r="L541" s="1">
        <v>4.9599999999999998E-22</v>
      </c>
      <c r="M541" t="s">
        <v>1871</v>
      </c>
      <c r="N541" t="s">
        <v>1872</v>
      </c>
      <c r="O541" t="s">
        <v>1873</v>
      </c>
    </row>
    <row r="542" spans="1:15" x14ac:dyDescent="0.35">
      <c r="A542" t="s">
        <v>3220</v>
      </c>
      <c r="B542" t="s">
        <v>15</v>
      </c>
      <c r="C542" t="s">
        <v>16</v>
      </c>
      <c r="D542">
        <v>0</v>
      </c>
      <c r="E542">
        <v>191.70356989999999</v>
      </c>
      <c r="F542">
        <v>95.851784929999994</v>
      </c>
      <c r="G542">
        <v>-4.8609240460000001</v>
      </c>
      <c r="H542" t="str">
        <f t="shared" si="8"/>
        <v>-29.0592194373442</v>
      </c>
      <c r="I542">
        <v>0.62356339000000005</v>
      </c>
      <c r="J542">
        <v>-7.7953967850000003</v>
      </c>
      <c r="K542" s="1">
        <v>6.4200000000000002E-15</v>
      </c>
      <c r="L542" s="1">
        <v>1.43E-12</v>
      </c>
      <c r="M542" t="s">
        <v>1875</v>
      </c>
      <c r="N542" t="s">
        <v>1876</v>
      </c>
      <c r="O542" t="s">
        <v>1877</v>
      </c>
    </row>
    <row r="543" spans="1:15" x14ac:dyDescent="0.35">
      <c r="A543" t="s">
        <v>2373</v>
      </c>
      <c r="B543" t="s">
        <v>15</v>
      </c>
      <c r="C543" t="s">
        <v>16</v>
      </c>
      <c r="D543">
        <v>695.53129139999999</v>
      </c>
      <c r="E543">
        <v>226.78852499999999</v>
      </c>
      <c r="F543">
        <v>461.15990820000002</v>
      </c>
      <c r="G543">
        <v>1.4241516190000001</v>
      </c>
      <c r="H543">
        <f t="shared" si="8"/>
        <v>2.6835664624368634</v>
      </c>
      <c r="I543">
        <v>0.43111127700000001</v>
      </c>
      <c r="J543">
        <v>3.3034432090000001</v>
      </c>
      <c r="K543">
        <v>9.5505299999999998E-4</v>
      </c>
      <c r="L543">
        <v>4.5883634E-2</v>
      </c>
      <c r="M543" t="s">
        <v>1879</v>
      </c>
      <c r="N543" t="s">
        <v>1880</v>
      </c>
      <c r="O543" t="s">
        <v>1881</v>
      </c>
    </row>
    <row r="544" spans="1:15" x14ac:dyDescent="0.35">
      <c r="A544" t="s">
        <v>1735</v>
      </c>
      <c r="B544" t="s">
        <v>15</v>
      </c>
      <c r="C544" t="s">
        <v>16</v>
      </c>
      <c r="D544">
        <v>0</v>
      </c>
      <c r="E544">
        <v>9511.8394129999997</v>
      </c>
      <c r="F544">
        <v>4755.9197059999997</v>
      </c>
      <c r="G544">
        <v>-4.276144586</v>
      </c>
      <c r="H544" t="str">
        <f t="shared" si="8"/>
        <v>-19.3752710235256</v>
      </c>
      <c r="I544">
        <v>0.65426258599999998</v>
      </c>
      <c r="J544">
        <v>-6.5358231939999998</v>
      </c>
      <c r="K544" s="1">
        <v>6.3300000000000004E-11</v>
      </c>
      <c r="L544" s="1">
        <v>1.0099999999999999E-8</v>
      </c>
      <c r="M544" t="s">
        <v>1883</v>
      </c>
      <c r="N544" t="s">
        <v>1884</v>
      </c>
      <c r="O544" t="s">
        <v>1885</v>
      </c>
    </row>
    <row r="545" spans="1:15" x14ac:dyDescent="0.35">
      <c r="A545" t="s">
        <v>894</v>
      </c>
      <c r="B545" t="s">
        <v>15</v>
      </c>
      <c r="C545" t="s">
        <v>16</v>
      </c>
      <c r="D545">
        <v>4089.5385270000002</v>
      </c>
      <c r="E545">
        <v>0</v>
      </c>
      <c r="F545">
        <v>2044.769264</v>
      </c>
      <c r="G545">
        <v>6.3901858159999998</v>
      </c>
      <c r="H545">
        <f t="shared" si="8"/>
        <v>83.875980196044537</v>
      </c>
      <c r="I545">
        <v>0.61108552400000005</v>
      </c>
      <c r="J545">
        <v>10.457105540000001</v>
      </c>
      <c r="K545" s="1">
        <v>1.3600000000000001E-25</v>
      </c>
      <c r="L545" s="1">
        <v>6.9599999999999997E-23</v>
      </c>
      <c r="M545" t="s">
        <v>1887</v>
      </c>
      <c r="N545" t="s">
        <v>1888</v>
      </c>
      <c r="O545" t="s">
        <v>1889</v>
      </c>
    </row>
    <row r="546" spans="1:15" x14ac:dyDescent="0.35">
      <c r="A546" t="s">
        <v>2619</v>
      </c>
      <c r="B546" t="s">
        <v>15</v>
      </c>
      <c r="C546" t="s">
        <v>16</v>
      </c>
      <c r="D546">
        <v>248.6190622</v>
      </c>
      <c r="E546">
        <v>0</v>
      </c>
      <c r="F546">
        <v>124.3095311</v>
      </c>
      <c r="G546">
        <v>4.6282106489999997</v>
      </c>
      <c r="H546">
        <f t="shared" si="8"/>
        <v>24.730348222083311</v>
      </c>
      <c r="I546">
        <v>0.63338672100000004</v>
      </c>
      <c r="J546">
        <v>7.3070850600000004</v>
      </c>
      <c r="K546" s="1">
        <v>2.73E-13</v>
      </c>
      <c r="L546" s="1">
        <v>5.2000000000000001E-11</v>
      </c>
      <c r="M546" t="s">
        <v>1891</v>
      </c>
      <c r="N546" t="s">
        <v>1892</v>
      </c>
      <c r="O546" t="s">
        <v>1893</v>
      </c>
    </row>
    <row r="547" spans="1:15" x14ac:dyDescent="0.35">
      <c r="A547" t="s">
        <v>2774</v>
      </c>
      <c r="B547" t="s">
        <v>15</v>
      </c>
      <c r="C547" t="s">
        <v>16</v>
      </c>
      <c r="D547">
        <v>376.81272259999997</v>
      </c>
      <c r="E547">
        <v>0</v>
      </c>
      <c r="F547">
        <v>188.40636129999999</v>
      </c>
      <c r="G547">
        <v>3.9390452229999999</v>
      </c>
      <c r="H547">
        <f t="shared" si="8"/>
        <v>15.338071798540927</v>
      </c>
      <c r="I547">
        <v>0.65555583900000003</v>
      </c>
      <c r="J547">
        <v>6.0087104509999998</v>
      </c>
      <c r="K547" s="1">
        <v>1.87E-9</v>
      </c>
      <c r="L547" s="1">
        <v>2.7300000000000002E-7</v>
      </c>
      <c r="M547" t="s">
        <v>1895</v>
      </c>
      <c r="N547" t="s">
        <v>1896</v>
      </c>
      <c r="O547" t="s">
        <v>1897</v>
      </c>
    </row>
    <row r="548" spans="1:15" x14ac:dyDescent="0.35">
      <c r="A548" t="s">
        <v>150</v>
      </c>
      <c r="B548" t="s">
        <v>15</v>
      </c>
      <c r="C548" t="s">
        <v>16</v>
      </c>
      <c r="D548">
        <v>687.91987789999996</v>
      </c>
      <c r="E548">
        <v>0</v>
      </c>
      <c r="F548">
        <v>343.9599389</v>
      </c>
      <c r="G548">
        <v>6.7953536809999999</v>
      </c>
      <c r="H548">
        <f t="shared" si="8"/>
        <v>111.07217829440812</v>
      </c>
      <c r="I548">
        <v>0.55599531899999999</v>
      </c>
      <c r="J548">
        <v>12.221962039999999</v>
      </c>
      <c r="K548" s="1">
        <v>2.3700000000000001E-34</v>
      </c>
      <c r="L548" s="1">
        <v>2.8400000000000001E-31</v>
      </c>
      <c r="M548" t="s">
        <v>1899</v>
      </c>
      <c r="N548" t="s">
        <v>1900</v>
      </c>
      <c r="O548" t="s">
        <v>1901</v>
      </c>
    </row>
    <row r="549" spans="1:15" x14ac:dyDescent="0.35">
      <c r="A549" t="s">
        <v>3397</v>
      </c>
      <c r="B549" t="s">
        <v>15</v>
      </c>
      <c r="C549" t="s">
        <v>16</v>
      </c>
      <c r="D549">
        <v>0</v>
      </c>
      <c r="E549">
        <v>239.67599619999999</v>
      </c>
      <c r="F549">
        <v>119.83799809999999</v>
      </c>
      <c r="G549">
        <v>-5.4899250659999996</v>
      </c>
      <c r="H549" t="str">
        <f t="shared" si="8"/>
        <v>-44.9399017714277</v>
      </c>
      <c r="I549">
        <v>0.59910346800000003</v>
      </c>
      <c r="J549">
        <v>-9.1635675029999994</v>
      </c>
      <c r="K549" s="1">
        <v>5.0199999999999999E-20</v>
      </c>
      <c r="L549" s="1">
        <v>1.6900000000000001E-17</v>
      </c>
      <c r="M549" t="s">
        <v>1899</v>
      </c>
      <c r="N549" t="s">
        <v>1900</v>
      </c>
      <c r="O549" t="s">
        <v>1901</v>
      </c>
    </row>
    <row r="550" spans="1:15" x14ac:dyDescent="0.35">
      <c r="A550" t="s">
        <v>1676</v>
      </c>
      <c r="B550" t="s">
        <v>15</v>
      </c>
      <c r="C550" t="s">
        <v>16</v>
      </c>
      <c r="D550">
        <v>2455.3913579999999</v>
      </c>
      <c r="E550">
        <v>1214.7565790000001</v>
      </c>
      <c r="F550">
        <v>1835.0739679999999</v>
      </c>
      <c r="G550">
        <v>0.96805390599999996</v>
      </c>
      <c r="H550">
        <f t="shared" si="8"/>
        <v>1.9562000385365277</v>
      </c>
      <c r="I550">
        <v>0.28078897000000003</v>
      </c>
      <c r="J550">
        <v>3.447620846</v>
      </c>
      <c r="K550">
        <v>5.6554700000000001E-4</v>
      </c>
      <c r="L550">
        <v>3.0724013000000001E-2</v>
      </c>
      <c r="M550" t="s">
        <v>1904</v>
      </c>
      <c r="N550" t="s">
        <v>1905</v>
      </c>
      <c r="O550" t="s">
        <v>1906</v>
      </c>
    </row>
    <row r="551" spans="1:15" x14ac:dyDescent="0.35">
      <c r="A551" t="s">
        <v>1567</v>
      </c>
      <c r="B551" t="s">
        <v>15</v>
      </c>
      <c r="C551" t="s">
        <v>16</v>
      </c>
      <c r="D551">
        <v>1212.287773</v>
      </c>
      <c r="E551">
        <v>3059.0905790000002</v>
      </c>
      <c r="F551">
        <v>2135.6891759999999</v>
      </c>
      <c r="G551">
        <v>-1.2516958220000001</v>
      </c>
      <c r="H551" t="str">
        <f t="shared" si="8"/>
        <v>-2.38121159085464</v>
      </c>
      <c r="I551">
        <v>0.32387772799999998</v>
      </c>
      <c r="J551">
        <v>-3.8647171880000002</v>
      </c>
      <c r="K551">
        <v>1.11218E-4</v>
      </c>
      <c r="L551">
        <v>8.2445330000000001E-3</v>
      </c>
      <c r="M551" t="s">
        <v>1908</v>
      </c>
      <c r="N551" t="s">
        <v>1909</v>
      </c>
      <c r="O551" t="s">
        <v>1910</v>
      </c>
    </row>
    <row r="552" spans="1:15" x14ac:dyDescent="0.35">
      <c r="A552" t="s">
        <v>1838</v>
      </c>
      <c r="B552" t="s">
        <v>15</v>
      </c>
      <c r="C552" t="s">
        <v>16</v>
      </c>
      <c r="D552">
        <v>0</v>
      </c>
      <c r="E552">
        <v>478.83180700000003</v>
      </c>
      <c r="F552">
        <v>239.41590350000001</v>
      </c>
      <c r="G552">
        <v>-6.4691362129999996</v>
      </c>
      <c r="H552" t="str">
        <f t="shared" si="8"/>
        <v>-88.5939460880477</v>
      </c>
      <c r="I552">
        <v>0.56971643100000002</v>
      </c>
      <c r="J552">
        <v>-11.355010780000001</v>
      </c>
      <c r="K552" s="1">
        <v>7.0000000000000006E-30</v>
      </c>
      <c r="L552" s="1">
        <v>5.1900000000000001E-27</v>
      </c>
      <c r="M552" t="s">
        <v>1912</v>
      </c>
      <c r="N552" t="s">
        <v>1913</v>
      </c>
      <c r="O552" t="s">
        <v>1914</v>
      </c>
    </row>
    <row r="553" spans="1:15" x14ac:dyDescent="0.35">
      <c r="A553" t="s">
        <v>731</v>
      </c>
      <c r="B553" t="s">
        <v>15</v>
      </c>
      <c r="C553" t="s">
        <v>16</v>
      </c>
      <c r="D553">
        <v>342.93503140000001</v>
      </c>
      <c r="E553">
        <v>102.4784846</v>
      </c>
      <c r="F553">
        <v>222.70675800000001</v>
      </c>
      <c r="G553">
        <v>1.5414175320000001</v>
      </c>
      <c r="H553">
        <f t="shared" si="8"/>
        <v>2.9108036643521751</v>
      </c>
      <c r="I553">
        <v>0.42648478899999998</v>
      </c>
      <c r="J553">
        <v>3.6142379999999998</v>
      </c>
      <c r="K553">
        <v>3.0123200000000002E-4</v>
      </c>
      <c r="L553">
        <v>1.8795444000000001E-2</v>
      </c>
      <c r="M553" t="s">
        <v>1916</v>
      </c>
      <c r="N553" t="s">
        <v>1917</v>
      </c>
      <c r="O553" t="s">
        <v>1918</v>
      </c>
    </row>
    <row r="554" spans="1:15" x14ac:dyDescent="0.35">
      <c r="A554" t="s">
        <v>3353</v>
      </c>
      <c r="B554" t="s">
        <v>15</v>
      </c>
      <c r="C554" t="s">
        <v>16</v>
      </c>
      <c r="D554">
        <v>1362.1659059999999</v>
      </c>
      <c r="E554">
        <v>3496.8771419999998</v>
      </c>
      <c r="F554">
        <v>2429.5215240000002</v>
      </c>
      <c r="G554">
        <v>-1.2642464819999999</v>
      </c>
      <c r="H554" t="str">
        <f t="shared" si="8"/>
        <v>-2.40201720047934</v>
      </c>
      <c r="I554">
        <v>0.34106455499999999</v>
      </c>
      <c r="J554">
        <v>-3.706765957</v>
      </c>
      <c r="K554">
        <v>2.0992299999999999E-4</v>
      </c>
      <c r="L554">
        <v>1.4117462000000001E-2</v>
      </c>
      <c r="M554" t="s">
        <v>1920</v>
      </c>
      <c r="N554" t="s">
        <v>1921</v>
      </c>
      <c r="O554" t="s">
        <v>1922</v>
      </c>
    </row>
    <row r="555" spans="1:15" x14ac:dyDescent="0.35">
      <c r="A555" t="s">
        <v>3082</v>
      </c>
      <c r="B555" t="s">
        <v>15</v>
      </c>
      <c r="C555" t="s">
        <v>16</v>
      </c>
      <c r="D555">
        <v>385.9384349</v>
      </c>
      <c r="E555">
        <v>70.198658589999994</v>
      </c>
      <c r="F555">
        <v>228.06854670000001</v>
      </c>
      <c r="G555">
        <v>1.9448082689999999</v>
      </c>
      <c r="H555">
        <f t="shared" si="8"/>
        <v>3.8498660996647347</v>
      </c>
      <c r="I555">
        <v>0.54120863699999999</v>
      </c>
      <c r="J555">
        <v>3.5934538690000002</v>
      </c>
      <c r="K555">
        <v>3.26323E-4</v>
      </c>
      <c r="L555">
        <v>1.9996292999999998E-2</v>
      </c>
      <c r="M555" t="s">
        <v>1924</v>
      </c>
      <c r="N555" t="s">
        <v>1925</v>
      </c>
      <c r="O555" t="s">
        <v>1926</v>
      </c>
    </row>
    <row r="556" spans="1:15" x14ac:dyDescent="0.35">
      <c r="A556" t="s">
        <v>361</v>
      </c>
      <c r="B556" t="s">
        <v>15</v>
      </c>
      <c r="C556" t="s">
        <v>16</v>
      </c>
      <c r="D556">
        <v>632.73325910000005</v>
      </c>
      <c r="E556">
        <v>55.577263870000003</v>
      </c>
      <c r="F556">
        <v>344.15526149999999</v>
      </c>
      <c r="G556">
        <v>2.4491484219999999</v>
      </c>
      <c r="H556">
        <f t="shared" si="8"/>
        <v>5.4609366544718947</v>
      </c>
      <c r="I556">
        <v>0.60689421799999999</v>
      </c>
      <c r="J556">
        <v>4.0355441689999996</v>
      </c>
      <c r="K556" s="1">
        <v>5.4500000000000003E-5</v>
      </c>
      <c r="L556">
        <v>4.4551859999999999E-3</v>
      </c>
      <c r="M556" t="s">
        <v>1928</v>
      </c>
      <c r="N556" t="s">
        <v>1929</v>
      </c>
      <c r="O556" t="s">
        <v>1930</v>
      </c>
    </row>
    <row r="557" spans="1:15" x14ac:dyDescent="0.35">
      <c r="A557" t="s">
        <v>2505</v>
      </c>
      <c r="B557" t="s">
        <v>15</v>
      </c>
      <c r="C557" t="s">
        <v>16</v>
      </c>
      <c r="D557">
        <v>1621.6708020000001</v>
      </c>
      <c r="E557">
        <v>0</v>
      </c>
      <c r="F557">
        <v>810.83540119999998</v>
      </c>
      <c r="G557">
        <v>4.009723503</v>
      </c>
      <c r="H557">
        <f t="shared" si="8"/>
        <v>16.108201318078603</v>
      </c>
      <c r="I557">
        <v>0.65731740500000002</v>
      </c>
      <c r="J557">
        <v>6.100132866</v>
      </c>
      <c r="K557" s="1">
        <v>1.0600000000000001E-9</v>
      </c>
      <c r="L557" s="1">
        <v>1.5599999999999999E-7</v>
      </c>
      <c r="M557" t="s">
        <v>1932</v>
      </c>
      <c r="N557" t="s">
        <v>1933</v>
      </c>
      <c r="O557" t="s">
        <v>1934</v>
      </c>
    </row>
    <row r="558" spans="1:15" x14ac:dyDescent="0.35">
      <c r="A558" t="s">
        <v>1462</v>
      </c>
      <c r="B558" t="s">
        <v>15</v>
      </c>
      <c r="C558" t="s">
        <v>16</v>
      </c>
      <c r="D558">
        <v>471.61226340000002</v>
      </c>
      <c r="E558">
        <v>156.0431021</v>
      </c>
      <c r="F558">
        <v>313.82768279999999</v>
      </c>
      <c r="G558">
        <v>1.4469540249999999</v>
      </c>
      <c r="H558">
        <f t="shared" si="8"/>
        <v>2.7263183323903539</v>
      </c>
      <c r="I558">
        <v>0.38616899799999999</v>
      </c>
      <c r="J558">
        <v>3.7469450740000001</v>
      </c>
      <c r="K558">
        <v>1.79001E-4</v>
      </c>
      <c r="L558">
        <v>1.2367606999999999E-2</v>
      </c>
      <c r="M558" t="s">
        <v>1936</v>
      </c>
      <c r="N558" t="s">
        <v>1937</v>
      </c>
      <c r="O558" t="s">
        <v>1938</v>
      </c>
    </row>
    <row r="559" spans="1:15" x14ac:dyDescent="0.35">
      <c r="A559" t="s">
        <v>2353</v>
      </c>
      <c r="B559" t="s">
        <v>15</v>
      </c>
      <c r="C559" t="s">
        <v>16</v>
      </c>
      <c r="D559">
        <v>231.17918599999999</v>
      </c>
      <c r="E559">
        <v>20.424213659999999</v>
      </c>
      <c r="F559">
        <v>125.80169979999999</v>
      </c>
      <c r="G559">
        <v>2.3337588849999999</v>
      </c>
      <c r="H559">
        <f t="shared" si="8"/>
        <v>5.0411709741811679</v>
      </c>
      <c r="I559">
        <v>0.62245097800000004</v>
      </c>
      <c r="J559">
        <v>3.7493055179999999</v>
      </c>
      <c r="K559">
        <v>1.7732499999999999E-4</v>
      </c>
      <c r="L559">
        <v>1.2276689E-2</v>
      </c>
      <c r="M559" t="s">
        <v>1940</v>
      </c>
      <c r="N559" t="s">
        <v>1941</v>
      </c>
      <c r="O559" t="s">
        <v>1942</v>
      </c>
    </row>
    <row r="560" spans="1:15" x14ac:dyDescent="0.35">
      <c r="A560" t="s">
        <v>522</v>
      </c>
      <c r="B560" t="s">
        <v>15</v>
      </c>
      <c r="C560" t="s">
        <v>16</v>
      </c>
      <c r="D560">
        <v>1393.756566</v>
      </c>
      <c r="E560">
        <v>575.73512410000001</v>
      </c>
      <c r="F560">
        <v>984.74584489999995</v>
      </c>
      <c r="G560">
        <v>1.1942285960000001</v>
      </c>
      <c r="H560">
        <f t="shared" si="8"/>
        <v>2.2882244883942491</v>
      </c>
      <c r="I560">
        <v>0.32524189999999997</v>
      </c>
      <c r="J560">
        <v>3.6718165620000001</v>
      </c>
      <c r="K560">
        <v>2.40833E-4</v>
      </c>
      <c r="L560">
        <v>1.5685197000000001E-2</v>
      </c>
      <c r="M560" t="s">
        <v>1944</v>
      </c>
      <c r="N560" t="s">
        <v>1945</v>
      </c>
      <c r="O560" t="s">
        <v>1946</v>
      </c>
    </row>
    <row r="561" spans="1:15" x14ac:dyDescent="0.35">
      <c r="A561" t="s">
        <v>417</v>
      </c>
      <c r="B561" t="s">
        <v>15</v>
      </c>
      <c r="C561" t="s">
        <v>16</v>
      </c>
      <c r="D561">
        <v>686.04268430000002</v>
      </c>
      <c r="E561">
        <v>228.38842779999999</v>
      </c>
      <c r="F561">
        <v>457.21555599999999</v>
      </c>
      <c r="G561">
        <v>1.4060008450000001</v>
      </c>
      <c r="H561">
        <f t="shared" si="8"/>
        <v>2.6500155862289136</v>
      </c>
      <c r="I561">
        <v>0.42292162</v>
      </c>
      <c r="J561">
        <v>3.324495084</v>
      </c>
      <c r="K561">
        <v>8.8578799999999998E-4</v>
      </c>
      <c r="L561">
        <v>4.3413169000000001E-2</v>
      </c>
      <c r="M561" t="s">
        <v>1948</v>
      </c>
      <c r="N561" t="s">
        <v>1949</v>
      </c>
      <c r="O561" t="s">
        <v>1950</v>
      </c>
    </row>
    <row r="562" spans="1:15" x14ac:dyDescent="0.35">
      <c r="A562" t="s">
        <v>1351</v>
      </c>
      <c r="B562" t="s">
        <v>15</v>
      </c>
      <c r="C562" t="s">
        <v>16</v>
      </c>
      <c r="D562">
        <v>811.60344499999997</v>
      </c>
      <c r="E562">
        <v>0</v>
      </c>
      <c r="F562">
        <v>405.80172249999998</v>
      </c>
      <c r="G562">
        <v>6.0563157820000004</v>
      </c>
      <c r="H562">
        <f t="shared" si="8"/>
        <v>66.547648432935844</v>
      </c>
      <c r="I562">
        <v>0.60029132600000001</v>
      </c>
      <c r="J562">
        <v>10.088961019999999</v>
      </c>
      <c r="K562" s="1">
        <v>6.1800000000000001E-24</v>
      </c>
      <c r="L562" s="1">
        <v>2.8499999999999998E-21</v>
      </c>
      <c r="M562" t="s">
        <v>1952</v>
      </c>
      <c r="N562" t="s">
        <v>1953</v>
      </c>
      <c r="O562" t="s">
        <v>1954</v>
      </c>
    </row>
    <row r="563" spans="1:15" x14ac:dyDescent="0.35">
      <c r="A563" t="s">
        <v>2396</v>
      </c>
      <c r="B563" t="s">
        <v>15</v>
      </c>
      <c r="C563" t="s">
        <v>16</v>
      </c>
      <c r="D563">
        <v>652.38205689999995</v>
      </c>
      <c r="E563">
        <v>0.98078751900000005</v>
      </c>
      <c r="F563">
        <v>326.68142219999999</v>
      </c>
      <c r="G563">
        <v>5.697068035</v>
      </c>
      <c r="H563">
        <f t="shared" si="8"/>
        <v>51.87861412058465</v>
      </c>
      <c r="I563">
        <v>0.59066638699999996</v>
      </c>
      <c r="J563">
        <v>9.6451536109999996</v>
      </c>
      <c r="K563" s="1">
        <v>5.1499999999999996E-22</v>
      </c>
      <c r="L563" s="1">
        <v>2.08E-19</v>
      </c>
      <c r="M563" t="s">
        <v>1956</v>
      </c>
      <c r="N563" t="s">
        <v>1957</v>
      </c>
      <c r="O563" t="s">
        <v>1958</v>
      </c>
    </row>
    <row r="564" spans="1:15" x14ac:dyDescent="0.35">
      <c r="A564" t="s">
        <v>747</v>
      </c>
      <c r="B564" t="s">
        <v>15</v>
      </c>
      <c r="C564" t="s">
        <v>16</v>
      </c>
      <c r="D564">
        <v>1812.436199</v>
      </c>
      <c r="E564">
        <v>187.6336312</v>
      </c>
      <c r="F564">
        <v>1000.034915</v>
      </c>
      <c r="G564">
        <v>2.4716124530000001</v>
      </c>
      <c r="H564">
        <f t="shared" si="8"/>
        <v>5.5466337002003758</v>
      </c>
      <c r="I564">
        <v>0.569773639</v>
      </c>
      <c r="J564">
        <v>4.3378848779999997</v>
      </c>
      <c r="K564" s="1">
        <v>1.4399999999999999E-5</v>
      </c>
      <c r="L564">
        <v>1.3480740000000001E-3</v>
      </c>
      <c r="M564" t="s">
        <v>1960</v>
      </c>
      <c r="N564" t="s">
        <v>1961</v>
      </c>
      <c r="O564" t="s">
        <v>1962</v>
      </c>
    </row>
    <row r="565" spans="1:15" x14ac:dyDescent="0.35">
      <c r="A565" t="s">
        <v>850</v>
      </c>
      <c r="B565" t="s">
        <v>15</v>
      </c>
      <c r="C565" t="s">
        <v>16</v>
      </c>
      <c r="D565">
        <v>1172.011156</v>
      </c>
      <c r="E565">
        <v>2608.2813980000001</v>
      </c>
      <c r="F565">
        <v>1890.1462770000001</v>
      </c>
      <c r="G565">
        <v>-1.0942816950000001</v>
      </c>
      <c r="H565" t="str">
        <f t="shared" si="8"/>
        <v>-2.13506752032955</v>
      </c>
      <c r="I565">
        <v>0.29649709899999999</v>
      </c>
      <c r="J565">
        <v>-3.6906994970000002</v>
      </c>
      <c r="K565">
        <v>2.2363799999999999E-4</v>
      </c>
      <c r="L565">
        <v>1.4878275E-2</v>
      </c>
      <c r="M565" t="s">
        <v>1964</v>
      </c>
      <c r="N565" t="s">
        <v>1965</v>
      </c>
      <c r="O565" t="s">
        <v>1966</v>
      </c>
    </row>
    <row r="566" spans="1:15" x14ac:dyDescent="0.35">
      <c r="A566" t="s">
        <v>335</v>
      </c>
      <c r="B566" t="s">
        <v>15</v>
      </c>
      <c r="C566" t="s">
        <v>16</v>
      </c>
      <c r="D566">
        <v>575.43535629999997</v>
      </c>
      <c r="E566">
        <v>25.827056899999999</v>
      </c>
      <c r="F566">
        <v>300.63120659999998</v>
      </c>
      <c r="G566">
        <v>2.3921399069999998</v>
      </c>
      <c r="H566">
        <f t="shared" si="8"/>
        <v>5.2493540557926242</v>
      </c>
      <c r="I566">
        <v>0.65978075400000002</v>
      </c>
      <c r="J566">
        <v>3.6256588139999999</v>
      </c>
      <c r="K566">
        <v>2.8822599999999999E-4</v>
      </c>
      <c r="L566">
        <v>1.8231546000000001E-2</v>
      </c>
      <c r="M566" t="s">
        <v>1968</v>
      </c>
      <c r="N566" t="s">
        <v>1969</v>
      </c>
      <c r="O566" t="s">
        <v>1970</v>
      </c>
    </row>
    <row r="567" spans="1:15" x14ac:dyDescent="0.35">
      <c r="A567" t="s">
        <v>2004</v>
      </c>
      <c r="B567" t="s">
        <v>15</v>
      </c>
      <c r="C567" t="s">
        <v>16</v>
      </c>
      <c r="D567">
        <v>789.74649710000006</v>
      </c>
      <c r="E567">
        <v>0.49039375899999998</v>
      </c>
      <c r="F567">
        <v>395.11844539999998</v>
      </c>
      <c r="G567">
        <v>4.76154718</v>
      </c>
      <c r="H567">
        <f t="shared" si="8"/>
        <v>27.12492380759689</v>
      </c>
      <c r="I567">
        <v>0.63812712999999999</v>
      </c>
      <c r="J567">
        <v>7.4617532420000003</v>
      </c>
      <c r="K567" s="1">
        <v>8.5399999999999995E-14</v>
      </c>
      <c r="L567" s="1">
        <v>1.6999999999999999E-11</v>
      </c>
      <c r="M567" t="s">
        <v>1972</v>
      </c>
      <c r="N567" t="s">
        <v>1973</v>
      </c>
      <c r="O567" t="s">
        <v>1974</v>
      </c>
    </row>
    <row r="568" spans="1:15" x14ac:dyDescent="0.35">
      <c r="A568" t="s">
        <v>1081</v>
      </c>
      <c r="B568" t="s">
        <v>15</v>
      </c>
      <c r="C568" t="s">
        <v>16</v>
      </c>
      <c r="D568">
        <v>883.94741639999995</v>
      </c>
      <c r="E568">
        <v>109.72269319999999</v>
      </c>
      <c r="F568">
        <v>496.83505480000002</v>
      </c>
      <c r="G568">
        <v>2.7333398010000001</v>
      </c>
      <c r="H568">
        <f t="shared" si="8"/>
        <v>6.6499329810237127</v>
      </c>
      <c r="I568">
        <v>0.38344060699999999</v>
      </c>
      <c r="J568">
        <v>7.128456796</v>
      </c>
      <c r="K568" s="1">
        <v>1.0200000000000001E-12</v>
      </c>
      <c r="L568" s="1">
        <v>1.88E-10</v>
      </c>
      <c r="M568" t="s">
        <v>1976</v>
      </c>
      <c r="N568" t="s">
        <v>1977</v>
      </c>
      <c r="O568" t="s">
        <v>1978</v>
      </c>
    </row>
    <row r="569" spans="1:15" x14ac:dyDescent="0.35">
      <c r="A569" t="s">
        <v>382</v>
      </c>
      <c r="B569" t="s">
        <v>15</v>
      </c>
      <c r="C569" t="s">
        <v>16</v>
      </c>
      <c r="D569">
        <v>0</v>
      </c>
      <c r="E569">
        <v>356.56950369999998</v>
      </c>
      <c r="F569">
        <v>178.2847519</v>
      </c>
      <c r="G569">
        <v>-6.1756828519999996</v>
      </c>
      <c r="H569" t="str">
        <f t="shared" si="8"/>
        <v>-72.2879289127826</v>
      </c>
      <c r="I569">
        <v>0.57473472000000003</v>
      </c>
      <c r="J569">
        <v>-10.74527541</v>
      </c>
      <c r="K569" s="1">
        <v>6.24E-27</v>
      </c>
      <c r="L569" s="1">
        <v>3.5400000000000003E-24</v>
      </c>
      <c r="M569" t="s">
        <v>1980</v>
      </c>
      <c r="N569" t="s">
        <v>1981</v>
      </c>
      <c r="O569" t="s">
        <v>1982</v>
      </c>
    </row>
    <row r="570" spans="1:15" x14ac:dyDescent="0.35">
      <c r="A570" t="s">
        <v>1160</v>
      </c>
      <c r="B570" t="s">
        <v>15</v>
      </c>
      <c r="C570" t="s">
        <v>16</v>
      </c>
      <c r="D570">
        <v>1526.7816580000001</v>
      </c>
      <c r="E570">
        <v>445.46375160000002</v>
      </c>
      <c r="F570">
        <v>986.12270509999996</v>
      </c>
      <c r="G570">
        <v>1.653199302</v>
      </c>
      <c r="H570">
        <f t="shared" si="8"/>
        <v>3.1453036484705441</v>
      </c>
      <c r="I570">
        <v>0.33908331000000003</v>
      </c>
      <c r="J570">
        <v>4.8754959490000003</v>
      </c>
      <c r="K570" s="1">
        <v>1.0899999999999999E-6</v>
      </c>
      <c r="L570">
        <v>1.2302799999999999E-4</v>
      </c>
      <c r="M570" t="s">
        <v>1980</v>
      </c>
      <c r="N570" t="s">
        <v>1981</v>
      </c>
      <c r="O570" t="s">
        <v>1982</v>
      </c>
    </row>
    <row r="571" spans="1:15" x14ac:dyDescent="0.35">
      <c r="A571" t="s">
        <v>3252</v>
      </c>
      <c r="B571" t="s">
        <v>15</v>
      </c>
      <c r="C571" t="s">
        <v>16</v>
      </c>
      <c r="D571">
        <v>108.0440249</v>
      </c>
      <c r="E571">
        <v>353.38993449999998</v>
      </c>
      <c r="F571">
        <v>230.7169797</v>
      </c>
      <c r="G571">
        <v>-1.5023635550000001</v>
      </c>
      <c r="H571" t="str">
        <f t="shared" si="8"/>
        <v>-2.83306471064023</v>
      </c>
      <c r="I571">
        <v>0.43444328399999999</v>
      </c>
      <c r="J571">
        <v>-3.4581350639999999</v>
      </c>
      <c r="K571">
        <v>5.4392899999999996E-4</v>
      </c>
      <c r="L571">
        <v>2.9851855E-2</v>
      </c>
      <c r="M571" t="s">
        <v>1985</v>
      </c>
      <c r="N571" t="s">
        <v>1986</v>
      </c>
      <c r="O571" t="s">
        <v>1987</v>
      </c>
    </row>
    <row r="572" spans="1:15" x14ac:dyDescent="0.35">
      <c r="A572" t="s">
        <v>3381</v>
      </c>
      <c r="B572" t="s">
        <v>15</v>
      </c>
      <c r="C572" t="s">
        <v>16</v>
      </c>
      <c r="D572">
        <v>200.1284191</v>
      </c>
      <c r="E572">
        <v>65.858509049999995</v>
      </c>
      <c r="F572">
        <v>132.99346410000001</v>
      </c>
      <c r="G572">
        <v>1.4232487439999999</v>
      </c>
      <c r="H572">
        <f t="shared" si="8"/>
        <v>2.6818875441655714</v>
      </c>
      <c r="I572">
        <v>0.421040199</v>
      </c>
      <c r="J572">
        <v>3.3803155820000002</v>
      </c>
      <c r="K572">
        <v>7.2402600000000001E-4</v>
      </c>
      <c r="L572">
        <v>3.7221065999999997E-2</v>
      </c>
      <c r="M572" t="s">
        <v>1989</v>
      </c>
      <c r="N572" t="s">
        <v>1990</v>
      </c>
      <c r="O572" t="s">
        <v>1991</v>
      </c>
    </row>
    <row r="573" spans="1:15" x14ac:dyDescent="0.35">
      <c r="A573" t="s">
        <v>480</v>
      </c>
      <c r="B573" t="s">
        <v>15</v>
      </c>
      <c r="C573" t="s">
        <v>16</v>
      </c>
      <c r="D573">
        <v>344.18407280000002</v>
      </c>
      <c r="E573">
        <v>131.51490229999999</v>
      </c>
      <c r="F573">
        <v>237.84948750000001</v>
      </c>
      <c r="G573">
        <v>1.2711913319999999</v>
      </c>
      <c r="H573">
        <f t="shared" si="8"/>
        <v>2.4136079138823274</v>
      </c>
      <c r="I573">
        <v>0.36899337199999999</v>
      </c>
      <c r="J573">
        <v>3.4450248389999998</v>
      </c>
      <c r="K573">
        <v>5.71007E-4</v>
      </c>
      <c r="L573">
        <v>3.0971215E-2</v>
      </c>
      <c r="M573" t="s">
        <v>1993</v>
      </c>
      <c r="N573" t="s">
        <v>1994</v>
      </c>
      <c r="O573" t="s">
        <v>1995</v>
      </c>
    </row>
    <row r="574" spans="1:15" x14ac:dyDescent="0.35">
      <c r="A574" t="s">
        <v>1510</v>
      </c>
      <c r="B574" t="s">
        <v>15</v>
      </c>
      <c r="C574" t="s">
        <v>16</v>
      </c>
      <c r="D574">
        <v>371.18090230000001</v>
      </c>
      <c r="E574">
        <v>890.64773720000005</v>
      </c>
      <c r="F574">
        <v>630.91431980000004</v>
      </c>
      <c r="G574">
        <v>-1.171341771</v>
      </c>
      <c r="H574" t="str">
        <f t="shared" si="8"/>
        <v>-2.25221065239056</v>
      </c>
      <c r="I574">
        <v>0.34637380699999998</v>
      </c>
      <c r="J574">
        <v>-3.3817273380000001</v>
      </c>
      <c r="K574">
        <v>7.2031600000000003E-4</v>
      </c>
      <c r="L574">
        <v>3.7091103E-2</v>
      </c>
      <c r="M574" t="s">
        <v>1997</v>
      </c>
      <c r="N574" t="s">
        <v>1998</v>
      </c>
      <c r="O574" t="s">
        <v>1999</v>
      </c>
    </row>
    <row r="575" spans="1:15" x14ac:dyDescent="0.35">
      <c r="A575" t="s">
        <v>2493</v>
      </c>
      <c r="B575" t="s">
        <v>15</v>
      </c>
      <c r="C575" t="s">
        <v>16</v>
      </c>
      <c r="D575">
        <v>474.20485769999999</v>
      </c>
      <c r="E575">
        <v>76.169545819999996</v>
      </c>
      <c r="F575">
        <v>275.18720180000003</v>
      </c>
      <c r="G575">
        <v>2.2198989500000001</v>
      </c>
      <c r="H575">
        <f t="shared" si="8"/>
        <v>4.6586080337876252</v>
      </c>
      <c r="I575">
        <v>0.48617308100000001</v>
      </c>
      <c r="J575">
        <v>4.5660671779999999</v>
      </c>
      <c r="K575" s="1">
        <v>4.9699999999999998E-6</v>
      </c>
      <c r="L575">
        <v>5.0233000000000005E-4</v>
      </c>
      <c r="M575" t="s">
        <v>2001</v>
      </c>
      <c r="N575" t="s">
        <v>2002</v>
      </c>
      <c r="O575" t="s">
        <v>2003</v>
      </c>
    </row>
    <row r="576" spans="1:15" x14ac:dyDescent="0.35">
      <c r="A576" t="s">
        <v>2766</v>
      </c>
      <c r="B576" t="s">
        <v>15</v>
      </c>
      <c r="C576" t="s">
        <v>16</v>
      </c>
      <c r="D576">
        <v>571.14646368754495</v>
      </c>
      <c r="E576">
        <v>184.82103346278501</v>
      </c>
      <c r="F576">
        <v>377.98374857516501</v>
      </c>
      <c r="G576">
        <v>1.4998891553368101</v>
      </c>
      <c r="H576">
        <f t="shared" si="8"/>
        <v>2.8282098203267232</v>
      </c>
      <c r="I576">
        <v>0.35951750591950699</v>
      </c>
      <c r="J576">
        <v>4.1719502684595797</v>
      </c>
      <c r="K576" s="1">
        <v>3.0200356090028001E-5</v>
      </c>
      <c r="L576">
        <v>2.6444720547983999E-3</v>
      </c>
      <c r="M576" t="s">
        <v>3362</v>
      </c>
      <c r="N576" t="s">
        <v>3363</v>
      </c>
      <c r="O576" t="s">
        <v>2003</v>
      </c>
    </row>
    <row r="577" spans="1:15" x14ac:dyDescent="0.35">
      <c r="A577" t="s">
        <v>3208</v>
      </c>
      <c r="B577" t="s">
        <v>15</v>
      </c>
      <c r="C577" t="s">
        <v>16</v>
      </c>
      <c r="D577">
        <v>110.65802239999999</v>
      </c>
      <c r="E577">
        <v>375.64700169999998</v>
      </c>
      <c r="F577">
        <v>243.152512</v>
      </c>
      <c r="G577">
        <v>-1.584268791</v>
      </c>
      <c r="H577" t="str">
        <f t="shared" si="8"/>
        <v>-2.99855781794727</v>
      </c>
      <c r="I577">
        <v>0.40369617099999999</v>
      </c>
      <c r="J577">
        <v>-3.9244087639999998</v>
      </c>
      <c r="K577" s="1">
        <v>8.6899999999999998E-5</v>
      </c>
      <c r="L577">
        <v>6.6775560000000003E-3</v>
      </c>
      <c r="M577" t="s">
        <v>2005</v>
      </c>
      <c r="N577" t="s">
        <v>2006</v>
      </c>
      <c r="O577" t="s">
        <v>2007</v>
      </c>
    </row>
    <row r="578" spans="1:15" x14ac:dyDescent="0.35">
      <c r="A578" t="s">
        <v>14</v>
      </c>
      <c r="B578" t="s">
        <v>15</v>
      </c>
      <c r="C578" t="s">
        <v>16</v>
      </c>
      <c r="D578">
        <v>335.19067660000002</v>
      </c>
      <c r="E578">
        <v>0</v>
      </c>
      <c r="F578">
        <v>167.59533830000001</v>
      </c>
      <c r="G578">
        <v>4.7362659159999998</v>
      </c>
      <c r="H578">
        <f t="shared" si="8"/>
        <v>26.653737003614946</v>
      </c>
      <c r="I578">
        <v>0.63403948899999996</v>
      </c>
      <c r="J578">
        <v>7.4699856950000001</v>
      </c>
      <c r="K578" s="1">
        <v>8.0200000000000002E-14</v>
      </c>
      <c r="L578" s="1">
        <v>1.6100000000000001E-11</v>
      </c>
      <c r="M578" t="s">
        <v>2009</v>
      </c>
      <c r="N578" t="s">
        <v>2010</v>
      </c>
      <c r="O578" t="s">
        <v>2011</v>
      </c>
    </row>
    <row r="579" spans="1:15" x14ac:dyDescent="0.35">
      <c r="A579" t="s">
        <v>3409</v>
      </c>
      <c r="B579" t="s">
        <v>15</v>
      </c>
      <c r="C579" t="s">
        <v>16</v>
      </c>
      <c r="D579">
        <v>456.54065480000003</v>
      </c>
      <c r="E579">
        <v>163.61389220000001</v>
      </c>
      <c r="F579">
        <v>310.07727349999999</v>
      </c>
      <c r="G579">
        <v>1.3499266839999999</v>
      </c>
      <c r="H579">
        <f t="shared" ref="H579:H642" si="9">IF(G579&gt;0, 2^G579, CONCATENATE("-", 2^ABS(G579)))</f>
        <v>2.5489917147011893</v>
      </c>
      <c r="I579">
        <v>0.37718045100000003</v>
      </c>
      <c r="J579">
        <v>3.5789943000000002</v>
      </c>
      <c r="K579">
        <v>3.4491900000000001E-4</v>
      </c>
      <c r="L579">
        <v>2.1017536999999999E-2</v>
      </c>
      <c r="M579" t="s">
        <v>2013</v>
      </c>
      <c r="N579" t="s">
        <v>2014</v>
      </c>
      <c r="O579" t="s">
        <v>2015</v>
      </c>
    </row>
    <row r="580" spans="1:15" x14ac:dyDescent="0.35">
      <c r="A580" t="s">
        <v>623</v>
      </c>
      <c r="B580" t="s">
        <v>15</v>
      </c>
      <c r="C580" t="s">
        <v>16</v>
      </c>
      <c r="D580">
        <v>162.09501610000001</v>
      </c>
      <c r="E580">
        <v>0</v>
      </c>
      <c r="F580">
        <v>81.047508030000003</v>
      </c>
      <c r="G580">
        <v>4.1947036129999997</v>
      </c>
      <c r="H580">
        <f t="shared" si="9"/>
        <v>18.311824205374634</v>
      </c>
      <c r="I580">
        <v>0.64230460300000003</v>
      </c>
      <c r="J580">
        <v>6.5307076909999999</v>
      </c>
      <c r="K580" s="1">
        <v>6.5500000000000006E-11</v>
      </c>
      <c r="L580" s="1">
        <v>1.04E-8</v>
      </c>
      <c r="M580" t="s">
        <v>2017</v>
      </c>
      <c r="N580" t="s">
        <v>2018</v>
      </c>
      <c r="O580" t="s">
        <v>2019</v>
      </c>
    </row>
    <row r="581" spans="1:15" x14ac:dyDescent="0.35">
      <c r="A581" t="s">
        <v>2501</v>
      </c>
      <c r="B581" t="s">
        <v>15</v>
      </c>
      <c r="C581" t="s">
        <v>16</v>
      </c>
      <c r="D581">
        <v>1314.328569</v>
      </c>
      <c r="E581">
        <v>489.71939959999997</v>
      </c>
      <c r="F581">
        <v>902.02398459999995</v>
      </c>
      <c r="G581">
        <v>1.3175912759999999</v>
      </c>
      <c r="H581">
        <f t="shared" si="9"/>
        <v>2.4924961496785154</v>
      </c>
      <c r="I581">
        <v>0.35044202000000002</v>
      </c>
      <c r="J581">
        <v>3.759798199</v>
      </c>
      <c r="K581">
        <v>1.7005000000000001E-4</v>
      </c>
      <c r="L581">
        <v>1.1821111E-2</v>
      </c>
      <c r="M581" t="s">
        <v>2021</v>
      </c>
      <c r="N581" t="s">
        <v>2022</v>
      </c>
      <c r="O581" t="s">
        <v>2023</v>
      </c>
    </row>
    <row r="582" spans="1:15" x14ac:dyDescent="0.35">
      <c r="A582" t="s">
        <v>628</v>
      </c>
      <c r="B582" t="s">
        <v>15</v>
      </c>
      <c r="C582" t="s">
        <v>16</v>
      </c>
      <c r="D582">
        <v>1461.771964</v>
      </c>
      <c r="E582">
        <v>10.311036769999999</v>
      </c>
      <c r="F582">
        <v>736.04150059999995</v>
      </c>
      <c r="G582">
        <v>4.2784521409999998</v>
      </c>
      <c r="H582">
        <f t="shared" si="9"/>
        <v>19.406286087140355</v>
      </c>
      <c r="I582">
        <v>0.62941694199999998</v>
      </c>
      <c r="J582">
        <v>6.7974848730000001</v>
      </c>
      <c r="K582" s="1">
        <v>1.0599999999999999E-11</v>
      </c>
      <c r="L582" s="1">
        <v>1.81E-9</v>
      </c>
      <c r="M582" t="s">
        <v>2025</v>
      </c>
      <c r="N582" t="s">
        <v>2026</v>
      </c>
      <c r="O582" t="s">
        <v>2027</v>
      </c>
    </row>
    <row r="583" spans="1:15" x14ac:dyDescent="0.35">
      <c r="A583" t="s">
        <v>589</v>
      </c>
      <c r="B583" t="s">
        <v>15</v>
      </c>
      <c r="C583" t="s">
        <v>16</v>
      </c>
      <c r="D583">
        <v>174.42031119999999</v>
      </c>
      <c r="E583">
        <v>0</v>
      </c>
      <c r="F583">
        <v>87.210155589999999</v>
      </c>
      <c r="G583">
        <v>4.212815333</v>
      </c>
      <c r="H583">
        <f t="shared" si="9"/>
        <v>18.5431615277272</v>
      </c>
      <c r="I583">
        <v>0.64270490899999999</v>
      </c>
      <c r="J583">
        <v>6.5548205350000002</v>
      </c>
      <c r="K583" s="1">
        <v>5.5699999999999999E-11</v>
      </c>
      <c r="L583" s="1">
        <v>9.0099999999999993E-9</v>
      </c>
      <c r="M583" t="s">
        <v>2029</v>
      </c>
      <c r="N583" t="s">
        <v>2030</v>
      </c>
      <c r="O583" t="s">
        <v>2031</v>
      </c>
    </row>
    <row r="584" spans="1:15" x14ac:dyDescent="0.35">
      <c r="A584" t="s">
        <v>461</v>
      </c>
      <c r="B584" t="s">
        <v>15</v>
      </c>
      <c r="C584" t="s">
        <v>16</v>
      </c>
      <c r="D584">
        <v>0</v>
      </c>
      <c r="E584">
        <v>176.4800836</v>
      </c>
      <c r="F584">
        <v>88.240041809999994</v>
      </c>
      <c r="G584">
        <v>-4.7029862509999996</v>
      </c>
      <c r="H584" t="str">
        <f t="shared" si="9"/>
        <v>-26.045933701224</v>
      </c>
      <c r="I584">
        <v>0.62849168200000005</v>
      </c>
      <c r="J584">
        <v>-7.4829729470000004</v>
      </c>
      <c r="K584" s="1">
        <v>7.2699999999999996E-14</v>
      </c>
      <c r="L584" s="1">
        <v>1.46E-11</v>
      </c>
      <c r="M584" t="s">
        <v>2033</v>
      </c>
      <c r="N584" t="s">
        <v>2034</v>
      </c>
      <c r="O584" t="s">
        <v>2035</v>
      </c>
    </row>
    <row r="585" spans="1:15" x14ac:dyDescent="0.35">
      <c r="A585" t="s">
        <v>2374</v>
      </c>
      <c r="B585" t="s">
        <v>15</v>
      </c>
      <c r="C585" t="s">
        <v>16</v>
      </c>
      <c r="D585">
        <v>1196.5942640000001</v>
      </c>
      <c r="E585">
        <v>18.643474739999998</v>
      </c>
      <c r="F585">
        <v>607.61886949999996</v>
      </c>
      <c r="G585">
        <v>3.8537100230000001</v>
      </c>
      <c r="H585">
        <f t="shared" si="9"/>
        <v>14.457137498459277</v>
      </c>
      <c r="I585">
        <v>0.62123817999999997</v>
      </c>
      <c r="J585">
        <v>6.2032729949999998</v>
      </c>
      <c r="K585" s="1">
        <v>5.5299999999999995E-10</v>
      </c>
      <c r="L585" s="1">
        <v>8.2599999999999998E-8</v>
      </c>
      <c r="M585" t="s">
        <v>2037</v>
      </c>
      <c r="N585" t="s">
        <v>2038</v>
      </c>
      <c r="O585" t="s">
        <v>2039</v>
      </c>
    </row>
    <row r="586" spans="1:15" x14ac:dyDescent="0.35">
      <c r="A586" t="s">
        <v>1085</v>
      </c>
      <c r="B586" t="s">
        <v>15</v>
      </c>
      <c r="C586" t="s">
        <v>16</v>
      </c>
      <c r="D586">
        <v>514.30596720000005</v>
      </c>
      <c r="E586">
        <v>2.3572947979999999</v>
      </c>
      <c r="F586">
        <v>258.33163100000002</v>
      </c>
      <c r="G586">
        <v>3.2260725959999998</v>
      </c>
      <c r="H586">
        <f t="shared" si="9"/>
        <v>9.3571721507837502</v>
      </c>
      <c r="I586">
        <v>0.66315773300000003</v>
      </c>
      <c r="J586">
        <v>4.8647138329999997</v>
      </c>
      <c r="K586" s="1">
        <v>1.15E-6</v>
      </c>
      <c r="L586">
        <v>1.2949700000000001E-4</v>
      </c>
      <c r="M586" t="s">
        <v>2037</v>
      </c>
      <c r="N586" t="s">
        <v>2038</v>
      </c>
      <c r="O586" t="s">
        <v>2039</v>
      </c>
    </row>
    <row r="587" spans="1:15" x14ac:dyDescent="0.35">
      <c r="A587" t="s">
        <v>624</v>
      </c>
      <c r="B587" t="s">
        <v>15</v>
      </c>
      <c r="C587" t="s">
        <v>16</v>
      </c>
      <c r="D587">
        <v>671.21805589999997</v>
      </c>
      <c r="E587">
        <v>171.14637870000001</v>
      </c>
      <c r="F587">
        <v>421.18221729999999</v>
      </c>
      <c r="G587">
        <v>1.693293666</v>
      </c>
      <c r="H587">
        <f t="shared" si="9"/>
        <v>3.2339416892192512</v>
      </c>
      <c r="I587">
        <v>0.46285646000000003</v>
      </c>
      <c r="J587">
        <v>3.658355909</v>
      </c>
      <c r="K587">
        <v>2.5383799999999999E-4</v>
      </c>
      <c r="L587">
        <v>1.6375700999999999E-2</v>
      </c>
      <c r="M587" t="s">
        <v>2042</v>
      </c>
      <c r="N587" t="s">
        <v>2043</v>
      </c>
      <c r="O587" t="s">
        <v>2044</v>
      </c>
    </row>
    <row r="588" spans="1:15" x14ac:dyDescent="0.35">
      <c r="A588" t="s">
        <v>2416</v>
      </c>
      <c r="B588" t="s">
        <v>15</v>
      </c>
      <c r="C588" t="s">
        <v>16</v>
      </c>
      <c r="D588">
        <v>858.48941479999996</v>
      </c>
      <c r="E588">
        <v>112.7118711</v>
      </c>
      <c r="F588">
        <v>485.60064299999999</v>
      </c>
      <c r="G588">
        <v>2.2049060730000001</v>
      </c>
      <c r="H588">
        <f t="shared" si="9"/>
        <v>4.610445213303997</v>
      </c>
      <c r="I588">
        <v>0.57245885900000004</v>
      </c>
      <c r="J588">
        <v>3.8516411069999998</v>
      </c>
      <c r="K588">
        <v>1.17329E-4</v>
      </c>
      <c r="L588">
        <v>8.6317830000000005E-3</v>
      </c>
      <c r="M588" t="s">
        <v>2046</v>
      </c>
      <c r="N588" t="s">
        <v>2047</v>
      </c>
      <c r="O588" t="s">
        <v>2048</v>
      </c>
    </row>
    <row r="589" spans="1:15" x14ac:dyDescent="0.35">
      <c r="A589" t="s">
        <v>862</v>
      </c>
      <c r="B589" t="s">
        <v>15</v>
      </c>
      <c r="C589" t="s">
        <v>16</v>
      </c>
      <c r="D589">
        <v>203.018688</v>
      </c>
      <c r="E589">
        <v>50.243558980000003</v>
      </c>
      <c r="F589">
        <v>126.6311235</v>
      </c>
      <c r="G589">
        <v>1.665997366</v>
      </c>
      <c r="H589">
        <f t="shared" si="9"/>
        <v>3.1733295790538389</v>
      </c>
      <c r="I589">
        <v>0.50182404599999997</v>
      </c>
      <c r="J589">
        <v>3.319883495</v>
      </c>
      <c r="K589">
        <v>9.0054999999999996E-4</v>
      </c>
      <c r="L589">
        <v>4.3887691E-2</v>
      </c>
      <c r="M589" t="s">
        <v>2050</v>
      </c>
      <c r="N589" t="s">
        <v>2051</v>
      </c>
      <c r="O589" t="s">
        <v>2052</v>
      </c>
    </row>
    <row r="590" spans="1:15" x14ac:dyDescent="0.35">
      <c r="A590" t="s">
        <v>1907</v>
      </c>
      <c r="B590" t="s">
        <v>15</v>
      </c>
      <c r="C590" t="s">
        <v>16</v>
      </c>
      <c r="D590">
        <v>519.79609330000005</v>
      </c>
      <c r="E590">
        <v>1321.7550060000001</v>
      </c>
      <c r="F590">
        <v>920.77554950000001</v>
      </c>
      <c r="G590">
        <v>-1.2651319750000001</v>
      </c>
      <c r="H590" t="str">
        <f t="shared" si="9"/>
        <v>-2.40349195587296</v>
      </c>
      <c r="I590">
        <v>0.31747602600000002</v>
      </c>
      <c r="J590">
        <v>-3.9849685319999999</v>
      </c>
      <c r="K590" s="1">
        <v>6.7500000000000001E-5</v>
      </c>
      <c r="L590">
        <v>5.3774180000000001E-3</v>
      </c>
      <c r="M590" t="s">
        <v>2054</v>
      </c>
      <c r="N590" t="s">
        <v>2055</v>
      </c>
      <c r="O590" t="s">
        <v>2056</v>
      </c>
    </row>
    <row r="591" spans="1:15" x14ac:dyDescent="0.35">
      <c r="A591" t="s">
        <v>1029</v>
      </c>
      <c r="B591" t="s">
        <v>15</v>
      </c>
      <c r="C591" t="s">
        <v>16</v>
      </c>
      <c r="D591">
        <v>2203.7821279999998</v>
      </c>
      <c r="E591">
        <v>5810.1987740000004</v>
      </c>
      <c r="F591">
        <v>4006.9904510000001</v>
      </c>
      <c r="G591">
        <v>-1.3000646810000001</v>
      </c>
      <c r="H591" t="str">
        <f t="shared" si="9"/>
        <v>-2.46239922207437</v>
      </c>
      <c r="I591">
        <v>0.34164124200000001</v>
      </c>
      <c r="J591">
        <v>-3.805350528</v>
      </c>
      <c r="K591">
        <v>1.4160400000000001E-4</v>
      </c>
      <c r="L591">
        <v>1.0149096999999999E-2</v>
      </c>
      <c r="M591" t="s">
        <v>2058</v>
      </c>
      <c r="N591" t="s">
        <v>2059</v>
      </c>
      <c r="O591" t="s">
        <v>2060</v>
      </c>
    </row>
    <row r="592" spans="1:15" x14ac:dyDescent="0.35">
      <c r="A592" t="s">
        <v>1616</v>
      </c>
      <c r="B592" t="s">
        <v>15</v>
      </c>
      <c r="C592" t="s">
        <v>16</v>
      </c>
      <c r="D592">
        <v>275.66158439999998</v>
      </c>
      <c r="E592">
        <v>63.402284309999999</v>
      </c>
      <c r="F592">
        <v>169.53193440000001</v>
      </c>
      <c r="G592">
        <v>1.883454008</v>
      </c>
      <c r="H592">
        <f t="shared" si="9"/>
        <v>3.689573376927302</v>
      </c>
      <c r="I592">
        <v>0.41904893300000001</v>
      </c>
      <c r="J592">
        <v>4.494592065</v>
      </c>
      <c r="K592" s="1">
        <v>6.9700000000000002E-6</v>
      </c>
      <c r="L592">
        <v>6.9019600000000002E-4</v>
      </c>
      <c r="M592" t="s">
        <v>2062</v>
      </c>
      <c r="N592" t="s">
        <v>2063</v>
      </c>
      <c r="O592" t="s">
        <v>2064</v>
      </c>
    </row>
    <row r="593" spans="1:15" x14ac:dyDescent="0.35">
      <c r="A593" t="s">
        <v>1458</v>
      </c>
      <c r="B593" t="s">
        <v>15</v>
      </c>
      <c r="C593" t="s">
        <v>16</v>
      </c>
      <c r="D593">
        <v>853.92636579999999</v>
      </c>
      <c r="E593">
        <v>0</v>
      </c>
      <c r="F593">
        <v>426.96318289999999</v>
      </c>
      <c r="G593">
        <v>3.292376301</v>
      </c>
      <c r="H593">
        <f t="shared" si="9"/>
        <v>9.7972462410691055</v>
      </c>
      <c r="I593">
        <v>0.66535030500000003</v>
      </c>
      <c r="J593">
        <v>4.9483351500000001</v>
      </c>
      <c r="K593" s="1">
        <v>7.4900000000000005E-7</v>
      </c>
      <c r="L593" s="1">
        <v>8.6100000000000006E-5</v>
      </c>
      <c r="M593" t="s">
        <v>2066</v>
      </c>
      <c r="N593" t="s">
        <v>2067</v>
      </c>
      <c r="O593" t="s">
        <v>2068</v>
      </c>
    </row>
    <row r="594" spans="1:15" x14ac:dyDescent="0.35">
      <c r="A594" t="s">
        <v>1105</v>
      </c>
      <c r="B594" t="s">
        <v>15</v>
      </c>
      <c r="C594" t="s">
        <v>16</v>
      </c>
      <c r="D594">
        <v>454.84397080000002</v>
      </c>
      <c r="E594">
        <v>9.8163870699999993</v>
      </c>
      <c r="F594">
        <v>232.33017889999999</v>
      </c>
      <c r="G594">
        <v>4.3068456160000004</v>
      </c>
      <c r="H594">
        <f t="shared" si="9"/>
        <v>19.792001587065702</v>
      </c>
      <c r="I594">
        <v>0.53747562100000001</v>
      </c>
      <c r="J594">
        <v>8.0130994680000001</v>
      </c>
      <c r="K594" s="1">
        <v>1.1200000000000001E-15</v>
      </c>
      <c r="L594" s="1">
        <v>2.6199999999999999E-13</v>
      </c>
      <c r="M594" t="s">
        <v>2070</v>
      </c>
      <c r="N594" t="s">
        <v>2071</v>
      </c>
      <c r="O594" t="s">
        <v>2072</v>
      </c>
    </row>
    <row r="595" spans="1:15" x14ac:dyDescent="0.35">
      <c r="A595" t="s">
        <v>2045</v>
      </c>
      <c r="B595" t="s">
        <v>15</v>
      </c>
      <c r="C595" t="s">
        <v>16</v>
      </c>
      <c r="D595">
        <v>1601.517562</v>
      </c>
      <c r="E595">
        <v>5265.9084329999996</v>
      </c>
      <c r="F595">
        <v>3433.712998</v>
      </c>
      <c r="G595">
        <v>-1.515417365</v>
      </c>
      <c r="H595" t="str">
        <f t="shared" si="9"/>
        <v>-2.85881520187421</v>
      </c>
      <c r="I595">
        <v>0.42925217900000001</v>
      </c>
      <c r="J595">
        <v>-3.5303661559999999</v>
      </c>
      <c r="K595">
        <v>4.1498499999999998E-4</v>
      </c>
      <c r="L595">
        <v>2.4329473000000001E-2</v>
      </c>
      <c r="M595" t="s">
        <v>2074</v>
      </c>
      <c r="N595" t="s">
        <v>2075</v>
      </c>
      <c r="O595" t="s">
        <v>2076</v>
      </c>
    </row>
    <row r="596" spans="1:15" x14ac:dyDescent="0.35">
      <c r="A596" t="s">
        <v>1174</v>
      </c>
      <c r="B596" t="s">
        <v>15</v>
      </c>
      <c r="C596" t="s">
        <v>16</v>
      </c>
      <c r="D596">
        <v>0</v>
      </c>
      <c r="E596">
        <v>204.72506179999999</v>
      </c>
      <c r="F596">
        <v>102.3625309</v>
      </c>
      <c r="G596">
        <v>-5.0656998360000003</v>
      </c>
      <c r="H596" t="str">
        <f t="shared" si="9"/>
        <v>-33.4909602417341</v>
      </c>
      <c r="I596">
        <v>0.61591518499999998</v>
      </c>
      <c r="J596">
        <v>-8.2246711260000005</v>
      </c>
      <c r="K596" s="1">
        <v>1.96E-16</v>
      </c>
      <c r="L596" s="1">
        <v>4.9400000000000003E-14</v>
      </c>
      <c r="M596" t="s">
        <v>2078</v>
      </c>
      <c r="N596" t="s">
        <v>2079</v>
      </c>
      <c r="O596" t="s">
        <v>2080</v>
      </c>
    </row>
    <row r="597" spans="1:15" x14ac:dyDescent="0.35">
      <c r="A597" t="s">
        <v>2400</v>
      </c>
      <c r="B597" t="s">
        <v>15</v>
      </c>
      <c r="C597" t="s">
        <v>16</v>
      </c>
      <c r="D597">
        <v>0</v>
      </c>
      <c r="E597">
        <v>4797.6039209999999</v>
      </c>
      <c r="F597">
        <v>2398.8019610000001</v>
      </c>
      <c r="G597">
        <v>-8.8061435840000009</v>
      </c>
      <c r="H597" t="str">
        <f t="shared" si="9"/>
        <v>-447.624001142514</v>
      </c>
      <c r="I597">
        <v>0.53646108000000003</v>
      </c>
      <c r="J597">
        <v>-16.415251569999999</v>
      </c>
      <c r="K597" s="1">
        <v>1.4899999999999999E-60</v>
      </c>
      <c r="L597" s="1">
        <v>1.2699999999999999E-56</v>
      </c>
      <c r="M597" t="s">
        <v>2082</v>
      </c>
      <c r="N597" t="s">
        <v>2083</v>
      </c>
      <c r="O597" t="s">
        <v>2084</v>
      </c>
    </row>
    <row r="598" spans="1:15" x14ac:dyDescent="0.35">
      <c r="A598" t="s">
        <v>408</v>
      </c>
      <c r="B598" t="s">
        <v>15</v>
      </c>
      <c r="C598" t="s">
        <v>16</v>
      </c>
      <c r="D598">
        <v>0</v>
      </c>
      <c r="E598">
        <v>1112.1546719999999</v>
      </c>
      <c r="F598">
        <v>556.07733589999998</v>
      </c>
      <c r="G598">
        <v>-7.1661906660000003</v>
      </c>
      <c r="H598" t="str">
        <f t="shared" si="9"/>
        <v>-143.627746039157</v>
      </c>
      <c r="I598">
        <v>0.56440225399999999</v>
      </c>
      <c r="J598">
        <v>-12.69695615</v>
      </c>
      <c r="K598" s="1">
        <v>6.1499999999999997E-37</v>
      </c>
      <c r="L598" s="1">
        <v>9.1000000000000006E-34</v>
      </c>
      <c r="M598" t="s">
        <v>2086</v>
      </c>
      <c r="N598" t="s">
        <v>2087</v>
      </c>
      <c r="O598" t="s">
        <v>2088</v>
      </c>
    </row>
    <row r="599" spans="1:15" x14ac:dyDescent="0.35">
      <c r="A599" t="s">
        <v>640</v>
      </c>
      <c r="B599" t="s">
        <v>15</v>
      </c>
      <c r="C599" t="s">
        <v>16</v>
      </c>
      <c r="D599">
        <v>1177.861676</v>
      </c>
      <c r="E599">
        <v>3685.2617399999999</v>
      </c>
      <c r="F599">
        <v>2431.5617080000002</v>
      </c>
      <c r="G599">
        <v>-1.4557572599999999</v>
      </c>
      <c r="H599" t="str">
        <f t="shared" si="9"/>
        <v>-2.74300501528715</v>
      </c>
      <c r="I599">
        <v>0.42570280500000002</v>
      </c>
      <c r="J599">
        <v>-3.419656254</v>
      </c>
      <c r="K599">
        <v>6.27003E-4</v>
      </c>
      <c r="L599">
        <v>3.3396862999999999E-2</v>
      </c>
      <c r="M599" t="s">
        <v>2090</v>
      </c>
      <c r="N599" t="s">
        <v>2091</v>
      </c>
      <c r="O599" t="s">
        <v>2092</v>
      </c>
    </row>
    <row r="600" spans="1:15" x14ac:dyDescent="0.35">
      <c r="A600" t="s">
        <v>657</v>
      </c>
      <c r="B600" t="s">
        <v>15</v>
      </c>
      <c r="C600" t="s">
        <v>16</v>
      </c>
      <c r="D600">
        <v>0</v>
      </c>
      <c r="E600">
        <v>1406.3845020000001</v>
      </c>
      <c r="F600">
        <v>703.19225110000002</v>
      </c>
      <c r="G600">
        <v>-5.1703759849999997</v>
      </c>
      <c r="H600" t="str">
        <f t="shared" si="9"/>
        <v>-36.0112552864319</v>
      </c>
      <c r="I600">
        <v>0.63559202299999995</v>
      </c>
      <c r="J600">
        <v>-8.1347402039999999</v>
      </c>
      <c r="K600" s="1">
        <v>4.1300000000000001E-16</v>
      </c>
      <c r="L600" s="1">
        <v>1.01E-13</v>
      </c>
      <c r="M600" t="s">
        <v>2094</v>
      </c>
      <c r="N600" t="s">
        <v>2095</v>
      </c>
      <c r="O600" t="s">
        <v>2096</v>
      </c>
    </row>
    <row r="601" spans="1:15" x14ac:dyDescent="0.35">
      <c r="A601" t="s">
        <v>1238</v>
      </c>
      <c r="B601" t="s">
        <v>15</v>
      </c>
      <c r="C601" t="s">
        <v>16</v>
      </c>
      <c r="D601">
        <v>99.419536129999997</v>
      </c>
      <c r="E601">
        <v>853.15337269999998</v>
      </c>
      <c r="F601">
        <v>476.28645440000003</v>
      </c>
      <c r="G601">
        <v>-2.3388046189999998</v>
      </c>
      <c r="H601" t="str">
        <f t="shared" si="9"/>
        <v>-5.05883301645064</v>
      </c>
      <c r="I601">
        <v>0.57031296799999998</v>
      </c>
      <c r="J601">
        <v>-4.1009143190000001</v>
      </c>
      <c r="K601" s="1">
        <v>4.1199999999999999E-5</v>
      </c>
      <c r="L601">
        <v>3.4912659999999998E-3</v>
      </c>
      <c r="M601" t="s">
        <v>2098</v>
      </c>
      <c r="N601" t="s">
        <v>2099</v>
      </c>
      <c r="O601" t="s">
        <v>2100</v>
      </c>
    </row>
    <row r="602" spans="1:15" x14ac:dyDescent="0.35">
      <c r="A602" t="s">
        <v>2375</v>
      </c>
      <c r="B602" t="s">
        <v>15</v>
      </c>
      <c r="C602" t="s">
        <v>16</v>
      </c>
      <c r="D602">
        <v>823.22122750000005</v>
      </c>
      <c r="E602">
        <v>2793.5205569999998</v>
      </c>
      <c r="F602">
        <v>1808.3708919999999</v>
      </c>
      <c r="G602">
        <v>-1.560435427</v>
      </c>
      <c r="H602" t="str">
        <f t="shared" si="9"/>
        <v>-2.94942848201021</v>
      </c>
      <c r="I602">
        <v>0.42532648099999998</v>
      </c>
      <c r="J602">
        <v>-3.668794439</v>
      </c>
      <c r="K602">
        <v>2.4369699999999999E-4</v>
      </c>
      <c r="L602">
        <v>1.5826361000000001E-2</v>
      </c>
      <c r="M602" t="s">
        <v>2102</v>
      </c>
      <c r="N602" t="s">
        <v>2103</v>
      </c>
      <c r="O602" t="s">
        <v>2104</v>
      </c>
    </row>
    <row r="603" spans="1:15" x14ac:dyDescent="0.35">
      <c r="A603" t="s">
        <v>662</v>
      </c>
      <c r="B603" t="s">
        <v>15</v>
      </c>
      <c r="C603" t="s">
        <v>16</v>
      </c>
      <c r="D603">
        <v>350.09692669999998</v>
      </c>
      <c r="E603">
        <v>1266.499024</v>
      </c>
      <c r="F603">
        <v>808.29797540000004</v>
      </c>
      <c r="G603">
        <v>-1.5744606370000001</v>
      </c>
      <c r="H603" t="str">
        <f t="shared" si="9"/>
        <v>-2.97824127892788</v>
      </c>
      <c r="I603">
        <v>0.476824415</v>
      </c>
      <c r="J603">
        <v>-3.3019715180000002</v>
      </c>
      <c r="K603">
        <v>9.6007799999999995E-4</v>
      </c>
      <c r="L603">
        <v>4.6032214000000002E-2</v>
      </c>
      <c r="M603" t="s">
        <v>2106</v>
      </c>
      <c r="N603" t="s">
        <v>2107</v>
      </c>
      <c r="O603" t="s">
        <v>2108</v>
      </c>
    </row>
    <row r="604" spans="1:15" x14ac:dyDescent="0.35">
      <c r="A604" t="s">
        <v>3196</v>
      </c>
      <c r="B604" t="s">
        <v>15</v>
      </c>
      <c r="C604" t="s">
        <v>16</v>
      </c>
      <c r="D604">
        <v>1447.8740270000001</v>
      </c>
      <c r="E604">
        <v>4305.2440829999996</v>
      </c>
      <c r="F604">
        <v>2876.5590550000002</v>
      </c>
      <c r="G604">
        <v>-1.492293686</v>
      </c>
      <c r="H604" t="str">
        <f t="shared" si="9"/>
        <v>-2.81335905035187</v>
      </c>
      <c r="I604">
        <v>0.29332755599999999</v>
      </c>
      <c r="J604">
        <v>-5.0874650429999999</v>
      </c>
      <c r="K604" s="1">
        <v>3.6300000000000001E-7</v>
      </c>
      <c r="L604" s="1">
        <v>4.3099999999999997E-5</v>
      </c>
      <c r="M604" t="s">
        <v>2110</v>
      </c>
      <c r="N604" t="s">
        <v>2111</v>
      </c>
      <c r="O604" t="s">
        <v>2112</v>
      </c>
    </row>
    <row r="605" spans="1:15" x14ac:dyDescent="0.35">
      <c r="A605" t="s">
        <v>2945</v>
      </c>
      <c r="B605" t="s">
        <v>15</v>
      </c>
      <c r="C605" t="s">
        <v>16</v>
      </c>
      <c r="D605">
        <v>259.320781694098</v>
      </c>
      <c r="E605">
        <v>34.645632682130802</v>
      </c>
      <c r="F605">
        <v>146.98320718811399</v>
      </c>
      <c r="G605">
        <v>2.5556317271054398</v>
      </c>
      <c r="H605">
        <f t="shared" si="9"/>
        <v>5.8792483740223513</v>
      </c>
      <c r="I605">
        <v>0.43023029636371701</v>
      </c>
      <c r="J605">
        <v>5.9401482152826102</v>
      </c>
      <c r="K605" s="1">
        <v>2.8476450066073701E-9</v>
      </c>
      <c r="L605" s="1">
        <v>4.11880713535302E-7</v>
      </c>
      <c r="M605" t="s">
        <v>3338</v>
      </c>
      <c r="N605" t="s">
        <v>3339</v>
      </c>
      <c r="O605" t="s">
        <v>3340</v>
      </c>
    </row>
    <row r="606" spans="1:15" x14ac:dyDescent="0.35">
      <c r="A606" t="s">
        <v>433</v>
      </c>
      <c r="B606" t="s">
        <v>15</v>
      </c>
      <c r="C606" t="s">
        <v>16</v>
      </c>
      <c r="D606">
        <v>40.790730660000001</v>
      </c>
      <c r="E606">
        <v>202.7932783</v>
      </c>
      <c r="F606">
        <v>121.7920045</v>
      </c>
      <c r="G606">
        <v>-1.9908760109999999</v>
      </c>
      <c r="H606" t="str">
        <f t="shared" si="9"/>
        <v>-3.9747827553438</v>
      </c>
      <c r="I606">
        <v>0.45954440200000002</v>
      </c>
      <c r="J606">
        <v>-4.332282148</v>
      </c>
      <c r="K606" s="1">
        <v>1.4800000000000001E-5</v>
      </c>
      <c r="L606">
        <v>1.379056E-3</v>
      </c>
      <c r="M606" t="s">
        <v>2114</v>
      </c>
      <c r="N606" t="s">
        <v>2115</v>
      </c>
      <c r="O606" t="s">
        <v>2116</v>
      </c>
    </row>
    <row r="607" spans="1:15" x14ac:dyDescent="0.35">
      <c r="A607" t="s">
        <v>1648</v>
      </c>
      <c r="B607" t="s">
        <v>15</v>
      </c>
      <c r="C607" t="s">
        <v>16</v>
      </c>
      <c r="D607">
        <v>889.86878365552502</v>
      </c>
      <c r="E607">
        <v>264.93075312447098</v>
      </c>
      <c r="F607">
        <v>577.39976838999803</v>
      </c>
      <c r="G607">
        <v>1.58499159469576</v>
      </c>
      <c r="H607">
        <f t="shared" si="9"/>
        <v>3.0000604998294338</v>
      </c>
      <c r="I607">
        <v>0.38864035450267798</v>
      </c>
      <c r="J607">
        <v>4.0782990657879301</v>
      </c>
      <c r="K607" s="1">
        <v>4.5366386441990799E-5</v>
      </c>
      <c r="L607">
        <v>3.7926905613475601E-3</v>
      </c>
      <c r="M607" t="s">
        <v>3342</v>
      </c>
      <c r="N607" t="s">
        <v>3343</v>
      </c>
      <c r="O607" t="s">
        <v>3344</v>
      </c>
    </row>
    <row r="608" spans="1:15" x14ac:dyDescent="0.35">
      <c r="A608" t="s">
        <v>1230</v>
      </c>
      <c r="B608" t="s">
        <v>15</v>
      </c>
      <c r="C608" t="s">
        <v>16</v>
      </c>
      <c r="D608">
        <v>0</v>
      </c>
      <c r="E608">
        <v>981.32593670000006</v>
      </c>
      <c r="F608">
        <v>490.66296829999999</v>
      </c>
      <c r="G608">
        <v>-7.4399318000000001</v>
      </c>
      <c r="H608" t="str">
        <f t="shared" si="9"/>
        <v>-173.637145433415</v>
      </c>
      <c r="I608">
        <v>0.54358239900000005</v>
      </c>
      <c r="J608">
        <v>-13.686851920000001</v>
      </c>
      <c r="K608" s="1">
        <v>1.2200000000000001E-42</v>
      </c>
      <c r="L608" s="1">
        <v>3.0700000000000001E-39</v>
      </c>
      <c r="M608" t="s">
        <v>2118</v>
      </c>
      <c r="N608" t="s">
        <v>2119</v>
      </c>
      <c r="O608" t="s">
        <v>2120</v>
      </c>
    </row>
    <row r="609" spans="1:15" x14ac:dyDescent="0.35">
      <c r="A609" t="s">
        <v>2477</v>
      </c>
      <c r="B609" t="s">
        <v>15</v>
      </c>
      <c r="C609" t="s">
        <v>16</v>
      </c>
      <c r="D609">
        <v>1150.71714</v>
      </c>
      <c r="E609">
        <v>0</v>
      </c>
      <c r="F609">
        <v>575.35856980000005</v>
      </c>
      <c r="G609">
        <v>5.2303384399999997</v>
      </c>
      <c r="H609">
        <f t="shared" si="9"/>
        <v>37.539523691820541</v>
      </c>
      <c r="I609">
        <v>0.63187485399999999</v>
      </c>
      <c r="J609">
        <v>8.2774910360000007</v>
      </c>
      <c r="K609" s="1">
        <v>1.26E-16</v>
      </c>
      <c r="L609" s="1">
        <v>3.2199999999999998E-14</v>
      </c>
      <c r="M609" t="s">
        <v>2118</v>
      </c>
      <c r="N609" t="s">
        <v>2119</v>
      </c>
      <c r="O609" t="s">
        <v>2120</v>
      </c>
    </row>
    <row r="610" spans="1:15" x14ac:dyDescent="0.35">
      <c r="A610" t="s">
        <v>3078</v>
      </c>
      <c r="B610" t="s">
        <v>15</v>
      </c>
      <c r="C610" t="s">
        <v>16</v>
      </c>
      <c r="D610">
        <v>224.21482700000001</v>
      </c>
      <c r="E610">
        <v>0</v>
      </c>
      <c r="F610">
        <v>112.10741350000001</v>
      </c>
      <c r="G610">
        <v>4.8242362459999999</v>
      </c>
      <c r="H610">
        <f t="shared" si="9"/>
        <v>28.329559144083259</v>
      </c>
      <c r="I610">
        <v>0.62357171700000003</v>
      </c>
      <c r="J610">
        <v>7.7364577560000001</v>
      </c>
      <c r="K610" s="1">
        <v>1.02E-14</v>
      </c>
      <c r="L610" s="1">
        <v>2.2400000000000001E-12</v>
      </c>
      <c r="M610" t="s">
        <v>2123</v>
      </c>
      <c r="N610" t="s">
        <v>2124</v>
      </c>
      <c r="O610" t="s">
        <v>2125</v>
      </c>
    </row>
    <row r="611" spans="1:15" x14ac:dyDescent="0.35">
      <c r="A611" t="s">
        <v>1814</v>
      </c>
      <c r="B611" t="s">
        <v>15</v>
      </c>
      <c r="C611" t="s">
        <v>16</v>
      </c>
      <c r="D611">
        <v>25203.710879999999</v>
      </c>
      <c r="E611">
        <v>7429.7571429999998</v>
      </c>
      <c r="F611">
        <v>16316.73401</v>
      </c>
      <c r="G611">
        <v>1.638748911</v>
      </c>
      <c r="H611">
        <f t="shared" si="9"/>
        <v>3.11395675896466</v>
      </c>
      <c r="I611">
        <v>0.34056193800000001</v>
      </c>
      <c r="J611">
        <v>4.8118968390000001</v>
      </c>
      <c r="K611" s="1">
        <v>1.5E-6</v>
      </c>
      <c r="L611">
        <v>1.6724099999999999E-4</v>
      </c>
      <c r="M611" t="s">
        <v>2127</v>
      </c>
      <c r="N611" t="s">
        <v>2128</v>
      </c>
      <c r="O611" t="s">
        <v>2129</v>
      </c>
    </row>
    <row r="612" spans="1:15" x14ac:dyDescent="0.35">
      <c r="A612" t="s">
        <v>3176</v>
      </c>
      <c r="B612" t="s">
        <v>15</v>
      </c>
      <c r="C612" t="s">
        <v>16</v>
      </c>
      <c r="D612">
        <v>0</v>
      </c>
      <c r="E612">
        <v>1480.600107</v>
      </c>
      <c r="F612">
        <v>740.30005359999996</v>
      </c>
      <c r="G612">
        <v>-7.2407059599999997</v>
      </c>
      <c r="H612" t="str">
        <f t="shared" si="9"/>
        <v>-151.241049974468</v>
      </c>
      <c r="I612">
        <v>0.570270634</v>
      </c>
      <c r="J612">
        <v>-12.69696444</v>
      </c>
      <c r="K612" s="1">
        <v>6.1499999999999997E-37</v>
      </c>
      <c r="L612" s="1">
        <v>9.1000000000000006E-34</v>
      </c>
      <c r="M612" t="s">
        <v>2131</v>
      </c>
      <c r="N612" t="s">
        <v>2132</v>
      </c>
      <c r="O612" t="s">
        <v>2133</v>
      </c>
    </row>
    <row r="613" spans="1:15" x14ac:dyDescent="0.35">
      <c r="A613" t="s">
        <v>2057</v>
      </c>
      <c r="B613" t="s">
        <v>15</v>
      </c>
      <c r="C613" t="s">
        <v>16</v>
      </c>
      <c r="D613">
        <v>1704.3636019999999</v>
      </c>
      <c r="E613">
        <v>53.499735129999998</v>
      </c>
      <c r="F613">
        <v>878.93166840000004</v>
      </c>
      <c r="G613">
        <v>2.4950787619999999</v>
      </c>
      <c r="H613">
        <f t="shared" si="9"/>
        <v>5.637590788871699</v>
      </c>
      <c r="I613">
        <v>0.66331268899999996</v>
      </c>
      <c r="J613">
        <v>3.7615423369999998</v>
      </c>
      <c r="K613">
        <v>1.6886900000000001E-4</v>
      </c>
      <c r="L613">
        <v>1.1762974000000001E-2</v>
      </c>
      <c r="M613" t="s">
        <v>2135</v>
      </c>
      <c r="N613" t="s">
        <v>2136</v>
      </c>
      <c r="O613" t="s">
        <v>2137</v>
      </c>
    </row>
    <row r="614" spans="1:15" x14ac:dyDescent="0.35">
      <c r="A614" t="s">
        <v>339</v>
      </c>
      <c r="B614" t="s">
        <v>15</v>
      </c>
      <c r="C614" t="s">
        <v>16</v>
      </c>
      <c r="D614">
        <v>4156.9431860000004</v>
      </c>
      <c r="E614">
        <v>11962.64086</v>
      </c>
      <c r="F614">
        <v>8059.7920210000002</v>
      </c>
      <c r="G614">
        <v>-1.3680700029999999</v>
      </c>
      <c r="H614" t="str">
        <f t="shared" si="9"/>
        <v>-2.58125022627466</v>
      </c>
      <c r="I614">
        <v>0.40526535499999999</v>
      </c>
      <c r="J614">
        <v>-3.3757388509999999</v>
      </c>
      <c r="K614">
        <v>7.3617799999999998E-4</v>
      </c>
      <c r="L614">
        <v>3.7680013999999998E-2</v>
      </c>
      <c r="M614" t="s">
        <v>2135</v>
      </c>
      <c r="N614" t="s">
        <v>2136</v>
      </c>
      <c r="O614" t="s">
        <v>2137</v>
      </c>
    </row>
    <row r="615" spans="1:15" x14ac:dyDescent="0.35">
      <c r="A615" t="s">
        <v>1450</v>
      </c>
      <c r="B615" t="s">
        <v>15</v>
      </c>
      <c r="C615" t="s">
        <v>16</v>
      </c>
      <c r="D615">
        <v>1337.226394</v>
      </c>
      <c r="E615">
        <v>0</v>
      </c>
      <c r="F615">
        <v>668.61319700000001</v>
      </c>
      <c r="G615">
        <v>7.464135733</v>
      </c>
      <c r="H615">
        <f t="shared" si="9"/>
        <v>176.57480989075296</v>
      </c>
      <c r="I615">
        <v>0.54643335900000001</v>
      </c>
      <c r="J615">
        <v>13.65973657</v>
      </c>
      <c r="K615" s="1">
        <v>1.7699999999999998E-42</v>
      </c>
      <c r="L615" s="1">
        <v>4.2999999999999999E-39</v>
      </c>
      <c r="M615" t="s">
        <v>2140</v>
      </c>
      <c r="N615" t="s">
        <v>2141</v>
      </c>
      <c r="O615" t="s">
        <v>2142</v>
      </c>
    </row>
    <row r="616" spans="1:15" x14ac:dyDescent="0.35">
      <c r="A616" t="s">
        <v>1347</v>
      </c>
      <c r="B616" t="s">
        <v>15</v>
      </c>
      <c r="C616" t="s">
        <v>16</v>
      </c>
      <c r="D616">
        <v>0</v>
      </c>
      <c r="E616">
        <v>3002.630083</v>
      </c>
      <c r="F616">
        <v>1501.3150410000001</v>
      </c>
      <c r="G616">
        <v>-4.9109310749999997</v>
      </c>
      <c r="H616" t="str">
        <f t="shared" si="9"/>
        <v>-30.0841371712082</v>
      </c>
      <c r="I616">
        <v>0.642827959</v>
      </c>
      <c r="J616">
        <v>-7.6395729299999999</v>
      </c>
      <c r="K616" s="1">
        <v>2.1799999999999999E-14</v>
      </c>
      <c r="L616" s="1">
        <v>4.5700000000000001E-12</v>
      </c>
      <c r="M616" t="s">
        <v>2144</v>
      </c>
      <c r="N616" t="s">
        <v>2145</v>
      </c>
      <c r="O616" t="s">
        <v>2146</v>
      </c>
    </row>
    <row r="617" spans="1:15" x14ac:dyDescent="0.35">
      <c r="A617" t="s">
        <v>890</v>
      </c>
      <c r="B617" t="s">
        <v>15</v>
      </c>
      <c r="C617" t="s">
        <v>16</v>
      </c>
      <c r="D617">
        <v>16.884832379999999</v>
      </c>
      <c r="E617">
        <v>838.20965249999995</v>
      </c>
      <c r="F617">
        <v>427.54724240000002</v>
      </c>
      <c r="G617">
        <v>-4.994399145</v>
      </c>
      <c r="H617" t="str">
        <f t="shared" si="9"/>
        <v>-31.8760098947024</v>
      </c>
      <c r="I617">
        <v>0.41248140999999999</v>
      </c>
      <c r="J617">
        <v>-12.108179959999999</v>
      </c>
      <c r="K617" s="1">
        <v>9.5600000000000004E-34</v>
      </c>
      <c r="L617" s="1">
        <v>1.0500000000000001E-30</v>
      </c>
      <c r="M617" t="s">
        <v>2148</v>
      </c>
      <c r="N617" t="s">
        <v>2149</v>
      </c>
      <c r="O617" t="s">
        <v>2150</v>
      </c>
    </row>
    <row r="618" spans="1:15" x14ac:dyDescent="0.35">
      <c r="A618" t="s">
        <v>1415</v>
      </c>
      <c r="B618" t="s">
        <v>15</v>
      </c>
      <c r="C618" t="s">
        <v>16</v>
      </c>
      <c r="D618">
        <v>697.58235679999996</v>
      </c>
      <c r="E618">
        <v>160.4130433</v>
      </c>
      <c r="F618">
        <v>428.99770000000001</v>
      </c>
      <c r="G618">
        <v>1.7903746970000001</v>
      </c>
      <c r="H618">
        <f t="shared" si="9"/>
        <v>3.4590471928992099</v>
      </c>
      <c r="I618">
        <v>0.48363973799999999</v>
      </c>
      <c r="J618">
        <v>3.7018767430000001</v>
      </c>
      <c r="K618">
        <v>2.1401100000000001E-4</v>
      </c>
      <c r="L618">
        <v>1.4378177000000001E-2</v>
      </c>
      <c r="M618" t="s">
        <v>2152</v>
      </c>
      <c r="N618" t="s">
        <v>2153</v>
      </c>
      <c r="O618" t="s">
        <v>2154</v>
      </c>
    </row>
    <row r="619" spans="1:15" x14ac:dyDescent="0.35">
      <c r="A619" t="s">
        <v>3154</v>
      </c>
      <c r="B619" t="s">
        <v>15</v>
      </c>
      <c r="C619" t="s">
        <v>16</v>
      </c>
      <c r="D619">
        <v>720.3667676</v>
      </c>
      <c r="E619">
        <v>148.6265693</v>
      </c>
      <c r="F619">
        <v>434.4966685</v>
      </c>
      <c r="G619">
        <v>1.8557551459999999</v>
      </c>
      <c r="H619">
        <f t="shared" si="9"/>
        <v>3.619411513385979</v>
      </c>
      <c r="I619">
        <v>0.51690907699999999</v>
      </c>
      <c r="J619">
        <v>3.5900997490000002</v>
      </c>
      <c r="K619">
        <v>3.30551E-4</v>
      </c>
      <c r="L619">
        <v>2.023254E-2</v>
      </c>
      <c r="M619" t="s">
        <v>2156</v>
      </c>
      <c r="N619" t="s">
        <v>2157</v>
      </c>
      <c r="O619" t="s">
        <v>2158</v>
      </c>
    </row>
    <row r="620" spans="1:15" x14ac:dyDescent="0.35">
      <c r="A620" t="s">
        <v>421</v>
      </c>
      <c r="B620" t="s">
        <v>15</v>
      </c>
      <c r="C620" t="s">
        <v>16</v>
      </c>
      <c r="D620">
        <v>0</v>
      </c>
      <c r="E620">
        <v>1691.2798270000001</v>
      </c>
      <c r="F620">
        <v>845.6399136</v>
      </c>
      <c r="G620">
        <v>-2.990665962</v>
      </c>
      <c r="H620" t="str">
        <f t="shared" si="9"/>
        <v>-7.94840817896641</v>
      </c>
      <c r="I620">
        <v>0.66701430299999998</v>
      </c>
      <c r="J620">
        <v>-4.4836609149999997</v>
      </c>
      <c r="K620" s="1">
        <v>7.34E-6</v>
      </c>
      <c r="L620">
        <v>7.2337900000000001E-4</v>
      </c>
      <c r="M620" t="s">
        <v>2160</v>
      </c>
      <c r="N620" t="s">
        <v>2161</v>
      </c>
      <c r="O620" t="s">
        <v>2162</v>
      </c>
    </row>
    <row r="621" spans="1:15" x14ac:dyDescent="0.35">
      <c r="A621" t="s">
        <v>2248</v>
      </c>
      <c r="B621" t="s">
        <v>15</v>
      </c>
      <c r="C621" t="s">
        <v>16</v>
      </c>
      <c r="D621">
        <v>587.19271779999997</v>
      </c>
      <c r="E621">
        <v>63.1267742</v>
      </c>
      <c r="F621">
        <v>325.15974599999998</v>
      </c>
      <c r="G621">
        <v>2.6524509219999999</v>
      </c>
      <c r="H621">
        <f t="shared" si="9"/>
        <v>6.2873449693392125</v>
      </c>
      <c r="I621">
        <v>0.50553367699999996</v>
      </c>
      <c r="J621">
        <v>5.2468332780000004</v>
      </c>
      <c r="K621" s="1">
        <v>1.55E-7</v>
      </c>
      <c r="L621" s="1">
        <v>1.8899999999999999E-5</v>
      </c>
      <c r="M621" t="s">
        <v>2164</v>
      </c>
      <c r="N621" t="s">
        <v>2165</v>
      </c>
      <c r="O621" t="s">
        <v>2166</v>
      </c>
    </row>
    <row r="622" spans="1:15" x14ac:dyDescent="0.35">
      <c r="A622" t="s">
        <v>365</v>
      </c>
      <c r="B622" t="s">
        <v>15</v>
      </c>
      <c r="C622" t="s">
        <v>16</v>
      </c>
      <c r="D622">
        <v>1069.5984719999999</v>
      </c>
      <c r="E622">
        <v>48.092635950000002</v>
      </c>
      <c r="F622">
        <v>558.84555390000003</v>
      </c>
      <c r="G622">
        <v>2.2648436319999998</v>
      </c>
      <c r="H622">
        <f t="shared" si="9"/>
        <v>4.8060232640552112</v>
      </c>
      <c r="I622">
        <v>0.66382987299999996</v>
      </c>
      <c r="J622">
        <v>3.4117832340000001</v>
      </c>
      <c r="K622">
        <v>6.4539399999999998E-4</v>
      </c>
      <c r="L622">
        <v>3.3977955999999997E-2</v>
      </c>
      <c r="M622" t="s">
        <v>2168</v>
      </c>
      <c r="N622" t="s">
        <v>2169</v>
      </c>
      <c r="O622" t="s">
        <v>2170</v>
      </c>
    </row>
    <row r="623" spans="1:15" x14ac:dyDescent="0.35">
      <c r="A623" t="s">
        <v>260</v>
      </c>
      <c r="B623" t="s">
        <v>15</v>
      </c>
      <c r="C623" t="s">
        <v>16</v>
      </c>
      <c r="D623">
        <v>0</v>
      </c>
      <c r="E623">
        <v>948.33553410000002</v>
      </c>
      <c r="F623">
        <v>474.16776700000003</v>
      </c>
      <c r="G623">
        <v>-7.1510259209999996</v>
      </c>
      <c r="H623" t="str">
        <f t="shared" si="9"/>
        <v>-142.125924267681</v>
      </c>
      <c r="I623">
        <v>0.55904027000000001</v>
      </c>
      <c r="J623">
        <v>-12.79161144</v>
      </c>
      <c r="K623" s="1">
        <v>1.83E-37</v>
      </c>
      <c r="L623" s="1">
        <v>2.8299999999999998E-34</v>
      </c>
      <c r="M623" t="s">
        <v>2172</v>
      </c>
      <c r="N623" t="s">
        <v>2173</v>
      </c>
      <c r="O623" t="s">
        <v>2174</v>
      </c>
    </row>
    <row r="624" spans="1:15" x14ac:dyDescent="0.35">
      <c r="A624" t="s">
        <v>1652</v>
      </c>
      <c r="B624" t="s">
        <v>15</v>
      </c>
      <c r="C624" t="s">
        <v>16</v>
      </c>
      <c r="D624">
        <v>0</v>
      </c>
      <c r="E624">
        <v>514.40932520000001</v>
      </c>
      <c r="F624">
        <v>257.20466260000001</v>
      </c>
      <c r="G624">
        <v>-6.0677837459999999</v>
      </c>
      <c r="H624" t="str">
        <f t="shared" si="9"/>
        <v>-67.0787428542546</v>
      </c>
      <c r="I624">
        <v>0.593673954</v>
      </c>
      <c r="J624">
        <v>-10.2207343</v>
      </c>
      <c r="K624" s="1">
        <v>1.6000000000000001E-24</v>
      </c>
      <c r="L624" s="1">
        <v>7.4200000000000004E-22</v>
      </c>
      <c r="M624" t="s">
        <v>2176</v>
      </c>
      <c r="N624" t="s">
        <v>2177</v>
      </c>
      <c r="O624" t="s">
        <v>2174</v>
      </c>
    </row>
    <row r="625" spans="1:15" x14ac:dyDescent="0.35">
      <c r="A625" t="s">
        <v>217</v>
      </c>
      <c r="B625" t="s">
        <v>15</v>
      </c>
      <c r="C625" t="s">
        <v>16</v>
      </c>
      <c r="D625">
        <v>201.6647461</v>
      </c>
      <c r="E625">
        <v>0</v>
      </c>
      <c r="F625">
        <v>100.8323731</v>
      </c>
      <c r="G625">
        <v>4.8331922650000001</v>
      </c>
      <c r="H625">
        <f t="shared" si="9"/>
        <v>28.505971498462511</v>
      </c>
      <c r="I625">
        <v>0.62058839700000001</v>
      </c>
      <c r="J625">
        <v>7.7880802979999997</v>
      </c>
      <c r="K625" s="1">
        <v>6.8000000000000001E-15</v>
      </c>
      <c r="L625" s="1">
        <v>1.51E-12</v>
      </c>
      <c r="M625" t="s">
        <v>2179</v>
      </c>
      <c r="N625" t="s">
        <v>2180</v>
      </c>
      <c r="O625" t="s">
        <v>2174</v>
      </c>
    </row>
    <row r="626" spans="1:15" x14ac:dyDescent="0.35">
      <c r="A626" t="s">
        <v>714</v>
      </c>
      <c r="B626" t="s">
        <v>15</v>
      </c>
      <c r="C626" t="s">
        <v>16</v>
      </c>
      <c r="D626">
        <v>339.92822269999999</v>
      </c>
      <c r="E626">
        <v>14.92244049</v>
      </c>
      <c r="F626">
        <v>177.42533159999999</v>
      </c>
      <c r="G626">
        <v>3.5202693890000001</v>
      </c>
      <c r="H626">
        <f t="shared" si="9"/>
        <v>11.473784240539818</v>
      </c>
      <c r="I626">
        <v>0.54263923700000005</v>
      </c>
      <c r="J626">
        <v>6.4873108090000002</v>
      </c>
      <c r="K626" s="1">
        <v>8.7400000000000003E-11</v>
      </c>
      <c r="L626" s="1">
        <v>1.3799999999999999E-8</v>
      </c>
      <c r="M626" t="s">
        <v>2182</v>
      </c>
      <c r="N626" t="s">
        <v>2183</v>
      </c>
      <c r="O626" t="s">
        <v>2174</v>
      </c>
    </row>
    <row r="627" spans="1:15" x14ac:dyDescent="0.35">
      <c r="A627" t="s">
        <v>2878</v>
      </c>
      <c r="B627" t="s">
        <v>15</v>
      </c>
      <c r="C627" t="s">
        <v>16</v>
      </c>
      <c r="D627">
        <v>1067.725655</v>
      </c>
      <c r="E627">
        <v>191.29933819999999</v>
      </c>
      <c r="F627">
        <v>629.5124965</v>
      </c>
      <c r="G627">
        <v>1.9277953400000001</v>
      </c>
      <c r="H627">
        <f t="shared" si="9"/>
        <v>3.804733329466675</v>
      </c>
      <c r="I627">
        <v>0.55334476600000004</v>
      </c>
      <c r="J627">
        <v>3.4838955</v>
      </c>
      <c r="K627">
        <v>4.9417199999999997E-4</v>
      </c>
      <c r="L627">
        <v>2.7868786999999999E-2</v>
      </c>
      <c r="M627" t="s">
        <v>2185</v>
      </c>
      <c r="N627" t="s">
        <v>2186</v>
      </c>
      <c r="O627" t="s">
        <v>2187</v>
      </c>
    </row>
    <row r="628" spans="1:15" x14ac:dyDescent="0.35">
      <c r="A628" t="s">
        <v>2134</v>
      </c>
      <c r="B628" t="s">
        <v>15</v>
      </c>
      <c r="C628" t="s">
        <v>16</v>
      </c>
      <c r="D628">
        <v>0</v>
      </c>
      <c r="E628">
        <v>204.19106529999999</v>
      </c>
      <c r="F628">
        <v>102.09553270000001</v>
      </c>
      <c r="G628">
        <v>-4.6846368979999999</v>
      </c>
      <c r="H628" t="str">
        <f t="shared" si="9"/>
        <v>-25.7167584150177</v>
      </c>
      <c r="I628">
        <v>0.63185034600000001</v>
      </c>
      <c r="J628">
        <v>-7.4141557889999996</v>
      </c>
      <c r="K628" s="1">
        <v>1.2200000000000001E-13</v>
      </c>
      <c r="L628" s="1">
        <v>2.4099999999999999E-11</v>
      </c>
      <c r="M628" t="s">
        <v>2189</v>
      </c>
      <c r="N628" t="s">
        <v>2190</v>
      </c>
      <c r="O628" t="s">
        <v>2191</v>
      </c>
    </row>
    <row r="629" spans="1:15" x14ac:dyDescent="0.35">
      <c r="A629" t="s">
        <v>449</v>
      </c>
      <c r="B629" t="s">
        <v>15</v>
      </c>
      <c r="C629" t="s">
        <v>16</v>
      </c>
      <c r="D629">
        <v>0</v>
      </c>
      <c r="E629">
        <v>691.69144679999999</v>
      </c>
      <c r="F629">
        <v>345.8457234</v>
      </c>
      <c r="G629">
        <v>-6.8601660559999997</v>
      </c>
      <c r="H629" t="str">
        <f t="shared" si="9"/>
        <v>-116.175823093311</v>
      </c>
      <c r="I629">
        <v>0.56240993100000003</v>
      </c>
      <c r="J629">
        <v>-12.1978039</v>
      </c>
      <c r="K629" s="1">
        <v>3.1899999999999998E-34</v>
      </c>
      <c r="L629" s="1">
        <v>3.6899999999999999E-31</v>
      </c>
      <c r="M629" t="s">
        <v>2193</v>
      </c>
      <c r="N629" t="s">
        <v>2194</v>
      </c>
      <c r="O629" t="s">
        <v>2195</v>
      </c>
    </row>
    <row r="630" spans="1:15" x14ac:dyDescent="0.35">
      <c r="A630" t="s">
        <v>2020</v>
      </c>
      <c r="B630" t="s">
        <v>15</v>
      </c>
      <c r="C630" t="s">
        <v>16</v>
      </c>
      <c r="D630">
        <v>1031.4782990000001</v>
      </c>
      <c r="E630">
        <v>0</v>
      </c>
      <c r="F630">
        <v>515.73914969999998</v>
      </c>
      <c r="G630">
        <v>6.7293930370000004</v>
      </c>
      <c r="H630">
        <f t="shared" si="9"/>
        <v>106.10825117207918</v>
      </c>
      <c r="I630">
        <v>0.57630079199999995</v>
      </c>
      <c r="J630">
        <v>11.676876269999999</v>
      </c>
      <c r="K630" s="1">
        <v>1.6700000000000001E-31</v>
      </c>
      <c r="L630" s="1">
        <v>1.4799999999999999E-28</v>
      </c>
      <c r="M630" t="s">
        <v>2193</v>
      </c>
      <c r="N630" t="s">
        <v>2194</v>
      </c>
      <c r="O630" t="s">
        <v>2195</v>
      </c>
    </row>
    <row r="631" spans="1:15" x14ac:dyDescent="0.35">
      <c r="A631" t="s">
        <v>3303</v>
      </c>
      <c r="B631" t="s">
        <v>15</v>
      </c>
      <c r="C631" t="s">
        <v>16</v>
      </c>
      <c r="D631">
        <v>0</v>
      </c>
      <c r="E631">
        <v>527.70737059999999</v>
      </c>
      <c r="F631">
        <v>263.8536853</v>
      </c>
      <c r="G631">
        <v>-6.5918348040000003</v>
      </c>
      <c r="H631" t="str">
        <f t="shared" si="9"/>
        <v>-96.4583885979099</v>
      </c>
      <c r="I631">
        <v>0.56657928700000004</v>
      </c>
      <c r="J631">
        <v>-11.634443689999999</v>
      </c>
      <c r="K631" s="1">
        <v>2.7499999999999998E-31</v>
      </c>
      <c r="L631" s="1">
        <v>2.3499999999999998E-28</v>
      </c>
      <c r="M631" t="s">
        <v>2198</v>
      </c>
      <c r="N631" t="s">
        <v>2199</v>
      </c>
      <c r="O631" t="s">
        <v>2200</v>
      </c>
    </row>
    <row r="632" spans="1:15" x14ac:dyDescent="0.35">
      <c r="A632" t="s">
        <v>1939</v>
      </c>
      <c r="B632" t="s">
        <v>15</v>
      </c>
      <c r="C632" t="s">
        <v>16</v>
      </c>
      <c r="D632">
        <v>566.19372940000005</v>
      </c>
      <c r="E632">
        <v>0</v>
      </c>
      <c r="F632">
        <v>283.09686470000003</v>
      </c>
      <c r="G632">
        <v>2.9331783499999999</v>
      </c>
      <c r="H632">
        <f t="shared" si="9"/>
        <v>7.637912274855494</v>
      </c>
      <c r="I632">
        <v>0.667063831</v>
      </c>
      <c r="J632">
        <v>4.3971479389999999</v>
      </c>
      <c r="K632" s="1">
        <v>1.1E-5</v>
      </c>
      <c r="L632">
        <v>1.0509320000000001E-3</v>
      </c>
      <c r="M632" t="s">
        <v>2198</v>
      </c>
      <c r="N632" t="s">
        <v>2199</v>
      </c>
      <c r="O632" t="s">
        <v>2200</v>
      </c>
    </row>
    <row r="633" spans="1:15" x14ac:dyDescent="0.35">
      <c r="A633" t="s">
        <v>154</v>
      </c>
      <c r="B633" t="s">
        <v>15</v>
      </c>
      <c r="C633" t="s">
        <v>16</v>
      </c>
      <c r="D633">
        <v>427.88369549999999</v>
      </c>
      <c r="E633">
        <v>0</v>
      </c>
      <c r="F633">
        <v>213.94184770000001</v>
      </c>
      <c r="G633">
        <v>6.198667876</v>
      </c>
      <c r="H633">
        <f t="shared" si="9"/>
        <v>73.448843822147808</v>
      </c>
      <c r="I633">
        <v>0.571480184</v>
      </c>
      <c r="J633">
        <v>10.84668909</v>
      </c>
      <c r="K633" s="1">
        <v>2.0700000000000001E-27</v>
      </c>
      <c r="L633" s="1">
        <v>1.24E-24</v>
      </c>
      <c r="M633" t="s">
        <v>2203</v>
      </c>
      <c r="N633" t="s">
        <v>2204</v>
      </c>
      <c r="O633" t="s">
        <v>2205</v>
      </c>
    </row>
    <row r="634" spans="1:15" x14ac:dyDescent="0.35">
      <c r="A634" t="s">
        <v>1935</v>
      </c>
      <c r="B634" t="s">
        <v>15</v>
      </c>
      <c r="C634" t="s">
        <v>16</v>
      </c>
      <c r="D634">
        <v>421.91163390000003</v>
      </c>
      <c r="E634">
        <v>0</v>
      </c>
      <c r="F634">
        <v>210.9558169</v>
      </c>
      <c r="G634">
        <v>6.2052045439999999</v>
      </c>
      <c r="H634">
        <f t="shared" si="9"/>
        <v>73.782386253691158</v>
      </c>
      <c r="I634">
        <v>0.570415491</v>
      </c>
      <c r="J634">
        <v>10.87839415</v>
      </c>
      <c r="K634" s="1">
        <v>1.4599999999999999E-27</v>
      </c>
      <c r="L634" s="1">
        <v>8.8100000000000008E-25</v>
      </c>
      <c r="M634" t="s">
        <v>2207</v>
      </c>
      <c r="N634" t="s">
        <v>2208</v>
      </c>
      <c r="O634" t="s">
        <v>2209</v>
      </c>
    </row>
    <row r="635" spans="1:15" x14ac:dyDescent="0.35">
      <c r="A635" t="s">
        <v>2741</v>
      </c>
      <c r="B635" t="s">
        <v>15</v>
      </c>
      <c r="C635" t="s">
        <v>16</v>
      </c>
      <c r="D635">
        <v>0</v>
      </c>
      <c r="E635">
        <v>6377.3075849999996</v>
      </c>
      <c r="F635">
        <v>3188.6537920000001</v>
      </c>
      <c r="G635">
        <v>-5.1759299109999999</v>
      </c>
      <c r="H635" t="str">
        <f t="shared" si="9"/>
        <v>-36.1501545770351</v>
      </c>
      <c r="I635">
        <v>0.63873271200000004</v>
      </c>
      <c r="J635">
        <v>-8.1034364100000005</v>
      </c>
      <c r="K635" s="1">
        <v>5.34E-16</v>
      </c>
      <c r="L635" s="1">
        <v>1.3E-13</v>
      </c>
      <c r="M635" t="s">
        <v>2207</v>
      </c>
      <c r="N635" t="s">
        <v>2208</v>
      </c>
      <c r="O635" t="s">
        <v>2209</v>
      </c>
    </row>
    <row r="636" spans="1:15" x14ac:dyDescent="0.35">
      <c r="A636" t="s">
        <v>2698</v>
      </c>
      <c r="B636" t="s">
        <v>15</v>
      </c>
      <c r="C636" t="s">
        <v>16</v>
      </c>
      <c r="D636">
        <v>21.110766049999999</v>
      </c>
      <c r="E636">
        <v>416.819841</v>
      </c>
      <c r="F636">
        <v>218.9653035</v>
      </c>
      <c r="G636">
        <v>-3.2493730420000002</v>
      </c>
      <c r="H636" t="str">
        <f t="shared" si="9"/>
        <v>-9.50952342868114</v>
      </c>
      <c r="I636">
        <v>0.56457552700000002</v>
      </c>
      <c r="J636">
        <v>-5.7554266680000001</v>
      </c>
      <c r="K636" s="1">
        <v>8.6399999999999999E-9</v>
      </c>
      <c r="L636" s="1">
        <v>1.1999999999999999E-6</v>
      </c>
      <c r="M636" t="s">
        <v>2212</v>
      </c>
      <c r="N636" t="s">
        <v>2213</v>
      </c>
      <c r="O636" t="s">
        <v>2214</v>
      </c>
    </row>
    <row r="637" spans="1:15" x14ac:dyDescent="0.35">
      <c r="A637" t="s">
        <v>1141</v>
      </c>
      <c r="B637" t="s">
        <v>15</v>
      </c>
      <c r="C637" t="s">
        <v>16</v>
      </c>
      <c r="D637">
        <v>220.229861</v>
      </c>
      <c r="E637">
        <v>12.36728581</v>
      </c>
      <c r="F637">
        <v>116.2985734</v>
      </c>
      <c r="G637">
        <v>2.834869345</v>
      </c>
      <c r="H637">
        <f t="shared" si="9"/>
        <v>7.1347819778073314</v>
      </c>
      <c r="I637">
        <v>0.61027058099999998</v>
      </c>
      <c r="J637">
        <v>4.6452662680000003</v>
      </c>
      <c r="K637" s="1">
        <v>3.4000000000000001E-6</v>
      </c>
      <c r="L637">
        <v>3.5651500000000001E-4</v>
      </c>
      <c r="M637" t="s">
        <v>2216</v>
      </c>
      <c r="N637" t="s">
        <v>2217</v>
      </c>
      <c r="O637" t="s">
        <v>2218</v>
      </c>
    </row>
    <row r="638" spans="1:15" x14ac:dyDescent="0.35">
      <c r="A638" t="s">
        <v>1054</v>
      </c>
      <c r="B638" t="s">
        <v>15</v>
      </c>
      <c r="C638" t="s">
        <v>16</v>
      </c>
      <c r="D638">
        <v>217.38528479999999</v>
      </c>
      <c r="E638">
        <v>47.116104370000002</v>
      </c>
      <c r="F638">
        <v>132.2506946</v>
      </c>
      <c r="G638">
        <v>1.919620101</v>
      </c>
      <c r="H638">
        <f t="shared" si="9"/>
        <v>3.7832342320875481</v>
      </c>
      <c r="I638">
        <v>0.44846845800000001</v>
      </c>
      <c r="J638">
        <v>4.2803904399999997</v>
      </c>
      <c r="K638" s="1">
        <v>1.8700000000000001E-5</v>
      </c>
      <c r="L638">
        <v>1.6878869999999999E-3</v>
      </c>
      <c r="M638" t="s">
        <v>2220</v>
      </c>
      <c r="N638" t="s">
        <v>2221</v>
      </c>
      <c r="O638" t="s">
        <v>2222</v>
      </c>
    </row>
    <row r="639" spans="1:15" x14ac:dyDescent="0.35">
      <c r="A639" t="s">
        <v>1359</v>
      </c>
      <c r="B639" t="s">
        <v>15</v>
      </c>
      <c r="C639" t="s">
        <v>16</v>
      </c>
      <c r="D639">
        <v>987.58187210000006</v>
      </c>
      <c r="E639">
        <v>259.66088739999998</v>
      </c>
      <c r="F639">
        <v>623.62137970000003</v>
      </c>
      <c r="G639">
        <v>1.655752951</v>
      </c>
      <c r="H639">
        <f t="shared" si="9"/>
        <v>3.1508759378493987</v>
      </c>
      <c r="I639">
        <v>0.464252687</v>
      </c>
      <c r="J639">
        <v>3.5664908299999998</v>
      </c>
      <c r="K639">
        <v>3.6179300000000001E-4</v>
      </c>
      <c r="L639">
        <v>2.1908604000000002E-2</v>
      </c>
      <c r="M639" t="s">
        <v>2224</v>
      </c>
      <c r="N639" t="s">
        <v>2225</v>
      </c>
      <c r="O639" t="s">
        <v>2226</v>
      </c>
    </row>
    <row r="640" spans="1:15" x14ac:dyDescent="0.35">
      <c r="A640" t="s">
        <v>1738</v>
      </c>
      <c r="B640" t="s">
        <v>15</v>
      </c>
      <c r="C640" t="s">
        <v>16</v>
      </c>
      <c r="D640">
        <v>729.23761149999996</v>
      </c>
      <c r="E640">
        <v>232.63390340000001</v>
      </c>
      <c r="F640">
        <v>480.9357574</v>
      </c>
      <c r="G640">
        <v>1.444420193</v>
      </c>
      <c r="H640">
        <f t="shared" si="9"/>
        <v>2.7215342514624203</v>
      </c>
      <c r="I640">
        <v>0.438912943</v>
      </c>
      <c r="J640">
        <v>3.2909036239999998</v>
      </c>
      <c r="K640">
        <v>9.9866100000000008E-4</v>
      </c>
      <c r="L640">
        <v>4.7542833999999999E-2</v>
      </c>
      <c r="M640" t="s">
        <v>2228</v>
      </c>
      <c r="N640" t="s">
        <v>2229</v>
      </c>
      <c r="O640" t="s">
        <v>2230</v>
      </c>
    </row>
    <row r="641" spans="1:15" x14ac:dyDescent="0.35">
      <c r="A641" t="s">
        <v>3142</v>
      </c>
      <c r="B641" t="s">
        <v>15</v>
      </c>
      <c r="C641" t="s">
        <v>16</v>
      </c>
      <c r="D641">
        <v>1609.3969729999999</v>
      </c>
      <c r="E641">
        <v>572.46939280000004</v>
      </c>
      <c r="F641">
        <v>1090.9331830000001</v>
      </c>
      <c r="G641">
        <v>1.363284326</v>
      </c>
      <c r="H641">
        <f t="shared" si="9"/>
        <v>2.5727019443973447</v>
      </c>
      <c r="I641">
        <v>0.37387906100000001</v>
      </c>
      <c r="J641">
        <v>3.646324356</v>
      </c>
      <c r="K641">
        <v>2.6601800000000003E-4</v>
      </c>
      <c r="L641">
        <v>1.7023059E-2</v>
      </c>
      <c r="M641" t="s">
        <v>2232</v>
      </c>
      <c r="N641" t="s">
        <v>2233</v>
      </c>
      <c r="O641" t="s">
        <v>2234</v>
      </c>
    </row>
    <row r="642" spans="1:15" x14ac:dyDescent="0.35">
      <c r="A642" t="s">
        <v>854</v>
      </c>
      <c r="B642" t="s">
        <v>15</v>
      </c>
      <c r="C642" t="s">
        <v>16</v>
      </c>
      <c r="D642">
        <v>6017.4387349999997</v>
      </c>
      <c r="E642">
        <v>697.60283370000002</v>
      </c>
      <c r="F642">
        <v>3357.5207839999998</v>
      </c>
      <c r="G642">
        <v>2.0826750270000001</v>
      </c>
      <c r="H642">
        <f t="shared" si="9"/>
        <v>4.2359190730456842</v>
      </c>
      <c r="I642">
        <v>0.62292953600000001</v>
      </c>
      <c r="J642">
        <v>3.3433557170000001</v>
      </c>
      <c r="K642">
        <v>8.2771699999999995E-4</v>
      </c>
      <c r="L642">
        <v>4.1189362E-2</v>
      </c>
      <c r="M642" t="s">
        <v>2236</v>
      </c>
      <c r="N642" t="s">
        <v>2237</v>
      </c>
      <c r="O642" t="s">
        <v>2238</v>
      </c>
    </row>
    <row r="643" spans="1:15" x14ac:dyDescent="0.35">
      <c r="A643" t="s">
        <v>2652</v>
      </c>
      <c r="B643" t="s">
        <v>15</v>
      </c>
      <c r="C643" t="s">
        <v>16</v>
      </c>
      <c r="D643">
        <v>548.04383989999997</v>
      </c>
      <c r="E643">
        <v>94.051372630000003</v>
      </c>
      <c r="F643">
        <v>321.04760620000002</v>
      </c>
      <c r="G643">
        <v>2.0706881570000002</v>
      </c>
      <c r="H643">
        <f t="shared" ref="H643:H706" si="10">IF(G643&gt;0, 2^G643, CONCATENATE("-", 2^ABS(G643)))</f>
        <v>4.2008700468316071</v>
      </c>
      <c r="I643">
        <v>0.51749226000000004</v>
      </c>
      <c r="J643">
        <v>4.0013896190000002</v>
      </c>
      <c r="K643" s="1">
        <v>6.3E-5</v>
      </c>
      <c r="L643">
        <v>5.0888950000000004E-3</v>
      </c>
      <c r="M643" t="s">
        <v>2240</v>
      </c>
      <c r="N643" t="s">
        <v>2241</v>
      </c>
      <c r="O643" t="s">
        <v>2242</v>
      </c>
    </row>
    <row r="644" spans="1:15" x14ac:dyDescent="0.35">
      <c r="A644" t="s">
        <v>3066</v>
      </c>
      <c r="B644" t="s">
        <v>15</v>
      </c>
      <c r="C644" t="s">
        <v>16</v>
      </c>
      <c r="D644">
        <v>0</v>
      </c>
      <c r="E644">
        <v>1137.415937</v>
      </c>
      <c r="F644">
        <v>568.70796849999999</v>
      </c>
      <c r="G644">
        <v>-5.266223632</v>
      </c>
      <c r="H644" t="str">
        <f t="shared" si="10"/>
        <v>-38.4849810550966</v>
      </c>
      <c r="I644">
        <v>0.63229658700000002</v>
      </c>
      <c r="J644">
        <v>-8.3287237919999999</v>
      </c>
      <c r="K644" s="1">
        <v>8.1700000000000001E-17</v>
      </c>
      <c r="L644" s="1">
        <v>2.11E-14</v>
      </c>
      <c r="M644" t="s">
        <v>2244</v>
      </c>
      <c r="N644" t="s">
        <v>2245</v>
      </c>
      <c r="O644" t="s">
        <v>2246</v>
      </c>
    </row>
    <row r="645" spans="1:15" x14ac:dyDescent="0.35">
      <c r="A645" t="s">
        <v>3098</v>
      </c>
      <c r="B645" t="s">
        <v>15</v>
      </c>
      <c r="C645" t="s">
        <v>16</v>
      </c>
      <c r="D645">
        <v>0</v>
      </c>
      <c r="E645">
        <v>149.40098499999999</v>
      </c>
      <c r="F645">
        <v>74.700492510000004</v>
      </c>
      <c r="G645">
        <v>-4.0235787250000001</v>
      </c>
      <c r="H645" t="str">
        <f t="shared" si="10"/>
        <v>-16.2636450041578</v>
      </c>
      <c r="I645">
        <v>0.64942390999999999</v>
      </c>
      <c r="J645">
        <v>-6.1956122369999997</v>
      </c>
      <c r="K645" s="1">
        <v>5.8099999999999996E-10</v>
      </c>
      <c r="L645" s="1">
        <v>8.65E-8</v>
      </c>
      <c r="M645" t="s">
        <v>2244</v>
      </c>
      <c r="N645" t="s">
        <v>2245</v>
      </c>
      <c r="O645" t="s">
        <v>2246</v>
      </c>
    </row>
    <row r="646" spans="1:15" x14ac:dyDescent="0.35">
      <c r="A646" t="s">
        <v>3216</v>
      </c>
      <c r="B646" t="s">
        <v>15</v>
      </c>
      <c r="C646" t="s">
        <v>16</v>
      </c>
      <c r="D646">
        <v>288.75047380000001</v>
      </c>
      <c r="E646">
        <v>68.594499839999997</v>
      </c>
      <c r="F646">
        <v>178.6724868</v>
      </c>
      <c r="G646">
        <v>1.7700103469999999</v>
      </c>
      <c r="H646">
        <f t="shared" si="10"/>
        <v>3.410564027528435</v>
      </c>
      <c r="I646">
        <v>0.46862492</v>
      </c>
      <c r="J646">
        <v>3.7770299270000001</v>
      </c>
      <c r="K646">
        <v>1.5871E-4</v>
      </c>
      <c r="L646">
        <v>1.1157993999999999E-2</v>
      </c>
      <c r="M646" t="s">
        <v>2249</v>
      </c>
      <c r="N646" t="s">
        <v>2250</v>
      </c>
      <c r="O646" t="s">
        <v>2251</v>
      </c>
    </row>
    <row r="647" spans="1:15" x14ac:dyDescent="0.35">
      <c r="A647" t="s">
        <v>77</v>
      </c>
      <c r="B647" t="s">
        <v>15</v>
      </c>
      <c r="C647" t="s">
        <v>16</v>
      </c>
      <c r="D647">
        <v>0</v>
      </c>
      <c r="E647">
        <v>347.28502650000001</v>
      </c>
      <c r="F647">
        <v>173.64251329999999</v>
      </c>
      <c r="G647">
        <v>-4.5476240920000004</v>
      </c>
      <c r="H647" t="str">
        <f t="shared" si="10"/>
        <v>-23.38682471945</v>
      </c>
      <c r="I647">
        <v>0.64245618599999998</v>
      </c>
      <c r="J647">
        <v>-7.0784968519999998</v>
      </c>
      <c r="K647" s="1">
        <v>1.46E-12</v>
      </c>
      <c r="L647" s="1">
        <v>2.6700000000000001E-10</v>
      </c>
      <c r="M647" t="s">
        <v>2253</v>
      </c>
      <c r="N647" t="s">
        <v>2254</v>
      </c>
      <c r="O647" t="s">
        <v>2255</v>
      </c>
    </row>
    <row r="648" spans="1:15" x14ac:dyDescent="0.35">
      <c r="A648" t="s">
        <v>1101</v>
      </c>
      <c r="B648" t="s">
        <v>15</v>
      </c>
      <c r="C648" t="s">
        <v>16</v>
      </c>
      <c r="D648">
        <v>226.51537350000001</v>
      </c>
      <c r="E648">
        <v>0</v>
      </c>
      <c r="F648">
        <v>113.2576868</v>
      </c>
      <c r="G648">
        <v>4.9573346049999998</v>
      </c>
      <c r="H648">
        <f t="shared" si="10"/>
        <v>31.06750770008043</v>
      </c>
      <c r="I648">
        <v>0.61772019700000003</v>
      </c>
      <c r="J648">
        <v>8.0252104939999995</v>
      </c>
      <c r="K648" s="1">
        <v>1.01E-15</v>
      </c>
      <c r="L648" s="1">
        <v>2.38E-13</v>
      </c>
      <c r="M648" t="s">
        <v>2257</v>
      </c>
      <c r="N648" t="s">
        <v>2258</v>
      </c>
      <c r="O648" t="s">
        <v>2259</v>
      </c>
    </row>
    <row r="649" spans="1:15" x14ac:dyDescent="0.35">
      <c r="A649" t="s">
        <v>1072</v>
      </c>
      <c r="B649" t="s">
        <v>15</v>
      </c>
      <c r="C649" t="s">
        <v>16</v>
      </c>
      <c r="D649">
        <v>1365.168578</v>
      </c>
      <c r="E649">
        <v>456.34178910000003</v>
      </c>
      <c r="F649">
        <v>910.75518350000004</v>
      </c>
      <c r="G649">
        <v>1.4182375650000001</v>
      </c>
      <c r="H649">
        <f t="shared" si="10"/>
        <v>2.6725882089935493</v>
      </c>
      <c r="I649">
        <v>0.40526054500000003</v>
      </c>
      <c r="J649">
        <v>3.4995698040000001</v>
      </c>
      <c r="K649">
        <v>4.6600999999999999E-4</v>
      </c>
      <c r="L649">
        <v>2.6566445000000001E-2</v>
      </c>
      <c r="M649" t="s">
        <v>2261</v>
      </c>
      <c r="N649" t="s">
        <v>2262</v>
      </c>
      <c r="O649" t="s">
        <v>2263</v>
      </c>
    </row>
    <row r="650" spans="1:15" x14ac:dyDescent="0.35">
      <c r="A650" t="s">
        <v>1850</v>
      </c>
      <c r="B650" t="s">
        <v>15</v>
      </c>
      <c r="C650" t="s">
        <v>16</v>
      </c>
      <c r="D650">
        <v>1451.9125739999999</v>
      </c>
      <c r="E650">
        <v>0</v>
      </c>
      <c r="F650">
        <v>725.95628720000002</v>
      </c>
      <c r="G650">
        <v>7.4359663449999998</v>
      </c>
      <c r="H650">
        <f t="shared" si="10"/>
        <v>173.16053406117467</v>
      </c>
      <c r="I650">
        <v>0.55177124600000005</v>
      </c>
      <c r="J650">
        <v>13.47653832</v>
      </c>
      <c r="K650" s="1">
        <v>2.1499999999999999E-41</v>
      </c>
      <c r="L650" s="1">
        <v>4.88E-38</v>
      </c>
      <c r="M650" t="s">
        <v>2265</v>
      </c>
      <c r="N650" t="s">
        <v>2266</v>
      </c>
      <c r="O650" t="s">
        <v>2267</v>
      </c>
    </row>
    <row r="651" spans="1:15" x14ac:dyDescent="0.35">
      <c r="A651" t="s">
        <v>1919</v>
      </c>
      <c r="B651" t="s">
        <v>15</v>
      </c>
      <c r="C651" t="s">
        <v>16</v>
      </c>
      <c r="D651">
        <v>369.89280589999998</v>
      </c>
      <c r="E651">
        <v>96.675665649999999</v>
      </c>
      <c r="F651">
        <v>233.2842358</v>
      </c>
      <c r="G651">
        <v>1.773327146</v>
      </c>
      <c r="H651">
        <f t="shared" si="10"/>
        <v>3.4184140363642537</v>
      </c>
      <c r="I651">
        <v>0.36916750700000001</v>
      </c>
      <c r="J651">
        <v>4.8035840429999999</v>
      </c>
      <c r="K651" s="1">
        <v>1.5600000000000001E-6</v>
      </c>
      <c r="L651">
        <v>1.73769E-4</v>
      </c>
      <c r="M651" t="s">
        <v>2265</v>
      </c>
      <c r="N651" t="s">
        <v>2266</v>
      </c>
      <c r="O651" t="s">
        <v>2267</v>
      </c>
    </row>
    <row r="652" spans="1:15" x14ac:dyDescent="0.35">
      <c r="A652" t="s">
        <v>2151</v>
      </c>
      <c r="B652" t="s">
        <v>15</v>
      </c>
      <c r="C652" t="s">
        <v>16</v>
      </c>
      <c r="D652">
        <v>927.9869344</v>
      </c>
      <c r="E652">
        <v>3267.4759650000001</v>
      </c>
      <c r="F652">
        <v>2097.7314500000002</v>
      </c>
      <c r="G652">
        <v>-1.635383786</v>
      </c>
      <c r="H652" t="str">
        <f t="shared" si="10"/>
        <v>-3.10670183548173</v>
      </c>
      <c r="I652">
        <v>0.39876873000000002</v>
      </c>
      <c r="J652">
        <v>-4.1010833120000001</v>
      </c>
      <c r="K652" s="1">
        <v>4.1100000000000003E-5</v>
      </c>
      <c r="L652">
        <v>3.4912659999999998E-3</v>
      </c>
      <c r="M652" t="s">
        <v>2270</v>
      </c>
      <c r="N652" t="s">
        <v>2271</v>
      </c>
      <c r="O652" t="s">
        <v>2272</v>
      </c>
    </row>
    <row r="653" spans="1:15" x14ac:dyDescent="0.35">
      <c r="A653" t="s">
        <v>2992</v>
      </c>
      <c r="B653" t="s">
        <v>15</v>
      </c>
      <c r="C653" t="s">
        <v>16</v>
      </c>
      <c r="D653">
        <v>12442.137199999999</v>
      </c>
      <c r="E653">
        <v>621.96832759999995</v>
      </c>
      <c r="F653">
        <v>6532.0527650000004</v>
      </c>
      <c r="G653">
        <v>3.9427135639999999</v>
      </c>
      <c r="H653">
        <f t="shared" si="10"/>
        <v>15.377121541956706</v>
      </c>
      <c r="I653">
        <v>0.376751485</v>
      </c>
      <c r="J653">
        <v>10.465024619999999</v>
      </c>
      <c r="K653" s="1">
        <v>1.2499999999999999E-25</v>
      </c>
      <c r="L653" s="1">
        <v>6.4500000000000003E-23</v>
      </c>
      <c r="M653" t="s">
        <v>2274</v>
      </c>
      <c r="N653" t="s">
        <v>2275</v>
      </c>
      <c r="O653" t="s">
        <v>2276</v>
      </c>
    </row>
    <row r="654" spans="1:15" x14ac:dyDescent="0.35">
      <c r="A654" t="s">
        <v>599</v>
      </c>
      <c r="B654" t="s">
        <v>15</v>
      </c>
      <c r="C654" t="s">
        <v>16</v>
      </c>
      <c r="D654">
        <v>0</v>
      </c>
      <c r="E654">
        <v>381.13921970000001</v>
      </c>
      <c r="F654">
        <v>190.56960979999999</v>
      </c>
      <c r="G654">
        <v>-5.0340269800000002</v>
      </c>
      <c r="H654" t="str">
        <f t="shared" si="10"/>
        <v>-32.7637135258221</v>
      </c>
      <c r="I654">
        <v>0.628913469</v>
      </c>
      <c r="J654">
        <v>-8.0043236909999997</v>
      </c>
      <c r="K654" s="1">
        <v>1.2E-15</v>
      </c>
      <c r="L654" s="1">
        <v>2.7900000000000002E-13</v>
      </c>
      <c r="M654" t="s">
        <v>2278</v>
      </c>
      <c r="N654" t="s">
        <v>2279</v>
      </c>
      <c r="O654" t="s">
        <v>2280</v>
      </c>
    </row>
    <row r="655" spans="1:15" x14ac:dyDescent="0.35">
      <c r="A655" t="s">
        <v>1660</v>
      </c>
      <c r="B655" t="s">
        <v>15</v>
      </c>
      <c r="C655" t="s">
        <v>16</v>
      </c>
      <c r="D655">
        <v>104.380398</v>
      </c>
      <c r="E655">
        <v>499.8804351</v>
      </c>
      <c r="F655">
        <v>302.13041659999999</v>
      </c>
      <c r="G655">
        <v>-1.8379822690000001</v>
      </c>
      <c r="H655" t="str">
        <f t="shared" si="10"/>
        <v>-3.57509671052979</v>
      </c>
      <c r="I655">
        <v>0.51772863999999996</v>
      </c>
      <c r="J655">
        <v>-3.5500880709999998</v>
      </c>
      <c r="K655">
        <v>3.8510200000000001E-4</v>
      </c>
      <c r="L655">
        <v>2.3053685000000001E-2</v>
      </c>
      <c r="M655" t="s">
        <v>2278</v>
      </c>
      <c r="N655" t="s">
        <v>2279</v>
      </c>
      <c r="O655" t="s">
        <v>2280</v>
      </c>
    </row>
    <row r="656" spans="1:15" x14ac:dyDescent="0.35">
      <c r="A656" t="s">
        <v>1223</v>
      </c>
      <c r="B656" t="s">
        <v>15</v>
      </c>
      <c r="C656" t="s">
        <v>16</v>
      </c>
      <c r="D656">
        <v>272.3444508</v>
      </c>
      <c r="E656">
        <v>40.03996403</v>
      </c>
      <c r="F656">
        <v>156.1922074</v>
      </c>
      <c r="G656">
        <v>1.977173155</v>
      </c>
      <c r="H656">
        <f t="shared" si="10"/>
        <v>3.9372086110364743</v>
      </c>
      <c r="I656">
        <v>0.59796448899999999</v>
      </c>
      <c r="J656">
        <v>3.3065059730000002</v>
      </c>
      <c r="K656">
        <v>9.4467300000000004E-4</v>
      </c>
      <c r="L656">
        <v>4.5481182000000002E-2</v>
      </c>
      <c r="M656" t="s">
        <v>2283</v>
      </c>
      <c r="N656" t="s">
        <v>2284</v>
      </c>
      <c r="O656" t="s">
        <v>2285</v>
      </c>
    </row>
    <row r="657" spans="1:15" x14ac:dyDescent="0.35">
      <c r="A657" t="s">
        <v>1542</v>
      </c>
      <c r="B657" t="s">
        <v>15</v>
      </c>
      <c r="C657" t="s">
        <v>16</v>
      </c>
      <c r="D657">
        <v>1121.614413</v>
      </c>
      <c r="E657">
        <v>0</v>
      </c>
      <c r="F657">
        <v>560.80720670000005</v>
      </c>
      <c r="G657">
        <v>5.9502870779999997</v>
      </c>
      <c r="H657">
        <f t="shared" si="10"/>
        <v>61.832227655542177</v>
      </c>
      <c r="I657">
        <v>0.610392712</v>
      </c>
      <c r="J657">
        <v>9.7482931199999996</v>
      </c>
      <c r="K657" s="1">
        <v>1.88E-22</v>
      </c>
      <c r="L657" s="1">
        <v>7.7000000000000004E-20</v>
      </c>
      <c r="M657" t="s">
        <v>2287</v>
      </c>
      <c r="N657" t="s">
        <v>2288</v>
      </c>
      <c r="O657" t="s">
        <v>2289</v>
      </c>
    </row>
    <row r="658" spans="1:15" x14ac:dyDescent="0.35">
      <c r="A658" t="s">
        <v>2710</v>
      </c>
      <c r="B658" t="s">
        <v>15</v>
      </c>
      <c r="C658" t="s">
        <v>16</v>
      </c>
      <c r="D658">
        <v>5327.3595779999996</v>
      </c>
      <c r="E658">
        <v>1021.520158</v>
      </c>
      <c r="F658">
        <v>3174.4398679999999</v>
      </c>
      <c r="G658">
        <v>2.2509502889999999</v>
      </c>
      <c r="H658">
        <f t="shared" si="10"/>
        <v>4.7599627681758596</v>
      </c>
      <c r="I658">
        <v>0.30513859100000001</v>
      </c>
      <c r="J658">
        <v>7.3768128879999999</v>
      </c>
      <c r="K658" s="1">
        <v>1.6199999999999999E-13</v>
      </c>
      <c r="L658" s="1">
        <v>3.1500000000000001E-11</v>
      </c>
      <c r="M658" t="s">
        <v>2291</v>
      </c>
      <c r="N658" t="s">
        <v>2292</v>
      </c>
      <c r="O658" t="s">
        <v>2293</v>
      </c>
    </row>
    <row r="659" spans="1:15" x14ac:dyDescent="0.35">
      <c r="A659" t="s">
        <v>2301</v>
      </c>
      <c r="B659" t="s">
        <v>15</v>
      </c>
      <c r="C659" t="s">
        <v>16</v>
      </c>
      <c r="D659">
        <v>3095.3675090000002</v>
      </c>
      <c r="E659">
        <v>8602.9351939999997</v>
      </c>
      <c r="F659">
        <v>5849.1513510000004</v>
      </c>
      <c r="G659">
        <v>-1.3344562639999999</v>
      </c>
      <c r="H659" t="str">
        <f t="shared" si="10"/>
        <v>-2.52180419808221</v>
      </c>
      <c r="I659">
        <v>0.39121282800000001</v>
      </c>
      <c r="J659">
        <v>-3.4110749180000002</v>
      </c>
      <c r="K659">
        <v>6.4707299999999996E-4</v>
      </c>
      <c r="L659">
        <v>3.4040042E-2</v>
      </c>
      <c r="M659" t="s">
        <v>2295</v>
      </c>
      <c r="N659" t="s">
        <v>2296</v>
      </c>
      <c r="O659" t="s">
        <v>2293</v>
      </c>
    </row>
    <row r="660" spans="1:15" x14ac:dyDescent="0.35">
      <c r="A660" t="s">
        <v>1963</v>
      </c>
      <c r="B660" t="s">
        <v>15</v>
      </c>
      <c r="C660" t="s">
        <v>16</v>
      </c>
      <c r="D660">
        <v>805.64778487464901</v>
      </c>
      <c r="E660">
        <v>2751.3796976343401</v>
      </c>
      <c r="F660">
        <v>1778.5137412545</v>
      </c>
      <c r="G660">
        <v>-1.5891974970443199</v>
      </c>
      <c r="H660" t="str">
        <f t="shared" si="10"/>
        <v>-3.00881936546697</v>
      </c>
      <c r="I660">
        <v>0.40567225478565999</v>
      </c>
      <c r="J660">
        <v>-3.9174419209023399</v>
      </c>
      <c r="K660" s="1">
        <v>8.9493598099560498E-5</v>
      </c>
      <c r="L660">
        <v>6.8272691719289602E-3</v>
      </c>
      <c r="M660" t="s">
        <v>3382</v>
      </c>
      <c r="N660" t="s">
        <v>3383</v>
      </c>
      <c r="O660" t="s">
        <v>3384</v>
      </c>
    </row>
    <row r="661" spans="1:15" x14ac:dyDescent="0.35">
      <c r="A661" t="s">
        <v>3308</v>
      </c>
      <c r="B661" t="s">
        <v>15</v>
      </c>
      <c r="C661" t="s">
        <v>16</v>
      </c>
      <c r="D661">
        <v>128.2680192</v>
      </c>
      <c r="E661">
        <v>472.41838460000002</v>
      </c>
      <c r="F661">
        <v>300.3432019</v>
      </c>
      <c r="G661">
        <v>-1.620349</v>
      </c>
      <c r="H661" t="str">
        <f t="shared" si="10"/>
        <v>-3.07449401844844</v>
      </c>
      <c r="I661">
        <v>0.46159272499999998</v>
      </c>
      <c r="J661">
        <v>-3.5103434490000001</v>
      </c>
      <c r="K661">
        <v>4.4752799999999999E-4</v>
      </c>
      <c r="L661">
        <v>2.5807336E-2</v>
      </c>
      <c r="M661" t="s">
        <v>2298</v>
      </c>
      <c r="N661" t="s">
        <v>2299</v>
      </c>
      <c r="O661" t="s">
        <v>2300</v>
      </c>
    </row>
    <row r="662" spans="1:15" x14ac:dyDescent="0.35">
      <c r="A662" t="s">
        <v>2556</v>
      </c>
      <c r="B662" t="s">
        <v>15</v>
      </c>
      <c r="C662" t="s">
        <v>16</v>
      </c>
      <c r="D662">
        <v>1671.8873269999999</v>
      </c>
      <c r="E662">
        <v>8780.7256109999998</v>
      </c>
      <c r="F662">
        <v>5226.3064690000001</v>
      </c>
      <c r="G662">
        <v>-1.9339511030000001</v>
      </c>
      <c r="H662" t="str">
        <f t="shared" si="10"/>
        <v>-3.82100223880282</v>
      </c>
      <c r="I662">
        <v>0.52389069499999996</v>
      </c>
      <c r="J662">
        <v>-3.691516418</v>
      </c>
      <c r="K662">
        <v>2.22921E-4</v>
      </c>
      <c r="L662">
        <v>1.4845057E-2</v>
      </c>
      <c r="M662" t="s">
        <v>2302</v>
      </c>
      <c r="N662" t="s">
        <v>2303</v>
      </c>
      <c r="O662" t="s">
        <v>2304</v>
      </c>
    </row>
    <row r="663" spans="1:15" x14ac:dyDescent="0.35">
      <c r="A663" t="s">
        <v>2754</v>
      </c>
      <c r="B663" t="s">
        <v>15</v>
      </c>
      <c r="C663" t="s">
        <v>16</v>
      </c>
      <c r="D663">
        <v>1727.9200269999999</v>
      </c>
      <c r="E663">
        <v>738.91820570000004</v>
      </c>
      <c r="F663">
        <v>1233.419116</v>
      </c>
      <c r="G663">
        <v>1.1460991629999999</v>
      </c>
      <c r="H663">
        <f t="shared" si="10"/>
        <v>2.2131468206160805</v>
      </c>
      <c r="I663">
        <v>0.32923713300000002</v>
      </c>
      <c r="J663">
        <v>3.481075031</v>
      </c>
      <c r="K663">
        <v>4.9940599999999998E-4</v>
      </c>
      <c r="L663">
        <v>2.8070960999999998E-2</v>
      </c>
      <c r="M663" t="s">
        <v>2306</v>
      </c>
      <c r="N663" t="s">
        <v>2307</v>
      </c>
      <c r="O663" t="s">
        <v>2308</v>
      </c>
    </row>
    <row r="664" spans="1:15" x14ac:dyDescent="0.35">
      <c r="A664" t="s">
        <v>1741</v>
      </c>
      <c r="B664" t="s">
        <v>15</v>
      </c>
      <c r="C664" t="s">
        <v>16</v>
      </c>
      <c r="D664">
        <v>153.2418241</v>
      </c>
      <c r="E664">
        <v>567.17929059999994</v>
      </c>
      <c r="F664">
        <v>360.2105573</v>
      </c>
      <c r="G664">
        <v>-1.7263315560000001</v>
      </c>
      <c r="H664" t="str">
        <f t="shared" si="10"/>
        <v>-3.30885381761022</v>
      </c>
      <c r="I664">
        <v>0.37207000400000001</v>
      </c>
      <c r="J664">
        <v>-4.6398030930000003</v>
      </c>
      <c r="K664" s="1">
        <v>3.49E-6</v>
      </c>
      <c r="L664">
        <v>3.64946E-4</v>
      </c>
      <c r="M664" t="s">
        <v>2310</v>
      </c>
      <c r="N664" t="s">
        <v>2311</v>
      </c>
      <c r="O664" t="s">
        <v>2312</v>
      </c>
    </row>
    <row r="665" spans="1:15" x14ac:dyDescent="0.35">
      <c r="A665" t="s">
        <v>175</v>
      </c>
      <c r="B665" t="s">
        <v>15</v>
      </c>
      <c r="C665" t="s">
        <v>16</v>
      </c>
      <c r="D665">
        <v>0</v>
      </c>
      <c r="E665">
        <v>1128.789673</v>
      </c>
      <c r="F665">
        <v>564.39483670000004</v>
      </c>
      <c r="G665">
        <v>-3.4689407910000001</v>
      </c>
      <c r="H665" t="str">
        <f t="shared" si="10"/>
        <v>-11.0727432875965</v>
      </c>
      <c r="I665">
        <v>0.663993465</v>
      </c>
      <c r="J665">
        <v>-5.2243598349999996</v>
      </c>
      <c r="K665" s="1">
        <v>1.7499999999999999E-7</v>
      </c>
      <c r="L665" s="1">
        <v>2.12E-5</v>
      </c>
      <c r="M665" t="s">
        <v>2314</v>
      </c>
      <c r="N665" t="s">
        <v>2315</v>
      </c>
      <c r="O665" t="s">
        <v>2316</v>
      </c>
    </row>
    <row r="666" spans="1:15" x14ac:dyDescent="0.35">
      <c r="A666" t="s">
        <v>170</v>
      </c>
      <c r="B666" t="s">
        <v>15</v>
      </c>
      <c r="C666" t="s">
        <v>16</v>
      </c>
      <c r="D666">
        <v>385.59756829999998</v>
      </c>
      <c r="E666">
        <v>0.58932370000000001</v>
      </c>
      <c r="F666">
        <v>193.093446</v>
      </c>
      <c r="G666">
        <v>4.7458606669999996</v>
      </c>
      <c r="H666">
        <f t="shared" si="10"/>
        <v>26.831590428222945</v>
      </c>
      <c r="I666">
        <v>0.62785502599999998</v>
      </c>
      <c r="J666">
        <v>7.5588479409999998</v>
      </c>
      <c r="K666" s="1">
        <v>4.0699999999999999E-14</v>
      </c>
      <c r="L666" s="1">
        <v>8.3699999999999993E-12</v>
      </c>
      <c r="M666" t="s">
        <v>2318</v>
      </c>
      <c r="N666" t="s">
        <v>2319</v>
      </c>
      <c r="O666" t="s">
        <v>2320</v>
      </c>
    </row>
    <row r="667" spans="1:15" x14ac:dyDescent="0.35">
      <c r="A667" t="s">
        <v>1514</v>
      </c>
      <c r="B667" t="s">
        <v>15</v>
      </c>
      <c r="C667" t="s">
        <v>16</v>
      </c>
      <c r="D667">
        <v>480.2600309</v>
      </c>
      <c r="E667">
        <v>0.58932370000000001</v>
      </c>
      <c r="F667">
        <v>240.42467730000001</v>
      </c>
      <c r="G667">
        <v>3.7821830209999998</v>
      </c>
      <c r="H667">
        <f t="shared" si="10"/>
        <v>13.757848996653129</v>
      </c>
      <c r="I667">
        <v>0.65722763100000003</v>
      </c>
      <c r="J667">
        <v>5.754753515</v>
      </c>
      <c r="K667" s="1">
        <v>8.6800000000000006E-9</v>
      </c>
      <c r="L667" s="1">
        <v>1.1999999999999999E-6</v>
      </c>
      <c r="M667" t="s">
        <v>2318</v>
      </c>
      <c r="N667" t="s">
        <v>2319</v>
      </c>
      <c r="O667" t="s">
        <v>2320</v>
      </c>
    </row>
    <row r="668" spans="1:15" x14ac:dyDescent="0.35">
      <c r="A668" t="s">
        <v>1021</v>
      </c>
      <c r="B668" t="s">
        <v>15</v>
      </c>
      <c r="C668" t="s">
        <v>16</v>
      </c>
      <c r="D668">
        <v>1909.041941</v>
      </c>
      <c r="E668">
        <v>5654.3548229999997</v>
      </c>
      <c r="F668">
        <v>3781.698382</v>
      </c>
      <c r="G668">
        <v>-1.463278955</v>
      </c>
      <c r="H668" t="str">
        <f t="shared" si="10"/>
        <v>-2.75734340570563</v>
      </c>
      <c r="I668">
        <v>0.33116908499999997</v>
      </c>
      <c r="J668">
        <v>-4.4185252249999998</v>
      </c>
      <c r="K668" s="1">
        <v>9.9399999999999997E-6</v>
      </c>
      <c r="L668">
        <v>9.5892899999999997E-4</v>
      </c>
      <c r="M668" t="s">
        <v>2318</v>
      </c>
      <c r="N668" t="s">
        <v>2319</v>
      </c>
      <c r="O668" t="s">
        <v>2320</v>
      </c>
    </row>
    <row r="669" spans="1:15" x14ac:dyDescent="0.35">
      <c r="A669" t="s">
        <v>711</v>
      </c>
      <c r="B669" t="s">
        <v>15</v>
      </c>
      <c r="C669" t="s">
        <v>16</v>
      </c>
      <c r="D669">
        <v>638.32227320000004</v>
      </c>
      <c r="E669">
        <v>1639.974866</v>
      </c>
      <c r="F669">
        <v>1139.1485700000001</v>
      </c>
      <c r="G669">
        <v>-1.24209093</v>
      </c>
      <c r="H669" t="str">
        <f t="shared" si="10"/>
        <v>-2.36541108261968</v>
      </c>
      <c r="I669">
        <v>0.37616960900000002</v>
      </c>
      <c r="J669">
        <v>-3.3019438590000001</v>
      </c>
      <c r="K669">
        <v>9.6017300000000004E-4</v>
      </c>
      <c r="L669">
        <v>4.6032214000000002E-2</v>
      </c>
      <c r="M669" t="s">
        <v>2324</v>
      </c>
      <c r="N669" t="s">
        <v>2325</v>
      </c>
      <c r="O669" t="s">
        <v>2320</v>
      </c>
    </row>
    <row r="670" spans="1:15" x14ac:dyDescent="0.35">
      <c r="A670" t="s">
        <v>1025</v>
      </c>
      <c r="B670" t="s">
        <v>15</v>
      </c>
      <c r="C670" t="s">
        <v>16</v>
      </c>
      <c r="D670">
        <v>556.19615699999997</v>
      </c>
      <c r="E670">
        <v>1766.7666670000001</v>
      </c>
      <c r="F670">
        <v>1161.4814120000001</v>
      </c>
      <c r="G670">
        <v>-1.4549142779999999</v>
      </c>
      <c r="H670" t="str">
        <f t="shared" si="10"/>
        <v>-2.74140271655594</v>
      </c>
      <c r="I670">
        <v>0.44401740499999998</v>
      </c>
      <c r="J670">
        <v>-3.2767055119999999</v>
      </c>
      <c r="K670">
        <v>1.0502580000000001E-3</v>
      </c>
      <c r="L670">
        <v>4.9383851999999999E-2</v>
      </c>
      <c r="M670" t="s">
        <v>2318</v>
      </c>
      <c r="N670" t="s">
        <v>2319</v>
      </c>
      <c r="O670" t="s">
        <v>2320</v>
      </c>
    </row>
    <row r="671" spans="1:15" x14ac:dyDescent="0.35">
      <c r="A671" t="s">
        <v>277</v>
      </c>
      <c r="B671" t="s">
        <v>15</v>
      </c>
      <c r="C671" t="s">
        <v>16</v>
      </c>
      <c r="D671">
        <v>174.1903576</v>
      </c>
      <c r="E671">
        <v>520.65676589999998</v>
      </c>
      <c r="F671">
        <v>347.42356169999999</v>
      </c>
      <c r="G671">
        <v>-1.430030747</v>
      </c>
      <c r="H671" t="str">
        <f t="shared" si="10"/>
        <v>-2.69452457935638</v>
      </c>
      <c r="I671">
        <v>0.38919999599999999</v>
      </c>
      <c r="J671">
        <v>-3.6742825360000002</v>
      </c>
      <c r="K671">
        <v>2.38519E-4</v>
      </c>
      <c r="L671">
        <v>1.5609112E-2</v>
      </c>
      <c r="M671" t="s">
        <v>2328</v>
      </c>
      <c r="N671" t="s">
        <v>2329</v>
      </c>
      <c r="O671" t="s">
        <v>2330</v>
      </c>
    </row>
    <row r="672" spans="1:15" x14ac:dyDescent="0.35">
      <c r="A672" t="s">
        <v>2786</v>
      </c>
      <c r="B672" t="s">
        <v>15</v>
      </c>
      <c r="C672" t="s">
        <v>16</v>
      </c>
      <c r="D672">
        <v>5177.7223599999998</v>
      </c>
      <c r="E672">
        <v>180.643653</v>
      </c>
      <c r="F672">
        <v>2679.1830070000001</v>
      </c>
      <c r="G672">
        <v>3.2332984859999998</v>
      </c>
      <c r="H672">
        <f t="shared" si="10"/>
        <v>9.404156096427787</v>
      </c>
      <c r="I672">
        <v>0.61748509699999998</v>
      </c>
      <c r="J672">
        <v>5.2362372849999996</v>
      </c>
      <c r="K672" s="1">
        <v>1.6400000000000001E-7</v>
      </c>
      <c r="L672" s="1">
        <v>2.0000000000000002E-5</v>
      </c>
      <c r="M672" t="s">
        <v>2332</v>
      </c>
      <c r="N672" t="s">
        <v>2333</v>
      </c>
      <c r="O672" t="s">
        <v>2334</v>
      </c>
    </row>
    <row r="673" spans="1:15" x14ac:dyDescent="0.35">
      <c r="A673" t="s">
        <v>2327</v>
      </c>
      <c r="B673" t="s">
        <v>15</v>
      </c>
      <c r="C673" t="s">
        <v>16</v>
      </c>
      <c r="D673">
        <v>1499.36296593968</v>
      </c>
      <c r="E673">
        <v>388.809982956775</v>
      </c>
      <c r="F673">
        <v>944.08647444822498</v>
      </c>
      <c r="G673">
        <v>1.68331910978309</v>
      </c>
      <c r="H673">
        <f t="shared" si="10"/>
        <v>3.2116598634986673</v>
      </c>
      <c r="I673">
        <v>0.45617128353180297</v>
      </c>
      <c r="J673">
        <v>3.6901031927095</v>
      </c>
      <c r="K673">
        <v>2.24163100887528E-4</v>
      </c>
      <c r="L673">
        <v>1.48986451199638E-2</v>
      </c>
      <c r="M673" t="s">
        <v>3309</v>
      </c>
      <c r="N673" t="s">
        <v>3310</v>
      </c>
      <c r="O673" t="s">
        <v>3311</v>
      </c>
    </row>
    <row r="674" spans="1:15" x14ac:dyDescent="0.35">
      <c r="A674" t="s">
        <v>3264</v>
      </c>
      <c r="B674" t="s">
        <v>15</v>
      </c>
      <c r="C674" t="s">
        <v>16</v>
      </c>
      <c r="D674">
        <v>21872.962589999999</v>
      </c>
      <c r="E674">
        <v>5571.9695490000004</v>
      </c>
      <c r="F674">
        <v>13722.46607</v>
      </c>
      <c r="G674">
        <v>1.869149357</v>
      </c>
      <c r="H674">
        <f t="shared" si="10"/>
        <v>3.6531711800722086</v>
      </c>
      <c r="I674">
        <v>0.29769271800000002</v>
      </c>
      <c r="J674">
        <v>6.27878764</v>
      </c>
      <c r="K674" s="1">
        <v>3.4100000000000001E-10</v>
      </c>
      <c r="L674" s="1">
        <v>5.2100000000000003E-8</v>
      </c>
      <c r="M674" t="s">
        <v>2336</v>
      </c>
      <c r="N674" t="s">
        <v>2337</v>
      </c>
      <c r="O674" t="s">
        <v>2338</v>
      </c>
    </row>
    <row r="675" spans="1:15" x14ac:dyDescent="0.35">
      <c r="A675" t="s">
        <v>3162</v>
      </c>
      <c r="B675" t="s">
        <v>15</v>
      </c>
      <c r="C675" t="s">
        <v>16</v>
      </c>
      <c r="D675">
        <v>515.59343839999997</v>
      </c>
      <c r="E675">
        <v>0</v>
      </c>
      <c r="F675">
        <v>257.79671919999998</v>
      </c>
      <c r="G675">
        <v>4.799481847</v>
      </c>
      <c r="H675">
        <f t="shared" si="10"/>
        <v>27.847614583215638</v>
      </c>
      <c r="I675">
        <v>0.63697631300000002</v>
      </c>
      <c r="J675">
        <v>7.5347885730000002</v>
      </c>
      <c r="K675" s="1">
        <v>4.8899999999999999E-14</v>
      </c>
      <c r="L675" s="1">
        <v>9.9800000000000007E-12</v>
      </c>
      <c r="M675" t="s">
        <v>2340</v>
      </c>
      <c r="N675" t="s">
        <v>2341</v>
      </c>
      <c r="O675" t="s">
        <v>2342</v>
      </c>
    </row>
    <row r="676" spans="1:15" x14ac:dyDescent="0.35">
      <c r="A676" t="s">
        <v>1943</v>
      </c>
      <c r="B676" t="s">
        <v>15</v>
      </c>
      <c r="C676" t="s">
        <v>16</v>
      </c>
      <c r="D676">
        <v>169.78391429999999</v>
      </c>
      <c r="E676">
        <v>0</v>
      </c>
      <c r="F676">
        <v>84.891957169999998</v>
      </c>
      <c r="G676">
        <v>4.2919916379999998</v>
      </c>
      <c r="H676">
        <f t="shared" si="10"/>
        <v>19.589268736777871</v>
      </c>
      <c r="I676">
        <v>0.63956216499999996</v>
      </c>
      <c r="J676">
        <v>6.7108279240000002</v>
      </c>
      <c r="K676" s="1">
        <v>1.9399999999999999E-11</v>
      </c>
      <c r="L676" s="1">
        <v>3.22E-9</v>
      </c>
      <c r="M676" t="s">
        <v>2344</v>
      </c>
      <c r="N676" t="s">
        <v>2345</v>
      </c>
      <c r="O676" t="s">
        <v>2342</v>
      </c>
    </row>
    <row r="677" spans="1:15" x14ac:dyDescent="0.35">
      <c r="A677" t="s">
        <v>93</v>
      </c>
      <c r="B677" t="s">
        <v>15</v>
      </c>
      <c r="C677" t="s">
        <v>16</v>
      </c>
      <c r="D677">
        <v>345.79538389999999</v>
      </c>
      <c r="E677">
        <v>29.931043089999999</v>
      </c>
      <c r="F677">
        <v>187.8632135</v>
      </c>
      <c r="G677">
        <v>2.976943897</v>
      </c>
      <c r="H677">
        <f t="shared" si="10"/>
        <v>7.8731660015014659</v>
      </c>
      <c r="I677">
        <v>0.479212364</v>
      </c>
      <c r="J677">
        <v>6.2121600409999997</v>
      </c>
      <c r="K677" s="1">
        <v>5.2299999999999995E-10</v>
      </c>
      <c r="L677" s="1">
        <v>7.8400000000000001E-8</v>
      </c>
      <c r="M677" t="s">
        <v>2347</v>
      </c>
      <c r="N677" t="s">
        <v>2348</v>
      </c>
      <c r="O677" t="s">
        <v>2349</v>
      </c>
    </row>
    <row r="678" spans="1:15" x14ac:dyDescent="0.35">
      <c r="A678" t="s">
        <v>2101</v>
      </c>
      <c r="B678" t="s">
        <v>15</v>
      </c>
      <c r="C678" t="s">
        <v>16</v>
      </c>
      <c r="D678">
        <v>809.64977750000003</v>
      </c>
      <c r="E678">
        <v>252.8262096</v>
      </c>
      <c r="F678">
        <v>531.23799359999998</v>
      </c>
      <c r="G678">
        <v>1.4720610249999999</v>
      </c>
      <c r="H678">
        <f t="shared" si="10"/>
        <v>2.7741792816412385</v>
      </c>
      <c r="I678">
        <v>0.43859135999999999</v>
      </c>
      <c r="J678">
        <v>3.3563384030000001</v>
      </c>
      <c r="K678">
        <v>7.8981899999999998E-4</v>
      </c>
      <c r="L678">
        <v>3.9915722000000001E-2</v>
      </c>
      <c r="M678" t="s">
        <v>2351</v>
      </c>
      <c r="N678" t="s">
        <v>2352</v>
      </c>
      <c r="O678" t="s">
        <v>2349</v>
      </c>
    </row>
    <row r="679" spans="1:15" x14ac:dyDescent="0.35">
      <c r="A679" t="s">
        <v>3373</v>
      </c>
      <c r="B679" t="s">
        <v>15</v>
      </c>
      <c r="C679" t="s">
        <v>16</v>
      </c>
      <c r="D679">
        <v>1251.7756420000001</v>
      </c>
      <c r="E679">
        <v>3842.106002</v>
      </c>
      <c r="F679">
        <v>2546.940822</v>
      </c>
      <c r="G679">
        <v>-1.4770634579999999</v>
      </c>
      <c r="H679" t="str">
        <f t="shared" si="10"/>
        <v>-2.78381522912483</v>
      </c>
      <c r="I679">
        <v>0.37565062500000002</v>
      </c>
      <c r="J679">
        <v>-3.9320138440000001</v>
      </c>
      <c r="K679" s="1">
        <v>8.42E-5</v>
      </c>
      <c r="L679">
        <v>6.5360590000000003E-3</v>
      </c>
      <c r="M679" t="s">
        <v>2354</v>
      </c>
      <c r="N679" t="s">
        <v>2355</v>
      </c>
      <c r="O679" t="s">
        <v>2356</v>
      </c>
    </row>
    <row r="680" spans="1:15" x14ac:dyDescent="0.35">
      <c r="A680" t="s">
        <v>2902</v>
      </c>
      <c r="B680" t="s">
        <v>15</v>
      </c>
      <c r="C680" t="s">
        <v>16</v>
      </c>
      <c r="D680">
        <v>1269.9595850000001</v>
      </c>
      <c r="E680">
        <v>109.8854623</v>
      </c>
      <c r="F680">
        <v>689.92252359999998</v>
      </c>
      <c r="G680">
        <v>2.2884540119999999</v>
      </c>
      <c r="H680">
        <f t="shared" si="10"/>
        <v>4.8853232060245286</v>
      </c>
      <c r="I680">
        <v>0.63122936699999999</v>
      </c>
      <c r="J680">
        <v>3.6253921830000002</v>
      </c>
      <c r="K680">
        <v>2.88523E-4</v>
      </c>
      <c r="L680">
        <v>1.8233439000000001E-2</v>
      </c>
      <c r="M680" t="s">
        <v>2358</v>
      </c>
      <c r="N680" t="s">
        <v>2359</v>
      </c>
      <c r="O680" t="s">
        <v>2360</v>
      </c>
    </row>
    <row r="681" spans="1:15" x14ac:dyDescent="0.35">
      <c r="A681" t="s">
        <v>2041</v>
      </c>
      <c r="B681" t="s">
        <v>15</v>
      </c>
      <c r="C681" t="s">
        <v>16</v>
      </c>
      <c r="D681">
        <v>1625.6555289999999</v>
      </c>
      <c r="E681">
        <v>4351.742115</v>
      </c>
      <c r="F681">
        <v>2988.6988219999998</v>
      </c>
      <c r="G681">
        <v>-1.289199252</v>
      </c>
      <c r="H681" t="str">
        <f t="shared" si="10"/>
        <v>-2.44392371269466</v>
      </c>
      <c r="I681">
        <v>0.38679231200000003</v>
      </c>
      <c r="J681">
        <v>-3.3330529370000002</v>
      </c>
      <c r="K681">
        <v>8.5898599999999995E-4</v>
      </c>
      <c r="L681">
        <v>4.2373946000000003E-2</v>
      </c>
      <c r="M681" t="s">
        <v>2362</v>
      </c>
      <c r="N681" t="s">
        <v>2363</v>
      </c>
      <c r="O681" t="s">
        <v>2364</v>
      </c>
    </row>
    <row r="682" spans="1:15" x14ac:dyDescent="0.35">
      <c r="A682" t="s">
        <v>2933</v>
      </c>
      <c r="B682" t="s">
        <v>15</v>
      </c>
      <c r="C682" t="s">
        <v>16</v>
      </c>
      <c r="D682">
        <v>619.08456379999996</v>
      </c>
      <c r="E682">
        <v>3126.3745800000002</v>
      </c>
      <c r="F682">
        <v>1872.729572</v>
      </c>
      <c r="G682">
        <v>-2.1254442889999998</v>
      </c>
      <c r="H682" t="str">
        <f t="shared" si="10"/>
        <v>-4.3633744583971</v>
      </c>
      <c r="I682">
        <v>0.38234241000000002</v>
      </c>
      <c r="J682">
        <v>-5.5590074009999997</v>
      </c>
      <c r="K682" s="1">
        <v>2.7100000000000001E-8</v>
      </c>
      <c r="L682" s="1">
        <v>3.5999999999999998E-6</v>
      </c>
      <c r="M682" t="s">
        <v>2366</v>
      </c>
      <c r="N682" t="s">
        <v>2367</v>
      </c>
      <c r="O682" t="s">
        <v>2368</v>
      </c>
    </row>
    <row r="683" spans="1:15" x14ac:dyDescent="0.35">
      <c r="A683" t="s">
        <v>2632</v>
      </c>
      <c r="B683" t="s">
        <v>15</v>
      </c>
      <c r="C683" t="s">
        <v>16</v>
      </c>
      <c r="D683">
        <v>1777.9416100000001</v>
      </c>
      <c r="E683">
        <v>8437.0464100000008</v>
      </c>
      <c r="F683">
        <v>5107.4940100000003</v>
      </c>
      <c r="G683">
        <v>-2.026983564</v>
      </c>
      <c r="H683" t="str">
        <f t="shared" si="10"/>
        <v>-4.07551835558624</v>
      </c>
      <c r="I683">
        <v>0.39596713</v>
      </c>
      <c r="J683">
        <v>-5.119070271</v>
      </c>
      <c r="K683" s="1">
        <v>3.0699999999999998E-7</v>
      </c>
      <c r="L683" s="1">
        <v>3.6699999999999998E-5</v>
      </c>
      <c r="M683" t="s">
        <v>2370</v>
      </c>
      <c r="N683" t="s">
        <v>2371</v>
      </c>
      <c r="O683" t="s">
        <v>2368</v>
      </c>
    </row>
    <row r="684" spans="1:15" x14ac:dyDescent="0.35">
      <c r="A684" t="s">
        <v>229</v>
      </c>
      <c r="B684" t="s">
        <v>15</v>
      </c>
      <c r="C684" t="s">
        <v>16</v>
      </c>
      <c r="D684">
        <v>560.6265042</v>
      </c>
      <c r="E684">
        <v>2733.828708</v>
      </c>
      <c r="F684">
        <v>1647.2276059999999</v>
      </c>
      <c r="G684">
        <v>-2.018485289</v>
      </c>
      <c r="H684" t="str">
        <f t="shared" si="10"/>
        <v>-4.05158185795457</v>
      </c>
      <c r="I684">
        <v>0.42846016799999997</v>
      </c>
      <c r="J684">
        <v>-4.7110220299999996</v>
      </c>
      <c r="K684" s="1">
        <v>2.4600000000000002E-6</v>
      </c>
      <c r="L684">
        <v>2.66106E-4</v>
      </c>
      <c r="M684" t="s">
        <v>2370</v>
      </c>
      <c r="N684" t="s">
        <v>2371</v>
      </c>
      <c r="O684" t="s">
        <v>2368</v>
      </c>
    </row>
    <row r="685" spans="1:15" x14ac:dyDescent="0.35">
      <c r="A685" t="s">
        <v>2231</v>
      </c>
      <c r="B685" t="s">
        <v>15</v>
      </c>
      <c r="C685" t="s">
        <v>16</v>
      </c>
      <c r="D685">
        <v>339.72943600000002</v>
      </c>
      <c r="E685">
        <v>1082.5172889999999</v>
      </c>
      <c r="F685">
        <v>711.12336240000002</v>
      </c>
      <c r="G685">
        <v>-1.5208609230000001</v>
      </c>
      <c r="H685" t="str">
        <f t="shared" si="10"/>
        <v>-2.86962242189461</v>
      </c>
      <c r="I685">
        <v>0.38246092500000001</v>
      </c>
      <c r="J685">
        <v>-3.9765132169999999</v>
      </c>
      <c r="K685" s="1">
        <v>6.9900000000000005E-5</v>
      </c>
      <c r="L685">
        <v>5.5462089999999999E-3</v>
      </c>
      <c r="M685" t="s">
        <v>2366</v>
      </c>
      <c r="N685" t="s">
        <v>2367</v>
      </c>
      <c r="O685" t="s">
        <v>2368</v>
      </c>
    </row>
    <row r="686" spans="1:15" x14ac:dyDescent="0.35">
      <c r="A686" t="s">
        <v>1005</v>
      </c>
      <c r="B686" t="s">
        <v>15</v>
      </c>
      <c r="C686" t="s">
        <v>16</v>
      </c>
      <c r="D686">
        <v>191.81011820000001</v>
      </c>
      <c r="E686">
        <v>843.67954750000001</v>
      </c>
      <c r="F686">
        <v>517.74483290000001</v>
      </c>
      <c r="G686">
        <v>-1.8250678010000001</v>
      </c>
      <c r="H686" t="str">
        <f t="shared" si="10"/>
        <v>-3.54323659069854</v>
      </c>
      <c r="I686">
        <v>0.47011800500000001</v>
      </c>
      <c r="J686">
        <v>-3.8821482729999999</v>
      </c>
      <c r="K686">
        <v>1.03538E-4</v>
      </c>
      <c r="L686">
        <v>7.7511059999999998E-3</v>
      </c>
      <c r="M686" t="s">
        <v>2366</v>
      </c>
      <c r="N686" t="s">
        <v>2367</v>
      </c>
      <c r="O686" t="s">
        <v>2368</v>
      </c>
    </row>
    <row r="687" spans="1:15" x14ac:dyDescent="0.35">
      <c r="A687" t="s">
        <v>1315</v>
      </c>
      <c r="B687" t="s">
        <v>15</v>
      </c>
      <c r="C687" t="s">
        <v>16</v>
      </c>
      <c r="D687">
        <v>899.09525940000003</v>
      </c>
      <c r="E687">
        <v>346.35314090000003</v>
      </c>
      <c r="F687">
        <v>622.72420020000004</v>
      </c>
      <c r="G687">
        <v>1.2824906469999999</v>
      </c>
      <c r="H687">
        <f t="shared" si="10"/>
        <v>2.4325857252053731</v>
      </c>
      <c r="I687">
        <v>0.33524341499999999</v>
      </c>
      <c r="J687">
        <v>3.8255506010000002</v>
      </c>
      <c r="K687">
        <v>1.3048000000000001E-4</v>
      </c>
      <c r="L687">
        <v>9.4866159999999998E-3</v>
      </c>
      <c r="M687" t="s">
        <v>2376</v>
      </c>
      <c r="N687" t="s">
        <v>2377</v>
      </c>
      <c r="O687" t="s">
        <v>2378</v>
      </c>
    </row>
    <row r="688" spans="1:15" x14ac:dyDescent="0.35">
      <c r="A688" t="s">
        <v>1744</v>
      </c>
      <c r="B688" t="s">
        <v>15</v>
      </c>
      <c r="C688" t="s">
        <v>16</v>
      </c>
      <c r="D688">
        <v>3864.4920520000001</v>
      </c>
      <c r="E688">
        <v>1627.3809719999999</v>
      </c>
      <c r="F688">
        <v>2745.9365120000002</v>
      </c>
      <c r="G688">
        <v>1.1902751970000001</v>
      </c>
      <c r="H688">
        <f t="shared" si="10"/>
        <v>2.2819626792245922</v>
      </c>
      <c r="I688">
        <v>0.279643959</v>
      </c>
      <c r="J688">
        <v>4.2563951729999996</v>
      </c>
      <c r="K688" s="1">
        <v>2.0800000000000001E-5</v>
      </c>
      <c r="L688">
        <v>1.864681E-3</v>
      </c>
      <c r="M688" t="s">
        <v>2380</v>
      </c>
      <c r="N688" t="s">
        <v>2381</v>
      </c>
      <c r="O688" t="s">
        <v>2382</v>
      </c>
    </row>
    <row r="689" spans="1:15" x14ac:dyDescent="0.35">
      <c r="A689" t="s">
        <v>386</v>
      </c>
      <c r="B689" t="s">
        <v>15</v>
      </c>
      <c r="C689" t="s">
        <v>16</v>
      </c>
      <c r="D689">
        <v>0</v>
      </c>
      <c r="E689">
        <v>1140.663436</v>
      </c>
      <c r="F689">
        <v>570.33171779999998</v>
      </c>
      <c r="G689">
        <v>-6.345878634</v>
      </c>
      <c r="H689" t="str">
        <f t="shared" si="10"/>
        <v>-81.3391852093943</v>
      </c>
      <c r="I689">
        <v>0.60042807200000003</v>
      </c>
      <c r="J689">
        <v>-10.56892395</v>
      </c>
      <c r="K689" s="1">
        <v>4.1499999999999997E-26</v>
      </c>
      <c r="L689" s="1">
        <v>2.2300000000000001E-23</v>
      </c>
      <c r="M689" t="s">
        <v>2384</v>
      </c>
      <c r="N689" t="s">
        <v>2385</v>
      </c>
      <c r="O689" t="s">
        <v>2386</v>
      </c>
    </row>
    <row r="690" spans="1:15" x14ac:dyDescent="0.35">
      <c r="A690" t="s">
        <v>1967</v>
      </c>
      <c r="B690" t="s">
        <v>15</v>
      </c>
      <c r="C690" t="s">
        <v>16</v>
      </c>
      <c r="D690">
        <v>920.19688689999998</v>
      </c>
      <c r="E690">
        <v>2.3572947979999999</v>
      </c>
      <c r="F690">
        <v>461.27709090000002</v>
      </c>
      <c r="G690">
        <v>5.7612344110000002</v>
      </c>
      <c r="H690">
        <f t="shared" si="10"/>
        <v>54.238087796945187</v>
      </c>
      <c r="I690">
        <v>0.57979263800000003</v>
      </c>
      <c r="J690">
        <v>9.9367153570000006</v>
      </c>
      <c r="K690" s="1">
        <v>2.8800000000000001E-23</v>
      </c>
      <c r="L690" s="1">
        <v>1.2300000000000001E-20</v>
      </c>
      <c r="M690" t="s">
        <v>2384</v>
      </c>
      <c r="N690" t="s">
        <v>2385</v>
      </c>
      <c r="O690" t="s">
        <v>2386</v>
      </c>
    </row>
    <row r="691" spans="1:15" x14ac:dyDescent="0.35">
      <c r="A691" t="s">
        <v>3074</v>
      </c>
      <c r="B691" t="s">
        <v>15</v>
      </c>
      <c r="C691" t="s">
        <v>16</v>
      </c>
      <c r="D691">
        <v>754.60985449999998</v>
      </c>
      <c r="E691">
        <v>3.4327563149999998</v>
      </c>
      <c r="F691">
        <v>379.02130540000002</v>
      </c>
      <c r="G691">
        <v>2.2006288710000002</v>
      </c>
      <c r="H691">
        <f t="shared" si="10"/>
        <v>4.5967967277671429</v>
      </c>
      <c r="I691">
        <v>0.662973696</v>
      </c>
      <c r="J691">
        <v>3.3193305940000002</v>
      </c>
      <c r="K691">
        <v>9.0233499999999999E-4</v>
      </c>
      <c r="L691">
        <v>4.3939668000000001E-2</v>
      </c>
      <c r="M691" t="s">
        <v>2389</v>
      </c>
      <c r="N691" t="s">
        <v>2390</v>
      </c>
      <c r="O691" t="s">
        <v>2391</v>
      </c>
    </row>
    <row r="692" spans="1:15" x14ac:dyDescent="0.35">
      <c r="A692" t="s">
        <v>2357</v>
      </c>
      <c r="B692" t="s">
        <v>15</v>
      </c>
      <c r="C692" t="s">
        <v>16</v>
      </c>
      <c r="D692">
        <v>274.20274210000002</v>
      </c>
      <c r="E692">
        <v>756.33517440000003</v>
      </c>
      <c r="F692">
        <v>515.26895830000001</v>
      </c>
      <c r="G692">
        <v>-1.3178657739999999</v>
      </c>
      <c r="H692" t="str">
        <f t="shared" si="10"/>
        <v>-2.49297043584568</v>
      </c>
      <c r="I692">
        <v>0.39958242799999999</v>
      </c>
      <c r="J692">
        <v>-3.2981074260000001</v>
      </c>
      <c r="K692">
        <v>9.7338899999999996E-4</v>
      </c>
      <c r="L692">
        <v>4.6534817999999999E-2</v>
      </c>
      <c r="M692" t="s">
        <v>2393</v>
      </c>
      <c r="N692" t="s">
        <v>2394</v>
      </c>
      <c r="O692" t="s">
        <v>2395</v>
      </c>
    </row>
    <row r="693" spans="1:15" x14ac:dyDescent="0.35">
      <c r="A693" t="s">
        <v>2465</v>
      </c>
      <c r="B693" t="s">
        <v>15</v>
      </c>
      <c r="C693" t="s">
        <v>16</v>
      </c>
      <c r="D693">
        <v>7206.1887049999996</v>
      </c>
      <c r="E693">
        <v>18299.789860000001</v>
      </c>
      <c r="F693">
        <v>12752.98928</v>
      </c>
      <c r="G693">
        <v>-1.261438348</v>
      </c>
      <c r="H693" t="str">
        <f t="shared" si="10"/>
        <v>-2.39734634097609</v>
      </c>
      <c r="I693">
        <v>0.32117965999999998</v>
      </c>
      <c r="J693">
        <v>-3.9275162969999999</v>
      </c>
      <c r="K693" s="1">
        <v>8.5799999999999998E-5</v>
      </c>
      <c r="L693">
        <v>6.627829E-3</v>
      </c>
      <c r="M693" t="s">
        <v>2397</v>
      </c>
      <c r="N693" t="s">
        <v>2398</v>
      </c>
      <c r="O693" t="s">
        <v>2399</v>
      </c>
    </row>
    <row r="694" spans="1:15" x14ac:dyDescent="0.35">
      <c r="A694" t="s">
        <v>3248</v>
      </c>
      <c r="B694" t="s">
        <v>15</v>
      </c>
      <c r="C694" t="s">
        <v>16</v>
      </c>
      <c r="D694">
        <v>12077.49042</v>
      </c>
      <c r="E694">
        <v>341.45562869999998</v>
      </c>
      <c r="F694">
        <v>6209.4730220000001</v>
      </c>
      <c r="G694">
        <v>2.5519823119999998</v>
      </c>
      <c r="H694">
        <f t="shared" si="10"/>
        <v>5.8643951285603437</v>
      </c>
      <c r="I694">
        <v>0.663407988</v>
      </c>
      <c r="J694">
        <v>3.8467765809999999</v>
      </c>
      <c r="K694">
        <v>1.19682E-4</v>
      </c>
      <c r="L694">
        <v>8.7764660000000001E-3</v>
      </c>
      <c r="M694" t="s">
        <v>2401</v>
      </c>
      <c r="N694" t="s">
        <v>2402</v>
      </c>
      <c r="O694" t="s">
        <v>2403</v>
      </c>
    </row>
    <row r="695" spans="1:15" x14ac:dyDescent="0.35">
      <c r="A695" t="s">
        <v>1684</v>
      </c>
      <c r="B695" t="s">
        <v>15</v>
      </c>
      <c r="C695" t="s">
        <v>16</v>
      </c>
      <c r="D695">
        <v>60.413363189999998</v>
      </c>
      <c r="E695">
        <v>374.46305510000002</v>
      </c>
      <c r="F695">
        <v>217.43820909999999</v>
      </c>
      <c r="G695">
        <v>-2.0187703930000001</v>
      </c>
      <c r="H695" t="str">
        <f t="shared" si="10"/>
        <v>-4.05238260676556</v>
      </c>
      <c r="I695">
        <v>0.56086054600000002</v>
      </c>
      <c r="J695">
        <v>-3.5994159469999998</v>
      </c>
      <c r="K695">
        <v>3.1893299999999998E-4</v>
      </c>
      <c r="L695">
        <v>1.9679803999999999E-2</v>
      </c>
      <c r="M695" t="s">
        <v>2405</v>
      </c>
      <c r="N695" t="s">
        <v>2406</v>
      </c>
      <c r="O695" t="s">
        <v>2407</v>
      </c>
    </row>
    <row r="696" spans="1:15" x14ac:dyDescent="0.35">
      <c r="A696" t="s">
        <v>2758</v>
      </c>
      <c r="B696" t="s">
        <v>15</v>
      </c>
      <c r="C696" t="s">
        <v>16</v>
      </c>
      <c r="D696">
        <v>369.01517269999999</v>
      </c>
      <c r="E696">
        <v>107.0898883</v>
      </c>
      <c r="F696">
        <v>238.05253049999999</v>
      </c>
      <c r="G696">
        <v>1.618794939</v>
      </c>
      <c r="H696">
        <f t="shared" si="10"/>
        <v>3.0711839781076842</v>
      </c>
      <c r="I696">
        <v>0.38860134600000001</v>
      </c>
      <c r="J696">
        <v>4.1656956599999999</v>
      </c>
      <c r="K696" s="1">
        <v>3.1000000000000001E-5</v>
      </c>
      <c r="L696">
        <v>2.7110659999999998E-3</v>
      </c>
      <c r="M696" t="s">
        <v>2409</v>
      </c>
      <c r="N696" t="s">
        <v>2410</v>
      </c>
      <c r="O696" t="s">
        <v>2411</v>
      </c>
    </row>
    <row r="697" spans="1:15" x14ac:dyDescent="0.35">
      <c r="A697" t="s">
        <v>1375</v>
      </c>
      <c r="B697" t="s">
        <v>15</v>
      </c>
      <c r="C697" t="s">
        <v>16</v>
      </c>
      <c r="D697">
        <v>1541.56785706703</v>
      </c>
      <c r="E697">
        <v>728.431632019669</v>
      </c>
      <c r="F697">
        <v>1134.9997445433501</v>
      </c>
      <c r="G697">
        <v>1.0205529233680399</v>
      </c>
      <c r="H697">
        <f t="shared" si="10"/>
        <v>2.0286963232272552</v>
      </c>
      <c r="I697">
        <v>0.30734126192997002</v>
      </c>
      <c r="J697">
        <v>3.32058545266394</v>
      </c>
      <c r="K697">
        <v>8.9828854899495802E-4</v>
      </c>
      <c r="L697">
        <v>4.3858962258353403E-2</v>
      </c>
      <c r="M697" t="s">
        <v>3414</v>
      </c>
      <c r="N697" t="s">
        <v>3415</v>
      </c>
      <c r="O697" t="s">
        <v>3416</v>
      </c>
    </row>
    <row r="698" spans="1:15" x14ac:dyDescent="0.35">
      <c r="A698" t="s">
        <v>1747</v>
      </c>
      <c r="B698" t="s">
        <v>15</v>
      </c>
      <c r="C698" t="s">
        <v>16</v>
      </c>
      <c r="D698">
        <v>263.96631710000003</v>
      </c>
      <c r="E698">
        <v>83.125476509999999</v>
      </c>
      <c r="F698">
        <v>173.54589680000001</v>
      </c>
      <c r="G698">
        <v>1.4777307340000001</v>
      </c>
      <c r="H698">
        <f t="shared" si="10"/>
        <v>2.7851030984854375</v>
      </c>
      <c r="I698">
        <v>0.421657648</v>
      </c>
      <c r="J698">
        <v>3.5045747180000002</v>
      </c>
      <c r="K698">
        <v>4.5733699999999999E-4</v>
      </c>
      <c r="L698">
        <v>2.6181594999999998E-2</v>
      </c>
      <c r="M698" t="s">
        <v>2413</v>
      </c>
      <c r="N698" t="s">
        <v>2414</v>
      </c>
      <c r="O698" t="s">
        <v>2415</v>
      </c>
    </row>
    <row r="699" spans="1:15" x14ac:dyDescent="0.35">
      <c r="A699" t="s">
        <v>2573</v>
      </c>
      <c r="B699" t="s">
        <v>15</v>
      </c>
      <c r="C699" t="s">
        <v>16</v>
      </c>
      <c r="D699">
        <v>696.35159250000004</v>
      </c>
      <c r="E699">
        <v>1806.255611</v>
      </c>
      <c r="F699">
        <v>1251.303602</v>
      </c>
      <c r="G699">
        <v>-1.2838506169999999</v>
      </c>
      <c r="H699" t="str">
        <f t="shared" si="10"/>
        <v>-2.43487990608102</v>
      </c>
      <c r="I699">
        <v>0.33126034199999999</v>
      </c>
      <c r="J699">
        <v>-3.8756544480000001</v>
      </c>
      <c r="K699">
        <v>1.06339E-4</v>
      </c>
      <c r="L699">
        <v>7.934623E-3</v>
      </c>
      <c r="M699" t="s">
        <v>2417</v>
      </c>
      <c r="N699" t="s">
        <v>2418</v>
      </c>
      <c r="O699" t="s">
        <v>2419</v>
      </c>
    </row>
    <row r="700" spans="1:15" x14ac:dyDescent="0.35">
      <c r="A700" t="s">
        <v>233</v>
      </c>
      <c r="B700" t="s">
        <v>15</v>
      </c>
      <c r="C700" t="s">
        <v>16</v>
      </c>
      <c r="D700">
        <v>284.33489200000002</v>
      </c>
      <c r="E700">
        <v>59.091926360000002</v>
      </c>
      <c r="F700">
        <v>171.7134092</v>
      </c>
      <c r="G700">
        <v>1.8235864129999999</v>
      </c>
      <c r="H700">
        <f t="shared" si="10"/>
        <v>3.5396001920845968</v>
      </c>
      <c r="I700">
        <v>0.52714026700000005</v>
      </c>
      <c r="J700">
        <v>3.4593950150000001</v>
      </c>
      <c r="K700">
        <v>5.4138999999999999E-4</v>
      </c>
      <c r="L700">
        <v>2.9767727000000001E-2</v>
      </c>
      <c r="M700" t="s">
        <v>2421</v>
      </c>
      <c r="N700" t="s">
        <v>2422</v>
      </c>
      <c r="O700" t="s">
        <v>2423</v>
      </c>
    </row>
    <row r="701" spans="1:15" x14ac:dyDescent="0.35">
      <c r="A701" t="s">
        <v>555</v>
      </c>
      <c r="B701" t="s">
        <v>15</v>
      </c>
      <c r="C701" t="s">
        <v>16</v>
      </c>
      <c r="D701">
        <v>2752.949091</v>
      </c>
      <c r="E701">
        <v>996.19200669999998</v>
      </c>
      <c r="F701">
        <v>1874.570549</v>
      </c>
      <c r="G701">
        <v>1.33843172</v>
      </c>
      <c r="H701">
        <f t="shared" si="10"/>
        <v>2.5287628045860862</v>
      </c>
      <c r="I701">
        <v>0.37694005000000003</v>
      </c>
      <c r="J701">
        <v>3.5507814020000001</v>
      </c>
      <c r="K701">
        <v>3.84089E-4</v>
      </c>
      <c r="L701">
        <v>2.3013265000000001E-2</v>
      </c>
      <c r="M701" t="s">
        <v>2425</v>
      </c>
      <c r="N701" t="s">
        <v>2426</v>
      </c>
      <c r="O701" t="s">
        <v>2427</v>
      </c>
    </row>
    <row r="702" spans="1:15" x14ac:dyDescent="0.35">
      <c r="A702" t="s">
        <v>1275</v>
      </c>
      <c r="B702" t="s">
        <v>15</v>
      </c>
      <c r="C702" t="s">
        <v>16</v>
      </c>
      <c r="D702">
        <v>161.64674830000001</v>
      </c>
      <c r="E702">
        <v>771.01823879999995</v>
      </c>
      <c r="F702">
        <v>466.33249360000002</v>
      </c>
      <c r="G702">
        <v>-2.016239578</v>
      </c>
      <c r="H702" t="str">
        <f t="shared" si="10"/>
        <v>-4.04528003822176</v>
      </c>
      <c r="I702">
        <v>0.41058610899999998</v>
      </c>
      <c r="J702">
        <v>-4.9106375870000001</v>
      </c>
      <c r="K702" s="1">
        <v>9.0800000000000003E-7</v>
      </c>
      <c r="L702">
        <v>1.03766E-4</v>
      </c>
      <c r="M702" t="s">
        <v>2429</v>
      </c>
      <c r="N702" t="s">
        <v>2430</v>
      </c>
      <c r="O702" t="s">
        <v>2431</v>
      </c>
    </row>
    <row r="703" spans="1:15" x14ac:dyDescent="0.35">
      <c r="A703" t="s">
        <v>1915</v>
      </c>
      <c r="B703" t="s">
        <v>15</v>
      </c>
      <c r="C703" t="s">
        <v>16</v>
      </c>
      <c r="D703">
        <v>406.10759780000001</v>
      </c>
      <c r="E703">
        <v>0</v>
      </c>
      <c r="F703">
        <v>203.0537989</v>
      </c>
      <c r="G703">
        <v>4.9512187089999999</v>
      </c>
      <c r="H703">
        <f t="shared" si="10"/>
        <v>30.936084584522696</v>
      </c>
      <c r="I703">
        <v>0.62945558899999998</v>
      </c>
      <c r="J703">
        <v>7.8658745620000001</v>
      </c>
      <c r="K703" s="1">
        <v>3.6700000000000001E-15</v>
      </c>
      <c r="L703" s="1">
        <v>8.3E-13</v>
      </c>
      <c r="M703" t="s">
        <v>2433</v>
      </c>
      <c r="N703" t="s">
        <v>2434</v>
      </c>
      <c r="O703" t="s">
        <v>2435</v>
      </c>
    </row>
    <row r="704" spans="1:15" x14ac:dyDescent="0.35">
      <c r="A704" t="s">
        <v>1402</v>
      </c>
      <c r="B704" t="s">
        <v>15</v>
      </c>
      <c r="C704" t="s">
        <v>16</v>
      </c>
      <c r="D704">
        <v>0</v>
      </c>
      <c r="E704">
        <v>5360.9120110000003</v>
      </c>
      <c r="F704">
        <v>2680.456005</v>
      </c>
      <c r="G704">
        <v>-9.7558605099999998</v>
      </c>
      <c r="H704" t="str">
        <f t="shared" si="10"/>
        <v>-864.582910666062</v>
      </c>
      <c r="I704">
        <v>0.48951451800000001</v>
      </c>
      <c r="J704">
        <v>-19.9296653</v>
      </c>
      <c r="K704" s="1">
        <v>2.25E-88</v>
      </c>
      <c r="L704" s="1">
        <v>1.5300000000000001E-83</v>
      </c>
      <c r="M704" t="s">
        <v>2437</v>
      </c>
      <c r="N704" t="s">
        <v>2438</v>
      </c>
      <c r="O704" t="s">
        <v>2439</v>
      </c>
    </row>
    <row r="705" spans="1:15" x14ac:dyDescent="0.35">
      <c r="A705" t="s">
        <v>1435</v>
      </c>
      <c r="B705" t="s">
        <v>15</v>
      </c>
      <c r="C705" t="s">
        <v>16</v>
      </c>
      <c r="D705">
        <v>0</v>
      </c>
      <c r="E705">
        <v>417.34323910000001</v>
      </c>
      <c r="F705">
        <v>208.67161949999999</v>
      </c>
      <c r="G705">
        <v>-6.3954777050000002</v>
      </c>
      <c r="H705" t="str">
        <f t="shared" si="10"/>
        <v>-84.1842071026794</v>
      </c>
      <c r="I705">
        <v>0.56812813100000004</v>
      </c>
      <c r="J705">
        <v>-11.257104440000001</v>
      </c>
      <c r="K705" s="1">
        <v>2.1399999999999999E-29</v>
      </c>
      <c r="L705" s="1">
        <v>1.5000000000000001E-26</v>
      </c>
      <c r="M705" t="s">
        <v>2437</v>
      </c>
      <c r="N705" t="s">
        <v>2438</v>
      </c>
      <c r="O705" t="s">
        <v>2439</v>
      </c>
    </row>
    <row r="706" spans="1:15" x14ac:dyDescent="0.35">
      <c r="A706" t="s">
        <v>3276</v>
      </c>
      <c r="B706" t="s">
        <v>15</v>
      </c>
      <c r="C706" t="s">
        <v>16</v>
      </c>
      <c r="D706">
        <v>1282.296519</v>
      </c>
      <c r="E706">
        <v>589.5129647</v>
      </c>
      <c r="F706">
        <v>935.90474200000006</v>
      </c>
      <c r="G706">
        <v>1.0523926809999999</v>
      </c>
      <c r="H706">
        <f t="shared" si="10"/>
        <v>2.0739666293383028</v>
      </c>
      <c r="I706">
        <v>0.32025654599999998</v>
      </c>
      <c r="J706">
        <v>3.2860926429999999</v>
      </c>
      <c r="K706">
        <v>1.015876E-3</v>
      </c>
      <c r="L706">
        <v>4.8126944999999997E-2</v>
      </c>
      <c r="M706" t="s">
        <v>2442</v>
      </c>
      <c r="N706" t="s">
        <v>2443</v>
      </c>
      <c r="O706" t="s">
        <v>2444</v>
      </c>
    </row>
    <row r="707" spans="1:15" x14ac:dyDescent="0.35">
      <c r="A707" t="s">
        <v>1001</v>
      </c>
      <c r="B707" t="s">
        <v>15</v>
      </c>
      <c r="C707" t="s">
        <v>16</v>
      </c>
      <c r="D707">
        <v>659.0774073</v>
      </c>
      <c r="E707">
        <v>24.136736030000002</v>
      </c>
      <c r="F707">
        <v>341.60707170000001</v>
      </c>
      <c r="G707">
        <v>3.2903620739999999</v>
      </c>
      <c r="H707">
        <f t="shared" ref="H707:H770" si="11">IF(G707&gt;0, 2^G707, CONCATENATE("-", 2^ABS(G707)))</f>
        <v>9.7835773034415432</v>
      </c>
      <c r="I707">
        <v>0.60519147699999998</v>
      </c>
      <c r="J707">
        <v>5.4368942699999998</v>
      </c>
      <c r="K707" s="1">
        <v>5.4200000000000002E-8</v>
      </c>
      <c r="L707" s="1">
        <v>6.9600000000000003E-6</v>
      </c>
      <c r="M707" t="s">
        <v>2446</v>
      </c>
      <c r="N707" t="s">
        <v>2447</v>
      </c>
      <c r="O707" t="s">
        <v>2448</v>
      </c>
    </row>
    <row r="708" spans="1:15" x14ac:dyDescent="0.35">
      <c r="A708" t="s">
        <v>1688</v>
      </c>
      <c r="B708" t="s">
        <v>15</v>
      </c>
      <c r="C708" t="s">
        <v>16</v>
      </c>
      <c r="D708">
        <v>236.3681258</v>
      </c>
      <c r="E708">
        <v>0</v>
      </c>
      <c r="F708">
        <v>118.1840629</v>
      </c>
      <c r="G708">
        <v>4.9718969880000001</v>
      </c>
      <c r="H708">
        <f t="shared" si="11"/>
        <v>31.382687246016644</v>
      </c>
      <c r="I708">
        <v>0.61816559100000001</v>
      </c>
      <c r="J708">
        <v>8.0429856639999997</v>
      </c>
      <c r="K708" s="1">
        <v>8.7699999999999995E-16</v>
      </c>
      <c r="L708" s="1">
        <v>2.08E-13</v>
      </c>
      <c r="M708" t="s">
        <v>2450</v>
      </c>
      <c r="N708" t="s">
        <v>2451</v>
      </c>
      <c r="O708" t="s">
        <v>2452</v>
      </c>
    </row>
    <row r="709" spans="1:15" x14ac:dyDescent="0.35">
      <c r="A709" t="s">
        <v>2831</v>
      </c>
      <c r="B709" t="s">
        <v>15</v>
      </c>
      <c r="C709" t="s">
        <v>16</v>
      </c>
      <c r="D709">
        <v>0</v>
      </c>
      <c r="E709">
        <v>452.10586869999997</v>
      </c>
      <c r="F709">
        <v>226.0529344</v>
      </c>
      <c r="G709">
        <v>-6.1589387660000003</v>
      </c>
      <c r="H709" t="str">
        <f t="shared" si="11"/>
        <v>-71.4537967051087</v>
      </c>
      <c r="I709">
        <v>0.58500048100000002</v>
      </c>
      <c r="J709">
        <v>-10.5280918</v>
      </c>
      <c r="K709" s="1">
        <v>6.4100000000000002E-26</v>
      </c>
      <c r="L709" s="1">
        <v>3.4100000000000001E-23</v>
      </c>
      <c r="M709" t="s">
        <v>2454</v>
      </c>
      <c r="N709" t="s">
        <v>2455</v>
      </c>
      <c r="O709" t="s">
        <v>2456</v>
      </c>
    </row>
    <row r="710" spans="1:15" x14ac:dyDescent="0.35">
      <c r="A710" t="s">
        <v>2404</v>
      </c>
      <c r="B710" t="s">
        <v>15</v>
      </c>
      <c r="C710" t="s">
        <v>16</v>
      </c>
      <c r="D710">
        <v>430.66305139999997</v>
      </c>
      <c r="E710">
        <v>0</v>
      </c>
      <c r="F710">
        <v>215.33152569999999</v>
      </c>
      <c r="G710">
        <v>4.4850576640000002</v>
      </c>
      <c r="H710">
        <f t="shared" si="11"/>
        <v>22.394268922480087</v>
      </c>
      <c r="I710">
        <v>0.64398769499999997</v>
      </c>
      <c r="J710">
        <v>6.9645083290000001</v>
      </c>
      <c r="K710" s="1">
        <v>3.3000000000000001E-12</v>
      </c>
      <c r="L710" s="1">
        <v>5.8800000000000004E-10</v>
      </c>
      <c r="M710" t="s">
        <v>2458</v>
      </c>
      <c r="N710" t="s">
        <v>2459</v>
      </c>
      <c r="O710" t="s">
        <v>2460</v>
      </c>
    </row>
    <row r="711" spans="1:15" x14ac:dyDescent="0.35">
      <c r="A711" t="s">
        <v>3364</v>
      </c>
      <c r="B711" t="s">
        <v>15</v>
      </c>
      <c r="C711" t="s">
        <v>16</v>
      </c>
      <c r="D711">
        <v>451.33218740000001</v>
      </c>
      <c r="E711">
        <v>32.202175769999997</v>
      </c>
      <c r="F711">
        <v>241.76718159999999</v>
      </c>
      <c r="G711">
        <v>3.0519139979999999</v>
      </c>
      <c r="H711">
        <f t="shared" si="11"/>
        <v>8.2931144239218213</v>
      </c>
      <c r="I711">
        <v>0.52773284399999998</v>
      </c>
      <c r="J711">
        <v>5.7830662510000002</v>
      </c>
      <c r="K711" s="1">
        <v>7.3399999999999999E-9</v>
      </c>
      <c r="L711" s="1">
        <v>1.02E-6</v>
      </c>
      <c r="M711" t="s">
        <v>2462</v>
      </c>
      <c r="N711" t="s">
        <v>2463</v>
      </c>
      <c r="O711" t="s">
        <v>2464</v>
      </c>
    </row>
    <row r="712" spans="1:15" x14ac:dyDescent="0.35">
      <c r="A712" t="s">
        <v>3349</v>
      </c>
      <c r="B712" t="s">
        <v>15</v>
      </c>
      <c r="C712" t="s">
        <v>16</v>
      </c>
      <c r="D712">
        <v>2299.8706299999999</v>
      </c>
      <c r="E712">
        <v>689.4362946</v>
      </c>
      <c r="F712">
        <v>1494.653462</v>
      </c>
      <c r="G712">
        <v>1.538562918</v>
      </c>
      <c r="H712">
        <f t="shared" si="11"/>
        <v>2.9050498456432772</v>
      </c>
      <c r="I712">
        <v>0.42492456699999998</v>
      </c>
      <c r="J712">
        <v>3.6207906959999998</v>
      </c>
      <c r="K712">
        <v>2.9370399999999999E-4</v>
      </c>
      <c r="L712">
        <v>1.8475150999999999E-2</v>
      </c>
      <c r="M712" t="s">
        <v>2466</v>
      </c>
      <c r="N712" t="s">
        <v>2467</v>
      </c>
      <c r="O712" t="s">
        <v>2468</v>
      </c>
    </row>
    <row r="713" spans="1:15" x14ac:dyDescent="0.35">
      <c r="A713" t="s">
        <v>1923</v>
      </c>
      <c r="B713" t="s">
        <v>15</v>
      </c>
      <c r="C713" t="s">
        <v>16</v>
      </c>
      <c r="D713">
        <v>913.43381539999996</v>
      </c>
      <c r="E713">
        <v>201.62314280000001</v>
      </c>
      <c r="F713">
        <v>557.52847910000003</v>
      </c>
      <c r="G713">
        <v>1.9658241519999999</v>
      </c>
      <c r="H713">
        <f t="shared" si="11"/>
        <v>3.9063579465417635</v>
      </c>
      <c r="I713">
        <v>0.39703733400000002</v>
      </c>
      <c r="J713">
        <v>4.951232493</v>
      </c>
      <c r="K713" s="1">
        <v>7.37E-7</v>
      </c>
      <c r="L713" s="1">
        <v>8.5000000000000006E-5</v>
      </c>
      <c r="M713" t="s">
        <v>2470</v>
      </c>
      <c r="N713" t="s">
        <v>2471</v>
      </c>
      <c r="O713" t="s">
        <v>2472</v>
      </c>
    </row>
    <row r="714" spans="1:15" x14ac:dyDescent="0.35">
      <c r="A714" t="s">
        <v>2155</v>
      </c>
      <c r="B714" t="s">
        <v>15</v>
      </c>
      <c r="C714" t="s">
        <v>16</v>
      </c>
      <c r="D714">
        <v>0</v>
      </c>
      <c r="E714">
        <v>171.27510029999999</v>
      </c>
      <c r="F714">
        <v>85.637550129999994</v>
      </c>
      <c r="G714">
        <v>-4.6230703909999997</v>
      </c>
      <c r="H714" t="str">
        <f t="shared" si="11"/>
        <v>-24.6423918811294</v>
      </c>
      <c r="I714">
        <v>0.63114186999999999</v>
      </c>
      <c r="J714">
        <v>-7.324930588</v>
      </c>
      <c r="K714" s="1">
        <v>2.3899999999999999E-13</v>
      </c>
      <c r="L714" s="1">
        <v>4.5899999999999998E-11</v>
      </c>
      <c r="M714" t="s">
        <v>2474</v>
      </c>
      <c r="N714" t="s">
        <v>2475</v>
      </c>
      <c r="O714" t="s">
        <v>2476</v>
      </c>
    </row>
    <row r="715" spans="1:15" x14ac:dyDescent="0.35">
      <c r="A715" t="s">
        <v>718</v>
      </c>
      <c r="B715" t="s">
        <v>15</v>
      </c>
      <c r="C715" t="s">
        <v>16</v>
      </c>
      <c r="D715">
        <v>465.79204529999998</v>
      </c>
      <c r="E715">
        <v>90.025036670000006</v>
      </c>
      <c r="F715">
        <v>277.90854100000001</v>
      </c>
      <c r="G715">
        <v>1.9462155940000001</v>
      </c>
      <c r="H715">
        <f t="shared" si="11"/>
        <v>3.8536234122673396</v>
      </c>
      <c r="I715">
        <v>0.51114516099999996</v>
      </c>
      <c r="J715">
        <v>3.8075594609999999</v>
      </c>
      <c r="K715">
        <v>1.40345E-4</v>
      </c>
      <c r="L715">
        <v>1.0106769E-2</v>
      </c>
      <c r="M715" t="s">
        <v>2478</v>
      </c>
      <c r="N715" t="s">
        <v>2479</v>
      </c>
      <c r="O715" t="s">
        <v>2480</v>
      </c>
    </row>
    <row r="716" spans="1:15" x14ac:dyDescent="0.35">
      <c r="A716" t="s">
        <v>2819</v>
      </c>
      <c r="B716" t="s">
        <v>15</v>
      </c>
      <c r="C716" t="s">
        <v>16</v>
      </c>
      <c r="D716">
        <v>1436.0530819999999</v>
      </c>
      <c r="E716">
        <v>424.98638010000002</v>
      </c>
      <c r="F716">
        <v>930.51973099999998</v>
      </c>
      <c r="G716">
        <v>1.513935443</v>
      </c>
      <c r="H716">
        <f t="shared" si="11"/>
        <v>2.8558801630060309</v>
      </c>
      <c r="I716">
        <v>0.46039920099999998</v>
      </c>
      <c r="J716">
        <v>3.2883103170000001</v>
      </c>
      <c r="K716">
        <v>1.0079069999999999E-3</v>
      </c>
      <c r="L716">
        <v>4.7849232999999998E-2</v>
      </c>
      <c r="M716" t="s">
        <v>2482</v>
      </c>
      <c r="N716" t="s">
        <v>2483</v>
      </c>
      <c r="O716" t="s">
        <v>2480</v>
      </c>
    </row>
    <row r="717" spans="1:15" x14ac:dyDescent="0.35">
      <c r="A717" t="s">
        <v>3146</v>
      </c>
      <c r="B717" t="s">
        <v>15</v>
      </c>
      <c r="C717" t="s">
        <v>16</v>
      </c>
      <c r="D717">
        <v>924.24106059999997</v>
      </c>
      <c r="E717">
        <v>0</v>
      </c>
      <c r="F717">
        <v>462.12053029999998</v>
      </c>
      <c r="G717">
        <v>7.150439929</v>
      </c>
      <c r="H717">
        <f t="shared" si="11"/>
        <v>142.06820746661307</v>
      </c>
      <c r="I717">
        <v>0.54793340099999999</v>
      </c>
      <c r="J717">
        <v>13.049834000000001</v>
      </c>
      <c r="K717" s="1">
        <v>6.37E-39</v>
      </c>
      <c r="L717" s="1">
        <v>1.14E-35</v>
      </c>
      <c r="M717" t="s">
        <v>2485</v>
      </c>
      <c r="N717" t="s">
        <v>2486</v>
      </c>
      <c r="O717" t="s">
        <v>2487</v>
      </c>
    </row>
    <row r="718" spans="1:15" x14ac:dyDescent="0.35">
      <c r="A718" t="s">
        <v>2012</v>
      </c>
      <c r="B718" t="s">
        <v>15</v>
      </c>
      <c r="C718" t="s">
        <v>16</v>
      </c>
      <c r="D718">
        <v>466.41668579999998</v>
      </c>
      <c r="E718">
        <v>0</v>
      </c>
      <c r="F718">
        <v>233.20834289999999</v>
      </c>
      <c r="G718">
        <v>4.996883156</v>
      </c>
      <c r="H718">
        <f t="shared" si="11"/>
        <v>31.930940813499351</v>
      </c>
      <c r="I718">
        <v>0.62983393799999998</v>
      </c>
      <c r="J718">
        <v>7.9336517989999997</v>
      </c>
      <c r="K718" s="1">
        <v>2.1299999999999999E-15</v>
      </c>
      <c r="L718" s="1">
        <v>4.9000000000000003E-13</v>
      </c>
      <c r="M718" t="s">
        <v>2485</v>
      </c>
      <c r="N718" t="s">
        <v>2486</v>
      </c>
      <c r="O718" t="s">
        <v>2487</v>
      </c>
    </row>
    <row r="719" spans="1:15" x14ac:dyDescent="0.35">
      <c r="A719" t="s">
        <v>295</v>
      </c>
      <c r="B719" t="s">
        <v>15</v>
      </c>
      <c r="C719" t="s">
        <v>16</v>
      </c>
      <c r="D719">
        <v>862.29074509999998</v>
      </c>
      <c r="E719">
        <v>1.7679710989999999</v>
      </c>
      <c r="F719">
        <v>432.02935810000002</v>
      </c>
      <c r="G719">
        <v>6.2184199290000004</v>
      </c>
      <c r="H719">
        <f t="shared" si="11"/>
        <v>74.461353164907067</v>
      </c>
      <c r="I719">
        <v>0.55559331599999995</v>
      </c>
      <c r="J719">
        <v>11.19239514</v>
      </c>
      <c r="K719" s="1">
        <v>4.4399999999999998E-29</v>
      </c>
      <c r="L719" s="1">
        <v>3.0000000000000001E-26</v>
      </c>
      <c r="M719" t="s">
        <v>2490</v>
      </c>
      <c r="N719" t="s">
        <v>2491</v>
      </c>
      <c r="O719" t="s">
        <v>2492</v>
      </c>
    </row>
    <row r="720" spans="1:15" x14ac:dyDescent="0.35">
      <c r="A720" t="s">
        <v>1558</v>
      </c>
      <c r="B720" t="s">
        <v>15</v>
      </c>
      <c r="C720" t="s">
        <v>16</v>
      </c>
      <c r="D720">
        <v>250.2388866</v>
      </c>
      <c r="E720">
        <v>802.93109340000001</v>
      </c>
      <c r="F720">
        <v>526.58498999999995</v>
      </c>
      <c r="G720">
        <v>-1.5224810289999999</v>
      </c>
      <c r="H720" t="str">
        <f t="shared" si="11"/>
        <v>-2.87284673732452</v>
      </c>
      <c r="I720">
        <v>0.389484565</v>
      </c>
      <c r="J720">
        <v>-3.908963709</v>
      </c>
      <c r="K720" s="1">
        <v>9.2700000000000004E-5</v>
      </c>
      <c r="L720">
        <v>7.0398029999999999E-3</v>
      </c>
      <c r="M720" t="s">
        <v>2494</v>
      </c>
      <c r="N720" t="s">
        <v>2495</v>
      </c>
      <c r="O720" t="s">
        <v>2496</v>
      </c>
    </row>
    <row r="721" spans="1:15" x14ac:dyDescent="0.35">
      <c r="A721" t="s">
        <v>2749</v>
      </c>
      <c r="B721" t="s">
        <v>15</v>
      </c>
      <c r="C721" t="s">
        <v>16</v>
      </c>
      <c r="D721">
        <v>0</v>
      </c>
      <c r="E721">
        <v>450.322</v>
      </c>
      <c r="F721">
        <v>225.161</v>
      </c>
      <c r="G721">
        <v>-4.0324913569999996</v>
      </c>
      <c r="H721" t="str">
        <f t="shared" si="11"/>
        <v>-16.3644289824785</v>
      </c>
      <c r="I721">
        <v>0.65517995200000001</v>
      </c>
      <c r="J721">
        <v>-6.1547844129999998</v>
      </c>
      <c r="K721" s="1">
        <v>7.5199999999999999E-10</v>
      </c>
      <c r="L721" s="1">
        <v>1.12E-7</v>
      </c>
      <c r="M721" t="s">
        <v>2498</v>
      </c>
      <c r="N721" t="s">
        <v>2499</v>
      </c>
      <c r="O721" t="s">
        <v>2500</v>
      </c>
    </row>
    <row r="722" spans="1:15" x14ac:dyDescent="0.35">
      <c r="A722" t="s">
        <v>805</v>
      </c>
      <c r="B722" t="s">
        <v>15</v>
      </c>
      <c r="C722" t="s">
        <v>16</v>
      </c>
      <c r="D722">
        <v>1141.8043540000001</v>
      </c>
      <c r="E722">
        <v>341.93108519999998</v>
      </c>
      <c r="F722">
        <v>741.86771969999995</v>
      </c>
      <c r="G722">
        <v>1.5642566469999999</v>
      </c>
      <c r="H722">
        <f t="shared" si="11"/>
        <v>2.9572508933749928</v>
      </c>
      <c r="I722">
        <v>0.40131621200000001</v>
      </c>
      <c r="J722">
        <v>3.8978157379999998</v>
      </c>
      <c r="K722" s="1">
        <v>9.7100000000000002E-5</v>
      </c>
      <c r="L722">
        <v>7.3147129999999996E-3</v>
      </c>
      <c r="M722" t="s">
        <v>2502</v>
      </c>
      <c r="N722" t="s">
        <v>2503</v>
      </c>
      <c r="O722" t="s">
        <v>2504</v>
      </c>
    </row>
    <row r="723" spans="1:15" x14ac:dyDescent="0.35">
      <c r="A723" t="s">
        <v>2565</v>
      </c>
      <c r="B723" t="s">
        <v>15</v>
      </c>
      <c r="C723" t="s">
        <v>16</v>
      </c>
      <c r="D723">
        <v>285.25696749999997</v>
      </c>
      <c r="E723">
        <v>31.513922130000001</v>
      </c>
      <c r="F723">
        <v>158.38544479999999</v>
      </c>
      <c r="G723">
        <v>2.3167612289999999</v>
      </c>
      <c r="H723">
        <f t="shared" si="11"/>
        <v>4.9821250351814816</v>
      </c>
      <c r="I723">
        <v>0.58848689099999996</v>
      </c>
      <c r="J723">
        <v>3.936810258</v>
      </c>
      <c r="K723" s="1">
        <v>8.2600000000000002E-5</v>
      </c>
      <c r="L723">
        <v>6.421469E-3</v>
      </c>
      <c r="M723" t="s">
        <v>2506</v>
      </c>
      <c r="N723" t="s">
        <v>2507</v>
      </c>
      <c r="O723" t="s">
        <v>2508</v>
      </c>
    </row>
    <row r="724" spans="1:15" x14ac:dyDescent="0.35">
      <c r="A724" t="s">
        <v>2223</v>
      </c>
      <c r="B724" t="s">
        <v>15</v>
      </c>
      <c r="C724" t="s">
        <v>16</v>
      </c>
      <c r="D724">
        <v>0</v>
      </c>
      <c r="E724">
        <v>572.2863873</v>
      </c>
      <c r="F724">
        <v>286.14319360000002</v>
      </c>
      <c r="G724">
        <v>-6.1321230980000001</v>
      </c>
      <c r="H724" t="str">
        <f t="shared" si="11"/>
        <v>-70.1379373190651</v>
      </c>
      <c r="I724">
        <v>0.593697535</v>
      </c>
      <c r="J724">
        <v>-10.328698940000001</v>
      </c>
      <c r="K724" s="1">
        <v>5.2299999999999999E-25</v>
      </c>
      <c r="L724" s="1">
        <v>2.5299999999999998E-22</v>
      </c>
      <c r="M724" t="s">
        <v>2510</v>
      </c>
      <c r="N724" t="s">
        <v>2511</v>
      </c>
      <c r="O724" t="s">
        <v>2512</v>
      </c>
    </row>
    <row r="725" spans="1:15" x14ac:dyDescent="0.35">
      <c r="A725" t="s">
        <v>412</v>
      </c>
      <c r="B725" t="s">
        <v>15</v>
      </c>
      <c r="C725" t="s">
        <v>16</v>
      </c>
      <c r="D725">
        <v>405.87639389999998</v>
      </c>
      <c r="E725">
        <v>100.8956056</v>
      </c>
      <c r="F725">
        <v>253.38599970000001</v>
      </c>
      <c r="G725">
        <v>1.820911714</v>
      </c>
      <c r="H725">
        <f t="shared" si="11"/>
        <v>3.5330439940048657</v>
      </c>
      <c r="I725">
        <v>0.386462743</v>
      </c>
      <c r="J725">
        <v>4.7117393459999999</v>
      </c>
      <c r="K725" s="1">
        <v>2.4600000000000002E-6</v>
      </c>
      <c r="L725">
        <v>2.6559199999999999E-4</v>
      </c>
      <c r="M725" t="s">
        <v>2514</v>
      </c>
      <c r="N725" t="s">
        <v>2515</v>
      </c>
      <c r="O725" t="s">
        <v>2516</v>
      </c>
    </row>
    <row r="726" spans="1:15" x14ac:dyDescent="0.35">
      <c r="A726" t="s">
        <v>530</v>
      </c>
      <c r="B726" t="s">
        <v>15</v>
      </c>
      <c r="C726" t="s">
        <v>16</v>
      </c>
      <c r="D726">
        <v>999.43210899999997</v>
      </c>
      <c r="E726">
        <v>162.96819790000001</v>
      </c>
      <c r="F726">
        <v>581.20015350000006</v>
      </c>
      <c r="G726">
        <v>2.198023976</v>
      </c>
      <c r="H726">
        <f t="shared" si="11"/>
        <v>4.58850435215132</v>
      </c>
      <c r="I726">
        <v>0.48815164500000002</v>
      </c>
      <c r="J726">
        <v>4.5027482760000002</v>
      </c>
      <c r="K726" s="1">
        <v>6.7100000000000001E-6</v>
      </c>
      <c r="L726">
        <v>6.6810600000000002E-4</v>
      </c>
      <c r="M726" t="s">
        <v>2518</v>
      </c>
      <c r="N726" t="s">
        <v>2519</v>
      </c>
      <c r="O726" t="s">
        <v>2520</v>
      </c>
    </row>
    <row r="727" spans="1:15" x14ac:dyDescent="0.35">
      <c r="A727" t="s">
        <v>2607</v>
      </c>
      <c r="B727" t="s">
        <v>15</v>
      </c>
      <c r="C727" t="s">
        <v>16</v>
      </c>
      <c r="D727">
        <v>678.42338259999997</v>
      </c>
      <c r="E727">
        <v>0</v>
      </c>
      <c r="F727">
        <v>339.21169129999998</v>
      </c>
      <c r="G727">
        <v>5.3212965990000001</v>
      </c>
      <c r="H727">
        <f t="shared" si="11"/>
        <v>39.982495047655398</v>
      </c>
      <c r="I727">
        <v>0.62417283499999998</v>
      </c>
      <c r="J727">
        <v>8.5253575690000005</v>
      </c>
      <c r="K727" s="1">
        <v>1.5199999999999999E-17</v>
      </c>
      <c r="L727" s="1">
        <v>4.2400000000000003E-15</v>
      </c>
      <c r="M727" t="s">
        <v>2522</v>
      </c>
      <c r="N727" t="s">
        <v>2523</v>
      </c>
      <c r="O727" t="s">
        <v>2524</v>
      </c>
    </row>
    <row r="728" spans="1:15" x14ac:dyDescent="0.35">
      <c r="A728" t="s">
        <v>1113</v>
      </c>
      <c r="B728" t="s">
        <v>15</v>
      </c>
      <c r="C728" t="s">
        <v>16</v>
      </c>
      <c r="D728">
        <v>1089.707895</v>
      </c>
      <c r="E728">
        <v>0</v>
      </c>
      <c r="F728">
        <v>544.85394759999997</v>
      </c>
      <c r="G728">
        <v>2.8250598039999999</v>
      </c>
      <c r="H728">
        <f t="shared" si="11"/>
        <v>7.0864339004906167</v>
      </c>
      <c r="I728">
        <v>0.66713158400000006</v>
      </c>
      <c r="J728">
        <v>4.2346365739999996</v>
      </c>
      <c r="K728" s="1">
        <v>2.2900000000000001E-5</v>
      </c>
      <c r="L728">
        <v>2.0385989999999999E-3</v>
      </c>
      <c r="M728" t="s">
        <v>2526</v>
      </c>
      <c r="N728" t="s">
        <v>2527</v>
      </c>
      <c r="O728" t="s">
        <v>2524</v>
      </c>
    </row>
    <row r="729" spans="1:15" x14ac:dyDescent="0.35">
      <c r="A729" t="s">
        <v>785</v>
      </c>
      <c r="B729" t="s">
        <v>15</v>
      </c>
      <c r="C729" t="s">
        <v>16</v>
      </c>
      <c r="D729">
        <v>1713.398314</v>
      </c>
      <c r="E729">
        <v>1.7679710989999999</v>
      </c>
      <c r="F729">
        <v>857.58314270000005</v>
      </c>
      <c r="G729">
        <v>4.7336696959999998</v>
      </c>
      <c r="H729">
        <f t="shared" si="11"/>
        <v>26.60581506826291</v>
      </c>
      <c r="I729">
        <v>0.64008748699999996</v>
      </c>
      <c r="J729">
        <v>7.3953479709999996</v>
      </c>
      <c r="K729" s="1">
        <v>1.4100000000000001E-13</v>
      </c>
      <c r="L729" s="1">
        <v>2.76E-11</v>
      </c>
      <c r="M729" t="s">
        <v>2529</v>
      </c>
      <c r="N729" t="s">
        <v>2530</v>
      </c>
      <c r="O729" t="s">
        <v>2531</v>
      </c>
    </row>
    <row r="730" spans="1:15" x14ac:dyDescent="0.35">
      <c r="A730" t="s">
        <v>183</v>
      </c>
      <c r="B730" t="s">
        <v>15</v>
      </c>
      <c r="C730" t="s">
        <v>16</v>
      </c>
      <c r="D730">
        <v>187.30728780000001</v>
      </c>
      <c r="E730">
        <v>37.49332124</v>
      </c>
      <c r="F730">
        <v>112.4003045</v>
      </c>
      <c r="G730">
        <v>1.994967199</v>
      </c>
      <c r="H730">
        <f t="shared" si="11"/>
        <v>3.9860704233002919</v>
      </c>
      <c r="I730">
        <v>0.46175350399999998</v>
      </c>
      <c r="J730">
        <v>4.3204159390000001</v>
      </c>
      <c r="K730" s="1">
        <v>1.56E-5</v>
      </c>
      <c r="L730">
        <v>1.445432E-3</v>
      </c>
      <c r="M730" t="s">
        <v>2533</v>
      </c>
      <c r="N730" t="s">
        <v>2534</v>
      </c>
      <c r="O730" t="s">
        <v>2535</v>
      </c>
    </row>
    <row r="731" spans="1:15" x14ac:dyDescent="0.35">
      <c r="A731" t="s">
        <v>473</v>
      </c>
      <c r="B731" t="s">
        <v>15</v>
      </c>
      <c r="C731" t="s">
        <v>16</v>
      </c>
      <c r="D731">
        <v>324.27477979999998</v>
      </c>
      <c r="E731">
        <v>0</v>
      </c>
      <c r="F731">
        <v>162.13738989999999</v>
      </c>
      <c r="G731">
        <v>5.7876307090000001</v>
      </c>
      <c r="H731">
        <f t="shared" si="11"/>
        <v>55.239590094449582</v>
      </c>
      <c r="I731">
        <v>0.584898115</v>
      </c>
      <c r="J731">
        <v>9.8951091780000002</v>
      </c>
      <c r="K731" s="1">
        <v>4.3699999999999997E-23</v>
      </c>
      <c r="L731" s="1">
        <v>1.8600000000000001E-20</v>
      </c>
      <c r="M731" t="s">
        <v>2537</v>
      </c>
      <c r="N731" t="s">
        <v>2538</v>
      </c>
      <c r="O731" t="s">
        <v>2539</v>
      </c>
    </row>
    <row r="732" spans="1:15" x14ac:dyDescent="0.35">
      <c r="A732" t="s">
        <v>1750</v>
      </c>
      <c r="B732" t="s">
        <v>15</v>
      </c>
      <c r="C732" t="s">
        <v>16</v>
      </c>
      <c r="D732">
        <v>67.901599160000004</v>
      </c>
      <c r="E732">
        <v>437.50045449999999</v>
      </c>
      <c r="F732">
        <v>252.70102679999999</v>
      </c>
      <c r="G732">
        <v>-2.217376485</v>
      </c>
      <c r="H732" t="str">
        <f t="shared" si="11"/>
        <v>-4.65046985610214</v>
      </c>
      <c r="I732">
        <v>0.50342773399999996</v>
      </c>
      <c r="J732">
        <v>-4.40455767</v>
      </c>
      <c r="K732" s="1">
        <v>1.06E-5</v>
      </c>
      <c r="L732">
        <v>1.021393E-3</v>
      </c>
      <c r="M732" t="s">
        <v>2541</v>
      </c>
      <c r="N732" t="s">
        <v>2542</v>
      </c>
      <c r="O732" t="s">
        <v>2543</v>
      </c>
    </row>
    <row r="733" spans="1:15" x14ac:dyDescent="0.35">
      <c r="A733" t="s">
        <v>1750</v>
      </c>
      <c r="B733" t="s">
        <v>15</v>
      </c>
      <c r="C733" t="s">
        <v>16</v>
      </c>
      <c r="D733">
        <v>40.504695419999997</v>
      </c>
      <c r="E733">
        <v>322.98977739999998</v>
      </c>
      <c r="F733">
        <v>181.74723639999999</v>
      </c>
      <c r="G733">
        <v>-2.3927746669999999</v>
      </c>
      <c r="H733" t="str">
        <f t="shared" si="11"/>
        <v>-5.25166418580714</v>
      </c>
      <c r="I733">
        <v>0.53210572300000003</v>
      </c>
      <c r="J733">
        <v>-4.4968031020000003</v>
      </c>
      <c r="K733" s="1">
        <v>6.9E-6</v>
      </c>
      <c r="L733">
        <v>6.8405400000000002E-4</v>
      </c>
      <c r="M733" t="s">
        <v>2545</v>
      </c>
      <c r="N733" t="s">
        <v>2546</v>
      </c>
      <c r="O733" t="s">
        <v>2547</v>
      </c>
    </row>
    <row r="734" spans="1:15" x14ac:dyDescent="0.35">
      <c r="A734" t="s">
        <v>2424</v>
      </c>
      <c r="B734" t="s">
        <v>15</v>
      </c>
      <c r="C734" t="s">
        <v>16</v>
      </c>
      <c r="D734">
        <v>2007.983532</v>
      </c>
      <c r="E734">
        <v>0</v>
      </c>
      <c r="F734">
        <v>1003.991766</v>
      </c>
      <c r="G734">
        <v>7.0951848479999997</v>
      </c>
      <c r="H734">
        <f t="shared" si="11"/>
        <v>136.72988988069039</v>
      </c>
      <c r="I734">
        <v>0.57901178600000003</v>
      </c>
      <c r="J734">
        <v>12.253955830000001</v>
      </c>
      <c r="K734" s="1">
        <v>1.6E-34</v>
      </c>
      <c r="L734" s="1">
        <v>1.9500000000000001E-31</v>
      </c>
      <c r="M734" t="s">
        <v>2549</v>
      </c>
      <c r="N734" t="s">
        <v>2550</v>
      </c>
      <c r="O734" t="s">
        <v>2551</v>
      </c>
    </row>
    <row r="735" spans="1:15" x14ac:dyDescent="0.35">
      <c r="A735" t="s">
        <v>2281</v>
      </c>
      <c r="B735" t="s">
        <v>15</v>
      </c>
      <c r="C735" t="s">
        <v>16</v>
      </c>
      <c r="D735">
        <v>268.64114369999999</v>
      </c>
      <c r="E735">
        <v>0</v>
      </c>
      <c r="F735">
        <v>134.3205719</v>
      </c>
      <c r="G735">
        <v>5.5070406639999998</v>
      </c>
      <c r="H735">
        <f t="shared" si="11"/>
        <v>45.476227162905985</v>
      </c>
      <c r="I735">
        <v>0.59410701700000002</v>
      </c>
      <c r="J735">
        <v>9.2694422200000002</v>
      </c>
      <c r="K735" s="1">
        <v>1.8700000000000001E-20</v>
      </c>
      <c r="L735" s="1">
        <v>6.6699999999999999E-18</v>
      </c>
      <c r="M735" t="s">
        <v>2553</v>
      </c>
      <c r="N735" t="s">
        <v>2554</v>
      </c>
      <c r="O735" t="s">
        <v>2555</v>
      </c>
    </row>
    <row r="736" spans="1:15" x14ac:dyDescent="0.35">
      <c r="A736" t="s">
        <v>2611</v>
      </c>
      <c r="B736" t="s">
        <v>15</v>
      </c>
      <c r="C736" t="s">
        <v>16</v>
      </c>
      <c r="D736">
        <v>1445.0770199999999</v>
      </c>
      <c r="E736">
        <v>4349.732516</v>
      </c>
      <c r="F736">
        <v>2897.4047679999999</v>
      </c>
      <c r="G736">
        <v>-1.439485726</v>
      </c>
      <c r="H736" t="str">
        <f t="shared" si="11"/>
        <v>-2.71224165635277</v>
      </c>
      <c r="I736">
        <v>0.39033141799999999</v>
      </c>
      <c r="J736">
        <v>-3.6878551439999998</v>
      </c>
      <c r="K736">
        <v>2.26152E-4</v>
      </c>
      <c r="L736">
        <v>1.5016206000000001E-2</v>
      </c>
      <c r="M736" t="s">
        <v>2557</v>
      </c>
      <c r="N736" t="s">
        <v>2558</v>
      </c>
      <c r="O736" t="s">
        <v>2559</v>
      </c>
    </row>
    <row r="737" spans="1:15" x14ac:dyDescent="0.35">
      <c r="A737" t="s">
        <v>349</v>
      </c>
      <c r="B737" t="s">
        <v>15</v>
      </c>
      <c r="C737" t="s">
        <v>16</v>
      </c>
      <c r="D737">
        <v>3420.7592530000002</v>
      </c>
      <c r="E737">
        <v>1238.376342</v>
      </c>
      <c r="F737">
        <v>2329.567798</v>
      </c>
      <c r="G737">
        <v>1.405001095</v>
      </c>
      <c r="H737">
        <f t="shared" si="11"/>
        <v>2.6481798307483615</v>
      </c>
      <c r="I737">
        <v>0.26622936800000002</v>
      </c>
      <c r="J737">
        <v>5.2774083770000004</v>
      </c>
      <c r="K737" s="1">
        <v>1.31E-7</v>
      </c>
      <c r="L737" s="1">
        <v>1.6099999999999998E-5</v>
      </c>
      <c r="M737" t="s">
        <v>2561</v>
      </c>
      <c r="N737" t="s">
        <v>2562</v>
      </c>
      <c r="O737" t="s">
        <v>2563</v>
      </c>
    </row>
    <row r="738" spans="1:15" x14ac:dyDescent="0.35">
      <c r="A738" t="s">
        <v>598</v>
      </c>
      <c r="B738" t="s">
        <v>15</v>
      </c>
      <c r="C738" t="s">
        <v>16</v>
      </c>
      <c r="D738">
        <v>580.42964629999994</v>
      </c>
      <c r="E738">
        <v>209.47369889999999</v>
      </c>
      <c r="F738">
        <v>394.95167259999999</v>
      </c>
      <c r="G738">
        <v>1.3258397310000001</v>
      </c>
      <c r="H738">
        <f t="shared" si="11"/>
        <v>2.5067875463704223</v>
      </c>
      <c r="I738">
        <v>0.39774319499999999</v>
      </c>
      <c r="J738">
        <v>3.3334064450000001</v>
      </c>
      <c r="K738">
        <v>8.5789500000000001E-4</v>
      </c>
      <c r="L738">
        <v>4.2350803999999999E-2</v>
      </c>
      <c r="M738" t="s">
        <v>2561</v>
      </c>
      <c r="N738" t="s">
        <v>2562</v>
      </c>
      <c r="O738" t="s">
        <v>2563</v>
      </c>
    </row>
    <row r="739" spans="1:15" x14ac:dyDescent="0.35">
      <c r="A739" t="s">
        <v>1041</v>
      </c>
      <c r="B739" t="s">
        <v>15</v>
      </c>
      <c r="C739" t="s">
        <v>16</v>
      </c>
      <c r="D739">
        <v>270.81476149999997</v>
      </c>
      <c r="E739">
        <v>1680.9733779999999</v>
      </c>
      <c r="F739">
        <v>975.89406959999997</v>
      </c>
      <c r="G739">
        <v>-2.01286006</v>
      </c>
      <c r="H739" t="str">
        <f t="shared" si="11"/>
        <v>-4.03581504630195</v>
      </c>
      <c r="I739">
        <v>0.56381109399999996</v>
      </c>
      <c r="J739">
        <v>-3.5700965820000001</v>
      </c>
      <c r="K739">
        <v>3.5684999999999997E-4</v>
      </c>
      <c r="L739">
        <v>2.1628452999999999E-2</v>
      </c>
      <c r="M739" t="s">
        <v>2566</v>
      </c>
      <c r="N739" t="s">
        <v>2567</v>
      </c>
      <c r="O739" t="s">
        <v>2568</v>
      </c>
    </row>
    <row r="740" spans="1:15" x14ac:dyDescent="0.35">
      <c r="A740" t="s">
        <v>2569</v>
      </c>
      <c r="B740" t="s">
        <v>15</v>
      </c>
      <c r="C740" t="s">
        <v>16</v>
      </c>
      <c r="D740">
        <v>412.19119760000001</v>
      </c>
      <c r="E740">
        <v>139.3867381</v>
      </c>
      <c r="F740">
        <v>275.78896780000002</v>
      </c>
      <c r="G740">
        <v>1.410392758</v>
      </c>
      <c r="H740">
        <f t="shared" si="11"/>
        <v>2.6580951671376845</v>
      </c>
      <c r="I740">
        <v>0.39815648399999998</v>
      </c>
      <c r="J740">
        <v>3.542307648</v>
      </c>
      <c r="K740">
        <v>3.9664300000000002E-4</v>
      </c>
      <c r="L740">
        <v>2.3558217999999999E-2</v>
      </c>
      <c r="M740" t="s">
        <v>2570</v>
      </c>
      <c r="N740" t="s">
        <v>2571</v>
      </c>
      <c r="O740" t="s">
        <v>2572</v>
      </c>
    </row>
    <row r="741" spans="1:15" x14ac:dyDescent="0.35">
      <c r="A741" t="s">
        <v>1620</v>
      </c>
      <c r="B741" t="s">
        <v>15</v>
      </c>
      <c r="C741" t="s">
        <v>16</v>
      </c>
      <c r="D741">
        <v>773.54613810000001</v>
      </c>
      <c r="E741">
        <v>2081.9792000000002</v>
      </c>
      <c r="F741">
        <v>1427.762669</v>
      </c>
      <c r="G741">
        <v>-1.31336801</v>
      </c>
      <c r="H741" t="str">
        <f t="shared" si="11"/>
        <v>-2.48521042285553</v>
      </c>
      <c r="I741">
        <v>0.36325169499999999</v>
      </c>
      <c r="J741">
        <v>-3.615586736</v>
      </c>
      <c r="K741">
        <v>2.99668E-4</v>
      </c>
      <c r="L741">
        <v>1.8746456000000002E-2</v>
      </c>
      <c r="M741" t="s">
        <v>2574</v>
      </c>
      <c r="N741" t="s">
        <v>2575</v>
      </c>
      <c r="O741" t="s">
        <v>2576</v>
      </c>
    </row>
    <row r="742" spans="1:15" x14ac:dyDescent="0.35">
      <c r="A742" t="s">
        <v>2882</v>
      </c>
      <c r="B742" t="s">
        <v>15</v>
      </c>
      <c r="C742" t="s">
        <v>16</v>
      </c>
      <c r="D742">
        <v>419.51720110000002</v>
      </c>
      <c r="E742">
        <v>936.73519539999995</v>
      </c>
      <c r="F742">
        <v>678.12619819999998</v>
      </c>
      <c r="G742">
        <v>-1.0907622340000001</v>
      </c>
      <c r="H742" t="str">
        <f t="shared" si="11"/>
        <v>-2.12986536149635</v>
      </c>
      <c r="I742">
        <v>0.313859834</v>
      </c>
      <c r="J742">
        <v>-3.4753164129999998</v>
      </c>
      <c r="K742">
        <v>5.1025099999999998E-4</v>
      </c>
      <c r="L742">
        <v>2.8445873E-2</v>
      </c>
      <c r="M742" t="s">
        <v>2578</v>
      </c>
      <c r="N742" t="s">
        <v>2579</v>
      </c>
      <c r="O742" t="s">
        <v>2576</v>
      </c>
    </row>
    <row r="743" spans="1:15" x14ac:dyDescent="0.35">
      <c r="A743" t="s">
        <v>1242</v>
      </c>
      <c r="B743" t="s">
        <v>15</v>
      </c>
      <c r="C743" t="s">
        <v>16</v>
      </c>
      <c r="D743">
        <v>2542.8655199999998</v>
      </c>
      <c r="E743">
        <v>6314.2908029999999</v>
      </c>
      <c r="F743">
        <v>4428.5781610000004</v>
      </c>
      <c r="G743">
        <v>-1.247773483</v>
      </c>
      <c r="H743" t="str">
        <f t="shared" si="11"/>
        <v>-2.37474644483748</v>
      </c>
      <c r="I743">
        <v>0.28787558600000002</v>
      </c>
      <c r="J743">
        <v>-4.3344192609999999</v>
      </c>
      <c r="K743" s="1">
        <v>1.4600000000000001E-5</v>
      </c>
      <c r="L743">
        <v>1.3676039999999999E-3</v>
      </c>
      <c r="M743" t="s">
        <v>2581</v>
      </c>
      <c r="N743" t="s">
        <v>2582</v>
      </c>
      <c r="O743" t="s">
        <v>2583</v>
      </c>
    </row>
    <row r="744" spans="1:15" x14ac:dyDescent="0.35">
      <c r="A744" t="s">
        <v>695</v>
      </c>
      <c r="B744" t="s">
        <v>15</v>
      </c>
      <c r="C744" t="s">
        <v>16</v>
      </c>
      <c r="D744">
        <v>0</v>
      </c>
      <c r="E744">
        <v>251.04547070000001</v>
      </c>
      <c r="F744">
        <v>125.52273529999999</v>
      </c>
      <c r="G744">
        <v>-5.4903398960000001</v>
      </c>
      <c r="H744" t="str">
        <f t="shared" si="11"/>
        <v>-44.9528255698637</v>
      </c>
      <c r="I744">
        <v>0.60062930999999997</v>
      </c>
      <c r="J744">
        <v>-9.1409789779999997</v>
      </c>
      <c r="K744" s="1">
        <v>6.1899999999999997E-20</v>
      </c>
      <c r="L744" s="1">
        <v>2.0300000000000001E-17</v>
      </c>
      <c r="M744" t="s">
        <v>2585</v>
      </c>
      <c r="N744" t="s">
        <v>2586</v>
      </c>
      <c r="O744" t="s">
        <v>2587</v>
      </c>
    </row>
    <row r="745" spans="1:15" x14ac:dyDescent="0.35">
      <c r="A745" t="s">
        <v>518</v>
      </c>
      <c r="B745" t="s">
        <v>15</v>
      </c>
      <c r="C745" t="s">
        <v>16</v>
      </c>
      <c r="D745">
        <v>1616.085061</v>
      </c>
      <c r="E745">
        <v>0</v>
      </c>
      <c r="F745">
        <v>808.04253029999995</v>
      </c>
      <c r="G745">
        <v>7.6842979170000003</v>
      </c>
      <c r="H745">
        <f t="shared" si="11"/>
        <v>205.68573295607922</v>
      </c>
      <c r="I745">
        <v>0.54219048700000005</v>
      </c>
      <c r="J745">
        <v>14.17269041</v>
      </c>
      <c r="K745" s="1">
        <v>1.3499999999999999E-45</v>
      </c>
      <c r="L745" s="1">
        <v>4.1899999999999999E-42</v>
      </c>
      <c r="M745" t="s">
        <v>2589</v>
      </c>
      <c r="N745" t="s">
        <v>2590</v>
      </c>
      <c r="O745" t="s">
        <v>2591</v>
      </c>
    </row>
    <row r="746" spans="1:15" x14ac:dyDescent="0.35">
      <c r="A746" t="s">
        <v>2706</v>
      </c>
      <c r="B746" t="s">
        <v>15</v>
      </c>
      <c r="C746" t="s">
        <v>16</v>
      </c>
      <c r="D746">
        <v>899.74543989999995</v>
      </c>
      <c r="E746">
        <v>0</v>
      </c>
      <c r="F746">
        <v>449.87271989999999</v>
      </c>
      <c r="G746">
        <v>6.9614224939999998</v>
      </c>
      <c r="H746">
        <f t="shared" si="11"/>
        <v>124.62265035743971</v>
      </c>
      <c r="I746">
        <v>0.55832116600000004</v>
      </c>
      <c r="J746">
        <v>12.46849111</v>
      </c>
      <c r="K746" s="1">
        <v>1.1099999999999999E-35</v>
      </c>
      <c r="L746" s="1">
        <v>1.45E-32</v>
      </c>
      <c r="M746" t="s">
        <v>2593</v>
      </c>
      <c r="N746" t="s">
        <v>2594</v>
      </c>
      <c r="O746" t="s">
        <v>2591</v>
      </c>
    </row>
    <row r="747" spans="1:15" x14ac:dyDescent="0.35">
      <c r="A747" t="s">
        <v>1279</v>
      </c>
      <c r="B747" t="s">
        <v>15</v>
      </c>
      <c r="C747" t="s">
        <v>16</v>
      </c>
      <c r="D747">
        <v>332.5095834</v>
      </c>
      <c r="E747">
        <v>46.901220719999998</v>
      </c>
      <c r="F747">
        <v>189.70540209999999</v>
      </c>
      <c r="G747">
        <v>2.055842255</v>
      </c>
      <c r="H747">
        <f t="shared" si="11"/>
        <v>4.1578630930080376</v>
      </c>
      <c r="I747">
        <v>0.58943930899999997</v>
      </c>
      <c r="J747">
        <v>3.4877929289999998</v>
      </c>
      <c r="K747">
        <v>4.8702499999999998E-4</v>
      </c>
      <c r="L747">
        <v>2.7534096000000001E-2</v>
      </c>
      <c r="M747" t="s">
        <v>2596</v>
      </c>
      <c r="N747" t="s">
        <v>2597</v>
      </c>
      <c r="O747" t="s">
        <v>2598</v>
      </c>
    </row>
    <row r="748" spans="1:15" x14ac:dyDescent="0.35">
      <c r="A748" t="s">
        <v>2929</v>
      </c>
      <c r="B748" t="s">
        <v>15</v>
      </c>
      <c r="C748" t="s">
        <v>16</v>
      </c>
      <c r="D748">
        <v>171.06162180000001</v>
      </c>
      <c r="E748">
        <v>466.56770699999998</v>
      </c>
      <c r="F748">
        <v>318.81466440000003</v>
      </c>
      <c r="G748">
        <v>-1.319022642</v>
      </c>
      <c r="H748" t="str">
        <f t="shared" si="11"/>
        <v>-2.49497030017967</v>
      </c>
      <c r="I748">
        <v>0.37909879699999999</v>
      </c>
      <c r="J748">
        <v>-3.4793638279999999</v>
      </c>
      <c r="K748">
        <v>5.0260599999999995E-4</v>
      </c>
      <c r="L748">
        <v>2.8181082E-2</v>
      </c>
      <c r="M748" t="s">
        <v>2600</v>
      </c>
      <c r="N748" t="s">
        <v>2601</v>
      </c>
      <c r="O748" t="s">
        <v>2602</v>
      </c>
    </row>
    <row r="749" spans="1:15" x14ac:dyDescent="0.35">
      <c r="A749" t="s">
        <v>1037</v>
      </c>
      <c r="B749" t="s">
        <v>15</v>
      </c>
      <c r="C749" t="s">
        <v>16</v>
      </c>
      <c r="D749">
        <v>726.77420719999998</v>
      </c>
      <c r="E749">
        <v>2287.0521229999999</v>
      </c>
      <c r="F749">
        <v>1506.9131649999999</v>
      </c>
      <c r="G749">
        <v>-1.54100262</v>
      </c>
      <c r="H749" t="str">
        <f t="shared" si="11"/>
        <v>-2.90996665189689</v>
      </c>
      <c r="I749">
        <v>0.33670307700000002</v>
      </c>
      <c r="J749">
        <v>-4.5767405290000003</v>
      </c>
      <c r="K749" s="1">
        <v>4.7199999999999997E-6</v>
      </c>
      <c r="L749">
        <v>4.8020700000000002E-4</v>
      </c>
      <c r="M749" t="s">
        <v>2604</v>
      </c>
      <c r="N749" t="s">
        <v>2605</v>
      </c>
      <c r="O749" t="s">
        <v>2606</v>
      </c>
    </row>
    <row r="750" spans="1:15" x14ac:dyDescent="0.35">
      <c r="A750" t="s">
        <v>2073</v>
      </c>
      <c r="B750" t="s">
        <v>15</v>
      </c>
      <c r="C750" t="s">
        <v>16</v>
      </c>
      <c r="D750">
        <v>3507.3416430000002</v>
      </c>
      <c r="E750">
        <v>1425.9408350000001</v>
      </c>
      <c r="F750">
        <v>2466.641239</v>
      </c>
      <c r="G750">
        <v>1.2084298769999999</v>
      </c>
      <c r="H750">
        <f t="shared" si="11"/>
        <v>2.3108600289442363</v>
      </c>
      <c r="I750">
        <v>0.33933419500000001</v>
      </c>
      <c r="J750">
        <v>3.5611792040000001</v>
      </c>
      <c r="K750">
        <v>3.6919299999999997E-4</v>
      </c>
      <c r="L750">
        <v>2.2297226999999999E-2</v>
      </c>
      <c r="M750" t="s">
        <v>2608</v>
      </c>
      <c r="N750" t="s">
        <v>2609</v>
      </c>
      <c r="O750" t="s">
        <v>2610</v>
      </c>
    </row>
    <row r="751" spans="1:15" x14ac:dyDescent="0.35">
      <c r="A751" t="s">
        <v>3037</v>
      </c>
      <c r="B751" t="s">
        <v>15</v>
      </c>
      <c r="C751" t="s">
        <v>16</v>
      </c>
      <c r="D751">
        <v>225.09433580000001</v>
      </c>
      <c r="E751">
        <v>28.47262963</v>
      </c>
      <c r="F751">
        <v>126.78348269999999</v>
      </c>
      <c r="G751">
        <v>2.1267100249999999</v>
      </c>
      <c r="H751">
        <f t="shared" si="11"/>
        <v>4.3672043069867774</v>
      </c>
      <c r="I751">
        <v>0.59915332700000001</v>
      </c>
      <c r="J751">
        <v>3.5495255179999998</v>
      </c>
      <c r="K751">
        <v>3.8592599999999998E-4</v>
      </c>
      <c r="L751">
        <v>2.3082715E-2</v>
      </c>
      <c r="M751" t="s">
        <v>2612</v>
      </c>
      <c r="N751" t="s">
        <v>2613</v>
      </c>
      <c r="O751" t="s">
        <v>2614</v>
      </c>
    </row>
    <row r="752" spans="1:15" x14ac:dyDescent="0.35">
      <c r="A752" t="s">
        <v>1327</v>
      </c>
      <c r="B752" t="s">
        <v>15</v>
      </c>
      <c r="C752" t="s">
        <v>16</v>
      </c>
      <c r="D752">
        <v>0</v>
      </c>
      <c r="E752">
        <v>1748.172094</v>
      </c>
      <c r="F752">
        <v>874.08604709999997</v>
      </c>
      <c r="G752">
        <v>-8.2109066259999999</v>
      </c>
      <c r="H752" t="str">
        <f t="shared" si="11"/>
        <v>-296.298317931409</v>
      </c>
      <c r="I752">
        <v>0.52484573899999998</v>
      </c>
      <c r="J752">
        <v>-15.64441894</v>
      </c>
      <c r="K752" s="1">
        <v>3.6299999999999998E-55</v>
      </c>
      <c r="L752" s="1">
        <v>2.0600000000000001E-51</v>
      </c>
      <c r="M752" t="s">
        <v>2616</v>
      </c>
      <c r="N752" t="s">
        <v>2617</v>
      </c>
      <c r="O752" t="s">
        <v>2618</v>
      </c>
    </row>
    <row r="753" spans="1:15" x14ac:dyDescent="0.35">
      <c r="A753" t="s">
        <v>1834</v>
      </c>
      <c r="B753" t="s">
        <v>15</v>
      </c>
      <c r="C753" t="s">
        <v>16</v>
      </c>
      <c r="D753">
        <v>303.1835413</v>
      </c>
      <c r="E753">
        <v>92.266377759999997</v>
      </c>
      <c r="F753">
        <v>197.72495950000001</v>
      </c>
      <c r="G753">
        <v>1.5532778060000001</v>
      </c>
      <c r="H753">
        <f t="shared" si="11"/>
        <v>2.9348317664398871</v>
      </c>
      <c r="I753">
        <v>0.39171088199999998</v>
      </c>
      <c r="J753">
        <v>3.9653680200000001</v>
      </c>
      <c r="K753" s="1">
        <v>7.3300000000000006E-5</v>
      </c>
      <c r="L753">
        <v>5.7849249999999998E-3</v>
      </c>
      <c r="M753" t="s">
        <v>2620</v>
      </c>
      <c r="N753" t="s">
        <v>2621</v>
      </c>
      <c r="O753" t="s">
        <v>2622</v>
      </c>
    </row>
    <row r="754" spans="1:15" x14ac:dyDescent="0.35">
      <c r="A754" t="s">
        <v>2984</v>
      </c>
      <c r="B754" t="s">
        <v>15</v>
      </c>
      <c r="C754" t="s">
        <v>16</v>
      </c>
      <c r="D754">
        <v>1.5167995700000001</v>
      </c>
      <c r="E754">
        <v>526.10746770000003</v>
      </c>
      <c r="F754">
        <v>263.8121337</v>
      </c>
      <c r="G754">
        <v>-5.3925440709999997</v>
      </c>
      <c r="H754" t="str">
        <f t="shared" si="11"/>
        <v>-42.0065987424918</v>
      </c>
      <c r="I754">
        <v>0.59410616900000002</v>
      </c>
      <c r="J754">
        <v>-9.0767346789999994</v>
      </c>
      <c r="K754" s="1">
        <v>1.1200000000000001E-19</v>
      </c>
      <c r="L754" s="1">
        <v>3.6299999999999999E-17</v>
      </c>
      <c r="M754" t="s">
        <v>2624</v>
      </c>
      <c r="N754" t="s">
        <v>2625</v>
      </c>
      <c r="O754" t="s">
        <v>2626</v>
      </c>
    </row>
    <row r="755" spans="1:15" x14ac:dyDescent="0.35">
      <c r="A755" t="s">
        <v>429</v>
      </c>
      <c r="B755" t="s">
        <v>15</v>
      </c>
      <c r="C755" t="s">
        <v>16</v>
      </c>
      <c r="D755">
        <v>92.533287110000003</v>
      </c>
      <c r="E755">
        <v>705.01502779999998</v>
      </c>
      <c r="F755">
        <v>398.77415739999998</v>
      </c>
      <c r="G755">
        <v>-2.2666410890000002</v>
      </c>
      <c r="H755" t="str">
        <f t="shared" si="11"/>
        <v>-4.81201483094005</v>
      </c>
      <c r="I755">
        <v>0.555785682</v>
      </c>
      <c r="J755">
        <v>-4.0782646280000003</v>
      </c>
      <c r="K755" s="1">
        <v>4.5399999999999999E-5</v>
      </c>
      <c r="L755">
        <v>3.7926909999999999E-3</v>
      </c>
      <c r="M755" t="s">
        <v>2624</v>
      </c>
      <c r="N755" t="s">
        <v>2625</v>
      </c>
      <c r="O755" t="s">
        <v>2626</v>
      </c>
    </row>
    <row r="756" spans="1:15" x14ac:dyDescent="0.35">
      <c r="A756" t="s">
        <v>1550</v>
      </c>
      <c r="B756" t="s">
        <v>15</v>
      </c>
      <c r="C756" t="s">
        <v>16</v>
      </c>
      <c r="D756">
        <v>1944.197964</v>
      </c>
      <c r="E756">
        <v>93.282256099999998</v>
      </c>
      <c r="F756">
        <v>1018.74011</v>
      </c>
      <c r="G756">
        <v>2.2710236959999999</v>
      </c>
      <c r="H756">
        <f t="shared" si="11"/>
        <v>4.8266549551495572</v>
      </c>
      <c r="I756">
        <v>0.66259922900000001</v>
      </c>
      <c r="J756">
        <v>3.4274469359999999</v>
      </c>
      <c r="K756">
        <v>6.0928499999999999E-4</v>
      </c>
      <c r="L756">
        <v>3.2606099999999999E-2</v>
      </c>
      <c r="M756" t="s">
        <v>2629</v>
      </c>
      <c r="N756" t="s">
        <v>2630</v>
      </c>
      <c r="O756" t="s">
        <v>2631</v>
      </c>
    </row>
    <row r="757" spans="1:15" x14ac:dyDescent="0.35">
      <c r="A757" t="s">
        <v>390</v>
      </c>
      <c r="B757" t="s">
        <v>15</v>
      </c>
      <c r="C757" t="s">
        <v>16</v>
      </c>
      <c r="D757">
        <v>4565.7819470000004</v>
      </c>
      <c r="E757">
        <v>1068.183129</v>
      </c>
      <c r="F757">
        <v>2816.9825380000002</v>
      </c>
      <c r="G757">
        <v>1.768234745</v>
      </c>
      <c r="H757">
        <f t="shared" si="11"/>
        <v>3.4063690458697917</v>
      </c>
      <c r="I757">
        <v>0.48379130599999998</v>
      </c>
      <c r="J757">
        <v>3.6549535350000002</v>
      </c>
      <c r="K757">
        <v>2.5722899999999999E-4</v>
      </c>
      <c r="L757">
        <v>1.6547399000000001E-2</v>
      </c>
      <c r="M757" t="s">
        <v>2633</v>
      </c>
      <c r="N757" t="s">
        <v>2634</v>
      </c>
      <c r="O757" t="s">
        <v>2635</v>
      </c>
    </row>
    <row r="758" spans="1:15" x14ac:dyDescent="0.35">
      <c r="A758" t="s">
        <v>1234</v>
      </c>
      <c r="B758" t="s">
        <v>15</v>
      </c>
      <c r="C758" t="s">
        <v>16</v>
      </c>
      <c r="D758">
        <v>440.47674869999997</v>
      </c>
      <c r="E758">
        <v>0</v>
      </c>
      <c r="F758">
        <v>220.2383744</v>
      </c>
      <c r="G758">
        <v>5.9907411020000003</v>
      </c>
      <c r="H758">
        <f t="shared" si="11"/>
        <v>63.590577338555882</v>
      </c>
      <c r="I758">
        <v>0.585154124</v>
      </c>
      <c r="J758">
        <v>10.237885800000001</v>
      </c>
      <c r="K758" s="1">
        <v>1.3400000000000001E-24</v>
      </c>
      <c r="L758" s="1">
        <v>6.3E-22</v>
      </c>
      <c r="M758" t="s">
        <v>2637</v>
      </c>
      <c r="N758" t="s">
        <v>2638</v>
      </c>
      <c r="O758" t="s">
        <v>2639</v>
      </c>
    </row>
    <row r="759" spans="1:15" x14ac:dyDescent="0.35">
      <c r="A759" t="s">
        <v>2921</v>
      </c>
      <c r="B759" t="s">
        <v>15</v>
      </c>
      <c r="C759" t="s">
        <v>16</v>
      </c>
      <c r="D759">
        <v>1792.0373219999999</v>
      </c>
      <c r="E759">
        <v>762.79324269999995</v>
      </c>
      <c r="F759">
        <v>1277.415283</v>
      </c>
      <c r="G759">
        <v>1.1695965989999999</v>
      </c>
      <c r="H759">
        <f t="shared" si="11"/>
        <v>2.2494878880278493</v>
      </c>
      <c r="I759">
        <v>0.29257589499999997</v>
      </c>
      <c r="J759">
        <v>3.9975835979999998</v>
      </c>
      <c r="K759" s="1">
        <v>6.3999999999999997E-5</v>
      </c>
      <c r="L759">
        <v>5.153052E-3</v>
      </c>
      <c r="M759" t="s">
        <v>2641</v>
      </c>
      <c r="N759" t="s">
        <v>2642</v>
      </c>
      <c r="O759" t="s">
        <v>2643</v>
      </c>
    </row>
    <row r="760" spans="1:15" x14ac:dyDescent="0.35">
      <c r="A760" t="s">
        <v>3212</v>
      </c>
      <c r="B760" t="s">
        <v>15</v>
      </c>
      <c r="C760" t="s">
        <v>16</v>
      </c>
      <c r="D760">
        <v>264.27313020000003</v>
      </c>
      <c r="E760">
        <v>42.40577072</v>
      </c>
      <c r="F760">
        <v>153.3394505</v>
      </c>
      <c r="G760">
        <v>2.125592868</v>
      </c>
      <c r="H760">
        <f t="shared" si="11"/>
        <v>4.3638238528845026</v>
      </c>
      <c r="I760">
        <v>0.52579589199999999</v>
      </c>
      <c r="J760">
        <v>4.0426197699999999</v>
      </c>
      <c r="K760" s="1">
        <v>5.2899999999999998E-5</v>
      </c>
      <c r="L760">
        <v>4.3436710000000003E-3</v>
      </c>
      <c r="M760" t="s">
        <v>2645</v>
      </c>
      <c r="N760" t="s">
        <v>2646</v>
      </c>
      <c r="O760" t="s">
        <v>2647</v>
      </c>
    </row>
    <row r="761" spans="1:15" x14ac:dyDescent="0.35">
      <c r="A761" t="s">
        <v>961</v>
      </c>
      <c r="B761" t="s">
        <v>15</v>
      </c>
      <c r="C761" t="s">
        <v>16</v>
      </c>
      <c r="D761">
        <v>0</v>
      </c>
      <c r="E761">
        <v>215.67223759999999</v>
      </c>
      <c r="F761">
        <v>107.83611879999999</v>
      </c>
      <c r="G761">
        <v>-4.8972890419999997</v>
      </c>
      <c r="H761" t="str">
        <f t="shared" si="11"/>
        <v>-29.8010042273944</v>
      </c>
      <c r="I761">
        <v>0.62450693199999996</v>
      </c>
      <c r="J761">
        <v>-7.8418489669999998</v>
      </c>
      <c r="K761" s="1">
        <v>4.4400000000000004E-15</v>
      </c>
      <c r="L761" s="1">
        <v>9.9999999999999998E-13</v>
      </c>
      <c r="M761" t="s">
        <v>2649</v>
      </c>
      <c r="N761" t="s">
        <v>2650</v>
      </c>
      <c r="O761" t="s">
        <v>2651</v>
      </c>
    </row>
    <row r="762" spans="1:15" x14ac:dyDescent="0.35">
      <c r="A762" t="s">
        <v>1250</v>
      </c>
      <c r="B762" t="s">
        <v>15</v>
      </c>
      <c r="C762" t="s">
        <v>16</v>
      </c>
      <c r="D762">
        <v>316.82559889999999</v>
      </c>
      <c r="E762">
        <v>79.021490319999998</v>
      </c>
      <c r="F762">
        <v>197.92354460000001</v>
      </c>
      <c r="G762">
        <v>1.7236282489999999</v>
      </c>
      <c r="H762">
        <f t="shared" si="11"/>
        <v>3.3026595268666132</v>
      </c>
      <c r="I762">
        <v>0.462268821</v>
      </c>
      <c r="J762">
        <v>3.7286275249999998</v>
      </c>
      <c r="K762">
        <v>1.92525E-4</v>
      </c>
      <c r="L762">
        <v>1.3128927E-2</v>
      </c>
      <c r="M762" t="s">
        <v>2649</v>
      </c>
      <c r="N762" t="s">
        <v>2650</v>
      </c>
      <c r="O762" t="s">
        <v>2651</v>
      </c>
    </row>
    <row r="763" spans="1:15" x14ac:dyDescent="0.35">
      <c r="A763" t="s">
        <v>1157</v>
      </c>
      <c r="B763" t="s">
        <v>15</v>
      </c>
      <c r="C763" t="s">
        <v>16</v>
      </c>
      <c r="D763">
        <v>948.5073529</v>
      </c>
      <c r="E763">
        <v>328.47557010000003</v>
      </c>
      <c r="F763">
        <v>638.49146150000001</v>
      </c>
      <c r="G763">
        <v>1.3789902110000001</v>
      </c>
      <c r="H763">
        <f t="shared" si="11"/>
        <v>2.6008626456177</v>
      </c>
      <c r="I763">
        <v>0.39731102299999999</v>
      </c>
      <c r="J763">
        <v>3.4708078379999998</v>
      </c>
      <c r="K763">
        <v>5.1889500000000001E-4</v>
      </c>
      <c r="L763">
        <v>2.8786428999999999E-2</v>
      </c>
      <c r="M763" t="s">
        <v>2654</v>
      </c>
      <c r="N763" t="s">
        <v>2655</v>
      </c>
      <c r="O763" t="s">
        <v>2656</v>
      </c>
    </row>
    <row r="764" spans="1:15" x14ac:dyDescent="0.35">
      <c r="A764" t="s">
        <v>1753</v>
      </c>
      <c r="B764" t="s">
        <v>15</v>
      </c>
      <c r="C764" t="s">
        <v>16</v>
      </c>
      <c r="D764">
        <v>6476.5884379999998</v>
      </c>
      <c r="E764">
        <v>14256.26354</v>
      </c>
      <c r="F764">
        <v>10366.42599</v>
      </c>
      <c r="G764">
        <v>-1.0894669589999999</v>
      </c>
      <c r="H764" t="str">
        <f t="shared" si="11"/>
        <v>-2.12795399199818</v>
      </c>
      <c r="I764">
        <v>0.27044277900000002</v>
      </c>
      <c r="J764">
        <v>-4.0284564539999996</v>
      </c>
      <c r="K764" s="1">
        <v>5.6100000000000002E-5</v>
      </c>
      <c r="L764">
        <v>4.5751530000000002E-3</v>
      </c>
      <c r="M764" t="s">
        <v>2658</v>
      </c>
      <c r="N764" t="s">
        <v>2659</v>
      </c>
      <c r="O764" t="s">
        <v>2660</v>
      </c>
    </row>
    <row r="765" spans="1:15" x14ac:dyDescent="0.35">
      <c r="A765" t="s">
        <v>2297</v>
      </c>
      <c r="B765" t="s">
        <v>15</v>
      </c>
      <c r="C765" t="s">
        <v>16</v>
      </c>
      <c r="D765">
        <v>1610.167205</v>
      </c>
      <c r="E765">
        <v>0</v>
      </c>
      <c r="F765">
        <v>805.08360249999998</v>
      </c>
      <c r="G765">
        <v>7.8940018350000001</v>
      </c>
      <c r="H765">
        <f t="shared" si="11"/>
        <v>237.86543515505312</v>
      </c>
      <c r="I765">
        <v>0.52901226999999995</v>
      </c>
      <c r="J765">
        <v>14.922152629999999</v>
      </c>
      <c r="K765" s="1">
        <v>2.3700000000000002E-50</v>
      </c>
      <c r="L765" s="1">
        <v>1.0100000000000001E-46</v>
      </c>
      <c r="M765" t="s">
        <v>2662</v>
      </c>
      <c r="N765" t="s">
        <v>2663</v>
      </c>
      <c r="O765" t="s">
        <v>2664</v>
      </c>
    </row>
    <row r="766" spans="1:15" x14ac:dyDescent="0.35">
      <c r="A766" t="s">
        <v>829</v>
      </c>
      <c r="B766" t="s">
        <v>15</v>
      </c>
      <c r="C766" t="s">
        <v>16</v>
      </c>
      <c r="D766">
        <v>0</v>
      </c>
      <c r="E766">
        <v>615.9686921</v>
      </c>
      <c r="F766">
        <v>307.98434600000002</v>
      </c>
      <c r="G766">
        <v>-6.8745817100000002</v>
      </c>
      <c r="H766" t="str">
        <f t="shared" si="11"/>
        <v>-117.34249072256</v>
      </c>
      <c r="I766">
        <v>0.55630740000000001</v>
      </c>
      <c r="J766">
        <v>-12.357523390000001</v>
      </c>
      <c r="K766" s="1">
        <v>4.4399999999999998E-35</v>
      </c>
      <c r="L766" s="1">
        <v>5.4900000000000004E-32</v>
      </c>
      <c r="M766" t="s">
        <v>2662</v>
      </c>
      <c r="N766" t="s">
        <v>2663</v>
      </c>
      <c r="O766" t="s">
        <v>2664</v>
      </c>
    </row>
    <row r="767" spans="1:15" x14ac:dyDescent="0.35">
      <c r="A767" t="s">
        <v>1625</v>
      </c>
      <c r="B767" t="s">
        <v>15</v>
      </c>
      <c r="C767" t="s">
        <v>16</v>
      </c>
      <c r="D767">
        <v>16.779931950000002</v>
      </c>
      <c r="E767">
        <v>546.17105249999997</v>
      </c>
      <c r="F767">
        <v>281.47549220000002</v>
      </c>
      <c r="G767">
        <v>-4.0354754010000002</v>
      </c>
      <c r="H767" t="str">
        <f t="shared" si="11"/>
        <v>-16.3983118969958</v>
      </c>
      <c r="I767">
        <v>0.52037314899999998</v>
      </c>
      <c r="J767">
        <v>-7.7549647019999997</v>
      </c>
      <c r="K767" s="1">
        <v>8.8400000000000001E-15</v>
      </c>
      <c r="L767" s="1">
        <v>1.95E-12</v>
      </c>
      <c r="M767" t="s">
        <v>2667</v>
      </c>
      <c r="N767" t="s">
        <v>2668</v>
      </c>
      <c r="O767" t="s">
        <v>2669</v>
      </c>
    </row>
    <row r="768" spans="1:15" x14ac:dyDescent="0.35">
      <c r="A768" t="s">
        <v>2412</v>
      </c>
      <c r="B768" t="s">
        <v>15</v>
      </c>
      <c r="C768" t="s">
        <v>16</v>
      </c>
      <c r="D768">
        <v>692.41294449999998</v>
      </c>
      <c r="E768">
        <v>267.67951169999998</v>
      </c>
      <c r="F768">
        <v>480.04622810000001</v>
      </c>
      <c r="G768">
        <v>1.2535680499999999</v>
      </c>
      <c r="H768">
        <f t="shared" si="11"/>
        <v>2.3843037654929242</v>
      </c>
      <c r="I768">
        <v>0.37439955499999999</v>
      </c>
      <c r="J768">
        <v>3.3482092410000002</v>
      </c>
      <c r="K768">
        <v>8.13356E-4</v>
      </c>
      <c r="L768">
        <v>4.0772524999999997E-2</v>
      </c>
      <c r="M768" t="s">
        <v>2671</v>
      </c>
      <c r="N768" t="s">
        <v>2672</v>
      </c>
      <c r="O768" t="s">
        <v>2673</v>
      </c>
    </row>
    <row r="769" spans="1:15" x14ac:dyDescent="0.35">
      <c r="A769" t="s">
        <v>2854</v>
      </c>
      <c r="B769" t="s">
        <v>15</v>
      </c>
      <c r="C769" t="s">
        <v>16</v>
      </c>
      <c r="D769">
        <v>186.6309421</v>
      </c>
      <c r="E769">
        <v>0</v>
      </c>
      <c r="F769">
        <v>93.315471059999993</v>
      </c>
      <c r="G769">
        <v>4.3366230410000002</v>
      </c>
      <c r="H769">
        <f t="shared" si="11"/>
        <v>20.204756238046077</v>
      </c>
      <c r="I769">
        <v>0.63940959399999997</v>
      </c>
      <c r="J769">
        <v>6.7822301710000001</v>
      </c>
      <c r="K769" s="1">
        <v>1.1800000000000001E-11</v>
      </c>
      <c r="L769" s="1">
        <v>2.0099999999999999E-9</v>
      </c>
      <c r="M769" t="s">
        <v>2675</v>
      </c>
      <c r="N769" t="s">
        <v>2676</v>
      </c>
      <c r="O769" t="s">
        <v>2677</v>
      </c>
    </row>
    <row r="770" spans="1:15" x14ac:dyDescent="0.35">
      <c r="A770" t="s">
        <v>394</v>
      </c>
      <c r="B770" t="s">
        <v>15</v>
      </c>
      <c r="C770" t="s">
        <v>16</v>
      </c>
      <c r="D770">
        <v>107.0230615</v>
      </c>
      <c r="E770">
        <v>617.05692139999996</v>
      </c>
      <c r="F770">
        <v>362.03999140000002</v>
      </c>
      <c r="G770">
        <v>-2.285759986</v>
      </c>
      <c r="H770" t="str">
        <f t="shared" si="11"/>
        <v>-4.87620907816439</v>
      </c>
      <c r="I770">
        <v>0.39002567199999999</v>
      </c>
      <c r="J770">
        <v>-5.8605372669999998</v>
      </c>
      <c r="K770" s="1">
        <v>4.6099999999999996E-9</v>
      </c>
      <c r="L770" s="1">
        <v>6.5899999999999996E-7</v>
      </c>
      <c r="M770" t="s">
        <v>2679</v>
      </c>
      <c r="N770" t="s">
        <v>2680</v>
      </c>
      <c r="O770" t="s">
        <v>2681</v>
      </c>
    </row>
    <row r="771" spans="1:15" x14ac:dyDescent="0.35">
      <c r="A771" t="s">
        <v>2260</v>
      </c>
      <c r="B771" t="s">
        <v>15</v>
      </c>
      <c r="C771" t="s">
        <v>16</v>
      </c>
      <c r="D771">
        <v>0.74406676299999996</v>
      </c>
      <c r="E771">
        <v>205.7526647</v>
      </c>
      <c r="F771">
        <v>103.24836569999999</v>
      </c>
      <c r="G771">
        <v>-4.5158382499999998</v>
      </c>
      <c r="H771" t="str">
        <f t="shared" ref="H771:H834" si="12">IF(G771&gt;0, 2^G771, CONCATENATE("-", 2^ABS(G771)))</f>
        <v>-22.8771947257031</v>
      </c>
      <c r="I771">
        <v>0.62107530200000005</v>
      </c>
      <c r="J771">
        <v>-7.2709995689999998</v>
      </c>
      <c r="K771" s="1">
        <v>3.5699999999999999E-13</v>
      </c>
      <c r="L771" s="1">
        <v>6.7300000000000003E-11</v>
      </c>
      <c r="M771" t="s">
        <v>2683</v>
      </c>
      <c r="N771" t="s">
        <v>2684</v>
      </c>
      <c r="O771" t="s">
        <v>2685</v>
      </c>
    </row>
    <row r="772" spans="1:15" x14ac:dyDescent="0.35">
      <c r="A772" t="s">
        <v>1756</v>
      </c>
      <c r="B772" t="s">
        <v>15</v>
      </c>
      <c r="C772" t="s">
        <v>16</v>
      </c>
      <c r="D772">
        <v>59.058796139999998</v>
      </c>
      <c r="E772">
        <v>426.32458389999999</v>
      </c>
      <c r="F772">
        <v>242.69168999999999</v>
      </c>
      <c r="G772">
        <v>-2.4889116320000002</v>
      </c>
      <c r="H772" t="str">
        <f t="shared" si="12"/>
        <v>-5.61354305271785</v>
      </c>
      <c r="I772">
        <v>0.442040023</v>
      </c>
      <c r="J772">
        <v>-5.6305119440000002</v>
      </c>
      <c r="K772" s="1">
        <v>1.7999999999999999E-8</v>
      </c>
      <c r="L772" s="1">
        <v>2.4200000000000001E-6</v>
      </c>
      <c r="M772" t="s">
        <v>2687</v>
      </c>
      <c r="N772" t="s">
        <v>2688</v>
      </c>
      <c r="O772" t="s">
        <v>2689</v>
      </c>
    </row>
    <row r="773" spans="1:15" x14ac:dyDescent="0.35">
      <c r="A773" t="s">
        <v>209</v>
      </c>
      <c r="B773" t="s">
        <v>15</v>
      </c>
      <c r="C773" t="s">
        <v>16</v>
      </c>
      <c r="D773">
        <v>11094.72147</v>
      </c>
      <c r="E773">
        <v>4686.600273</v>
      </c>
      <c r="F773">
        <v>7890.6608729999998</v>
      </c>
      <c r="G773">
        <v>1.195479159</v>
      </c>
      <c r="H773">
        <f t="shared" si="12"/>
        <v>2.2902088367123472</v>
      </c>
      <c r="I773">
        <v>0.25655528599999999</v>
      </c>
      <c r="J773">
        <v>4.6597331080000002</v>
      </c>
      <c r="K773" s="1">
        <v>3.1700000000000001E-6</v>
      </c>
      <c r="L773">
        <v>3.35977E-4</v>
      </c>
      <c r="M773" t="s">
        <v>2691</v>
      </c>
      <c r="N773" t="s">
        <v>2692</v>
      </c>
      <c r="O773" t="s">
        <v>2693</v>
      </c>
    </row>
    <row r="774" spans="1:15" x14ac:dyDescent="0.35">
      <c r="A774" t="s">
        <v>687</v>
      </c>
      <c r="B774" t="s">
        <v>15</v>
      </c>
      <c r="C774" t="s">
        <v>16</v>
      </c>
      <c r="D774">
        <v>796.75428750000003</v>
      </c>
      <c r="E774">
        <v>174.22171879999999</v>
      </c>
      <c r="F774">
        <v>485.48800310000001</v>
      </c>
      <c r="G774">
        <v>2.012626934</v>
      </c>
      <c r="H774">
        <f t="shared" si="12"/>
        <v>4.0351629490954242</v>
      </c>
      <c r="I774">
        <v>0.366957229</v>
      </c>
      <c r="J774">
        <v>5.4846362920000002</v>
      </c>
      <c r="K774" s="1">
        <v>4.14E-8</v>
      </c>
      <c r="L774" s="1">
        <v>5.3600000000000004E-6</v>
      </c>
      <c r="M774" t="s">
        <v>2695</v>
      </c>
      <c r="N774" t="s">
        <v>2696</v>
      </c>
      <c r="O774" t="s">
        <v>2697</v>
      </c>
    </row>
    <row r="775" spans="1:15" x14ac:dyDescent="0.35">
      <c r="A775" t="s">
        <v>3251</v>
      </c>
      <c r="B775" t="s">
        <v>15</v>
      </c>
      <c r="C775" t="s">
        <v>16</v>
      </c>
      <c r="D775">
        <v>227.51555909999999</v>
      </c>
      <c r="E775">
        <v>41.132449319999999</v>
      </c>
      <c r="F775">
        <v>134.32400419999999</v>
      </c>
      <c r="G775">
        <v>1.9821407950000001</v>
      </c>
      <c r="H775">
        <f t="shared" si="12"/>
        <v>3.9507889910134089</v>
      </c>
      <c r="I775">
        <v>0.52926072000000002</v>
      </c>
      <c r="J775">
        <v>3.7451122290000001</v>
      </c>
      <c r="K775">
        <v>1.8031300000000001E-4</v>
      </c>
      <c r="L775">
        <v>1.2433029999999999E-2</v>
      </c>
      <c r="M775" t="s">
        <v>2699</v>
      </c>
      <c r="N775" t="s">
        <v>2700</v>
      </c>
      <c r="O775" t="s">
        <v>2701</v>
      </c>
    </row>
    <row r="776" spans="1:15" x14ac:dyDescent="0.35">
      <c r="A776" t="s">
        <v>3240</v>
      </c>
      <c r="B776" t="s">
        <v>15</v>
      </c>
      <c r="C776" t="s">
        <v>16</v>
      </c>
      <c r="D776">
        <v>507.57819940000002</v>
      </c>
      <c r="E776">
        <v>69.20084731</v>
      </c>
      <c r="F776">
        <v>288.38952339999997</v>
      </c>
      <c r="G776">
        <v>2.4313733399999999</v>
      </c>
      <c r="H776">
        <f t="shared" si="12"/>
        <v>5.3940666205838816</v>
      </c>
      <c r="I776">
        <v>0.47983336399999998</v>
      </c>
      <c r="J776">
        <v>5.0671202199999996</v>
      </c>
      <c r="K776" s="1">
        <v>4.0400000000000002E-7</v>
      </c>
      <c r="L776" s="1">
        <v>4.7899999999999999E-5</v>
      </c>
      <c r="M776" t="s">
        <v>2703</v>
      </c>
      <c r="N776" t="s">
        <v>2704</v>
      </c>
      <c r="O776" t="s">
        <v>2705</v>
      </c>
    </row>
    <row r="777" spans="1:15" x14ac:dyDescent="0.35">
      <c r="A777" t="s">
        <v>483</v>
      </c>
      <c r="B777" t="s">
        <v>15</v>
      </c>
      <c r="C777" t="s">
        <v>16</v>
      </c>
      <c r="D777">
        <v>193.8794608</v>
      </c>
      <c r="E777">
        <v>780.25911329999997</v>
      </c>
      <c r="F777">
        <v>487.0692871</v>
      </c>
      <c r="G777">
        <v>-1.6985250679999999</v>
      </c>
      <c r="H777" t="str">
        <f t="shared" si="12"/>
        <v>-3.24568967419542</v>
      </c>
      <c r="I777">
        <v>0.48087961200000001</v>
      </c>
      <c r="J777">
        <v>-3.5321211940000001</v>
      </c>
      <c r="K777">
        <v>4.1224000000000002E-4</v>
      </c>
      <c r="L777">
        <v>2.4273013E-2</v>
      </c>
      <c r="M777" t="s">
        <v>2707</v>
      </c>
      <c r="N777" t="s">
        <v>2708</v>
      </c>
      <c r="O777" t="s">
        <v>2709</v>
      </c>
    </row>
    <row r="778" spans="1:15" x14ac:dyDescent="0.35">
      <c r="A778" t="s">
        <v>2595</v>
      </c>
      <c r="B778" t="s">
        <v>15</v>
      </c>
      <c r="C778" t="s">
        <v>16</v>
      </c>
      <c r="D778">
        <v>260.52287999999999</v>
      </c>
      <c r="E778">
        <v>728.59970029999999</v>
      </c>
      <c r="F778">
        <v>494.56129010000001</v>
      </c>
      <c r="G778">
        <v>-1.3604836330000001</v>
      </c>
      <c r="H778" t="str">
        <f t="shared" si="12"/>
        <v>-2.56771242214762</v>
      </c>
      <c r="I778">
        <v>0.36842768799999998</v>
      </c>
      <c r="J778">
        <v>-3.6926747839999998</v>
      </c>
      <c r="K778">
        <v>2.2190799999999999E-4</v>
      </c>
      <c r="L778">
        <v>1.4797980000000001E-2</v>
      </c>
      <c r="M778" t="s">
        <v>2711</v>
      </c>
      <c r="N778" t="s">
        <v>2712</v>
      </c>
      <c r="O778" t="s">
        <v>2713</v>
      </c>
    </row>
    <row r="779" spans="1:15" x14ac:dyDescent="0.35">
      <c r="A779" t="s">
        <v>3328</v>
      </c>
      <c r="B779" t="s">
        <v>15</v>
      </c>
      <c r="C779" t="s">
        <v>16</v>
      </c>
      <c r="D779">
        <v>0</v>
      </c>
      <c r="E779">
        <v>149.99030870000001</v>
      </c>
      <c r="F779">
        <v>74.995154360000001</v>
      </c>
      <c r="G779">
        <v>-4.0318116860000002</v>
      </c>
      <c r="H779" t="str">
        <f t="shared" si="12"/>
        <v>-16.3567213187295</v>
      </c>
      <c r="I779">
        <v>0.64923166399999999</v>
      </c>
      <c r="J779">
        <v>-6.2101279229999999</v>
      </c>
      <c r="K779" s="1">
        <v>5.2900000000000003E-10</v>
      </c>
      <c r="L779" s="1">
        <v>7.9300000000000002E-8</v>
      </c>
      <c r="M779" t="s">
        <v>2715</v>
      </c>
      <c r="N779" t="s">
        <v>2716</v>
      </c>
      <c r="O779" t="s">
        <v>2717</v>
      </c>
    </row>
    <row r="780" spans="1:15" x14ac:dyDescent="0.35">
      <c r="A780" t="s">
        <v>1757</v>
      </c>
      <c r="B780" t="s">
        <v>15</v>
      </c>
      <c r="C780" t="s">
        <v>16</v>
      </c>
      <c r="D780">
        <v>2153.8236499999998</v>
      </c>
      <c r="E780">
        <v>157.66958389999999</v>
      </c>
      <c r="F780">
        <v>1155.746617</v>
      </c>
      <c r="G780">
        <v>2.595307214</v>
      </c>
      <c r="H780">
        <f t="shared" si="12"/>
        <v>6.043177066673203</v>
      </c>
      <c r="I780">
        <v>0.61151337900000002</v>
      </c>
      <c r="J780">
        <v>4.2440726619999998</v>
      </c>
      <c r="K780" s="1">
        <v>2.19E-5</v>
      </c>
      <c r="L780">
        <v>1.962386E-3</v>
      </c>
      <c r="M780" t="s">
        <v>2719</v>
      </c>
      <c r="N780" t="s">
        <v>2720</v>
      </c>
      <c r="O780" t="s">
        <v>2717</v>
      </c>
    </row>
    <row r="781" spans="1:15" x14ac:dyDescent="0.35">
      <c r="A781" t="s">
        <v>2184</v>
      </c>
      <c r="B781" t="s">
        <v>15</v>
      </c>
      <c r="C781" t="s">
        <v>16</v>
      </c>
      <c r="D781">
        <v>0.74406676299999996</v>
      </c>
      <c r="E781">
        <v>461.30209719999999</v>
      </c>
      <c r="F781">
        <v>231.02308199999999</v>
      </c>
      <c r="G781">
        <v>-6.1922216800000003</v>
      </c>
      <c r="H781" t="str">
        <f t="shared" si="12"/>
        <v>-73.1213945395319</v>
      </c>
      <c r="I781">
        <v>0.54989845900000001</v>
      </c>
      <c r="J781">
        <v>-11.26066381</v>
      </c>
      <c r="K781" s="1">
        <v>2.0499999999999999E-29</v>
      </c>
      <c r="L781" s="1">
        <v>1.4599999999999999E-26</v>
      </c>
      <c r="M781" t="s">
        <v>2722</v>
      </c>
      <c r="N781" t="s">
        <v>2723</v>
      </c>
      <c r="O781" t="s">
        <v>2724</v>
      </c>
    </row>
    <row r="782" spans="1:15" x14ac:dyDescent="0.35">
      <c r="A782" t="s">
        <v>343</v>
      </c>
      <c r="B782" t="s">
        <v>15</v>
      </c>
      <c r="C782" t="s">
        <v>16</v>
      </c>
      <c r="D782">
        <v>696.58880899999997</v>
      </c>
      <c r="E782">
        <v>0</v>
      </c>
      <c r="F782">
        <v>348.29440449999998</v>
      </c>
      <c r="G782">
        <v>6.460068594</v>
      </c>
      <c r="H782">
        <f t="shared" si="12"/>
        <v>88.038862134081668</v>
      </c>
      <c r="I782">
        <v>0.57645094799999996</v>
      </c>
      <c r="J782">
        <v>11.20662325</v>
      </c>
      <c r="K782" s="1">
        <v>3.7799999999999998E-29</v>
      </c>
      <c r="L782" s="1">
        <v>2.5799999999999999E-26</v>
      </c>
      <c r="M782" t="s">
        <v>2726</v>
      </c>
      <c r="N782" t="s">
        <v>2727</v>
      </c>
      <c r="O782" t="s">
        <v>2728</v>
      </c>
    </row>
    <row r="783" spans="1:15" x14ac:dyDescent="0.35">
      <c r="A783" t="s">
        <v>846</v>
      </c>
      <c r="B783" t="s">
        <v>15</v>
      </c>
      <c r="C783" t="s">
        <v>16</v>
      </c>
      <c r="D783">
        <v>252.0502347</v>
      </c>
      <c r="E783">
        <v>2.3572947979999999</v>
      </c>
      <c r="F783">
        <v>127.2037648</v>
      </c>
      <c r="G783">
        <v>3.061146039</v>
      </c>
      <c r="H783">
        <f t="shared" si="12"/>
        <v>8.3463535778151314</v>
      </c>
      <c r="I783">
        <v>0.661946009</v>
      </c>
      <c r="J783">
        <v>4.6244648320000001</v>
      </c>
      <c r="K783" s="1">
        <v>3.76E-6</v>
      </c>
      <c r="L783">
        <v>3.88837E-4</v>
      </c>
      <c r="M783" t="s">
        <v>2730</v>
      </c>
      <c r="N783" t="s">
        <v>2731</v>
      </c>
      <c r="O783" t="s">
        <v>2732</v>
      </c>
    </row>
    <row r="784" spans="1:15" x14ac:dyDescent="0.35">
      <c r="A784" t="s">
        <v>2305</v>
      </c>
      <c r="B784" t="s">
        <v>15</v>
      </c>
      <c r="C784" t="s">
        <v>16</v>
      </c>
      <c r="D784">
        <v>409.11003010000002</v>
      </c>
      <c r="E784">
        <v>10.10892095</v>
      </c>
      <c r="F784">
        <v>209.6094755</v>
      </c>
      <c r="G784">
        <v>4.5252437429999999</v>
      </c>
      <c r="H784">
        <f t="shared" si="12"/>
        <v>23.02682732880788</v>
      </c>
      <c r="I784">
        <v>0.46341522099999999</v>
      </c>
      <c r="J784">
        <v>9.7649872809999998</v>
      </c>
      <c r="K784" s="1">
        <v>1.59E-22</v>
      </c>
      <c r="L784" s="1">
        <v>6.5700000000000002E-20</v>
      </c>
      <c r="M784" t="s">
        <v>2734</v>
      </c>
      <c r="N784" t="s">
        <v>2735</v>
      </c>
      <c r="O784" t="s">
        <v>2736</v>
      </c>
    </row>
    <row r="785" spans="1:15" x14ac:dyDescent="0.35">
      <c r="A785" t="s">
        <v>129</v>
      </c>
      <c r="B785" t="s">
        <v>15</v>
      </c>
      <c r="C785" t="s">
        <v>16</v>
      </c>
      <c r="D785">
        <v>379.6718247</v>
      </c>
      <c r="E785">
        <v>0</v>
      </c>
      <c r="F785">
        <v>189.83591229999999</v>
      </c>
      <c r="G785">
        <v>5.8674499229999997</v>
      </c>
      <c r="H785">
        <f t="shared" si="12"/>
        <v>58.381926909127763</v>
      </c>
      <c r="I785">
        <v>0.58648788600000001</v>
      </c>
      <c r="J785">
        <v>10.00438383</v>
      </c>
      <c r="K785" s="1">
        <v>1.4600000000000001E-23</v>
      </c>
      <c r="L785" s="1">
        <v>6.5799999999999997E-21</v>
      </c>
      <c r="M785" t="s">
        <v>2738</v>
      </c>
      <c r="N785" t="s">
        <v>2739</v>
      </c>
      <c r="O785" t="s">
        <v>2740</v>
      </c>
    </row>
    <row r="786" spans="1:15" x14ac:dyDescent="0.35">
      <c r="A786" t="s">
        <v>1497</v>
      </c>
      <c r="B786" t="s">
        <v>15</v>
      </c>
      <c r="C786" t="s">
        <v>16</v>
      </c>
      <c r="D786">
        <v>714.95201120000002</v>
      </c>
      <c r="E786">
        <v>119.3837798</v>
      </c>
      <c r="F786">
        <v>417.16789549999999</v>
      </c>
      <c r="G786">
        <v>2.0354077340000001</v>
      </c>
      <c r="H786">
        <f t="shared" si="12"/>
        <v>4.0993856954724901</v>
      </c>
      <c r="I786">
        <v>0.543443012</v>
      </c>
      <c r="J786">
        <v>3.7453931520000001</v>
      </c>
      <c r="K786">
        <v>1.80111E-4</v>
      </c>
      <c r="L786">
        <v>1.2431708E-2</v>
      </c>
      <c r="M786" t="s">
        <v>2742</v>
      </c>
      <c r="N786" t="s">
        <v>2743</v>
      </c>
      <c r="O786" t="s">
        <v>2744</v>
      </c>
    </row>
    <row r="787" spans="1:15" x14ac:dyDescent="0.35">
      <c r="A787" t="s">
        <v>2599</v>
      </c>
      <c r="B787" t="s">
        <v>15</v>
      </c>
      <c r="C787" t="s">
        <v>16</v>
      </c>
      <c r="D787">
        <v>0</v>
      </c>
      <c r="E787">
        <v>227.1151064</v>
      </c>
      <c r="F787">
        <v>113.5575532</v>
      </c>
      <c r="G787">
        <v>-5.3794877010000004</v>
      </c>
      <c r="H787" t="str">
        <f t="shared" si="12"/>
        <v>-41.6281546495328</v>
      </c>
      <c r="I787">
        <v>0.603247431</v>
      </c>
      <c r="J787">
        <v>-8.9175476319999998</v>
      </c>
      <c r="K787" s="1">
        <v>4.7700000000000004E-19</v>
      </c>
      <c r="L787" s="1">
        <v>1.4600000000000001E-16</v>
      </c>
      <c r="M787" t="s">
        <v>2746</v>
      </c>
      <c r="N787" t="s">
        <v>2747</v>
      </c>
      <c r="O787" t="s">
        <v>2748</v>
      </c>
    </row>
    <row r="788" spans="1:15" x14ac:dyDescent="0.35">
      <c r="A788" t="s">
        <v>3049</v>
      </c>
      <c r="B788" t="s">
        <v>15</v>
      </c>
      <c r="C788" t="s">
        <v>16</v>
      </c>
      <c r="D788">
        <v>750.04218960000003</v>
      </c>
      <c r="E788">
        <v>259.33005000000003</v>
      </c>
      <c r="F788">
        <v>504.68611979999997</v>
      </c>
      <c r="G788">
        <v>1.388634616</v>
      </c>
      <c r="H788">
        <f t="shared" si="12"/>
        <v>2.6183076367927463</v>
      </c>
      <c r="I788">
        <v>0.38877579600000001</v>
      </c>
      <c r="J788">
        <v>3.5718134450000001</v>
      </c>
      <c r="K788">
        <v>3.5451800000000001E-4</v>
      </c>
      <c r="L788">
        <v>2.1525431000000001E-2</v>
      </c>
      <c r="M788" t="s">
        <v>2750</v>
      </c>
      <c r="N788" t="s">
        <v>2751</v>
      </c>
      <c r="O788" t="s">
        <v>2752</v>
      </c>
    </row>
    <row r="789" spans="1:15" x14ac:dyDescent="0.35">
      <c r="A789" t="s">
        <v>1224</v>
      </c>
      <c r="B789" t="s">
        <v>15</v>
      </c>
      <c r="C789" t="s">
        <v>16</v>
      </c>
      <c r="D789">
        <v>4504.9556190000003</v>
      </c>
      <c r="E789">
        <v>13931.495989999999</v>
      </c>
      <c r="F789">
        <v>9218.2258039999997</v>
      </c>
      <c r="G789">
        <v>-1.4439093439999999</v>
      </c>
      <c r="H789" t="str">
        <f t="shared" si="12"/>
        <v>-2.72057074434998</v>
      </c>
      <c r="I789">
        <v>0.42309961499999998</v>
      </c>
      <c r="J789">
        <v>-3.4126935889999999</v>
      </c>
      <c r="K789">
        <v>6.4324200000000003E-4</v>
      </c>
      <c r="L789">
        <v>3.3937726000000001E-2</v>
      </c>
      <c r="M789" t="s">
        <v>2750</v>
      </c>
      <c r="N789" t="s">
        <v>2751</v>
      </c>
      <c r="O789" t="s">
        <v>2752</v>
      </c>
    </row>
    <row r="790" spans="1:15" x14ac:dyDescent="0.35">
      <c r="A790" t="s">
        <v>965</v>
      </c>
      <c r="B790" t="s">
        <v>15</v>
      </c>
      <c r="C790" t="s">
        <v>16</v>
      </c>
      <c r="D790">
        <v>221.11600759999999</v>
      </c>
      <c r="E790">
        <v>880.8420314</v>
      </c>
      <c r="F790">
        <v>550.97901950000005</v>
      </c>
      <c r="G790">
        <v>-1.7125056540000001</v>
      </c>
      <c r="H790" t="str">
        <f t="shared" si="12"/>
        <v>-3.2772952580446</v>
      </c>
      <c r="I790">
        <v>0.46443452499999999</v>
      </c>
      <c r="J790">
        <v>-3.6872918810000002</v>
      </c>
      <c r="K790">
        <v>2.26653E-4</v>
      </c>
      <c r="L790">
        <v>1.5034818E-2</v>
      </c>
      <c r="M790" t="s">
        <v>2755</v>
      </c>
      <c r="N790" t="s">
        <v>2756</v>
      </c>
      <c r="O790" t="s">
        <v>2757</v>
      </c>
    </row>
    <row r="791" spans="1:15" x14ac:dyDescent="0.35">
      <c r="A791" t="s">
        <v>2577</v>
      </c>
      <c r="B791" t="s">
        <v>15</v>
      </c>
      <c r="C791" t="s">
        <v>16</v>
      </c>
      <c r="D791">
        <v>623.05250309999997</v>
      </c>
      <c r="E791">
        <v>217.19553350000001</v>
      </c>
      <c r="F791">
        <v>420.12401829999999</v>
      </c>
      <c r="G791">
        <v>1.382400847</v>
      </c>
      <c r="H791">
        <f t="shared" si="12"/>
        <v>2.6070185476987824</v>
      </c>
      <c r="I791">
        <v>0.38196468</v>
      </c>
      <c r="J791">
        <v>3.6191850159999999</v>
      </c>
      <c r="K791">
        <v>2.9553199999999999E-4</v>
      </c>
      <c r="L791">
        <v>1.8541480999999999E-2</v>
      </c>
      <c r="M791" t="s">
        <v>2759</v>
      </c>
      <c r="N791" t="s">
        <v>2760</v>
      </c>
      <c r="O791" t="s">
        <v>2761</v>
      </c>
    </row>
    <row r="792" spans="1:15" x14ac:dyDescent="0.35">
      <c r="A792" t="s">
        <v>205</v>
      </c>
      <c r="B792" t="s">
        <v>15</v>
      </c>
      <c r="C792" t="s">
        <v>16</v>
      </c>
      <c r="D792">
        <v>455.80572649999999</v>
      </c>
      <c r="E792">
        <v>1853.471689</v>
      </c>
      <c r="F792">
        <v>1154.638708</v>
      </c>
      <c r="G792">
        <v>-1.9165202050000001</v>
      </c>
      <c r="H792" t="str">
        <f t="shared" si="12"/>
        <v>-3.77511398362131</v>
      </c>
      <c r="I792">
        <v>0.299263736</v>
      </c>
      <c r="J792">
        <v>-6.4041177500000002</v>
      </c>
      <c r="K792" s="1">
        <v>1.51E-10</v>
      </c>
      <c r="L792" s="1">
        <v>2.3400000000000001E-8</v>
      </c>
      <c r="M792" t="s">
        <v>2763</v>
      </c>
      <c r="N792" t="s">
        <v>2764</v>
      </c>
      <c r="O792" t="s">
        <v>2765</v>
      </c>
    </row>
    <row r="793" spans="1:15" x14ac:dyDescent="0.35">
      <c r="A793" t="s">
        <v>78</v>
      </c>
      <c r="B793" t="s">
        <v>15</v>
      </c>
      <c r="C793" t="s">
        <v>16</v>
      </c>
      <c r="D793">
        <v>242.4932814</v>
      </c>
      <c r="E793">
        <v>886.92461639999999</v>
      </c>
      <c r="F793">
        <v>564.7089489</v>
      </c>
      <c r="G793">
        <v>-1.656879062</v>
      </c>
      <c r="H793" t="str">
        <f t="shared" si="12"/>
        <v>-3.15333634779036</v>
      </c>
      <c r="I793">
        <v>0.42396946699999999</v>
      </c>
      <c r="J793">
        <v>-3.9080150649999998</v>
      </c>
      <c r="K793" s="1">
        <v>9.31E-5</v>
      </c>
      <c r="L793">
        <v>7.0596239999999996E-3</v>
      </c>
      <c r="M793" t="s">
        <v>2767</v>
      </c>
      <c r="N793" t="s">
        <v>2768</v>
      </c>
      <c r="O793" t="s">
        <v>2769</v>
      </c>
    </row>
    <row r="794" spans="1:15" x14ac:dyDescent="0.35">
      <c r="A794" t="s">
        <v>1403</v>
      </c>
      <c r="B794" t="s">
        <v>15</v>
      </c>
      <c r="C794" t="s">
        <v>16</v>
      </c>
      <c r="D794">
        <v>0</v>
      </c>
      <c r="E794">
        <v>295.25221670000002</v>
      </c>
      <c r="F794">
        <v>147.62610839999999</v>
      </c>
      <c r="G794">
        <v>-4.1978434330000001</v>
      </c>
      <c r="H794" t="str">
        <f t="shared" si="12"/>
        <v>-18.3517206778774</v>
      </c>
      <c r="I794">
        <v>0.65005527500000004</v>
      </c>
      <c r="J794">
        <v>-6.4576715130000002</v>
      </c>
      <c r="K794" s="1">
        <v>1.06E-10</v>
      </c>
      <c r="L794" s="1">
        <v>1.6700000000000001E-8</v>
      </c>
      <c r="M794" t="s">
        <v>2771</v>
      </c>
      <c r="N794" t="s">
        <v>2772</v>
      </c>
      <c r="O794" t="s">
        <v>2773</v>
      </c>
    </row>
    <row r="795" spans="1:15" x14ac:dyDescent="0.35">
      <c r="A795" t="s">
        <v>568</v>
      </c>
      <c r="B795" t="s">
        <v>15</v>
      </c>
      <c r="C795" t="s">
        <v>16</v>
      </c>
      <c r="D795">
        <v>171.07201069999999</v>
      </c>
      <c r="E795">
        <v>24.24417785</v>
      </c>
      <c r="F795">
        <v>97.658094300000002</v>
      </c>
      <c r="G795">
        <v>2.1860971189999998</v>
      </c>
      <c r="H795">
        <f t="shared" si="12"/>
        <v>4.5507272459482779</v>
      </c>
      <c r="I795">
        <v>0.55225468899999997</v>
      </c>
      <c r="J795">
        <v>3.9584944430000002</v>
      </c>
      <c r="K795" s="1">
        <v>7.5400000000000003E-5</v>
      </c>
      <c r="L795">
        <v>5.9470360000000002E-3</v>
      </c>
      <c r="M795" t="s">
        <v>2775</v>
      </c>
      <c r="N795" t="s">
        <v>2776</v>
      </c>
      <c r="O795" t="s">
        <v>2777</v>
      </c>
    </row>
    <row r="796" spans="1:15" x14ac:dyDescent="0.35">
      <c r="A796" t="s">
        <v>2653</v>
      </c>
      <c r="B796" t="s">
        <v>15</v>
      </c>
      <c r="C796" t="s">
        <v>16</v>
      </c>
      <c r="D796">
        <v>258.28029070000002</v>
      </c>
      <c r="E796">
        <v>0</v>
      </c>
      <c r="F796">
        <v>129.14014539999999</v>
      </c>
      <c r="G796">
        <v>5.1842188919999996</v>
      </c>
      <c r="H796">
        <f t="shared" si="12"/>
        <v>36.358452518102865</v>
      </c>
      <c r="I796">
        <v>0.61032581200000002</v>
      </c>
      <c r="J796">
        <v>8.4941826030000005</v>
      </c>
      <c r="K796" s="1">
        <v>1.99E-17</v>
      </c>
      <c r="L796" s="1">
        <v>5.4300000000000003E-15</v>
      </c>
      <c r="M796" t="s">
        <v>2779</v>
      </c>
      <c r="N796" t="s">
        <v>2780</v>
      </c>
      <c r="O796" t="s">
        <v>2781</v>
      </c>
    </row>
    <row r="797" spans="1:15" x14ac:dyDescent="0.35">
      <c r="A797" t="s">
        <v>3228</v>
      </c>
      <c r="B797" t="s">
        <v>15</v>
      </c>
      <c r="C797" t="s">
        <v>16</v>
      </c>
      <c r="D797">
        <v>0</v>
      </c>
      <c r="E797">
        <v>907.66898609999998</v>
      </c>
      <c r="F797">
        <v>453.83449309999997</v>
      </c>
      <c r="G797">
        <v>-7.3471652809999997</v>
      </c>
      <c r="H797" t="str">
        <f t="shared" si="12"/>
        <v>-162.823517517787</v>
      </c>
      <c r="I797">
        <v>0.54552601499999998</v>
      </c>
      <c r="J797">
        <v>-13.46803832</v>
      </c>
      <c r="K797" s="1">
        <v>2.41E-41</v>
      </c>
      <c r="L797" s="1">
        <v>5.1299999999999998E-38</v>
      </c>
      <c r="M797" t="s">
        <v>2783</v>
      </c>
      <c r="N797" t="s">
        <v>2784</v>
      </c>
      <c r="O797" t="s">
        <v>2785</v>
      </c>
    </row>
    <row r="798" spans="1:15" x14ac:dyDescent="0.35">
      <c r="A798" t="s">
        <v>1379</v>
      </c>
      <c r="B798" t="s">
        <v>15</v>
      </c>
      <c r="C798" t="s">
        <v>16</v>
      </c>
      <c r="D798">
        <v>452.61052009999997</v>
      </c>
      <c r="E798">
        <v>95.522553909999999</v>
      </c>
      <c r="F798">
        <v>274.06653699999998</v>
      </c>
      <c r="G798">
        <v>1.8547582460000001</v>
      </c>
      <c r="H798">
        <f t="shared" si="12"/>
        <v>3.6169113696305137</v>
      </c>
      <c r="I798">
        <v>0.504744525</v>
      </c>
      <c r="J798">
        <v>3.6746475780000001</v>
      </c>
      <c r="K798">
        <v>2.38178E-4</v>
      </c>
      <c r="L798">
        <v>1.5601800000000001E-2</v>
      </c>
      <c r="M798" t="s">
        <v>2787</v>
      </c>
      <c r="N798" t="s">
        <v>2788</v>
      </c>
      <c r="O798" t="s">
        <v>2789</v>
      </c>
    </row>
    <row r="799" spans="1:15" x14ac:dyDescent="0.35">
      <c r="A799" t="s">
        <v>581</v>
      </c>
      <c r="B799" t="s">
        <v>15</v>
      </c>
      <c r="C799" t="s">
        <v>16</v>
      </c>
      <c r="D799">
        <v>324.43888800000002</v>
      </c>
      <c r="E799">
        <v>0</v>
      </c>
      <c r="F799">
        <v>162.21944400000001</v>
      </c>
      <c r="G799">
        <v>5.2492263389999998</v>
      </c>
      <c r="H799">
        <f t="shared" si="12"/>
        <v>38.03422594046026</v>
      </c>
      <c r="I799">
        <v>0.61335105700000003</v>
      </c>
      <c r="J799">
        <v>8.5582738939999992</v>
      </c>
      <c r="K799" s="1">
        <v>1.15E-17</v>
      </c>
      <c r="L799" s="1">
        <v>3.2400000000000002E-15</v>
      </c>
      <c r="M799" t="s">
        <v>2791</v>
      </c>
      <c r="N799" t="s">
        <v>2792</v>
      </c>
      <c r="O799" t="s">
        <v>2793</v>
      </c>
    </row>
    <row r="800" spans="1:15" x14ac:dyDescent="0.35">
      <c r="A800" t="s">
        <v>3268</v>
      </c>
      <c r="B800" t="s">
        <v>15</v>
      </c>
      <c r="C800" t="s">
        <v>16</v>
      </c>
      <c r="D800">
        <v>0</v>
      </c>
      <c r="E800">
        <v>311.91283670000001</v>
      </c>
      <c r="F800">
        <v>155.95641839999999</v>
      </c>
      <c r="G800">
        <v>-4.9575771700000004</v>
      </c>
      <c r="H800" t="str">
        <f t="shared" si="12"/>
        <v>-31.0727316201356</v>
      </c>
      <c r="I800">
        <v>0.62867659200000003</v>
      </c>
      <c r="J800">
        <v>-7.8857352599999997</v>
      </c>
      <c r="K800" s="1">
        <v>3.13E-15</v>
      </c>
      <c r="L800" s="1">
        <v>7.12E-13</v>
      </c>
      <c r="M800" t="s">
        <v>2791</v>
      </c>
      <c r="N800" t="s">
        <v>2792</v>
      </c>
      <c r="O800" t="s">
        <v>2793</v>
      </c>
    </row>
    <row r="801" spans="1:15" x14ac:dyDescent="0.35">
      <c r="A801" t="s">
        <v>1307</v>
      </c>
      <c r="B801" t="s">
        <v>15</v>
      </c>
      <c r="C801" t="s">
        <v>16</v>
      </c>
      <c r="D801">
        <v>2011.8573449999999</v>
      </c>
      <c r="E801">
        <v>576.8190975</v>
      </c>
      <c r="F801">
        <v>1294.338221</v>
      </c>
      <c r="G801">
        <v>1.7008499909999999</v>
      </c>
      <c r="H801">
        <f t="shared" si="12"/>
        <v>3.2509243647240376</v>
      </c>
      <c r="I801">
        <v>0.30715786</v>
      </c>
      <c r="J801">
        <v>5.5373806590000001</v>
      </c>
      <c r="K801" s="1">
        <v>3.0699999999999997E-8</v>
      </c>
      <c r="L801" s="1">
        <v>4.0400000000000003E-6</v>
      </c>
      <c r="M801" t="s">
        <v>2796</v>
      </c>
      <c r="N801" t="s">
        <v>2797</v>
      </c>
      <c r="O801" t="s">
        <v>2798</v>
      </c>
    </row>
    <row r="802" spans="1:15" x14ac:dyDescent="0.35">
      <c r="A802" t="s">
        <v>3150</v>
      </c>
      <c r="B802" t="s">
        <v>15</v>
      </c>
      <c r="C802" t="s">
        <v>16</v>
      </c>
      <c r="D802">
        <v>243.12268399999999</v>
      </c>
      <c r="E802">
        <v>864.81216840000002</v>
      </c>
      <c r="F802">
        <v>553.96742619999998</v>
      </c>
      <c r="G802">
        <v>-1.6695081949999999</v>
      </c>
      <c r="H802" t="str">
        <f t="shared" si="12"/>
        <v>-3.18106134782739</v>
      </c>
      <c r="I802">
        <v>0.377614691</v>
      </c>
      <c r="J802">
        <v>-4.4211950240000002</v>
      </c>
      <c r="K802" s="1">
        <v>9.8200000000000008E-6</v>
      </c>
      <c r="L802">
        <v>9.4849799999999998E-4</v>
      </c>
      <c r="M802" t="s">
        <v>2800</v>
      </c>
      <c r="N802" t="s">
        <v>2801</v>
      </c>
      <c r="O802" t="s">
        <v>2802</v>
      </c>
    </row>
    <row r="803" spans="1:15" x14ac:dyDescent="0.35">
      <c r="A803" t="s">
        <v>2420</v>
      </c>
      <c r="B803" t="s">
        <v>15</v>
      </c>
      <c r="C803" t="s">
        <v>16</v>
      </c>
      <c r="D803">
        <v>26.70103052</v>
      </c>
      <c r="E803">
        <v>169.42096699999999</v>
      </c>
      <c r="F803">
        <v>98.060998780000006</v>
      </c>
      <c r="G803">
        <v>-2.1789967639999999</v>
      </c>
      <c r="H803" t="str">
        <f t="shared" si="12"/>
        <v>-4.5283854511528</v>
      </c>
      <c r="I803">
        <v>0.51360617900000005</v>
      </c>
      <c r="J803">
        <v>-4.2425439059999999</v>
      </c>
      <c r="K803" s="1">
        <v>2.2099999999999998E-5</v>
      </c>
      <c r="L803">
        <v>1.9732170000000002E-3</v>
      </c>
      <c r="M803" t="s">
        <v>2804</v>
      </c>
      <c r="N803" t="s">
        <v>2805</v>
      </c>
      <c r="O803" t="s">
        <v>2806</v>
      </c>
    </row>
    <row r="804" spans="1:15" x14ac:dyDescent="0.35">
      <c r="A804" t="s">
        <v>1984</v>
      </c>
      <c r="B804" t="s">
        <v>15</v>
      </c>
      <c r="C804" t="s">
        <v>16</v>
      </c>
      <c r="D804">
        <v>41.639697859999998</v>
      </c>
      <c r="E804">
        <v>216.10730409999999</v>
      </c>
      <c r="F804">
        <v>128.873501</v>
      </c>
      <c r="G804">
        <v>-2.0303770299999999</v>
      </c>
      <c r="H804" t="str">
        <f t="shared" si="12"/>
        <v>-4.0851159564386</v>
      </c>
      <c r="I804">
        <v>0.46728184699999997</v>
      </c>
      <c r="J804">
        <v>-4.3450800469999997</v>
      </c>
      <c r="K804" s="1">
        <v>1.3900000000000001E-5</v>
      </c>
      <c r="L804">
        <v>1.3100410000000001E-3</v>
      </c>
      <c r="M804" t="s">
        <v>2808</v>
      </c>
      <c r="N804" t="s">
        <v>2809</v>
      </c>
      <c r="O804" t="s">
        <v>2810</v>
      </c>
    </row>
    <row r="805" spans="1:15" x14ac:dyDescent="0.35">
      <c r="A805" t="s">
        <v>3200</v>
      </c>
      <c r="B805" t="s">
        <v>15</v>
      </c>
      <c r="C805" t="s">
        <v>16</v>
      </c>
      <c r="D805">
        <v>733.11705180000001</v>
      </c>
      <c r="E805">
        <v>176.91410680000001</v>
      </c>
      <c r="F805">
        <v>455.01557930000001</v>
      </c>
      <c r="G805">
        <v>1.680037215</v>
      </c>
      <c r="H805">
        <f t="shared" si="12"/>
        <v>3.2043621673280009</v>
      </c>
      <c r="I805">
        <v>0.51311024000000005</v>
      </c>
      <c r="J805">
        <v>3.2742227389999998</v>
      </c>
      <c r="K805">
        <v>1.0595310000000001E-3</v>
      </c>
      <c r="L805">
        <v>4.9540509000000003E-2</v>
      </c>
      <c r="M805" t="s">
        <v>2812</v>
      </c>
      <c r="N805" t="s">
        <v>2813</v>
      </c>
      <c r="O805" t="s">
        <v>2814</v>
      </c>
    </row>
    <row r="806" spans="1:15" x14ac:dyDescent="0.35">
      <c r="A806" t="s">
        <v>1903</v>
      </c>
      <c r="B806" t="s">
        <v>15</v>
      </c>
      <c r="C806" t="s">
        <v>16</v>
      </c>
      <c r="D806">
        <v>414.56735329999998</v>
      </c>
      <c r="E806">
        <v>69.695497009999997</v>
      </c>
      <c r="F806">
        <v>242.1314252</v>
      </c>
      <c r="G806">
        <v>2.216888548</v>
      </c>
      <c r="H806">
        <f t="shared" si="12"/>
        <v>4.6488972766141732</v>
      </c>
      <c r="I806">
        <v>0.45959519399999998</v>
      </c>
      <c r="J806">
        <v>4.8235677299999997</v>
      </c>
      <c r="K806" s="1">
        <v>1.4100000000000001E-6</v>
      </c>
      <c r="L806">
        <v>1.5852300000000001E-4</v>
      </c>
      <c r="M806" t="s">
        <v>2816</v>
      </c>
      <c r="N806" t="s">
        <v>2817</v>
      </c>
      <c r="O806" t="s">
        <v>2818</v>
      </c>
    </row>
    <row r="807" spans="1:15" x14ac:dyDescent="0.35">
      <c r="A807" t="s">
        <v>1355</v>
      </c>
      <c r="B807" t="s">
        <v>15</v>
      </c>
      <c r="C807" t="s">
        <v>16</v>
      </c>
      <c r="D807">
        <v>1013.500406</v>
      </c>
      <c r="E807">
        <v>300.87628610000002</v>
      </c>
      <c r="F807">
        <v>657.18834609999999</v>
      </c>
      <c r="G807">
        <v>1.5439419539999999</v>
      </c>
      <c r="H807">
        <f t="shared" si="12"/>
        <v>2.9159014356663175</v>
      </c>
      <c r="I807">
        <v>0.43074343799999998</v>
      </c>
      <c r="J807">
        <v>3.5843655800000001</v>
      </c>
      <c r="K807">
        <v>3.3789900000000001E-4</v>
      </c>
      <c r="L807">
        <v>2.0645146E-2</v>
      </c>
      <c r="M807" t="s">
        <v>2820</v>
      </c>
      <c r="N807" t="s">
        <v>2821</v>
      </c>
      <c r="O807" t="s">
        <v>2822</v>
      </c>
    </row>
    <row r="808" spans="1:15" x14ac:dyDescent="0.35">
      <c r="A808" t="s">
        <v>1992</v>
      </c>
      <c r="B808" t="s">
        <v>15</v>
      </c>
      <c r="C808" t="s">
        <v>16</v>
      </c>
      <c r="D808">
        <v>619.25593490000006</v>
      </c>
      <c r="E808">
        <v>82.153200870000006</v>
      </c>
      <c r="F808">
        <v>350.70456789999997</v>
      </c>
      <c r="G808">
        <v>2.6211325410000001</v>
      </c>
      <c r="H808">
        <f t="shared" si="12"/>
        <v>6.1523285161260839</v>
      </c>
      <c r="I808">
        <v>0.39984568199999998</v>
      </c>
      <c r="J808">
        <v>6.5553603850000002</v>
      </c>
      <c r="K808" s="1">
        <v>5.5500000000000002E-11</v>
      </c>
      <c r="L808" s="1">
        <v>8.9999999999999995E-9</v>
      </c>
      <c r="M808" t="s">
        <v>2824</v>
      </c>
      <c r="N808" t="s">
        <v>2825</v>
      </c>
      <c r="O808" t="s">
        <v>2826</v>
      </c>
    </row>
    <row r="809" spans="1:15" x14ac:dyDescent="0.35">
      <c r="A809" t="s">
        <v>1760</v>
      </c>
      <c r="B809" t="s">
        <v>15</v>
      </c>
      <c r="C809" t="s">
        <v>16</v>
      </c>
      <c r="D809">
        <v>64.039185520000004</v>
      </c>
      <c r="E809">
        <v>8039.5974290000004</v>
      </c>
      <c r="F809">
        <v>4051.818307</v>
      </c>
      <c r="G809">
        <v>-2.2212833230000002</v>
      </c>
      <c r="H809" t="str">
        <f t="shared" si="12"/>
        <v>-4.66308045952855</v>
      </c>
      <c r="I809">
        <v>0.66424433000000005</v>
      </c>
      <c r="J809">
        <v>-3.3440756999999999</v>
      </c>
      <c r="K809">
        <v>8.25572E-4</v>
      </c>
      <c r="L809">
        <v>4.1140535999999998E-2</v>
      </c>
      <c r="M809" t="s">
        <v>2828</v>
      </c>
      <c r="N809" t="s">
        <v>2829</v>
      </c>
      <c r="O809" t="s">
        <v>2830</v>
      </c>
    </row>
    <row r="810" spans="1:15" x14ac:dyDescent="0.35">
      <c r="A810" t="s">
        <v>1009</v>
      </c>
      <c r="B810" t="s">
        <v>15</v>
      </c>
      <c r="C810" t="s">
        <v>16</v>
      </c>
      <c r="D810">
        <v>720.74668919999999</v>
      </c>
      <c r="E810">
        <v>1896.536965</v>
      </c>
      <c r="F810">
        <v>1308.6418269999999</v>
      </c>
      <c r="G810">
        <v>-1.2876036829999999</v>
      </c>
      <c r="H810" t="str">
        <f t="shared" si="12"/>
        <v>-2.44122231477393</v>
      </c>
      <c r="I810">
        <v>0.35755028999999999</v>
      </c>
      <c r="J810">
        <v>-3.6011820370000001</v>
      </c>
      <c r="K810">
        <v>3.1677400000000003E-4</v>
      </c>
      <c r="L810">
        <v>1.9565010000000001E-2</v>
      </c>
      <c r="M810" t="s">
        <v>2832</v>
      </c>
      <c r="N810" t="s">
        <v>2833</v>
      </c>
      <c r="O810" t="s">
        <v>2834</v>
      </c>
    </row>
    <row r="811" spans="1:15" x14ac:dyDescent="0.35">
      <c r="A811" t="s">
        <v>2838</v>
      </c>
      <c r="B811" t="s">
        <v>15</v>
      </c>
      <c r="C811" t="s">
        <v>16</v>
      </c>
      <c r="D811">
        <v>1236.8432270000001</v>
      </c>
      <c r="E811">
        <v>3509.8123890000002</v>
      </c>
      <c r="F811">
        <v>2373.327808</v>
      </c>
      <c r="G811">
        <v>-1.346941959</v>
      </c>
      <c r="H811" t="str">
        <f t="shared" si="12"/>
        <v>-2.54372367499458</v>
      </c>
      <c r="I811">
        <v>0.40896782999999998</v>
      </c>
      <c r="J811">
        <v>-3.2935156769999998</v>
      </c>
      <c r="K811">
        <v>9.894280000000001E-4</v>
      </c>
      <c r="L811">
        <v>4.7169207999999997E-2</v>
      </c>
      <c r="M811" t="s">
        <v>2836</v>
      </c>
      <c r="N811" t="s">
        <v>2837</v>
      </c>
      <c r="O811" t="s">
        <v>2834</v>
      </c>
    </row>
    <row r="812" spans="1:15" x14ac:dyDescent="0.35">
      <c r="A812" t="s">
        <v>1477</v>
      </c>
      <c r="B812" t="s">
        <v>15</v>
      </c>
      <c r="C812" t="s">
        <v>16</v>
      </c>
      <c r="D812">
        <v>216.91874000000001</v>
      </c>
      <c r="E812">
        <v>683.99514790000001</v>
      </c>
      <c r="F812">
        <v>450.4569439</v>
      </c>
      <c r="G812">
        <v>-1.466153587</v>
      </c>
      <c r="H812" t="str">
        <f t="shared" si="12"/>
        <v>-2.76284300846722</v>
      </c>
      <c r="I812">
        <v>0.42688864700000001</v>
      </c>
      <c r="J812">
        <v>-3.4345106059999999</v>
      </c>
      <c r="K812">
        <v>5.9362499999999997E-4</v>
      </c>
      <c r="L812">
        <v>3.1999051000000001E-2</v>
      </c>
      <c r="M812" t="s">
        <v>2839</v>
      </c>
      <c r="N812" t="s">
        <v>2840</v>
      </c>
      <c r="O812" t="s">
        <v>2841</v>
      </c>
    </row>
    <row r="813" spans="1:15" x14ac:dyDescent="0.35">
      <c r="A813" t="s">
        <v>3019</v>
      </c>
      <c r="B813" t="s">
        <v>15</v>
      </c>
      <c r="C813" t="s">
        <v>16</v>
      </c>
      <c r="D813">
        <v>0</v>
      </c>
      <c r="E813">
        <v>2080.1636189999999</v>
      </c>
      <c r="F813">
        <v>1040.081809</v>
      </c>
      <c r="G813">
        <v>-4.91290329</v>
      </c>
      <c r="H813" t="str">
        <f t="shared" si="12"/>
        <v>-30.1252913709019</v>
      </c>
      <c r="I813">
        <v>0.64215940500000002</v>
      </c>
      <c r="J813">
        <v>-7.6505977349999998</v>
      </c>
      <c r="K813" s="1">
        <v>2E-14</v>
      </c>
      <c r="L813" s="1">
        <v>4.2200000000000002E-12</v>
      </c>
      <c r="M813" t="s">
        <v>2843</v>
      </c>
      <c r="N813" t="s">
        <v>2844</v>
      </c>
      <c r="O813" t="s">
        <v>2845</v>
      </c>
    </row>
    <row r="814" spans="1:15" x14ac:dyDescent="0.35">
      <c r="A814" t="s">
        <v>36</v>
      </c>
      <c r="B814" t="s">
        <v>15</v>
      </c>
      <c r="C814" t="s">
        <v>16</v>
      </c>
      <c r="D814">
        <v>0</v>
      </c>
      <c r="E814">
        <v>797.5378882</v>
      </c>
      <c r="F814">
        <v>398.7689441</v>
      </c>
      <c r="G814">
        <v>-4.3323639519999997</v>
      </c>
      <c r="H814" t="str">
        <f t="shared" si="12"/>
        <v>-20.1451962101337</v>
      </c>
      <c r="I814">
        <v>0.65116105000000002</v>
      </c>
      <c r="J814">
        <v>-6.6532909990000002</v>
      </c>
      <c r="K814" s="1">
        <v>2.8699999999999998E-11</v>
      </c>
      <c r="L814" s="1">
        <v>4.7399999999999998E-9</v>
      </c>
      <c r="M814" t="s">
        <v>2847</v>
      </c>
      <c r="N814" t="s">
        <v>2848</v>
      </c>
      <c r="O814" t="s">
        <v>2849</v>
      </c>
    </row>
    <row r="815" spans="1:15" x14ac:dyDescent="0.35">
      <c r="A815" t="s">
        <v>2628</v>
      </c>
      <c r="B815" t="s">
        <v>15</v>
      </c>
      <c r="C815" t="s">
        <v>16</v>
      </c>
      <c r="D815">
        <v>49538.219790000003</v>
      </c>
      <c r="E815">
        <v>13713.136119999999</v>
      </c>
      <c r="F815">
        <v>31625.677950000001</v>
      </c>
      <c r="G815">
        <v>1.70697345</v>
      </c>
      <c r="H815">
        <f t="shared" si="12"/>
        <v>3.2647521026296249</v>
      </c>
      <c r="I815">
        <v>0.35935840899999999</v>
      </c>
      <c r="J815">
        <v>4.75005846</v>
      </c>
      <c r="K815" s="1">
        <v>2.03E-6</v>
      </c>
      <c r="L815">
        <v>2.2283200000000001E-4</v>
      </c>
      <c r="M815" t="s">
        <v>2851</v>
      </c>
      <c r="N815" t="s">
        <v>2852</v>
      </c>
      <c r="O815" t="s">
        <v>2853</v>
      </c>
    </row>
    <row r="816" spans="1:15" x14ac:dyDescent="0.35">
      <c r="A816" t="s">
        <v>1668</v>
      </c>
      <c r="B816" t="s">
        <v>15</v>
      </c>
      <c r="C816" t="s">
        <v>16</v>
      </c>
      <c r="D816">
        <v>1201.9836270000001</v>
      </c>
      <c r="E816">
        <v>2482.6586889999999</v>
      </c>
      <c r="F816">
        <v>1842.321158</v>
      </c>
      <c r="G816">
        <v>-0.99661808399999996</v>
      </c>
      <c r="H816" t="str">
        <f t="shared" si="12"/>
        <v>-1.9953171597402</v>
      </c>
      <c r="I816">
        <v>0.28456985099999998</v>
      </c>
      <c r="J816">
        <v>-3.5021913929999999</v>
      </c>
      <c r="K816">
        <v>4.6144799999999999E-4</v>
      </c>
      <c r="L816">
        <v>2.6372605E-2</v>
      </c>
      <c r="M816" t="s">
        <v>2855</v>
      </c>
      <c r="N816" t="s">
        <v>2856</v>
      </c>
      <c r="O816" t="s">
        <v>2857</v>
      </c>
    </row>
    <row r="817" spans="1:15" x14ac:dyDescent="0.35">
      <c r="A817" t="s">
        <v>1371</v>
      </c>
      <c r="B817" t="s">
        <v>15</v>
      </c>
      <c r="C817" t="s">
        <v>16</v>
      </c>
      <c r="D817">
        <v>224.66434509999999</v>
      </c>
      <c r="E817">
        <v>59.096182300000002</v>
      </c>
      <c r="F817">
        <v>141.8802637</v>
      </c>
      <c r="G817">
        <v>1.6239789250000001</v>
      </c>
      <c r="H817">
        <f t="shared" si="12"/>
        <v>3.0822394075146868</v>
      </c>
      <c r="I817">
        <v>0.48564289999999999</v>
      </c>
      <c r="J817">
        <v>3.3439774870000001</v>
      </c>
      <c r="K817">
        <v>8.2586400000000005E-4</v>
      </c>
      <c r="L817">
        <v>4.1140535999999998E-2</v>
      </c>
      <c r="M817" t="s">
        <v>2859</v>
      </c>
      <c r="N817" t="s">
        <v>2860</v>
      </c>
      <c r="O817" t="s">
        <v>2861</v>
      </c>
    </row>
    <row r="818" spans="1:15" x14ac:dyDescent="0.35">
      <c r="A818" t="s">
        <v>1563</v>
      </c>
      <c r="B818" t="s">
        <v>15</v>
      </c>
      <c r="C818" t="s">
        <v>16</v>
      </c>
      <c r="D818">
        <v>820.25948640000001</v>
      </c>
      <c r="E818">
        <v>3047.7423840000001</v>
      </c>
      <c r="F818">
        <v>1934.000935</v>
      </c>
      <c r="G818">
        <v>-1.7860130249999999</v>
      </c>
      <c r="H818" t="str">
        <f t="shared" si="12"/>
        <v>-3.44860531477327</v>
      </c>
      <c r="I818">
        <v>0.30816840699999998</v>
      </c>
      <c r="J818">
        <v>-5.7955747000000004</v>
      </c>
      <c r="K818" s="1">
        <v>6.8100000000000003E-9</v>
      </c>
      <c r="L818" s="1">
        <v>9.5600000000000004E-7</v>
      </c>
      <c r="M818" t="s">
        <v>2863</v>
      </c>
      <c r="N818" t="s">
        <v>2864</v>
      </c>
      <c r="O818" t="s">
        <v>2865</v>
      </c>
    </row>
    <row r="819" spans="1:15" x14ac:dyDescent="0.35">
      <c r="A819" t="s">
        <v>121</v>
      </c>
      <c r="B819" t="s">
        <v>15</v>
      </c>
      <c r="C819" t="s">
        <v>16</v>
      </c>
      <c r="D819">
        <v>4872.2092739999998</v>
      </c>
      <c r="E819">
        <v>14282.559300000001</v>
      </c>
      <c r="F819">
        <v>9577.3842850000001</v>
      </c>
      <c r="G819">
        <v>-1.387924186</v>
      </c>
      <c r="H819" t="str">
        <f t="shared" si="12"/>
        <v>-2.61701861428696</v>
      </c>
      <c r="I819">
        <v>0.409778013</v>
      </c>
      <c r="J819">
        <v>-3.3870147749999999</v>
      </c>
      <c r="K819">
        <v>7.0657599999999999E-4</v>
      </c>
      <c r="L819">
        <v>3.6577111000000002E-2</v>
      </c>
      <c r="M819" t="s">
        <v>2867</v>
      </c>
      <c r="N819" t="s">
        <v>2868</v>
      </c>
      <c r="O819" t="s">
        <v>2869</v>
      </c>
    </row>
    <row r="820" spans="1:15" x14ac:dyDescent="0.35">
      <c r="A820" t="s">
        <v>2089</v>
      </c>
      <c r="B820" t="s">
        <v>15</v>
      </c>
      <c r="C820" t="s">
        <v>16</v>
      </c>
      <c r="D820">
        <v>1740.6510229999999</v>
      </c>
      <c r="E820">
        <v>4450.4612619999998</v>
      </c>
      <c r="F820">
        <v>3095.5561419999999</v>
      </c>
      <c r="G820">
        <v>-1.279152794</v>
      </c>
      <c r="H820" t="str">
        <f t="shared" si="12"/>
        <v>-2.4269641435776</v>
      </c>
      <c r="I820">
        <v>0.30593748999999998</v>
      </c>
      <c r="J820">
        <v>-4.1810920039999999</v>
      </c>
      <c r="K820" s="1">
        <v>2.9E-5</v>
      </c>
      <c r="L820">
        <v>2.5436180000000001E-3</v>
      </c>
      <c r="M820" t="s">
        <v>2871</v>
      </c>
      <c r="N820" t="s">
        <v>2872</v>
      </c>
      <c r="O820" t="s">
        <v>2873</v>
      </c>
    </row>
    <row r="821" spans="1:15" x14ac:dyDescent="0.35">
      <c r="A821" t="s">
        <v>1466</v>
      </c>
      <c r="B821" t="s">
        <v>15</v>
      </c>
      <c r="C821" t="s">
        <v>16</v>
      </c>
      <c r="D821">
        <v>0</v>
      </c>
      <c r="E821">
        <v>429.1435242</v>
      </c>
      <c r="F821">
        <v>214.5717621</v>
      </c>
      <c r="G821">
        <v>-6.1057565900000004</v>
      </c>
      <c r="H821" t="str">
        <f t="shared" si="12"/>
        <v>-68.8677477114681</v>
      </c>
      <c r="I821">
        <v>0.58601056600000001</v>
      </c>
      <c r="J821">
        <v>-10.41919197</v>
      </c>
      <c r="K821" s="1">
        <v>2.03E-25</v>
      </c>
      <c r="L821" s="1">
        <v>1.0299999999999999E-22</v>
      </c>
      <c r="M821" t="s">
        <v>2875</v>
      </c>
      <c r="N821" t="s">
        <v>2876</v>
      </c>
      <c r="O821" t="s">
        <v>2877</v>
      </c>
    </row>
    <row r="822" spans="1:15" x14ac:dyDescent="0.35">
      <c r="A822" t="s">
        <v>649</v>
      </c>
      <c r="B822" t="s">
        <v>15</v>
      </c>
      <c r="C822" t="s">
        <v>16</v>
      </c>
      <c r="D822">
        <v>174.04765259999999</v>
      </c>
      <c r="E822">
        <v>497.94760839999998</v>
      </c>
      <c r="F822">
        <v>335.99763050000001</v>
      </c>
      <c r="G822">
        <v>-1.38945254</v>
      </c>
      <c r="H822" t="str">
        <f t="shared" si="12"/>
        <v>-2.61979248548503</v>
      </c>
      <c r="I822">
        <v>0.36929239899999999</v>
      </c>
      <c r="J822">
        <v>-3.7624726229999998</v>
      </c>
      <c r="K822">
        <v>1.6824200000000001E-4</v>
      </c>
      <c r="L822">
        <v>1.1731287E-2</v>
      </c>
      <c r="M822" t="s">
        <v>2879</v>
      </c>
      <c r="N822" t="s">
        <v>2880</v>
      </c>
      <c r="O822" t="s">
        <v>2881</v>
      </c>
    </row>
    <row r="823" spans="1:15" x14ac:dyDescent="0.35">
      <c r="A823" t="s">
        <v>870</v>
      </c>
      <c r="B823" t="s">
        <v>15</v>
      </c>
      <c r="C823" t="s">
        <v>16</v>
      </c>
      <c r="D823">
        <v>32.768228800000003</v>
      </c>
      <c r="E823">
        <v>360.37035759999998</v>
      </c>
      <c r="F823">
        <v>196.5692932</v>
      </c>
      <c r="G823">
        <v>-2.2359070299999999</v>
      </c>
      <c r="H823" t="str">
        <f t="shared" si="12"/>
        <v>-4.71058758941557</v>
      </c>
      <c r="I823">
        <v>0.63190284600000002</v>
      </c>
      <c r="J823">
        <v>-3.5383715150000001</v>
      </c>
      <c r="K823">
        <v>4.0260300000000002E-4</v>
      </c>
      <c r="L823">
        <v>2.3808454999999999E-2</v>
      </c>
      <c r="M823" t="s">
        <v>2883</v>
      </c>
      <c r="N823" t="s">
        <v>2884</v>
      </c>
      <c r="O823" t="s">
        <v>2885</v>
      </c>
    </row>
    <row r="824" spans="1:15" x14ac:dyDescent="0.35">
      <c r="A824" t="s">
        <v>590</v>
      </c>
      <c r="B824" t="s">
        <v>15</v>
      </c>
      <c r="C824" t="s">
        <v>16</v>
      </c>
      <c r="D824">
        <v>136.15695460000001</v>
      </c>
      <c r="E824">
        <v>4627.8939639999999</v>
      </c>
      <c r="F824">
        <v>2382.0254599999998</v>
      </c>
      <c r="G824">
        <v>-3.0448664110000001</v>
      </c>
      <c r="H824" t="str">
        <f t="shared" si="12"/>
        <v>-8.25270122498553</v>
      </c>
      <c r="I824">
        <v>0.64263905300000002</v>
      </c>
      <c r="J824">
        <v>-4.7380662549999997</v>
      </c>
      <c r="K824" s="1">
        <v>2.1600000000000001E-6</v>
      </c>
      <c r="L824">
        <v>2.34811E-4</v>
      </c>
      <c r="M824" t="s">
        <v>2887</v>
      </c>
      <c r="N824" t="s">
        <v>2888</v>
      </c>
      <c r="O824" t="s">
        <v>2889</v>
      </c>
    </row>
    <row r="825" spans="1:15" x14ac:dyDescent="0.35">
      <c r="A825" t="s">
        <v>953</v>
      </c>
      <c r="B825" t="s">
        <v>15</v>
      </c>
      <c r="C825" t="s">
        <v>16</v>
      </c>
      <c r="D825">
        <v>451.1394133</v>
      </c>
      <c r="E825">
        <v>0</v>
      </c>
      <c r="F825">
        <v>225.56970659999999</v>
      </c>
      <c r="G825">
        <v>6.0934794490000002</v>
      </c>
      <c r="H825">
        <f t="shared" si="12"/>
        <v>68.284178996894923</v>
      </c>
      <c r="I825">
        <v>0.58021632300000003</v>
      </c>
      <c r="J825">
        <v>10.50208207</v>
      </c>
      <c r="K825" s="1">
        <v>8.4500000000000002E-26</v>
      </c>
      <c r="L825" s="1">
        <v>4.43E-23</v>
      </c>
      <c r="M825" t="s">
        <v>2891</v>
      </c>
      <c r="N825" t="s">
        <v>2892</v>
      </c>
      <c r="O825" t="s">
        <v>2893</v>
      </c>
    </row>
    <row r="826" spans="1:15" x14ac:dyDescent="0.35">
      <c r="A826" t="s">
        <v>1182</v>
      </c>
      <c r="B826" t="s">
        <v>15</v>
      </c>
      <c r="C826" t="s">
        <v>16</v>
      </c>
      <c r="D826">
        <v>708.85263510000004</v>
      </c>
      <c r="E826">
        <v>5727.7418109999999</v>
      </c>
      <c r="F826">
        <v>3218.297223</v>
      </c>
      <c r="G826">
        <v>-2.4287798299999999</v>
      </c>
      <c r="H826" t="str">
        <f t="shared" si="12"/>
        <v>-5.38437850324354</v>
      </c>
      <c r="I826">
        <v>0.52571555299999995</v>
      </c>
      <c r="J826">
        <v>-4.6199504969999996</v>
      </c>
      <c r="K826" s="1">
        <v>3.8399999999999997E-6</v>
      </c>
      <c r="L826">
        <v>3.9679100000000002E-4</v>
      </c>
      <c r="M826" t="s">
        <v>2895</v>
      </c>
      <c r="N826" t="s">
        <v>2896</v>
      </c>
      <c r="O826" t="s">
        <v>2897</v>
      </c>
    </row>
    <row r="827" spans="1:15" x14ac:dyDescent="0.35">
      <c r="A827" t="s">
        <v>1068</v>
      </c>
      <c r="B827" t="s">
        <v>15</v>
      </c>
      <c r="C827" t="s">
        <v>16</v>
      </c>
      <c r="D827">
        <v>13.05959814</v>
      </c>
      <c r="E827">
        <v>445.99461819999999</v>
      </c>
      <c r="F827">
        <v>229.52710819999999</v>
      </c>
      <c r="G827">
        <v>-3.1788038809999999</v>
      </c>
      <c r="H827" t="str">
        <f t="shared" si="12"/>
        <v>-9.05556012641687</v>
      </c>
      <c r="I827">
        <v>0.632971116</v>
      </c>
      <c r="J827">
        <v>-5.0220362400000003</v>
      </c>
      <c r="K827" s="1">
        <v>5.1099999999999996E-7</v>
      </c>
      <c r="L827" s="1">
        <v>5.9700000000000001E-5</v>
      </c>
      <c r="M827" t="s">
        <v>2899</v>
      </c>
      <c r="N827" t="s">
        <v>2900</v>
      </c>
      <c r="O827" t="s">
        <v>2901</v>
      </c>
    </row>
    <row r="828" spans="1:15" x14ac:dyDescent="0.35">
      <c r="A828" t="s">
        <v>1270</v>
      </c>
      <c r="B828" t="s">
        <v>15</v>
      </c>
      <c r="C828" t="s">
        <v>16</v>
      </c>
      <c r="D828">
        <v>103.2844506</v>
      </c>
      <c r="E828">
        <v>560.50633860000005</v>
      </c>
      <c r="F828">
        <v>331.89539459999997</v>
      </c>
      <c r="G828">
        <v>-1.952302448</v>
      </c>
      <c r="H828" t="str">
        <f t="shared" si="12"/>
        <v>-3.86991652650873</v>
      </c>
      <c r="I828">
        <v>0.53261131799999994</v>
      </c>
      <c r="J828">
        <v>-3.6655294070000002</v>
      </c>
      <c r="K828">
        <v>2.4682699999999997E-4</v>
      </c>
      <c r="L828">
        <v>1.6014400000000002E-2</v>
      </c>
      <c r="M828" t="s">
        <v>2903</v>
      </c>
      <c r="N828" t="s">
        <v>2904</v>
      </c>
      <c r="O828" t="s">
        <v>2905</v>
      </c>
    </row>
    <row r="829" spans="1:15" x14ac:dyDescent="0.35">
      <c r="A829" t="s">
        <v>1846</v>
      </c>
      <c r="B829" t="s">
        <v>15</v>
      </c>
      <c r="C829" t="s">
        <v>16</v>
      </c>
      <c r="D829">
        <v>1269.181079</v>
      </c>
      <c r="E829">
        <v>0</v>
      </c>
      <c r="F829">
        <v>634.59053949999998</v>
      </c>
      <c r="G829">
        <v>4.8785266199999997</v>
      </c>
      <c r="H829">
        <f t="shared" si="12"/>
        <v>29.415947873148895</v>
      </c>
      <c r="I829">
        <v>0.64075104400000005</v>
      </c>
      <c r="J829">
        <v>7.6137630490000001</v>
      </c>
      <c r="K829" s="1">
        <v>2.6600000000000002E-14</v>
      </c>
      <c r="L829" s="1">
        <v>5.5500000000000004E-12</v>
      </c>
      <c r="M829" t="s">
        <v>2907</v>
      </c>
      <c r="N829" t="s">
        <v>2908</v>
      </c>
      <c r="O829" t="s">
        <v>2909</v>
      </c>
    </row>
    <row r="830" spans="1:15" x14ac:dyDescent="0.35">
      <c r="A830" t="s">
        <v>2753</v>
      </c>
      <c r="B830" t="s">
        <v>15</v>
      </c>
      <c r="C830" t="s">
        <v>16</v>
      </c>
      <c r="D830">
        <v>741.3408412</v>
      </c>
      <c r="E830">
        <v>0</v>
      </c>
      <c r="F830">
        <v>370.6704206</v>
      </c>
      <c r="G830">
        <v>6.8846899629999996</v>
      </c>
      <c r="H830">
        <f t="shared" si="12"/>
        <v>118.16753869010437</v>
      </c>
      <c r="I830">
        <v>0.55395288200000004</v>
      </c>
      <c r="J830">
        <v>12.428295240000001</v>
      </c>
      <c r="K830" s="1">
        <v>1.84E-35</v>
      </c>
      <c r="L830" s="1">
        <v>2.3599999999999999E-32</v>
      </c>
      <c r="M830" t="s">
        <v>2911</v>
      </c>
      <c r="N830" t="s">
        <v>2912</v>
      </c>
      <c r="O830" t="s">
        <v>2913</v>
      </c>
    </row>
    <row r="831" spans="1:15" x14ac:dyDescent="0.35">
      <c r="A831" t="s">
        <v>2167</v>
      </c>
      <c r="B831" t="s">
        <v>15</v>
      </c>
      <c r="C831" t="s">
        <v>16</v>
      </c>
      <c r="D831">
        <v>1175.9117590000001</v>
      </c>
      <c r="E831">
        <v>0</v>
      </c>
      <c r="F831">
        <v>587.95587969999997</v>
      </c>
      <c r="G831">
        <v>5.6752293050000002</v>
      </c>
      <c r="H831">
        <f t="shared" si="12"/>
        <v>51.099217899139163</v>
      </c>
      <c r="I831">
        <v>0.61976473099999996</v>
      </c>
      <c r="J831">
        <v>9.1570704559999996</v>
      </c>
      <c r="K831" s="1">
        <v>5.33E-20</v>
      </c>
      <c r="L831" s="1">
        <v>1.7899999999999999E-17</v>
      </c>
      <c r="M831" t="s">
        <v>2915</v>
      </c>
      <c r="N831" t="s">
        <v>2916</v>
      </c>
      <c r="O831" t="s">
        <v>2913</v>
      </c>
    </row>
    <row r="832" spans="1:15" x14ac:dyDescent="0.35">
      <c r="A832" t="s">
        <v>2294</v>
      </c>
      <c r="B832" t="s">
        <v>15</v>
      </c>
      <c r="C832" t="s">
        <v>16</v>
      </c>
      <c r="D832">
        <v>450.33989000000003</v>
      </c>
      <c r="E832">
        <v>78.139632739999996</v>
      </c>
      <c r="F832">
        <v>264.23976140000002</v>
      </c>
      <c r="G832">
        <v>2.1987390790000001</v>
      </c>
      <c r="H832">
        <f t="shared" si="12"/>
        <v>4.5907793073436229</v>
      </c>
      <c r="I832">
        <v>0.44824420599999998</v>
      </c>
      <c r="J832">
        <v>4.9052258799999997</v>
      </c>
      <c r="K832" s="1">
        <v>9.33E-7</v>
      </c>
      <c r="L832">
        <v>1.06489E-4</v>
      </c>
      <c r="M832" t="s">
        <v>2918</v>
      </c>
      <c r="N832" t="s">
        <v>2919</v>
      </c>
      <c r="O832" t="s">
        <v>2920</v>
      </c>
    </row>
    <row r="833" spans="1:15" x14ac:dyDescent="0.35">
      <c r="A833" t="s">
        <v>1058</v>
      </c>
      <c r="B833" t="s">
        <v>15</v>
      </c>
      <c r="C833" t="s">
        <v>16</v>
      </c>
      <c r="D833">
        <v>175.6693526</v>
      </c>
      <c r="E833">
        <v>713.08897939999997</v>
      </c>
      <c r="F833">
        <v>444.379166</v>
      </c>
      <c r="G833">
        <v>-1.704214168</v>
      </c>
      <c r="H833" t="str">
        <f t="shared" si="12"/>
        <v>-3.25851394259483</v>
      </c>
      <c r="I833">
        <v>0.48466385000000001</v>
      </c>
      <c r="J833">
        <v>-3.5162807530000002</v>
      </c>
      <c r="K833">
        <v>4.3763800000000001E-4</v>
      </c>
      <c r="L833">
        <v>2.5330572999999999E-2</v>
      </c>
      <c r="M833" t="s">
        <v>2922</v>
      </c>
      <c r="N833" t="s">
        <v>2923</v>
      </c>
      <c r="O833" t="s">
        <v>2924</v>
      </c>
    </row>
    <row r="834" spans="1:15" x14ac:dyDescent="0.35">
      <c r="A834" t="s">
        <v>241</v>
      </c>
      <c r="B834" t="s">
        <v>15</v>
      </c>
      <c r="C834" t="s">
        <v>16</v>
      </c>
      <c r="D834">
        <v>827.09027890000004</v>
      </c>
      <c r="E834">
        <v>3112.4796590000001</v>
      </c>
      <c r="F834">
        <v>1969.784969</v>
      </c>
      <c r="G834">
        <v>-1.8227028700000001</v>
      </c>
      <c r="H834" t="str">
        <f t="shared" si="12"/>
        <v>-3.53743311489001</v>
      </c>
      <c r="I834">
        <v>0.28099289799999999</v>
      </c>
      <c r="J834">
        <v>-6.4866510159999997</v>
      </c>
      <c r="K834" s="1">
        <v>8.7799999999999997E-11</v>
      </c>
      <c r="L834" s="1">
        <v>1.3799999999999999E-8</v>
      </c>
      <c r="M834" t="s">
        <v>2926</v>
      </c>
      <c r="N834" t="s">
        <v>2927</v>
      </c>
      <c r="O834" t="s">
        <v>2928</v>
      </c>
    </row>
    <row r="835" spans="1:15" x14ac:dyDescent="0.35">
      <c r="A835" t="s">
        <v>874</v>
      </c>
      <c r="B835" t="s">
        <v>15</v>
      </c>
      <c r="C835" t="s">
        <v>16</v>
      </c>
      <c r="D835">
        <v>976.09765600000003</v>
      </c>
      <c r="E835">
        <v>2889.7056630000002</v>
      </c>
      <c r="F835">
        <v>1932.9016590000001</v>
      </c>
      <c r="G835">
        <v>-1.41007817</v>
      </c>
      <c r="H835" t="str">
        <f t="shared" ref="H835:H898" si="13">IF(G835&gt;0, 2^G835, CONCATENATE("-", 2^ABS(G835)))</f>
        <v>-2.65751561729817</v>
      </c>
      <c r="I835">
        <v>0.39931715899999998</v>
      </c>
      <c r="J835">
        <v>-3.531223582</v>
      </c>
      <c r="K835">
        <v>4.1364199999999998E-4</v>
      </c>
      <c r="L835">
        <v>2.431351E-2</v>
      </c>
      <c r="M835" t="s">
        <v>2930</v>
      </c>
      <c r="N835" t="s">
        <v>2931</v>
      </c>
      <c r="O835" t="s">
        <v>2932</v>
      </c>
    </row>
    <row r="836" spans="1:15" x14ac:dyDescent="0.35">
      <c r="A836" t="s">
        <v>1303</v>
      </c>
      <c r="B836" t="s">
        <v>15</v>
      </c>
      <c r="C836" t="s">
        <v>16</v>
      </c>
      <c r="D836">
        <v>1298.145237</v>
      </c>
      <c r="E836">
        <v>4144.9693989999996</v>
      </c>
      <c r="F836">
        <v>2721.5573180000001</v>
      </c>
      <c r="G836">
        <v>-1.4984453170000001</v>
      </c>
      <c r="H836" t="str">
        <f t="shared" si="13"/>
        <v>-2.82538078510304</v>
      </c>
      <c r="I836">
        <v>0.40967716999999998</v>
      </c>
      <c r="J836">
        <v>-3.6576246549999998</v>
      </c>
      <c r="K836">
        <v>2.5456300000000002E-4</v>
      </c>
      <c r="L836">
        <v>1.6406939999999998E-2</v>
      </c>
      <c r="M836" t="s">
        <v>2934</v>
      </c>
      <c r="N836" t="s">
        <v>2935</v>
      </c>
      <c r="O836" t="s">
        <v>2936</v>
      </c>
    </row>
    <row r="837" spans="1:15" x14ac:dyDescent="0.35">
      <c r="A837" t="s">
        <v>1664</v>
      </c>
      <c r="B837" t="s">
        <v>15</v>
      </c>
      <c r="C837" t="s">
        <v>16</v>
      </c>
      <c r="D837">
        <v>2666.0831680000001</v>
      </c>
      <c r="E837">
        <v>6974.0482810000003</v>
      </c>
      <c r="F837">
        <v>4820.065724</v>
      </c>
      <c r="G837">
        <v>-1.3072995089999999</v>
      </c>
      <c r="H837" t="str">
        <f t="shared" si="13"/>
        <v>-2.47477867755176</v>
      </c>
      <c r="I837">
        <v>0.310979169</v>
      </c>
      <c r="J837">
        <v>-4.2038169720000003</v>
      </c>
      <c r="K837" s="1">
        <v>2.62E-5</v>
      </c>
      <c r="L837">
        <v>2.3100109999999998E-3</v>
      </c>
      <c r="M837" t="s">
        <v>2938</v>
      </c>
      <c r="N837" t="s">
        <v>2939</v>
      </c>
      <c r="O837" t="s">
        <v>2940</v>
      </c>
    </row>
    <row r="838" spans="1:15" x14ac:dyDescent="0.35">
      <c r="A838" t="s">
        <v>269</v>
      </c>
      <c r="B838" t="s">
        <v>15</v>
      </c>
      <c r="C838" t="s">
        <v>16</v>
      </c>
      <c r="D838">
        <v>932.63434540000003</v>
      </c>
      <c r="E838">
        <v>0</v>
      </c>
      <c r="F838">
        <v>466.31717270000001</v>
      </c>
      <c r="G838">
        <v>7.0791296370000003</v>
      </c>
      <c r="H838">
        <f t="shared" si="13"/>
        <v>135.21670973749994</v>
      </c>
      <c r="I838">
        <v>0.55285456099999997</v>
      </c>
      <c r="J838">
        <v>12.804687039999999</v>
      </c>
      <c r="K838" s="1">
        <v>1.54E-37</v>
      </c>
      <c r="L838" s="1">
        <v>2.4499999999999998E-34</v>
      </c>
      <c r="M838" t="s">
        <v>2942</v>
      </c>
      <c r="N838" t="s">
        <v>2943</v>
      </c>
      <c r="O838" t="s">
        <v>2944</v>
      </c>
    </row>
    <row r="839" spans="1:15" x14ac:dyDescent="0.35">
      <c r="A839" t="s">
        <v>3357</v>
      </c>
      <c r="B839" t="s">
        <v>15</v>
      </c>
      <c r="C839" t="s">
        <v>16</v>
      </c>
      <c r="D839">
        <v>183.7498118</v>
      </c>
      <c r="E839">
        <v>36.51253372</v>
      </c>
      <c r="F839">
        <v>110.13117269999999</v>
      </c>
      <c r="G839">
        <v>1.924477827</v>
      </c>
      <c r="H839">
        <f t="shared" si="13"/>
        <v>3.7959943025404215</v>
      </c>
      <c r="I839">
        <v>0.50373067500000002</v>
      </c>
      <c r="J839">
        <v>3.82044994</v>
      </c>
      <c r="K839">
        <v>1.33208E-4</v>
      </c>
      <c r="L839">
        <v>9.6438099999999992E-3</v>
      </c>
      <c r="M839" t="s">
        <v>2946</v>
      </c>
      <c r="N839" t="s">
        <v>2947</v>
      </c>
      <c r="O839" t="s">
        <v>2948</v>
      </c>
    </row>
    <row r="840" spans="1:15" x14ac:dyDescent="0.35">
      <c r="A840" t="s">
        <v>465</v>
      </c>
      <c r="B840" t="s">
        <v>15</v>
      </c>
      <c r="C840" t="s">
        <v>16</v>
      </c>
      <c r="D840">
        <v>536.90962890000003</v>
      </c>
      <c r="E840">
        <v>1331.7745520000001</v>
      </c>
      <c r="F840">
        <v>934.34209039999996</v>
      </c>
      <c r="G840">
        <v>-1.239179016</v>
      </c>
      <c r="H840" t="str">
        <f t="shared" si="13"/>
        <v>-2.36064158737902</v>
      </c>
      <c r="I840">
        <v>0.30244523299999998</v>
      </c>
      <c r="J840">
        <v>-4.0972013509999998</v>
      </c>
      <c r="K840" s="1">
        <v>4.18E-5</v>
      </c>
      <c r="L840">
        <v>3.5345139999999999E-3</v>
      </c>
      <c r="M840" t="s">
        <v>2950</v>
      </c>
      <c r="N840" t="s">
        <v>2951</v>
      </c>
      <c r="O840" t="s">
        <v>2952</v>
      </c>
    </row>
    <row r="841" spans="1:15" x14ac:dyDescent="0.35">
      <c r="A841" t="s">
        <v>510</v>
      </c>
      <c r="B841" t="s">
        <v>15</v>
      </c>
      <c r="C841" t="s">
        <v>16</v>
      </c>
      <c r="D841">
        <v>147.78512610000001</v>
      </c>
      <c r="E841">
        <v>1066.910768</v>
      </c>
      <c r="F841">
        <v>607.34794690000001</v>
      </c>
      <c r="G841">
        <v>-2.3480478269999998</v>
      </c>
      <c r="H841" t="str">
        <f t="shared" si="13"/>
        <v>-5.09134852236572</v>
      </c>
      <c r="I841">
        <v>0.50676346699999997</v>
      </c>
      <c r="J841">
        <v>-4.6334196920000004</v>
      </c>
      <c r="K841" s="1">
        <v>3.5999999999999998E-6</v>
      </c>
      <c r="L841">
        <v>3.7523500000000002E-4</v>
      </c>
      <c r="M841" t="s">
        <v>2954</v>
      </c>
      <c r="N841" t="s">
        <v>2955</v>
      </c>
      <c r="O841" t="s">
        <v>2956</v>
      </c>
    </row>
    <row r="842" spans="1:15" x14ac:dyDescent="0.35">
      <c r="A842" t="s">
        <v>712</v>
      </c>
      <c r="B842" t="s">
        <v>15</v>
      </c>
      <c r="C842" t="s">
        <v>16</v>
      </c>
      <c r="D842">
        <v>0</v>
      </c>
      <c r="E842">
        <v>2437.574259</v>
      </c>
      <c r="F842">
        <v>1218.787129</v>
      </c>
      <c r="G842">
        <v>-7.9940376119999996</v>
      </c>
      <c r="H842" t="str">
        <f t="shared" si="13"/>
        <v>-254.944183266561</v>
      </c>
      <c r="I842">
        <v>0.55116205100000004</v>
      </c>
      <c r="J842">
        <v>-14.50396958</v>
      </c>
      <c r="K842" s="1">
        <v>1.1399999999999999E-47</v>
      </c>
      <c r="L842" s="1">
        <v>4.0999999999999999E-44</v>
      </c>
      <c r="M842" t="s">
        <v>2958</v>
      </c>
      <c r="N842" t="s">
        <v>2959</v>
      </c>
      <c r="O842" t="s">
        <v>2960</v>
      </c>
    </row>
    <row r="843" spans="1:15" x14ac:dyDescent="0.35">
      <c r="A843" t="s">
        <v>1076</v>
      </c>
      <c r="B843" t="s">
        <v>15</v>
      </c>
      <c r="C843" t="s">
        <v>16</v>
      </c>
      <c r="D843">
        <v>484.9207174</v>
      </c>
      <c r="E843">
        <v>0.58932370000000001</v>
      </c>
      <c r="F843">
        <v>242.7550205</v>
      </c>
      <c r="G843">
        <v>6.0790617850000004</v>
      </c>
      <c r="H843">
        <f t="shared" si="13"/>
        <v>67.605175226420059</v>
      </c>
      <c r="I843">
        <v>0.56388910400000003</v>
      </c>
      <c r="J843">
        <v>10.780598060000001</v>
      </c>
      <c r="K843" s="1">
        <v>4.2500000000000002E-27</v>
      </c>
      <c r="L843" s="1">
        <v>2.45E-24</v>
      </c>
      <c r="M843" t="s">
        <v>2958</v>
      </c>
      <c r="N843" t="s">
        <v>2959</v>
      </c>
      <c r="O843" t="s">
        <v>2960</v>
      </c>
    </row>
    <row r="844" spans="1:15" x14ac:dyDescent="0.35">
      <c r="A844" t="s">
        <v>265</v>
      </c>
      <c r="B844" t="s">
        <v>15</v>
      </c>
      <c r="C844" t="s">
        <v>16</v>
      </c>
      <c r="D844">
        <v>0</v>
      </c>
      <c r="E844">
        <v>422.19506209999997</v>
      </c>
      <c r="F844">
        <v>211.097531</v>
      </c>
      <c r="G844">
        <v>-6.1778456339999996</v>
      </c>
      <c r="H844" t="str">
        <f t="shared" si="13"/>
        <v>-72.3963789140571</v>
      </c>
      <c r="I844">
        <v>0.58145276700000004</v>
      </c>
      <c r="J844">
        <v>-10.62484519</v>
      </c>
      <c r="K844" s="1">
        <v>2.2799999999999999E-26</v>
      </c>
      <c r="L844" s="1">
        <v>1.23E-23</v>
      </c>
      <c r="M844" t="s">
        <v>2958</v>
      </c>
      <c r="N844" t="s">
        <v>2959</v>
      </c>
      <c r="O844" t="s">
        <v>2960</v>
      </c>
    </row>
    <row r="845" spans="1:15" x14ac:dyDescent="0.35">
      <c r="A845" t="s">
        <v>1763</v>
      </c>
      <c r="B845" t="s">
        <v>15</v>
      </c>
      <c r="C845" t="s">
        <v>16</v>
      </c>
      <c r="D845">
        <v>4950.3884680000001</v>
      </c>
      <c r="E845">
        <v>2.9466184979999999</v>
      </c>
      <c r="F845">
        <v>2476.667543</v>
      </c>
      <c r="G845">
        <v>6.2649552210000001</v>
      </c>
      <c r="H845">
        <f t="shared" si="13"/>
        <v>76.902320204807936</v>
      </c>
      <c r="I845">
        <v>0.60413755499999999</v>
      </c>
      <c r="J845">
        <v>10.37008073</v>
      </c>
      <c r="K845" s="1">
        <v>3.39E-25</v>
      </c>
      <c r="L845" s="1">
        <v>1.69E-22</v>
      </c>
      <c r="M845" t="s">
        <v>2958</v>
      </c>
      <c r="N845" t="s">
        <v>2959</v>
      </c>
      <c r="O845" t="s">
        <v>2960</v>
      </c>
    </row>
    <row r="846" spans="1:15" x14ac:dyDescent="0.35">
      <c r="A846" t="s">
        <v>142</v>
      </c>
      <c r="B846" t="s">
        <v>15</v>
      </c>
      <c r="C846" t="s">
        <v>16</v>
      </c>
      <c r="D846">
        <v>4175.6491310000001</v>
      </c>
      <c r="E846">
        <v>746.98260210000001</v>
      </c>
      <c r="F846">
        <v>2461.3158659999999</v>
      </c>
      <c r="G846">
        <v>2.125360954</v>
      </c>
      <c r="H846">
        <f t="shared" si="13"/>
        <v>4.363122422243678</v>
      </c>
      <c r="I846">
        <v>0.46763922600000002</v>
      </c>
      <c r="J846">
        <v>4.54487313</v>
      </c>
      <c r="K846" s="1">
        <v>5.4999999999999999E-6</v>
      </c>
      <c r="L846">
        <v>5.5231799999999999E-4</v>
      </c>
      <c r="M846" t="s">
        <v>2965</v>
      </c>
      <c r="N846" t="s">
        <v>2966</v>
      </c>
      <c r="O846" t="s">
        <v>2967</v>
      </c>
    </row>
    <row r="847" spans="1:15" x14ac:dyDescent="0.35">
      <c r="A847" t="s">
        <v>3086</v>
      </c>
      <c r="B847" t="s">
        <v>15</v>
      </c>
      <c r="C847" t="s">
        <v>16</v>
      </c>
      <c r="D847">
        <v>45.770494849999999</v>
      </c>
      <c r="E847">
        <v>444.68829260000001</v>
      </c>
      <c r="F847">
        <v>245.2293937</v>
      </c>
      <c r="G847">
        <v>-2.7840852520000001</v>
      </c>
      <c r="H847" t="str">
        <f t="shared" si="13"/>
        <v>-6.88800052167575</v>
      </c>
      <c r="I847">
        <v>0.47629603199999998</v>
      </c>
      <c r="J847">
        <v>-5.8452833249999996</v>
      </c>
      <c r="K847" s="1">
        <v>5.0600000000000003E-9</v>
      </c>
      <c r="L847" s="1">
        <v>7.1800000000000005E-7</v>
      </c>
      <c r="M847" t="s">
        <v>2969</v>
      </c>
      <c r="N847" t="s">
        <v>2970</v>
      </c>
      <c r="O847" t="s">
        <v>2971</v>
      </c>
    </row>
    <row r="848" spans="1:15" x14ac:dyDescent="0.35">
      <c r="A848" t="s">
        <v>2866</v>
      </c>
      <c r="B848" t="s">
        <v>15</v>
      </c>
      <c r="C848" t="s">
        <v>16</v>
      </c>
      <c r="D848">
        <v>1066.2658019999999</v>
      </c>
      <c r="E848">
        <v>241.01845589999999</v>
      </c>
      <c r="F848">
        <v>653.64212869999994</v>
      </c>
      <c r="G848">
        <v>1.9072710829999999</v>
      </c>
      <c r="H848">
        <f t="shared" si="13"/>
        <v>3.7509891320379385</v>
      </c>
      <c r="I848">
        <v>0.41770638999999998</v>
      </c>
      <c r="J848">
        <v>4.5660567500000004</v>
      </c>
      <c r="K848" s="1">
        <v>4.9699999999999998E-6</v>
      </c>
      <c r="L848">
        <v>5.0233000000000005E-4</v>
      </c>
      <c r="M848" t="s">
        <v>2973</v>
      </c>
      <c r="N848" t="s">
        <v>2974</v>
      </c>
      <c r="O848" t="s">
        <v>2975</v>
      </c>
    </row>
    <row r="849" spans="1:15" x14ac:dyDescent="0.35">
      <c r="A849" t="s">
        <v>3280</v>
      </c>
      <c r="B849" t="s">
        <v>15</v>
      </c>
      <c r="C849" t="s">
        <v>16</v>
      </c>
      <c r="D849">
        <v>4536.0165360000001</v>
      </c>
      <c r="E849">
        <v>10383.688239999999</v>
      </c>
      <c r="F849">
        <v>7459.8523889999997</v>
      </c>
      <c r="G849">
        <v>-1.116794965</v>
      </c>
      <c r="H849" t="str">
        <f t="shared" si="13"/>
        <v>-2.16864658896221</v>
      </c>
      <c r="I849">
        <v>0.32981094</v>
      </c>
      <c r="J849">
        <v>-3.3861671329999998</v>
      </c>
      <c r="K849">
        <v>7.0876200000000004E-4</v>
      </c>
      <c r="L849">
        <v>3.6634607999999999E-2</v>
      </c>
      <c r="M849" t="s">
        <v>2977</v>
      </c>
      <c r="N849" t="s">
        <v>2978</v>
      </c>
      <c r="O849" t="s">
        <v>2979</v>
      </c>
    </row>
    <row r="850" spans="1:15" x14ac:dyDescent="0.35">
      <c r="A850" t="s">
        <v>2976</v>
      </c>
      <c r="B850" t="s">
        <v>15</v>
      </c>
      <c r="C850" t="s">
        <v>16</v>
      </c>
      <c r="D850">
        <v>62.827323499999999</v>
      </c>
      <c r="E850">
        <v>1896.557035</v>
      </c>
      <c r="F850">
        <v>979.69217939999999</v>
      </c>
      <c r="G850">
        <v>-3.3363848630000001</v>
      </c>
      <c r="H850" t="str">
        <f t="shared" si="13"/>
        <v>-10.1007104307461</v>
      </c>
      <c r="I850">
        <v>0.61179689500000001</v>
      </c>
      <c r="J850">
        <v>-5.453419083</v>
      </c>
      <c r="K850" s="1">
        <v>4.9399999999999999E-8</v>
      </c>
      <c r="L850" s="1">
        <v>6.3500000000000002E-6</v>
      </c>
      <c r="M850" t="s">
        <v>2981</v>
      </c>
      <c r="N850" t="s">
        <v>2982</v>
      </c>
      <c r="O850" t="s">
        <v>2983</v>
      </c>
    </row>
    <row r="851" spans="1:15" x14ac:dyDescent="0.35">
      <c r="A851" t="s">
        <v>534</v>
      </c>
      <c r="B851" t="s">
        <v>15</v>
      </c>
      <c r="C851" t="s">
        <v>16</v>
      </c>
      <c r="D851">
        <v>382.89632239999997</v>
      </c>
      <c r="E851">
        <v>75.653616409999998</v>
      </c>
      <c r="F851">
        <v>229.2749694</v>
      </c>
      <c r="G851">
        <v>1.8705216339999999</v>
      </c>
      <c r="H851">
        <f t="shared" si="13"/>
        <v>3.656647692873908</v>
      </c>
      <c r="I851">
        <v>0.53113339100000001</v>
      </c>
      <c r="J851">
        <v>3.5217549240000001</v>
      </c>
      <c r="K851">
        <v>4.2870000000000001E-4</v>
      </c>
      <c r="L851">
        <v>2.4942062000000001E-2</v>
      </c>
      <c r="M851" t="s">
        <v>2985</v>
      </c>
      <c r="N851" t="s">
        <v>2986</v>
      </c>
      <c r="O851" t="s">
        <v>2987</v>
      </c>
    </row>
    <row r="852" spans="1:15" x14ac:dyDescent="0.35">
      <c r="A852" t="s">
        <v>1592</v>
      </c>
      <c r="B852" t="s">
        <v>15</v>
      </c>
      <c r="C852" t="s">
        <v>16</v>
      </c>
      <c r="D852">
        <v>0</v>
      </c>
      <c r="E852">
        <v>788.02663710000002</v>
      </c>
      <c r="F852">
        <v>394.01331859999999</v>
      </c>
      <c r="G852">
        <v>-3.6651429430000002</v>
      </c>
      <c r="H852" t="str">
        <f t="shared" si="13"/>
        <v>-12.6858030396816</v>
      </c>
      <c r="I852">
        <v>0.661637382</v>
      </c>
      <c r="J852">
        <v>-5.539504032</v>
      </c>
      <c r="K852" s="1">
        <v>3.03E-8</v>
      </c>
      <c r="L852" s="1">
        <v>3.9999999999999998E-6</v>
      </c>
      <c r="M852" t="s">
        <v>2989</v>
      </c>
      <c r="N852" t="s">
        <v>2990</v>
      </c>
      <c r="O852" t="s">
        <v>2991</v>
      </c>
    </row>
    <row r="853" spans="1:15" x14ac:dyDescent="0.35">
      <c r="A853" t="s">
        <v>3028</v>
      </c>
      <c r="B853" t="s">
        <v>15</v>
      </c>
      <c r="C853" t="s">
        <v>16</v>
      </c>
      <c r="D853">
        <v>19545.845359999999</v>
      </c>
      <c r="E853">
        <v>8636.9141839999993</v>
      </c>
      <c r="F853">
        <v>14091.37977</v>
      </c>
      <c r="G853">
        <v>1.1147218800000001</v>
      </c>
      <c r="H853">
        <f t="shared" si="13"/>
        <v>2.1655325835663479</v>
      </c>
      <c r="I853">
        <v>0.30141843400000001</v>
      </c>
      <c r="J853">
        <v>3.6982538420000002</v>
      </c>
      <c r="K853">
        <v>2.1708799999999999E-4</v>
      </c>
      <c r="L853">
        <v>1.4556203E-2</v>
      </c>
      <c r="M853" t="s">
        <v>2993</v>
      </c>
      <c r="N853" t="s">
        <v>2994</v>
      </c>
      <c r="O853" t="s">
        <v>2995</v>
      </c>
    </row>
    <row r="854" spans="1:15" x14ac:dyDescent="0.35">
      <c r="A854" t="s">
        <v>1996</v>
      </c>
      <c r="B854" t="s">
        <v>15</v>
      </c>
      <c r="C854" t="s">
        <v>16</v>
      </c>
      <c r="D854">
        <v>514.26378609999995</v>
      </c>
      <c r="E854">
        <v>209.64602310000001</v>
      </c>
      <c r="F854">
        <v>361.95490460000002</v>
      </c>
      <c r="G854">
        <v>1.193630701</v>
      </c>
      <c r="H854">
        <f t="shared" si="13"/>
        <v>2.2872763777493539</v>
      </c>
      <c r="I854">
        <v>0.35684074799999999</v>
      </c>
      <c r="J854">
        <v>3.3449955180000002</v>
      </c>
      <c r="K854">
        <v>8.2283900000000001E-4</v>
      </c>
      <c r="L854">
        <v>4.1126858000000002E-2</v>
      </c>
      <c r="M854" t="s">
        <v>2997</v>
      </c>
      <c r="N854" t="s">
        <v>2998</v>
      </c>
      <c r="O854" t="s">
        <v>2999</v>
      </c>
    </row>
    <row r="855" spans="1:15" x14ac:dyDescent="0.35">
      <c r="A855" t="s">
        <v>809</v>
      </c>
      <c r="B855" t="s">
        <v>15</v>
      </c>
      <c r="C855" t="s">
        <v>16</v>
      </c>
      <c r="D855">
        <v>4375.1356429999996</v>
      </c>
      <c r="E855">
        <v>10896.78594</v>
      </c>
      <c r="F855">
        <v>7635.9607930000002</v>
      </c>
      <c r="G855">
        <v>-1.2540793610000001</v>
      </c>
      <c r="H855" t="str">
        <f t="shared" si="13"/>
        <v>-2.38514894536129</v>
      </c>
      <c r="I855">
        <v>0.28364889900000001</v>
      </c>
      <c r="J855">
        <v>-4.4212382510000001</v>
      </c>
      <c r="K855" s="1">
        <v>9.8099999999999992E-6</v>
      </c>
      <c r="L855">
        <v>9.4849799999999998E-4</v>
      </c>
      <c r="M855" t="s">
        <v>3001</v>
      </c>
      <c r="N855" t="s">
        <v>3002</v>
      </c>
      <c r="O855" t="s">
        <v>3003</v>
      </c>
    </row>
    <row r="856" spans="1:15" x14ac:dyDescent="0.35">
      <c r="A856" t="s">
        <v>1766</v>
      </c>
      <c r="B856" t="s">
        <v>15</v>
      </c>
      <c r="C856" t="s">
        <v>16</v>
      </c>
      <c r="D856">
        <v>177.04282190000001</v>
      </c>
      <c r="E856">
        <v>0</v>
      </c>
      <c r="F856">
        <v>88.521410970000005</v>
      </c>
      <c r="G856">
        <v>4.5477641770000004</v>
      </c>
      <c r="H856">
        <f t="shared" si="13"/>
        <v>23.389095679222553</v>
      </c>
      <c r="I856">
        <v>0.63033051100000004</v>
      </c>
      <c r="J856">
        <v>7.2148882189999997</v>
      </c>
      <c r="K856" s="1">
        <v>5.4000000000000002E-13</v>
      </c>
      <c r="L856" s="1">
        <v>1.01E-10</v>
      </c>
      <c r="M856" t="s">
        <v>3005</v>
      </c>
      <c r="N856" t="s">
        <v>3006</v>
      </c>
      <c r="O856" t="s">
        <v>3007</v>
      </c>
    </row>
    <row r="857" spans="1:15" x14ac:dyDescent="0.35">
      <c r="A857" t="s">
        <v>1988</v>
      </c>
      <c r="B857" t="s">
        <v>15</v>
      </c>
      <c r="C857" t="s">
        <v>16</v>
      </c>
      <c r="D857">
        <v>0.50559985699999999</v>
      </c>
      <c r="E857">
        <v>441.45869540000001</v>
      </c>
      <c r="F857">
        <v>220.98214759999999</v>
      </c>
      <c r="G857">
        <v>-6.2569492760000003</v>
      </c>
      <c r="H857" t="str">
        <f t="shared" si="13"/>
        <v>-76.4767482024636</v>
      </c>
      <c r="I857">
        <v>0.55803720999999995</v>
      </c>
      <c r="J857">
        <v>-11.212423060000001</v>
      </c>
      <c r="K857" s="1">
        <v>3.5399999999999997E-29</v>
      </c>
      <c r="L857" s="1">
        <v>2.44E-26</v>
      </c>
      <c r="M857" t="s">
        <v>3009</v>
      </c>
      <c r="N857" t="s">
        <v>3010</v>
      </c>
      <c r="O857" t="s">
        <v>3011</v>
      </c>
    </row>
    <row r="858" spans="1:15" x14ac:dyDescent="0.35">
      <c r="A858" t="s">
        <v>1769</v>
      </c>
      <c r="B858" t="s">
        <v>15</v>
      </c>
      <c r="C858" t="s">
        <v>16</v>
      </c>
      <c r="D858">
        <v>358.49333760000002</v>
      </c>
      <c r="E858">
        <v>0</v>
      </c>
      <c r="F858">
        <v>179.24666880000001</v>
      </c>
      <c r="G858">
        <v>5.9771937550000001</v>
      </c>
      <c r="H858">
        <f t="shared" si="13"/>
        <v>62.996237282845343</v>
      </c>
      <c r="I858">
        <v>0.577471976</v>
      </c>
      <c r="J858">
        <v>10.350621329999999</v>
      </c>
      <c r="K858" s="1">
        <v>4.1600000000000002E-25</v>
      </c>
      <c r="L858" s="1">
        <v>2.04E-22</v>
      </c>
      <c r="M858" t="s">
        <v>3013</v>
      </c>
      <c r="N858" t="s">
        <v>3014</v>
      </c>
      <c r="O858" t="s">
        <v>3011</v>
      </c>
    </row>
    <row r="859" spans="1:15" x14ac:dyDescent="0.35">
      <c r="A859" t="s">
        <v>3110</v>
      </c>
      <c r="B859" t="s">
        <v>15</v>
      </c>
      <c r="C859" t="s">
        <v>16</v>
      </c>
      <c r="D859">
        <v>286.55420249999997</v>
      </c>
      <c r="E859">
        <v>0</v>
      </c>
      <c r="F859">
        <v>143.2771013</v>
      </c>
      <c r="G859">
        <v>4.6417322429999999</v>
      </c>
      <c r="H859">
        <f t="shared" si="13"/>
        <v>24.96322188619024</v>
      </c>
      <c r="I859">
        <v>0.63508363800000001</v>
      </c>
      <c r="J859">
        <v>7.3088518850000002</v>
      </c>
      <c r="K859" s="1">
        <v>2.6900000000000001E-13</v>
      </c>
      <c r="L859" s="1">
        <v>5.1399999999999998E-11</v>
      </c>
      <c r="M859" t="s">
        <v>3016</v>
      </c>
      <c r="N859" t="s">
        <v>3017</v>
      </c>
      <c r="O859" t="s">
        <v>3018</v>
      </c>
    </row>
    <row r="860" spans="1:15" x14ac:dyDescent="0.35">
      <c r="A860" t="s">
        <v>2138</v>
      </c>
      <c r="B860" t="s">
        <v>15</v>
      </c>
      <c r="C860" t="s">
        <v>16</v>
      </c>
      <c r="D860">
        <v>328.56655890000002</v>
      </c>
      <c r="E860">
        <v>31.29478254</v>
      </c>
      <c r="F860">
        <v>179.93067070000001</v>
      </c>
      <c r="G860">
        <v>2.1733336649999999</v>
      </c>
      <c r="H860">
        <f t="shared" si="13"/>
        <v>4.5106447451524252</v>
      </c>
      <c r="I860">
        <v>0.63385384300000003</v>
      </c>
      <c r="J860">
        <v>3.4287615150000001</v>
      </c>
      <c r="K860">
        <v>6.0634199999999995E-4</v>
      </c>
      <c r="L860">
        <v>3.2499648999999999E-2</v>
      </c>
      <c r="M860" t="s">
        <v>3016</v>
      </c>
      <c r="N860" t="s">
        <v>3017</v>
      </c>
      <c r="O860" t="s">
        <v>3018</v>
      </c>
    </row>
    <row r="861" spans="1:15" x14ac:dyDescent="0.35">
      <c r="A861" t="s">
        <v>1133</v>
      </c>
      <c r="B861" t="s">
        <v>15</v>
      </c>
      <c r="C861" t="s">
        <v>16</v>
      </c>
      <c r="D861">
        <v>278.74337709999998</v>
      </c>
      <c r="E861">
        <v>43.485488179999997</v>
      </c>
      <c r="F861">
        <v>161.11443259999999</v>
      </c>
      <c r="G861">
        <v>2.3424426079999998</v>
      </c>
      <c r="H861">
        <f t="shared" si="13"/>
        <v>5.0716057800400307</v>
      </c>
      <c r="I861">
        <v>0.44235244800000001</v>
      </c>
      <c r="J861">
        <v>5.2954213729999999</v>
      </c>
      <c r="K861" s="1">
        <v>1.1899999999999999E-7</v>
      </c>
      <c r="L861" s="1">
        <v>1.47E-5</v>
      </c>
      <c r="M861" t="s">
        <v>3021</v>
      </c>
      <c r="N861" t="s">
        <v>3022</v>
      </c>
      <c r="O861" t="s">
        <v>3023</v>
      </c>
    </row>
    <row r="862" spans="1:15" x14ac:dyDescent="0.35">
      <c r="A862" t="s">
        <v>1033</v>
      </c>
      <c r="B862" t="s">
        <v>15</v>
      </c>
      <c r="C862" t="s">
        <v>16</v>
      </c>
      <c r="D862">
        <v>2973.899355</v>
      </c>
      <c r="E862">
        <v>7912.7990870000003</v>
      </c>
      <c r="F862">
        <v>5443.3492210000004</v>
      </c>
      <c r="G862">
        <v>-1.3483432980000001</v>
      </c>
      <c r="H862" t="str">
        <f t="shared" si="13"/>
        <v>-2.54619568111424</v>
      </c>
      <c r="I862">
        <v>0.27646374200000001</v>
      </c>
      <c r="J862">
        <v>-4.877107166</v>
      </c>
      <c r="K862" s="1">
        <v>1.08E-6</v>
      </c>
      <c r="L862">
        <v>1.2223099999999999E-4</v>
      </c>
      <c r="M862" t="s">
        <v>3025</v>
      </c>
      <c r="N862" t="s">
        <v>3026</v>
      </c>
      <c r="O862" t="s">
        <v>3027</v>
      </c>
    </row>
    <row r="863" spans="1:15" x14ac:dyDescent="0.35">
      <c r="A863" t="s">
        <v>502</v>
      </c>
      <c r="B863" t="s">
        <v>15</v>
      </c>
      <c r="C863" t="s">
        <v>16</v>
      </c>
      <c r="D863">
        <v>247.5212391</v>
      </c>
      <c r="E863">
        <v>686.93751050000003</v>
      </c>
      <c r="F863">
        <v>467.22937480000002</v>
      </c>
      <c r="G863">
        <v>-1.331851881</v>
      </c>
      <c r="H863" t="str">
        <f t="shared" si="13"/>
        <v>-2.51725589144178</v>
      </c>
      <c r="I863">
        <v>0.39367497299999998</v>
      </c>
      <c r="J863">
        <v>-3.383125604</v>
      </c>
      <c r="K863">
        <v>7.1665800000000001E-4</v>
      </c>
      <c r="L863">
        <v>3.693068E-2</v>
      </c>
      <c r="M863" t="s">
        <v>3025</v>
      </c>
      <c r="N863" t="s">
        <v>3026</v>
      </c>
      <c r="O863" t="s">
        <v>3027</v>
      </c>
    </row>
    <row r="864" spans="1:15" x14ac:dyDescent="0.35">
      <c r="A864" t="s">
        <v>32</v>
      </c>
      <c r="B864" t="s">
        <v>15</v>
      </c>
      <c r="C864" t="s">
        <v>16</v>
      </c>
      <c r="D864">
        <v>181.62251190000001</v>
      </c>
      <c r="E864">
        <v>44.659879629999999</v>
      </c>
      <c r="F864">
        <v>113.14119580000001</v>
      </c>
      <c r="G864">
        <v>1.680159725</v>
      </c>
      <c r="H864">
        <f t="shared" si="13"/>
        <v>3.2046342851812795</v>
      </c>
      <c r="I864">
        <v>0.499079316</v>
      </c>
      <c r="J864">
        <v>3.3665184520000002</v>
      </c>
      <c r="K864">
        <v>7.6123499999999997E-4</v>
      </c>
      <c r="L864">
        <v>3.8794273999999997E-2</v>
      </c>
      <c r="M864" t="s">
        <v>3030</v>
      </c>
      <c r="N864" t="s">
        <v>3031</v>
      </c>
      <c r="O864" t="s">
        <v>3032</v>
      </c>
    </row>
    <row r="865" spans="1:15" x14ac:dyDescent="0.35">
      <c r="A865" t="s">
        <v>3029</v>
      </c>
      <c r="B865" t="s">
        <v>15</v>
      </c>
      <c r="C865" t="s">
        <v>16</v>
      </c>
      <c r="D865">
        <v>1.6216999999999999</v>
      </c>
      <c r="E865">
        <v>274.81202259999998</v>
      </c>
      <c r="F865">
        <v>138.21686130000001</v>
      </c>
      <c r="G865">
        <v>-5.2424103129999997</v>
      </c>
      <c r="H865" t="str">
        <f t="shared" si="13"/>
        <v>-37.8549567029544</v>
      </c>
      <c r="I865">
        <v>0.55560211100000001</v>
      </c>
      <c r="J865">
        <v>-9.4355478640000001</v>
      </c>
      <c r="K865" s="1">
        <v>3.8900000000000002E-21</v>
      </c>
      <c r="L865" s="1">
        <v>1.45E-18</v>
      </c>
      <c r="M865" t="s">
        <v>3034</v>
      </c>
      <c r="N865" t="s">
        <v>3035</v>
      </c>
      <c r="O865" t="s">
        <v>3036</v>
      </c>
    </row>
    <row r="866" spans="1:15" x14ac:dyDescent="0.35">
      <c r="A866" t="s">
        <v>299</v>
      </c>
      <c r="B866" t="s">
        <v>15</v>
      </c>
      <c r="C866" t="s">
        <v>16</v>
      </c>
      <c r="D866">
        <v>620.69962610000005</v>
      </c>
      <c r="E866">
        <v>70.349703109999993</v>
      </c>
      <c r="F866">
        <v>345.52466459999999</v>
      </c>
      <c r="G866">
        <v>2.1618582439999998</v>
      </c>
      <c r="H866">
        <f t="shared" si="13"/>
        <v>4.4749086879840672</v>
      </c>
      <c r="I866">
        <v>0.61295397799999995</v>
      </c>
      <c r="J866">
        <v>3.5269503420000001</v>
      </c>
      <c r="K866">
        <v>4.2037599999999997E-4</v>
      </c>
      <c r="L866">
        <v>2.4603168000000002E-2</v>
      </c>
      <c r="M866" t="s">
        <v>3038</v>
      </c>
      <c r="N866" t="s">
        <v>3039</v>
      </c>
      <c r="O866" t="s">
        <v>3040</v>
      </c>
    </row>
    <row r="867" spans="1:15" x14ac:dyDescent="0.35">
      <c r="A867" t="s">
        <v>1794</v>
      </c>
      <c r="B867" t="s">
        <v>15</v>
      </c>
      <c r="C867" t="s">
        <v>16</v>
      </c>
      <c r="D867">
        <v>1305.930523</v>
      </c>
      <c r="E867">
        <v>198.508456</v>
      </c>
      <c r="F867">
        <v>752.21948929999996</v>
      </c>
      <c r="G867">
        <v>2.176120579</v>
      </c>
      <c r="H867">
        <f t="shared" si="13"/>
        <v>4.5193665666066671</v>
      </c>
      <c r="I867">
        <v>0.53110810200000003</v>
      </c>
      <c r="J867">
        <v>4.0973213729999998</v>
      </c>
      <c r="K867" s="1">
        <v>4.18E-5</v>
      </c>
      <c r="L867">
        <v>3.5345139999999999E-3</v>
      </c>
      <c r="M867" t="s">
        <v>3042</v>
      </c>
      <c r="N867" t="s">
        <v>3043</v>
      </c>
      <c r="O867" t="s">
        <v>3044</v>
      </c>
    </row>
    <row r="868" spans="1:15" x14ac:dyDescent="0.35">
      <c r="A868" t="s">
        <v>3315</v>
      </c>
      <c r="B868" t="s">
        <v>15</v>
      </c>
      <c r="C868" t="s">
        <v>16</v>
      </c>
      <c r="D868">
        <v>269.23399210000002</v>
      </c>
      <c r="E868">
        <v>0</v>
      </c>
      <c r="F868">
        <v>134.61699609999999</v>
      </c>
      <c r="G868">
        <v>4.74300458</v>
      </c>
      <c r="H868">
        <f t="shared" si="13"/>
        <v>26.778524777215569</v>
      </c>
      <c r="I868">
        <v>0.63045616500000001</v>
      </c>
      <c r="J868">
        <v>7.5231314200000003</v>
      </c>
      <c r="K868" s="1">
        <v>5.3499999999999999E-14</v>
      </c>
      <c r="L868" s="1">
        <v>1.0899999999999999E-11</v>
      </c>
      <c r="M868" t="s">
        <v>3046</v>
      </c>
      <c r="N868" t="s">
        <v>3047</v>
      </c>
      <c r="O868" t="s">
        <v>3048</v>
      </c>
    </row>
    <row r="869" spans="1:15" x14ac:dyDescent="0.35">
      <c r="A869" t="s">
        <v>1854</v>
      </c>
      <c r="B869" t="s">
        <v>15</v>
      </c>
      <c r="C869" t="s">
        <v>16</v>
      </c>
      <c r="D869">
        <v>411.0073764</v>
      </c>
      <c r="E869">
        <v>1242.4909270000001</v>
      </c>
      <c r="F869">
        <v>826.7491516</v>
      </c>
      <c r="G869">
        <v>-1.4268714259999999</v>
      </c>
      <c r="H869" t="str">
        <f t="shared" si="13"/>
        <v>-2.6886303649925</v>
      </c>
      <c r="I869">
        <v>0.41029006400000001</v>
      </c>
      <c r="J869">
        <v>-3.4777138189999999</v>
      </c>
      <c r="K869">
        <v>5.0571000000000004E-4</v>
      </c>
      <c r="L869">
        <v>2.8308514E-2</v>
      </c>
      <c r="M869" t="s">
        <v>3050</v>
      </c>
      <c r="N869" t="s">
        <v>3051</v>
      </c>
      <c r="O869" t="s">
        <v>3052</v>
      </c>
    </row>
    <row r="870" spans="1:15" x14ac:dyDescent="0.35">
      <c r="A870" t="s">
        <v>2350</v>
      </c>
      <c r="B870" t="s">
        <v>15</v>
      </c>
      <c r="C870" t="s">
        <v>16</v>
      </c>
      <c r="D870">
        <v>3144.0663169999998</v>
      </c>
      <c r="E870">
        <v>11083.52061</v>
      </c>
      <c r="F870">
        <v>7113.793463</v>
      </c>
      <c r="G870">
        <v>-1.7142672809999999</v>
      </c>
      <c r="H870" t="str">
        <f t="shared" si="13"/>
        <v>-3.28129949866457</v>
      </c>
      <c r="I870">
        <v>0.30910859699999998</v>
      </c>
      <c r="J870">
        <v>-5.545841491</v>
      </c>
      <c r="K870" s="1">
        <v>2.9300000000000001E-8</v>
      </c>
      <c r="L870" s="1">
        <v>3.8600000000000003E-6</v>
      </c>
      <c r="M870" t="s">
        <v>3054</v>
      </c>
      <c r="N870" t="s">
        <v>3055</v>
      </c>
      <c r="O870" t="s">
        <v>3056</v>
      </c>
    </row>
    <row r="871" spans="1:15" x14ac:dyDescent="0.35">
      <c r="A871" t="s">
        <v>3224</v>
      </c>
      <c r="B871" t="s">
        <v>15</v>
      </c>
      <c r="C871" t="s">
        <v>16</v>
      </c>
      <c r="D871">
        <v>3101.6071820000002</v>
      </c>
      <c r="E871">
        <v>105.4165912</v>
      </c>
      <c r="F871">
        <v>1603.5118869999999</v>
      </c>
      <c r="G871">
        <v>4.3641685199999998</v>
      </c>
      <c r="H871">
        <f t="shared" si="13"/>
        <v>20.59423341149272</v>
      </c>
      <c r="I871">
        <v>0.40713883899999997</v>
      </c>
      <c r="J871">
        <v>10.719116189999999</v>
      </c>
      <c r="K871" s="1">
        <v>8.2800000000000004E-27</v>
      </c>
      <c r="L871" s="1">
        <v>4.6200000000000001E-24</v>
      </c>
      <c r="M871" t="s">
        <v>3058</v>
      </c>
      <c r="N871" t="s">
        <v>3059</v>
      </c>
      <c r="O871" t="s">
        <v>3060</v>
      </c>
    </row>
    <row r="872" spans="1:15" x14ac:dyDescent="0.35">
      <c r="A872" t="s">
        <v>1867</v>
      </c>
      <c r="B872" t="s">
        <v>15</v>
      </c>
      <c r="C872" t="s">
        <v>16</v>
      </c>
      <c r="D872">
        <v>2108.4858859999999</v>
      </c>
      <c r="E872">
        <v>6516.2127389999996</v>
      </c>
      <c r="F872">
        <v>4312.3493129999997</v>
      </c>
      <c r="G872">
        <v>-1.5199415279999999</v>
      </c>
      <c r="H872" t="str">
        <f t="shared" si="13"/>
        <v>-2.86779426282952</v>
      </c>
      <c r="I872">
        <v>0.331682859</v>
      </c>
      <c r="J872">
        <v>-4.5825145579999997</v>
      </c>
      <c r="K872" s="1">
        <v>4.5900000000000001E-6</v>
      </c>
      <c r="L872">
        <v>4.6783000000000003E-4</v>
      </c>
      <c r="M872" t="s">
        <v>3058</v>
      </c>
      <c r="N872" t="s">
        <v>3059</v>
      </c>
      <c r="O872" t="s">
        <v>3060</v>
      </c>
    </row>
    <row r="873" spans="1:15" x14ac:dyDescent="0.35">
      <c r="A873" t="s">
        <v>769</v>
      </c>
      <c r="B873" t="s">
        <v>15</v>
      </c>
      <c r="C873" t="s">
        <v>16</v>
      </c>
      <c r="D873">
        <v>372.30739139999997</v>
      </c>
      <c r="E873">
        <v>0</v>
      </c>
      <c r="F873">
        <v>186.15369569999999</v>
      </c>
      <c r="G873">
        <v>5.8194187470000003</v>
      </c>
      <c r="H873">
        <f t="shared" si="13"/>
        <v>56.470235666516544</v>
      </c>
      <c r="I873">
        <v>0.58849214500000002</v>
      </c>
      <c r="J873">
        <v>9.8886940009999993</v>
      </c>
      <c r="K873" s="1">
        <v>4.6599999999999999E-23</v>
      </c>
      <c r="L873" s="1">
        <v>1.9700000000000001E-20</v>
      </c>
      <c r="M873" t="s">
        <v>3063</v>
      </c>
      <c r="N873" t="s">
        <v>3064</v>
      </c>
      <c r="O873" t="s">
        <v>3065</v>
      </c>
    </row>
    <row r="874" spans="1:15" x14ac:dyDescent="0.35">
      <c r="A874" t="s">
        <v>158</v>
      </c>
      <c r="B874" t="s">
        <v>15</v>
      </c>
      <c r="C874" t="s">
        <v>16</v>
      </c>
      <c r="D874">
        <v>1934.2712389999999</v>
      </c>
      <c r="E874">
        <v>897.0739274</v>
      </c>
      <c r="F874">
        <v>1415.672583</v>
      </c>
      <c r="G874">
        <v>1.0557049919999999</v>
      </c>
      <c r="H874">
        <f t="shared" si="13"/>
        <v>2.0787337591698121</v>
      </c>
      <c r="I874">
        <v>0.28376600800000001</v>
      </c>
      <c r="J874">
        <v>3.7203363450000002</v>
      </c>
      <c r="K874">
        <v>1.98958E-4</v>
      </c>
      <c r="L874">
        <v>1.3513448000000001E-2</v>
      </c>
      <c r="M874" t="s">
        <v>3067</v>
      </c>
      <c r="N874" t="s">
        <v>3068</v>
      </c>
      <c r="O874" t="s">
        <v>3065</v>
      </c>
    </row>
    <row r="875" spans="1:15" x14ac:dyDescent="0.35">
      <c r="A875" t="s">
        <v>1178</v>
      </c>
      <c r="B875" t="s">
        <v>15</v>
      </c>
      <c r="C875" t="s">
        <v>16</v>
      </c>
      <c r="D875">
        <v>111.8692592</v>
      </c>
      <c r="E875">
        <v>431.59444969999998</v>
      </c>
      <c r="F875">
        <v>271.73185439999997</v>
      </c>
      <c r="G875">
        <v>-1.768560704</v>
      </c>
      <c r="H875" t="str">
        <f t="shared" si="13"/>
        <v>-3.40713875953704</v>
      </c>
      <c r="I875">
        <v>0.38409821300000002</v>
      </c>
      <c r="J875">
        <v>-4.6044491870000002</v>
      </c>
      <c r="K875" s="1">
        <v>4.1400000000000002E-6</v>
      </c>
      <c r="L875">
        <v>4.2430300000000001E-4</v>
      </c>
      <c r="M875" t="s">
        <v>3070</v>
      </c>
      <c r="N875" t="s">
        <v>3071</v>
      </c>
      <c r="O875" t="s">
        <v>3072</v>
      </c>
    </row>
    <row r="876" spans="1:15" x14ac:dyDescent="0.35">
      <c r="A876" t="s">
        <v>2670</v>
      </c>
      <c r="B876" t="s">
        <v>15</v>
      </c>
      <c r="C876" t="s">
        <v>16</v>
      </c>
      <c r="D876">
        <v>104.0272669</v>
      </c>
      <c r="E876">
        <v>830.83350970000004</v>
      </c>
      <c r="F876">
        <v>467.4303883</v>
      </c>
      <c r="G876">
        <v>-2.4004346029999999</v>
      </c>
      <c r="H876" t="str">
        <f t="shared" si="13"/>
        <v>-5.27962185714216</v>
      </c>
      <c r="I876">
        <v>0.52959500400000004</v>
      </c>
      <c r="J876">
        <v>-4.5325854339999996</v>
      </c>
      <c r="K876" s="1">
        <v>5.8300000000000001E-6</v>
      </c>
      <c r="L876">
        <v>5.8287499999999995E-4</v>
      </c>
      <c r="M876" t="s">
        <v>3070</v>
      </c>
      <c r="N876" t="s">
        <v>3071</v>
      </c>
      <c r="O876" t="s">
        <v>3072</v>
      </c>
    </row>
    <row r="877" spans="1:15" x14ac:dyDescent="0.35">
      <c r="A877" t="s">
        <v>311</v>
      </c>
      <c r="B877" t="s">
        <v>15</v>
      </c>
      <c r="C877" t="s">
        <v>16</v>
      </c>
      <c r="D877">
        <v>3087.437496</v>
      </c>
      <c r="E877">
        <v>8432.0349480000004</v>
      </c>
      <c r="F877">
        <v>5759.7362220000005</v>
      </c>
      <c r="G877">
        <v>-1.3300822910000001</v>
      </c>
      <c r="H877" t="str">
        <f t="shared" si="13"/>
        <v>-2.51417015265267</v>
      </c>
      <c r="I877">
        <v>0.36684651200000001</v>
      </c>
      <c r="J877">
        <v>-3.625718784</v>
      </c>
      <c r="K877">
        <v>2.8815900000000002E-4</v>
      </c>
      <c r="L877">
        <v>1.8231546000000001E-2</v>
      </c>
      <c r="M877" t="s">
        <v>3075</v>
      </c>
      <c r="N877" t="s">
        <v>3076</v>
      </c>
      <c r="O877" t="s">
        <v>3077</v>
      </c>
    </row>
    <row r="878" spans="1:15" x14ac:dyDescent="0.35">
      <c r="A878" t="s">
        <v>713</v>
      </c>
      <c r="B878" t="s">
        <v>15</v>
      </c>
      <c r="C878" t="s">
        <v>16</v>
      </c>
      <c r="D878">
        <v>563.82834839999998</v>
      </c>
      <c r="E878">
        <v>147.6074783</v>
      </c>
      <c r="F878">
        <v>355.71791330000002</v>
      </c>
      <c r="G878">
        <v>1.6881954889999999</v>
      </c>
      <c r="H878">
        <f t="shared" si="13"/>
        <v>3.2225337964784138</v>
      </c>
      <c r="I878">
        <v>0.44342844999999997</v>
      </c>
      <c r="J878">
        <v>3.8071429299999999</v>
      </c>
      <c r="K878">
        <v>1.4058199999999999E-4</v>
      </c>
      <c r="L878">
        <v>1.011311E-2</v>
      </c>
      <c r="M878" t="s">
        <v>3079</v>
      </c>
      <c r="N878" t="s">
        <v>3080</v>
      </c>
      <c r="O878" t="s">
        <v>3081</v>
      </c>
    </row>
    <row r="879" spans="1:15" x14ac:dyDescent="0.35">
      <c r="A879" t="s">
        <v>2996</v>
      </c>
      <c r="B879" t="s">
        <v>15</v>
      </c>
      <c r="C879" t="s">
        <v>16</v>
      </c>
      <c r="D879">
        <v>365.96204599999999</v>
      </c>
      <c r="E879">
        <v>104.32410590000001</v>
      </c>
      <c r="F879">
        <v>235.14307600000001</v>
      </c>
      <c r="G879">
        <v>1.617490047</v>
      </c>
      <c r="H879">
        <f t="shared" si="13"/>
        <v>3.0684074027044104</v>
      </c>
      <c r="I879">
        <v>0.41054602699999998</v>
      </c>
      <c r="J879">
        <v>3.939850689</v>
      </c>
      <c r="K879" s="1">
        <v>8.1500000000000002E-5</v>
      </c>
      <c r="L879">
        <v>6.3618900000000003E-3</v>
      </c>
      <c r="M879" t="s">
        <v>3083</v>
      </c>
      <c r="N879" t="s">
        <v>3084</v>
      </c>
      <c r="O879" t="s">
        <v>3085</v>
      </c>
    </row>
    <row r="880" spans="1:15" x14ac:dyDescent="0.35">
      <c r="A880" t="s">
        <v>1485</v>
      </c>
      <c r="B880" t="s">
        <v>15</v>
      </c>
      <c r="C880" t="s">
        <v>16</v>
      </c>
      <c r="D880">
        <v>9415.9796879999994</v>
      </c>
      <c r="E880">
        <v>4018.6731249999998</v>
      </c>
      <c r="F880">
        <v>6717.3264069999996</v>
      </c>
      <c r="G880">
        <v>1.143798112</v>
      </c>
      <c r="H880">
        <f t="shared" si="13"/>
        <v>2.2096197379802742</v>
      </c>
      <c r="I880">
        <v>0.33764842900000003</v>
      </c>
      <c r="J880">
        <v>3.3875416380000001</v>
      </c>
      <c r="K880">
        <v>7.0522E-4</v>
      </c>
      <c r="L880">
        <v>3.6534692000000001E-2</v>
      </c>
      <c r="M880" t="s">
        <v>3087</v>
      </c>
      <c r="N880" t="s">
        <v>3088</v>
      </c>
      <c r="O880" t="s">
        <v>3089</v>
      </c>
    </row>
    <row r="881" spans="1:15" x14ac:dyDescent="0.35">
      <c r="A881" t="s">
        <v>2827</v>
      </c>
      <c r="B881" t="s">
        <v>15</v>
      </c>
      <c r="C881" t="s">
        <v>16</v>
      </c>
      <c r="D881">
        <v>3661.1530360000002</v>
      </c>
      <c r="E881">
        <v>0</v>
      </c>
      <c r="F881">
        <v>1830.5765180000001</v>
      </c>
      <c r="G881">
        <v>8.7176520649999993</v>
      </c>
      <c r="H881">
        <f t="shared" si="13"/>
        <v>420.99289201176015</v>
      </c>
      <c r="I881">
        <v>0.52066085799999995</v>
      </c>
      <c r="J881">
        <v>16.74343661</v>
      </c>
      <c r="K881" s="1">
        <v>6.3200000000000002E-63</v>
      </c>
      <c r="L881" s="1">
        <v>7.1800000000000003E-59</v>
      </c>
      <c r="M881" t="s">
        <v>3091</v>
      </c>
      <c r="N881" t="s">
        <v>3092</v>
      </c>
      <c r="O881" t="s">
        <v>3093</v>
      </c>
    </row>
    <row r="882" spans="1:15" x14ac:dyDescent="0.35">
      <c r="A882" t="s">
        <v>2858</v>
      </c>
      <c r="B882" t="s">
        <v>15</v>
      </c>
      <c r="C882" t="s">
        <v>16</v>
      </c>
      <c r="D882">
        <v>0</v>
      </c>
      <c r="E882">
        <v>881.11111617785002</v>
      </c>
      <c r="F882">
        <v>440.55555808892501</v>
      </c>
      <c r="G882">
        <v>-7.1762105832391399</v>
      </c>
      <c r="H882" t="str">
        <f t="shared" si="13"/>
        <v>-144.628752686032</v>
      </c>
      <c r="I882">
        <v>0.55447288127082495</v>
      </c>
      <c r="J882">
        <v>-12.942401379110899</v>
      </c>
      <c r="K882" s="1">
        <v>2.5939277708420698E-38</v>
      </c>
      <c r="L882" s="1">
        <v>4.5310597279132298E-35</v>
      </c>
      <c r="M882" t="s">
        <v>3324</v>
      </c>
      <c r="N882" t="s">
        <v>3325</v>
      </c>
      <c r="O882" t="s">
        <v>3326</v>
      </c>
    </row>
    <row r="883" spans="1:15" x14ac:dyDescent="0.35">
      <c r="A883" t="s">
        <v>3260</v>
      </c>
      <c r="B883" t="s">
        <v>15</v>
      </c>
      <c r="C883" t="s">
        <v>16</v>
      </c>
      <c r="D883">
        <v>0</v>
      </c>
      <c r="E883">
        <v>534.54204831122001</v>
      </c>
      <c r="F883">
        <v>267.27102415561001</v>
      </c>
      <c r="G883">
        <v>-6.6989061001835601</v>
      </c>
      <c r="H883" t="str">
        <f t="shared" si="13"/>
        <v>-103.889504351926</v>
      </c>
      <c r="I883">
        <v>0.56059726108341601</v>
      </c>
      <c r="J883">
        <v>-11.9495876366523</v>
      </c>
      <c r="K883" s="1">
        <v>6.5248177060750804E-33</v>
      </c>
      <c r="L883" s="1">
        <v>6.8385108650209999E-30</v>
      </c>
      <c r="M883" t="s">
        <v>3324</v>
      </c>
      <c r="N883" t="s">
        <v>3325</v>
      </c>
      <c r="O883" t="s">
        <v>3326</v>
      </c>
    </row>
    <row r="884" spans="1:15" x14ac:dyDescent="0.35">
      <c r="A884" t="s">
        <v>3401</v>
      </c>
      <c r="B884" t="s">
        <v>15</v>
      </c>
      <c r="C884" t="s">
        <v>16</v>
      </c>
      <c r="D884">
        <v>3414.0200857866498</v>
      </c>
      <c r="E884">
        <v>1430.8320047596701</v>
      </c>
      <c r="F884">
        <v>2422.4260452731601</v>
      </c>
      <c r="G884">
        <v>1.1695118920043299</v>
      </c>
      <c r="H884">
        <f t="shared" si="13"/>
        <v>2.2493558145393004</v>
      </c>
      <c r="I884">
        <v>0.33554292120087897</v>
      </c>
      <c r="J884">
        <v>3.4854315740554198</v>
      </c>
      <c r="K884">
        <v>4.9134387070465897E-4</v>
      </c>
      <c r="L884">
        <v>2.7755224868785101E-2</v>
      </c>
      <c r="M884" t="s">
        <v>3324</v>
      </c>
      <c r="N884" t="s">
        <v>3325</v>
      </c>
      <c r="O884" t="s">
        <v>3326</v>
      </c>
    </row>
    <row r="885" spans="1:15" x14ac:dyDescent="0.35">
      <c r="A885" t="s">
        <v>2235</v>
      </c>
      <c r="B885" t="s">
        <v>15</v>
      </c>
      <c r="C885" t="s">
        <v>16</v>
      </c>
      <c r="D885">
        <v>742.52528759999996</v>
      </c>
      <c r="E885">
        <v>193.2736811</v>
      </c>
      <c r="F885">
        <v>467.89948429999998</v>
      </c>
      <c r="G885">
        <v>1.739013471</v>
      </c>
      <c r="H885">
        <f t="shared" si="13"/>
        <v>3.3380682933071641</v>
      </c>
      <c r="I885">
        <v>0.40789786500000003</v>
      </c>
      <c r="J885">
        <v>4.2633551670000003</v>
      </c>
      <c r="K885" s="1">
        <v>2.0100000000000001E-5</v>
      </c>
      <c r="L885">
        <v>1.811879E-3</v>
      </c>
      <c r="M885" t="s">
        <v>3095</v>
      </c>
      <c r="N885" t="s">
        <v>3096</v>
      </c>
      <c r="O885" t="s">
        <v>3097</v>
      </c>
    </row>
    <row r="886" spans="1:15" x14ac:dyDescent="0.35">
      <c r="A886" t="s">
        <v>886</v>
      </c>
      <c r="B886" t="s">
        <v>15</v>
      </c>
      <c r="C886" t="s">
        <v>16</v>
      </c>
      <c r="D886">
        <v>605.12592930000005</v>
      </c>
      <c r="E886">
        <v>218.8645746</v>
      </c>
      <c r="F886">
        <v>411.99525199999999</v>
      </c>
      <c r="G886">
        <v>1.348901951</v>
      </c>
      <c r="H886">
        <f t="shared" si="13"/>
        <v>2.5471818322105442</v>
      </c>
      <c r="I886">
        <v>0.36289349999999998</v>
      </c>
      <c r="J886">
        <v>3.7170738810000001</v>
      </c>
      <c r="K886">
        <v>2.0154400000000001E-4</v>
      </c>
      <c r="L886">
        <v>1.367545E-2</v>
      </c>
      <c r="M886" t="s">
        <v>3099</v>
      </c>
      <c r="N886" t="s">
        <v>3100</v>
      </c>
      <c r="O886" t="s">
        <v>3101</v>
      </c>
    </row>
    <row r="887" spans="1:15" x14ac:dyDescent="0.35">
      <c r="A887" t="s">
        <v>1810</v>
      </c>
      <c r="B887" t="s">
        <v>15</v>
      </c>
      <c r="C887" t="s">
        <v>16</v>
      </c>
      <c r="D887">
        <v>296.25698690000002</v>
      </c>
      <c r="E887">
        <v>988.07549559999995</v>
      </c>
      <c r="F887">
        <v>642.16624119999994</v>
      </c>
      <c r="G887">
        <v>-1.5819232409999999</v>
      </c>
      <c r="H887" t="str">
        <f t="shared" si="13"/>
        <v>-2.99368668939623</v>
      </c>
      <c r="I887">
        <v>0.379828526</v>
      </c>
      <c r="J887">
        <v>-4.1648352710000003</v>
      </c>
      <c r="K887" s="1">
        <v>3.1199999999999999E-5</v>
      </c>
      <c r="L887">
        <v>2.7178250000000001E-3</v>
      </c>
      <c r="M887" t="s">
        <v>3103</v>
      </c>
      <c r="N887" t="s">
        <v>3104</v>
      </c>
      <c r="O887" t="s">
        <v>3105</v>
      </c>
    </row>
    <row r="888" spans="1:15" x14ac:dyDescent="0.35">
      <c r="A888" t="s">
        <v>3319</v>
      </c>
      <c r="B888" t="s">
        <v>15</v>
      </c>
      <c r="C888" t="s">
        <v>16</v>
      </c>
      <c r="D888">
        <v>76.32542565</v>
      </c>
      <c r="E888">
        <v>226.33217880000001</v>
      </c>
      <c r="F888">
        <v>151.32880220000001</v>
      </c>
      <c r="G888">
        <v>-1.395214008</v>
      </c>
      <c r="H888" t="str">
        <f t="shared" si="13"/>
        <v>-2.63027566404438</v>
      </c>
      <c r="I888">
        <v>0.41984908999999998</v>
      </c>
      <c r="J888">
        <v>-3.3231321440000001</v>
      </c>
      <c r="K888">
        <v>8.90127E-4</v>
      </c>
      <c r="L888">
        <v>4.3594418000000003E-2</v>
      </c>
      <c r="M888" t="s">
        <v>3107</v>
      </c>
      <c r="N888" t="s">
        <v>3108</v>
      </c>
      <c r="O888" t="s">
        <v>3109</v>
      </c>
    </row>
    <row r="889" spans="1:15" x14ac:dyDescent="0.35">
      <c r="A889" t="s">
        <v>425</v>
      </c>
      <c r="B889" t="s">
        <v>15</v>
      </c>
      <c r="C889" t="s">
        <v>16</v>
      </c>
      <c r="D889">
        <v>60.747591980000003</v>
      </c>
      <c r="E889">
        <v>273.49614179999998</v>
      </c>
      <c r="F889">
        <v>167.12186689999999</v>
      </c>
      <c r="G889">
        <v>-1.7621218860000001</v>
      </c>
      <c r="H889" t="str">
        <f t="shared" si="13"/>
        <v>-3.39196641649736</v>
      </c>
      <c r="I889">
        <v>0.52167031100000005</v>
      </c>
      <c r="J889">
        <v>-3.3778458320000002</v>
      </c>
      <c r="K889">
        <v>7.3056E-4</v>
      </c>
      <c r="L889">
        <v>3.7420614999999997E-2</v>
      </c>
      <c r="M889" t="s">
        <v>3111</v>
      </c>
      <c r="N889" t="s">
        <v>3112</v>
      </c>
      <c r="O889" t="s">
        <v>3113</v>
      </c>
    </row>
    <row r="890" spans="1:15" x14ac:dyDescent="0.35">
      <c r="A890" t="s">
        <v>2564</v>
      </c>
      <c r="B890" t="s">
        <v>15</v>
      </c>
      <c r="C890" t="s">
        <v>16</v>
      </c>
      <c r="D890">
        <v>0</v>
      </c>
      <c r="E890">
        <v>515.53794459999995</v>
      </c>
      <c r="F890">
        <v>257.76897229999997</v>
      </c>
      <c r="G890">
        <v>-6.5648245029999996</v>
      </c>
      <c r="H890" t="str">
        <f t="shared" si="13"/>
        <v>-94.669283822691</v>
      </c>
      <c r="I890">
        <v>0.56718207499999995</v>
      </c>
      <c r="J890">
        <v>-11.57445693</v>
      </c>
      <c r="K890" s="1">
        <v>5.5500000000000001E-31</v>
      </c>
      <c r="L890" s="1">
        <v>4.4999999999999998E-28</v>
      </c>
      <c r="M890" t="s">
        <v>3115</v>
      </c>
      <c r="N890" t="s">
        <v>3116</v>
      </c>
      <c r="O890" t="s">
        <v>3117</v>
      </c>
    </row>
    <row r="891" spans="1:15" x14ac:dyDescent="0.35">
      <c r="A891" t="s">
        <v>2361</v>
      </c>
      <c r="B891" t="s">
        <v>15</v>
      </c>
      <c r="C891" t="s">
        <v>16</v>
      </c>
      <c r="D891">
        <v>107.3859563</v>
      </c>
      <c r="E891">
        <v>605.33637309999995</v>
      </c>
      <c r="F891">
        <v>356.36116470000002</v>
      </c>
      <c r="G891">
        <v>-2.0594349009999999</v>
      </c>
      <c r="H891" t="str">
        <f t="shared" si="13"/>
        <v>-4.16823004128496</v>
      </c>
      <c r="I891">
        <v>0.50537641499999997</v>
      </c>
      <c r="J891">
        <v>-4.0750514689999999</v>
      </c>
      <c r="K891" s="1">
        <v>4.6E-5</v>
      </c>
      <c r="L891">
        <v>3.8313380000000001E-3</v>
      </c>
      <c r="M891" t="s">
        <v>3119</v>
      </c>
      <c r="N891" t="s">
        <v>3120</v>
      </c>
      <c r="O891" t="s">
        <v>3121</v>
      </c>
    </row>
    <row r="892" spans="1:15" x14ac:dyDescent="0.35">
      <c r="A892" t="s">
        <v>969</v>
      </c>
      <c r="B892" t="s">
        <v>15</v>
      </c>
      <c r="C892" t="s">
        <v>16</v>
      </c>
      <c r="D892">
        <v>0</v>
      </c>
      <c r="E892">
        <v>923.00408730000004</v>
      </c>
      <c r="F892">
        <v>461.5020437</v>
      </c>
      <c r="G892">
        <v>-4.8481287340000003</v>
      </c>
      <c r="H892" t="str">
        <f t="shared" si="13"/>
        <v>-28.8026317439065</v>
      </c>
      <c r="I892">
        <v>0.64102871900000002</v>
      </c>
      <c r="J892">
        <v>-7.563044509</v>
      </c>
      <c r="K892" s="1">
        <v>3.9400000000000001E-14</v>
      </c>
      <c r="L892" s="1">
        <v>8.1300000000000003E-12</v>
      </c>
      <c r="M892" t="s">
        <v>3123</v>
      </c>
      <c r="N892" t="s">
        <v>3124</v>
      </c>
      <c r="O892" t="s">
        <v>3125</v>
      </c>
    </row>
    <row r="893" spans="1:15" x14ac:dyDescent="0.35">
      <c r="A893" t="s">
        <v>1198</v>
      </c>
      <c r="B893" t="s">
        <v>15</v>
      </c>
      <c r="C893" t="s">
        <v>16</v>
      </c>
      <c r="D893">
        <v>239.3182276</v>
      </c>
      <c r="E893">
        <v>0</v>
      </c>
      <c r="F893">
        <v>119.6591138</v>
      </c>
      <c r="G893">
        <v>4.362702283</v>
      </c>
      <c r="H893">
        <f t="shared" si="13"/>
        <v>20.573313752817409</v>
      </c>
      <c r="I893">
        <v>0.64186160800000003</v>
      </c>
      <c r="J893">
        <v>6.7969516030000001</v>
      </c>
      <c r="K893" s="1">
        <v>1.0699999999999999E-11</v>
      </c>
      <c r="L893" s="1">
        <v>1.8199999999999999E-9</v>
      </c>
      <c r="M893" t="s">
        <v>3127</v>
      </c>
      <c r="N893" t="s">
        <v>3128</v>
      </c>
      <c r="O893" t="s">
        <v>3129</v>
      </c>
    </row>
    <row r="894" spans="1:15" x14ac:dyDescent="0.35">
      <c r="A894" t="s">
        <v>997</v>
      </c>
      <c r="B894" t="s">
        <v>15</v>
      </c>
      <c r="C894" t="s">
        <v>16</v>
      </c>
      <c r="D894">
        <v>0</v>
      </c>
      <c r="E894">
        <v>671.55021190000002</v>
      </c>
      <c r="F894">
        <v>335.77510590000003</v>
      </c>
      <c r="G894">
        <v>-6.9887992380000004</v>
      </c>
      <c r="H894" t="str">
        <f t="shared" si="13"/>
        <v>-127.010084309643</v>
      </c>
      <c r="I894">
        <v>0.55328218900000004</v>
      </c>
      <c r="J894">
        <v>-12.631527589999999</v>
      </c>
      <c r="K894" s="1">
        <v>1.42E-36</v>
      </c>
      <c r="L894" s="1">
        <v>2.0100000000000001E-33</v>
      </c>
      <c r="M894" t="s">
        <v>3131</v>
      </c>
      <c r="N894" t="s">
        <v>3132</v>
      </c>
      <c r="O894" t="s">
        <v>3133</v>
      </c>
    </row>
    <row r="895" spans="1:15" x14ac:dyDescent="0.35">
      <c r="A895" t="s">
        <v>1562</v>
      </c>
      <c r="B895" t="s">
        <v>15</v>
      </c>
      <c r="C895" t="s">
        <v>16</v>
      </c>
      <c r="D895">
        <v>0</v>
      </c>
      <c r="E895">
        <v>439.41417089999999</v>
      </c>
      <c r="F895">
        <v>219.70708540000001</v>
      </c>
      <c r="G895">
        <v>-5.8141700189999996</v>
      </c>
      <c r="H895" t="str">
        <f t="shared" si="13"/>
        <v>-56.2651622552184</v>
      </c>
      <c r="I895">
        <v>0.60113048999999996</v>
      </c>
      <c r="J895">
        <v>-9.6720597519999991</v>
      </c>
      <c r="K895" s="1">
        <v>3.96E-22</v>
      </c>
      <c r="L895" s="1">
        <v>1.61E-19</v>
      </c>
      <c r="M895" t="s">
        <v>3131</v>
      </c>
      <c r="N895" t="s">
        <v>3132</v>
      </c>
      <c r="O895" t="s">
        <v>3133</v>
      </c>
    </row>
    <row r="896" spans="1:15" x14ac:dyDescent="0.35">
      <c r="A896" t="s">
        <v>1407</v>
      </c>
      <c r="B896" t="s">
        <v>15</v>
      </c>
      <c r="C896" t="s">
        <v>16</v>
      </c>
      <c r="D896">
        <v>0</v>
      </c>
      <c r="E896">
        <v>572.1246615</v>
      </c>
      <c r="F896">
        <v>286.06233079999998</v>
      </c>
      <c r="G896">
        <v>-3.8061620459999999</v>
      </c>
      <c r="H896" t="str">
        <f t="shared" si="13"/>
        <v>-13.9884290428515</v>
      </c>
      <c r="I896">
        <v>0.65938297199999996</v>
      </c>
      <c r="J896">
        <v>-5.7723086690000001</v>
      </c>
      <c r="K896" s="1">
        <v>7.8199999999999999E-9</v>
      </c>
      <c r="L896" s="1">
        <v>1.08E-6</v>
      </c>
      <c r="M896" t="s">
        <v>3136</v>
      </c>
      <c r="N896" t="s">
        <v>3137</v>
      </c>
      <c r="O896" t="s">
        <v>3133</v>
      </c>
    </row>
    <row r="897" spans="1:15" x14ac:dyDescent="0.35">
      <c r="A897" t="s">
        <v>1947</v>
      </c>
      <c r="B897" t="s">
        <v>15</v>
      </c>
      <c r="C897" t="s">
        <v>16</v>
      </c>
      <c r="D897">
        <v>135.3177512</v>
      </c>
      <c r="E897">
        <v>0</v>
      </c>
      <c r="F897">
        <v>67.65887558</v>
      </c>
      <c r="G897">
        <v>3.5255487670000001</v>
      </c>
      <c r="H897">
        <f t="shared" si="13"/>
        <v>11.515848162802538</v>
      </c>
      <c r="I897">
        <v>0.65894165500000002</v>
      </c>
      <c r="J897">
        <v>5.3503200809999996</v>
      </c>
      <c r="K897" s="1">
        <v>8.7800000000000005E-8</v>
      </c>
      <c r="L897" s="1">
        <v>1.1E-5</v>
      </c>
      <c r="M897" t="s">
        <v>3139</v>
      </c>
      <c r="N897" t="s">
        <v>3140</v>
      </c>
      <c r="O897" t="s">
        <v>3141</v>
      </c>
    </row>
    <row r="898" spans="1:15" x14ac:dyDescent="0.35">
      <c r="A898" t="s">
        <v>1080</v>
      </c>
      <c r="B898" t="s">
        <v>15</v>
      </c>
      <c r="C898" t="s">
        <v>16</v>
      </c>
      <c r="D898">
        <v>735.36651830000005</v>
      </c>
      <c r="E898">
        <v>69.501893069999994</v>
      </c>
      <c r="F898">
        <v>402.43420570000001</v>
      </c>
      <c r="G898">
        <v>2.3052405789999999</v>
      </c>
      <c r="H898">
        <f t="shared" si="13"/>
        <v>4.942498674340575</v>
      </c>
      <c r="I898">
        <v>0.61805409899999997</v>
      </c>
      <c r="J898">
        <v>3.7298362420000002</v>
      </c>
      <c r="K898">
        <v>1.91604E-4</v>
      </c>
      <c r="L898">
        <v>1.3092316999999999E-2</v>
      </c>
      <c r="M898" t="s">
        <v>3143</v>
      </c>
      <c r="N898" t="s">
        <v>3144</v>
      </c>
      <c r="O898" t="s">
        <v>3145</v>
      </c>
    </row>
    <row r="899" spans="1:15" x14ac:dyDescent="0.35">
      <c r="A899" t="s">
        <v>3106</v>
      </c>
      <c r="B899" t="s">
        <v>15</v>
      </c>
      <c r="C899" t="s">
        <v>16</v>
      </c>
      <c r="D899">
        <v>116.22875929999999</v>
      </c>
      <c r="E899">
        <v>341.24283159999999</v>
      </c>
      <c r="F899">
        <v>228.73579549999999</v>
      </c>
      <c r="G899">
        <v>-1.404640573</v>
      </c>
      <c r="H899" t="str">
        <f t="shared" ref="H899:H941" si="14">IF(G899&gt;0, 2^G899, CONCATENATE("-", 2^ABS(G899)))</f>
        <v>-2.64751814703756</v>
      </c>
      <c r="I899">
        <v>0.392036528</v>
      </c>
      <c r="J899">
        <v>-3.5829328980000001</v>
      </c>
      <c r="K899">
        <v>3.3975800000000001E-4</v>
      </c>
      <c r="L899">
        <v>2.0728549999999998E-2</v>
      </c>
      <c r="M899" t="s">
        <v>3147</v>
      </c>
      <c r="N899" t="s">
        <v>3148</v>
      </c>
      <c r="O899" t="s">
        <v>3149</v>
      </c>
    </row>
    <row r="900" spans="1:15" x14ac:dyDescent="0.35">
      <c r="A900" t="s">
        <v>1534</v>
      </c>
      <c r="B900" t="s">
        <v>15</v>
      </c>
      <c r="C900" t="s">
        <v>16</v>
      </c>
      <c r="D900">
        <v>1229.7787290000001</v>
      </c>
      <c r="E900">
        <v>2798.756292</v>
      </c>
      <c r="F900">
        <v>2014.267511</v>
      </c>
      <c r="G900">
        <v>-1.1127389560000001</v>
      </c>
      <c r="H900" t="str">
        <f t="shared" si="14"/>
        <v>-2.16255819414829</v>
      </c>
      <c r="I900">
        <v>0.32157891500000002</v>
      </c>
      <c r="J900">
        <v>-3.4602360600000002</v>
      </c>
      <c r="K900">
        <v>5.3970199999999998E-4</v>
      </c>
      <c r="L900">
        <v>2.9698869999999999E-2</v>
      </c>
      <c r="M900" t="s">
        <v>3151</v>
      </c>
      <c r="N900" t="s">
        <v>3152</v>
      </c>
      <c r="O900" t="s">
        <v>3153</v>
      </c>
    </row>
    <row r="901" spans="1:15" x14ac:dyDescent="0.35">
      <c r="A901" t="s">
        <v>3184</v>
      </c>
      <c r="B901" t="s">
        <v>15</v>
      </c>
      <c r="C901" t="s">
        <v>16</v>
      </c>
      <c r="D901">
        <v>896.72949259999996</v>
      </c>
      <c r="E901">
        <v>360.78944360000003</v>
      </c>
      <c r="F901">
        <v>628.75946810000005</v>
      </c>
      <c r="G901">
        <v>1.2301188590000001</v>
      </c>
      <c r="H901">
        <f t="shared" si="14"/>
        <v>2.3458631586162886</v>
      </c>
      <c r="I901">
        <v>0.32472016399999998</v>
      </c>
      <c r="J901">
        <v>3.7882429069999999</v>
      </c>
      <c r="K901">
        <v>1.5171600000000001E-4</v>
      </c>
      <c r="L901">
        <v>1.0710555E-2</v>
      </c>
      <c r="M901" t="s">
        <v>3155</v>
      </c>
      <c r="N901" t="s">
        <v>3156</v>
      </c>
      <c r="O901" t="s">
        <v>3157</v>
      </c>
    </row>
    <row r="902" spans="1:15" x14ac:dyDescent="0.35">
      <c r="A902" t="s">
        <v>3413</v>
      </c>
      <c r="B902" t="s">
        <v>15</v>
      </c>
      <c r="C902" t="s">
        <v>16</v>
      </c>
      <c r="D902">
        <v>1597.511432</v>
      </c>
      <c r="E902">
        <v>538.24180290000004</v>
      </c>
      <c r="F902">
        <v>1067.876618</v>
      </c>
      <c r="G902">
        <v>1.4544533550000001</v>
      </c>
      <c r="H902">
        <f t="shared" si="14"/>
        <v>2.7405270126117771</v>
      </c>
      <c r="I902">
        <v>0.34716290999999999</v>
      </c>
      <c r="J902">
        <v>4.1895413179999998</v>
      </c>
      <c r="K902" s="1">
        <v>2.8E-5</v>
      </c>
      <c r="L902">
        <v>2.4562540000000002E-3</v>
      </c>
      <c r="M902" t="s">
        <v>3159</v>
      </c>
      <c r="N902" t="s">
        <v>3160</v>
      </c>
      <c r="O902" t="s">
        <v>3161</v>
      </c>
    </row>
    <row r="903" spans="1:15" x14ac:dyDescent="0.35">
      <c r="A903" t="s">
        <v>191</v>
      </c>
      <c r="B903" t="s">
        <v>15</v>
      </c>
      <c r="C903" t="s">
        <v>16</v>
      </c>
      <c r="D903">
        <v>1312.9094070000001</v>
      </c>
      <c r="E903">
        <v>3405.4661249999999</v>
      </c>
      <c r="F903">
        <v>2359.187766</v>
      </c>
      <c r="G903">
        <v>-1.274753537</v>
      </c>
      <c r="H903" t="str">
        <f t="shared" si="14"/>
        <v>-2.41957479474614</v>
      </c>
      <c r="I903">
        <v>0.34708640499999999</v>
      </c>
      <c r="J903">
        <v>-3.6727267879999999</v>
      </c>
      <c r="K903">
        <v>2.3997600000000001E-4</v>
      </c>
      <c r="L903">
        <v>1.5659354E-2</v>
      </c>
      <c r="M903" t="s">
        <v>3163</v>
      </c>
      <c r="N903" t="s">
        <v>3164</v>
      </c>
      <c r="O903" t="s">
        <v>3165</v>
      </c>
    </row>
    <row r="904" spans="1:15" x14ac:dyDescent="0.35">
      <c r="A904" t="s">
        <v>2049</v>
      </c>
      <c r="B904" t="s">
        <v>15</v>
      </c>
      <c r="C904" t="s">
        <v>16</v>
      </c>
      <c r="D904">
        <v>570.33717669999999</v>
      </c>
      <c r="E904">
        <v>1637.970732</v>
      </c>
      <c r="F904">
        <v>1104.1539540000001</v>
      </c>
      <c r="G904">
        <v>-1.4222970290000001</v>
      </c>
      <c r="H904" t="str">
        <f t="shared" si="14"/>
        <v>-2.68011894384636</v>
      </c>
      <c r="I904">
        <v>0.33080356999999999</v>
      </c>
      <c r="J904">
        <v>-4.2995214009999998</v>
      </c>
      <c r="K904" s="1">
        <v>1.7099999999999999E-5</v>
      </c>
      <c r="L904">
        <v>1.5800510000000001E-3</v>
      </c>
      <c r="M904" t="s">
        <v>3167</v>
      </c>
      <c r="N904" t="s">
        <v>3168</v>
      </c>
      <c r="O904" t="s">
        <v>3169</v>
      </c>
    </row>
    <row r="905" spans="1:15" x14ac:dyDescent="0.35">
      <c r="A905" t="s">
        <v>2388</v>
      </c>
      <c r="B905" t="s">
        <v>15</v>
      </c>
      <c r="C905" t="s">
        <v>16</v>
      </c>
      <c r="D905">
        <v>1646.2276529999999</v>
      </c>
      <c r="E905">
        <v>0</v>
      </c>
      <c r="F905">
        <v>823.11382630000003</v>
      </c>
      <c r="G905">
        <v>7.8855281130000003</v>
      </c>
      <c r="H905">
        <f t="shared" si="14"/>
        <v>236.47241880738221</v>
      </c>
      <c r="I905">
        <v>0.53073548299999995</v>
      </c>
      <c r="J905">
        <v>14.857736790000001</v>
      </c>
      <c r="K905" s="1">
        <v>6.2000000000000004E-50</v>
      </c>
      <c r="L905" s="1">
        <v>2.4799999999999998E-46</v>
      </c>
      <c r="M905" t="s">
        <v>3171</v>
      </c>
      <c r="N905" t="s">
        <v>3172</v>
      </c>
      <c r="O905" t="s">
        <v>3173</v>
      </c>
    </row>
    <row r="906" spans="1:15" x14ac:dyDescent="0.35">
      <c r="A906" t="s">
        <v>1778</v>
      </c>
      <c r="B906" t="s">
        <v>15</v>
      </c>
      <c r="C906" t="s">
        <v>16</v>
      </c>
      <c r="D906">
        <v>647.89024070000005</v>
      </c>
      <c r="E906">
        <v>0</v>
      </c>
      <c r="F906">
        <v>323.94512029999999</v>
      </c>
      <c r="G906">
        <v>6.4544804649999996</v>
      </c>
      <c r="H906">
        <f t="shared" si="14"/>
        <v>87.698512350138273</v>
      </c>
      <c r="I906">
        <v>0.57395179699999999</v>
      </c>
      <c r="J906">
        <v>11.24568386</v>
      </c>
      <c r="K906" s="1">
        <v>2.4299999999999999E-29</v>
      </c>
      <c r="L906" s="1">
        <v>1.6900000000000001E-26</v>
      </c>
      <c r="M906" t="s">
        <v>3171</v>
      </c>
      <c r="N906" t="s">
        <v>3172</v>
      </c>
      <c r="O906" t="s">
        <v>3173</v>
      </c>
    </row>
    <row r="907" spans="1:15" x14ac:dyDescent="0.35">
      <c r="A907" t="s">
        <v>1311</v>
      </c>
      <c r="B907" t="s">
        <v>15</v>
      </c>
      <c r="C907" t="s">
        <v>16</v>
      </c>
      <c r="D907">
        <v>286.15350310000002</v>
      </c>
      <c r="E907">
        <v>0</v>
      </c>
      <c r="F907">
        <v>143.0767515</v>
      </c>
      <c r="G907">
        <v>4.5985986580000002</v>
      </c>
      <c r="H907">
        <f t="shared" si="14"/>
        <v>24.227920173735221</v>
      </c>
      <c r="I907">
        <v>0.63651783100000003</v>
      </c>
      <c r="J907">
        <v>7.224618757</v>
      </c>
      <c r="K907" s="1">
        <v>5.0299999999999998E-13</v>
      </c>
      <c r="L907" s="1">
        <v>9.43E-11</v>
      </c>
      <c r="M907" t="s">
        <v>3171</v>
      </c>
      <c r="N907" t="s">
        <v>3172</v>
      </c>
      <c r="O907" t="s">
        <v>3173</v>
      </c>
    </row>
    <row r="908" spans="1:15" x14ac:dyDescent="0.35">
      <c r="A908" t="s">
        <v>773</v>
      </c>
      <c r="B908" t="s">
        <v>15</v>
      </c>
      <c r="C908" t="s">
        <v>16</v>
      </c>
      <c r="D908">
        <v>194.8248151</v>
      </c>
      <c r="E908">
        <v>604.85240469999997</v>
      </c>
      <c r="F908">
        <v>399.83860989999999</v>
      </c>
      <c r="G908">
        <v>-1.4811504289999999</v>
      </c>
      <c r="H908" t="str">
        <f t="shared" si="14"/>
        <v>-2.79171260337099</v>
      </c>
      <c r="I908">
        <v>0.38918335900000001</v>
      </c>
      <c r="J908">
        <v>-3.8057907520000001</v>
      </c>
      <c r="K908">
        <v>1.41352E-4</v>
      </c>
      <c r="L908">
        <v>1.0147097000000001E-2</v>
      </c>
      <c r="M908" t="s">
        <v>3177</v>
      </c>
      <c r="N908" t="s">
        <v>3178</v>
      </c>
      <c r="O908" t="s">
        <v>3179</v>
      </c>
    </row>
    <row r="909" spans="1:15" x14ac:dyDescent="0.35">
      <c r="A909" t="s">
        <v>437</v>
      </c>
      <c r="B909" t="s">
        <v>15</v>
      </c>
      <c r="C909" t="s">
        <v>16</v>
      </c>
      <c r="D909">
        <v>2116.2292299999999</v>
      </c>
      <c r="E909">
        <v>5419.7826279999999</v>
      </c>
      <c r="F909">
        <v>3768.0059289999999</v>
      </c>
      <c r="G909">
        <v>-1.289659654</v>
      </c>
      <c r="H909" t="str">
        <f t="shared" si="14"/>
        <v>-2.44470375760425</v>
      </c>
      <c r="I909">
        <v>0.289619876</v>
      </c>
      <c r="J909">
        <v>-4.4529390470000001</v>
      </c>
      <c r="K909" s="1">
        <v>8.4700000000000002E-6</v>
      </c>
      <c r="L909">
        <v>8.2323300000000004E-4</v>
      </c>
      <c r="M909" t="s">
        <v>3181</v>
      </c>
      <c r="N909" t="s">
        <v>3182</v>
      </c>
      <c r="O909" t="s">
        <v>3183</v>
      </c>
    </row>
    <row r="910" spans="1:15" x14ac:dyDescent="0.35">
      <c r="A910" t="s">
        <v>677</v>
      </c>
      <c r="B910" t="s">
        <v>15</v>
      </c>
      <c r="C910" t="s">
        <v>16</v>
      </c>
      <c r="D910">
        <v>109.0363224</v>
      </c>
      <c r="E910">
        <v>359.3703769</v>
      </c>
      <c r="F910">
        <v>234.2033496</v>
      </c>
      <c r="G910">
        <v>-1.496006317</v>
      </c>
      <c r="H910" t="str">
        <f t="shared" si="14"/>
        <v>-2.82060827128741</v>
      </c>
      <c r="I910">
        <v>0.45054417299999999</v>
      </c>
      <c r="J910">
        <v>-3.3204431579999998</v>
      </c>
      <c r="K910">
        <v>8.9874699999999998E-4</v>
      </c>
      <c r="L910">
        <v>4.3858962000000001E-2</v>
      </c>
      <c r="M910" t="s">
        <v>3185</v>
      </c>
      <c r="N910" t="s">
        <v>3186</v>
      </c>
      <c r="O910" t="s">
        <v>3187</v>
      </c>
    </row>
    <row r="911" spans="1:15" x14ac:dyDescent="0.35">
      <c r="A911" t="s">
        <v>739</v>
      </c>
      <c r="B911" t="s">
        <v>15</v>
      </c>
      <c r="C911" t="s">
        <v>16</v>
      </c>
      <c r="D911">
        <v>0</v>
      </c>
      <c r="E911">
        <v>229.1320087</v>
      </c>
      <c r="F911">
        <v>114.5660043</v>
      </c>
      <c r="G911">
        <v>-4.8227889519999998</v>
      </c>
      <c r="H911" t="str">
        <f t="shared" si="14"/>
        <v>-28.3011535276955</v>
      </c>
      <c r="I911">
        <v>0.62860295899999996</v>
      </c>
      <c r="J911">
        <v>-7.6722339369999997</v>
      </c>
      <c r="K911" s="1">
        <v>1.6899999999999999E-14</v>
      </c>
      <c r="L911" s="1">
        <v>3.6300000000000001E-12</v>
      </c>
      <c r="M911" t="s">
        <v>3189</v>
      </c>
      <c r="N911" t="s">
        <v>3190</v>
      </c>
      <c r="O911" t="s">
        <v>3191</v>
      </c>
    </row>
    <row r="912" spans="1:15" x14ac:dyDescent="0.35">
      <c r="A912" t="s">
        <v>1227</v>
      </c>
      <c r="B912" t="s">
        <v>15</v>
      </c>
      <c r="C912" t="s">
        <v>16</v>
      </c>
      <c r="D912">
        <v>886.97288790000005</v>
      </c>
      <c r="E912">
        <v>0</v>
      </c>
      <c r="F912">
        <v>443.48644400000001</v>
      </c>
      <c r="G912">
        <v>5.366596618</v>
      </c>
      <c r="H912">
        <f t="shared" si="14"/>
        <v>41.257846586472894</v>
      </c>
      <c r="I912">
        <v>0.62591396499999996</v>
      </c>
      <c r="J912">
        <v>8.5740164330000006</v>
      </c>
      <c r="K912" s="1">
        <v>9.99E-18</v>
      </c>
      <c r="L912" s="1">
        <v>2.84E-15</v>
      </c>
      <c r="M912" t="s">
        <v>3193</v>
      </c>
      <c r="N912" t="s">
        <v>3194</v>
      </c>
      <c r="O912" t="s">
        <v>3195</v>
      </c>
    </row>
    <row r="913" spans="1:15" x14ac:dyDescent="0.35">
      <c r="A913" t="s">
        <v>2282</v>
      </c>
      <c r="B913" t="s">
        <v>15</v>
      </c>
      <c r="C913" t="s">
        <v>16</v>
      </c>
      <c r="D913">
        <v>2824.7004539999998</v>
      </c>
      <c r="E913">
        <v>6125.1146820000004</v>
      </c>
      <c r="F913">
        <v>4474.9075679999996</v>
      </c>
      <c r="G913">
        <v>-1.065497538</v>
      </c>
      <c r="H913" t="str">
        <f t="shared" si="14"/>
        <v>-2.0928915244931</v>
      </c>
      <c r="I913">
        <v>0.27871370699999998</v>
      </c>
      <c r="J913">
        <v>-3.8229104290000002</v>
      </c>
      <c r="K913">
        <v>1.31886E-4</v>
      </c>
      <c r="L913">
        <v>9.5771350000000005E-3</v>
      </c>
      <c r="M913" t="s">
        <v>3197</v>
      </c>
      <c r="N913" t="s">
        <v>3198</v>
      </c>
      <c r="O913" t="s">
        <v>3199</v>
      </c>
    </row>
    <row r="914" spans="1:15" x14ac:dyDescent="0.35">
      <c r="A914" t="s">
        <v>498</v>
      </c>
      <c r="B914" t="s">
        <v>15</v>
      </c>
      <c r="C914" t="s">
        <v>16</v>
      </c>
      <c r="D914">
        <v>225.36998209999999</v>
      </c>
      <c r="E914">
        <v>4144.6570920000004</v>
      </c>
      <c r="F914">
        <v>2185.0135369999998</v>
      </c>
      <c r="G914">
        <v>-2.2767782890000001</v>
      </c>
      <c r="H914" t="str">
        <f t="shared" si="14"/>
        <v>-4.84594586750745</v>
      </c>
      <c r="I914">
        <v>0.65954616099999996</v>
      </c>
      <c r="J914">
        <v>-3.4520378159999998</v>
      </c>
      <c r="K914">
        <v>5.5637000000000004E-4</v>
      </c>
      <c r="L914">
        <v>3.0322150999999999E-2</v>
      </c>
      <c r="M914" t="s">
        <v>3201</v>
      </c>
      <c r="N914" t="s">
        <v>3202</v>
      </c>
      <c r="O914" t="s">
        <v>3203</v>
      </c>
    </row>
    <row r="915" spans="1:15" x14ac:dyDescent="0.35">
      <c r="A915" t="s">
        <v>1878</v>
      </c>
      <c r="B915" t="s">
        <v>15</v>
      </c>
      <c r="C915" t="s">
        <v>16</v>
      </c>
      <c r="D915">
        <v>162.88665119999999</v>
      </c>
      <c r="E915">
        <v>577.20204939999996</v>
      </c>
      <c r="F915">
        <v>370.04435030000002</v>
      </c>
      <c r="G915">
        <v>-1.6773626509999999</v>
      </c>
      <c r="H915" t="str">
        <f t="shared" si="14"/>
        <v>-3.19842721067392</v>
      </c>
      <c r="I915">
        <v>0.36517053999999999</v>
      </c>
      <c r="J915">
        <v>-4.5933679349999998</v>
      </c>
      <c r="K915" s="1">
        <v>4.3599999999999998E-6</v>
      </c>
      <c r="L915">
        <v>4.4644800000000001E-4</v>
      </c>
      <c r="M915" t="s">
        <v>3205</v>
      </c>
      <c r="N915" t="s">
        <v>3206</v>
      </c>
      <c r="O915" t="s">
        <v>3207</v>
      </c>
    </row>
    <row r="916" spans="1:15" x14ac:dyDescent="0.35">
      <c r="A916" t="s">
        <v>2105</v>
      </c>
      <c r="B916" t="s">
        <v>15</v>
      </c>
      <c r="C916" t="s">
        <v>16</v>
      </c>
      <c r="D916">
        <v>111.5447941</v>
      </c>
      <c r="E916">
        <v>554.52051419999998</v>
      </c>
      <c r="F916">
        <v>333.03265420000002</v>
      </c>
      <c r="G916">
        <v>-1.930920076</v>
      </c>
      <c r="H916" t="str">
        <f t="shared" si="14"/>
        <v>-3.81298293949631</v>
      </c>
      <c r="I916">
        <v>0.49426715100000002</v>
      </c>
      <c r="J916">
        <v>-3.906632417</v>
      </c>
      <c r="K916" s="1">
        <v>9.3599999999999998E-5</v>
      </c>
      <c r="L916">
        <v>7.0922270000000004E-3</v>
      </c>
      <c r="M916" t="s">
        <v>3209</v>
      </c>
      <c r="N916" t="s">
        <v>3210</v>
      </c>
      <c r="O916" t="s">
        <v>3211</v>
      </c>
    </row>
    <row r="917" spans="1:15" x14ac:dyDescent="0.35">
      <c r="A917" t="s">
        <v>2323</v>
      </c>
      <c r="B917" t="s">
        <v>15</v>
      </c>
      <c r="C917" t="s">
        <v>16</v>
      </c>
      <c r="D917">
        <v>365.50526489999999</v>
      </c>
      <c r="E917">
        <v>894.82833029999995</v>
      </c>
      <c r="F917">
        <v>630.1667976</v>
      </c>
      <c r="G917">
        <v>-1.20112062</v>
      </c>
      <c r="H917" t="str">
        <f t="shared" si="14"/>
        <v>-2.29918191668559</v>
      </c>
      <c r="I917">
        <v>0.34180684900000002</v>
      </c>
      <c r="J917">
        <v>-3.5140332139999999</v>
      </c>
      <c r="K917">
        <v>4.4135799999999998E-4</v>
      </c>
      <c r="L917">
        <v>2.5524182999999999E-2</v>
      </c>
      <c r="M917" t="s">
        <v>3213</v>
      </c>
      <c r="N917" t="s">
        <v>3214</v>
      </c>
      <c r="O917" t="s">
        <v>3215</v>
      </c>
    </row>
    <row r="918" spans="1:15" x14ac:dyDescent="0.35">
      <c r="A918" t="s">
        <v>1382</v>
      </c>
      <c r="B918" t="s">
        <v>15</v>
      </c>
      <c r="C918" t="s">
        <v>16</v>
      </c>
      <c r="D918">
        <v>1019.940888</v>
      </c>
      <c r="E918">
        <v>2453.1691380000002</v>
      </c>
      <c r="F918">
        <v>1736.5550129999999</v>
      </c>
      <c r="G918">
        <v>-1.188545897</v>
      </c>
      <c r="H918" t="str">
        <f t="shared" si="14"/>
        <v>-2.27922902185394</v>
      </c>
      <c r="I918">
        <v>0.31977897399999999</v>
      </c>
      <c r="J918">
        <v>-3.7167731239999999</v>
      </c>
      <c r="K918">
        <v>2.01783E-4</v>
      </c>
      <c r="L918">
        <v>1.367811E-2</v>
      </c>
      <c r="M918" t="s">
        <v>3217</v>
      </c>
      <c r="N918" t="s">
        <v>3218</v>
      </c>
      <c r="O918" t="s">
        <v>3219</v>
      </c>
    </row>
    <row r="919" spans="1:15" x14ac:dyDescent="0.35">
      <c r="A919" t="s">
        <v>2392</v>
      </c>
      <c r="B919" t="s">
        <v>15</v>
      </c>
      <c r="C919" t="s">
        <v>16</v>
      </c>
      <c r="D919">
        <v>56.292329950000003</v>
      </c>
      <c r="E919">
        <v>256.42703419999998</v>
      </c>
      <c r="F919">
        <v>156.35968209999999</v>
      </c>
      <c r="G919">
        <v>-1.867950652</v>
      </c>
      <c r="H919" t="str">
        <f t="shared" si="14"/>
        <v>-3.65013709754016</v>
      </c>
      <c r="I919">
        <v>0.469601667</v>
      </c>
      <c r="J919">
        <v>-3.9777342880000002</v>
      </c>
      <c r="K919" s="1">
        <v>6.9599999999999998E-5</v>
      </c>
      <c r="L919">
        <v>5.5306890000000001E-3</v>
      </c>
      <c r="M919" t="s">
        <v>3221</v>
      </c>
      <c r="N919" t="s">
        <v>3222</v>
      </c>
      <c r="O919" t="s">
        <v>3223</v>
      </c>
    </row>
    <row r="920" spans="1:15" x14ac:dyDescent="0.35">
      <c r="A920" t="s">
        <v>3232</v>
      </c>
      <c r="B920" t="s">
        <v>15</v>
      </c>
      <c r="C920" t="s">
        <v>16</v>
      </c>
      <c r="D920">
        <v>223.480524</v>
      </c>
      <c r="E920">
        <v>917.38427390000004</v>
      </c>
      <c r="F920">
        <v>570.43239889999995</v>
      </c>
      <c r="G920">
        <v>-1.6866472560000001</v>
      </c>
      <c r="H920" t="str">
        <f t="shared" si="14"/>
        <v>-3.21907737854027</v>
      </c>
      <c r="I920">
        <v>0.50258698400000001</v>
      </c>
      <c r="J920">
        <v>-3.3559310330000001</v>
      </c>
      <c r="K920">
        <v>7.9098299999999999E-4</v>
      </c>
      <c r="L920">
        <v>3.9944929999999997E-2</v>
      </c>
      <c r="M920" t="s">
        <v>3225</v>
      </c>
      <c r="N920" t="s">
        <v>3226</v>
      </c>
      <c r="O920" t="s">
        <v>3227</v>
      </c>
    </row>
    <row r="921" spans="1:15" x14ac:dyDescent="0.35">
      <c r="A921" t="s">
        <v>2835</v>
      </c>
      <c r="B921" t="s">
        <v>15</v>
      </c>
      <c r="C921" t="s">
        <v>16</v>
      </c>
      <c r="D921">
        <v>186.78278570000001</v>
      </c>
      <c r="E921">
        <v>545.84342779999997</v>
      </c>
      <c r="F921">
        <v>366.31310669999999</v>
      </c>
      <c r="G921">
        <v>-1.391787087</v>
      </c>
      <c r="H921" t="str">
        <f t="shared" si="14"/>
        <v>-2.62403522536858</v>
      </c>
      <c r="I921">
        <v>0.40119919100000001</v>
      </c>
      <c r="J921">
        <v>-3.469067532</v>
      </c>
      <c r="K921">
        <v>5.2226799999999999E-4</v>
      </c>
      <c r="L921">
        <v>2.8926437999999999E-2</v>
      </c>
      <c r="M921" t="s">
        <v>3229</v>
      </c>
      <c r="N921" t="s">
        <v>3230</v>
      </c>
      <c r="O921" t="s">
        <v>3231</v>
      </c>
    </row>
    <row r="922" spans="1:15" x14ac:dyDescent="0.35">
      <c r="A922" t="s">
        <v>2227</v>
      </c>
      <c r="B922" t="s">
        <v>15</v>
      </c>
      <c r="C922" t="s">
        <v>16</v>
      </c>
      <c r="D922">
        <v>76.811498009999994</v>
      </c>
      <c r="E922">
        <v>273.65465490000003</v>
      </c>
      <c r="F922">
        <v>175.23307650000001</v>
      </c>
      <c r="G922">
        <v>-1.558707839</v>
      </c>
      <c r="H922" t="str">
        <f t="shared" si="14"/>
        <v>-2.94589873558027</v>
      </c>
      <c r="I922">
        <v>0.47268337900000001</v>
      </c>
      <c r="J922">
        <v>-3.297572771</v>
      </c>
      <c r="K922">
        <v>9.75244E-4</v>
      </c>
      <c r="L922">
        <v>4.6590811000000003E-2</v>
      </c>
      <c r="M922" t="s">
        <v>3233</v>
      </c>
      <c r="N922" t="s">
        <v>3234</v>
      </c>
      <c r="O922" t="s">
        <v>3235</v>
      </c>
    </row>
    <row r="923" spans="1:15" x14ac:dyDescent="0.35">
      <c r="A923" t="s">
        <v>179</v>
      </c>
      <c r="B923" t="s">
        <v>15</v>
      </c>
      <c r="C923" t="s">
        <v>16</v>
      </c>
      <c r="D923">
        <v>0</v>
      </c>
      <c r="E923">
        <v>229.87237690000001</v>
      </c>
      <c r="F923">
        <v>114.9361885</v>
      </c>
      <c r="G923">
        <v>-5.3994972800000003</v>
      </c>
      <c r="H923" t="str">
        <f t="shared" si="14"/>
        <v>-42.209542289005</v>
      </c>
      <c r="I923">
        <v>0.60257161199999998</v>
      </c>
      <c r="J923">
        <v>-8.9607561479999998</v>
      </c>
      <c r="K923" s="1">
        <v>3.22E-19</v>
      </c>
      <c r="L923" s="1">
        <v>9.9999999999999998E-17</v>
      </c>
      <c r="M923" t="s">
        <v>3237</v>
      </c>
      <c r="N923" t="s">
        <v>3238</v>
      </c>
      <c r="O923" t="s">
        <v>3239</v>
      </c>
    </row>
    <row r="924" spans="1:15" x14ac:dyDescent="0.35">
      <c r="A924" t="s">
        <v>1067</v>
      </c>
      <c r="B924" t="s">
        <v>15</v>
      </c>
      <c r="C924" t="s">
        <v>16</v>
      </c>
      <c r="D924">
        <v>251.04028539999999</v>
      </c>
      <c r="E924">
        <v>648.98358710000002</v>
      </c>
      <c r="F924">
        <v>450.01193619999998</v>
      </c>
      <c r="G924">
        <v>-1.260237622</v>
      </c>
      <c r="H924" t="str">
        <f t="shared" si="14"/>
        <v>-2.39535190802164</v>
      </c>
      <c r="I924">
        <v>0.36100691600000001</v>
      </c>
      <c r="J924">
        <v>-3.4908960599999999</v>
      </c>
      <c r="K924">
        <v>4.8140299999999999E-4</v>
      </c>
      <c r="L924">
        <v>2.7306922000000001E-2</v>
      </c>
      <c r="M924" t="s">
        <v>3241</v>
      </c>
      <c r="N924" t="s">
        <v>3242</v>
      </c>
      <c r="O924" t="s">
        <v>3243</v>
      </c>
    </row>
    <row r="925" spans="1:15" x14ac:dyDescent="0.35">
      <c r="A925" t="s">
        <v>2481</v>
      </c>
      <c r="B925" t="s">
        <v>15</v>
      </c>
      <c r="C925" t="s">
        <v>16</v>
      </c>
      <c r="D925">
        <v>515.86720909999997</v>
      </c>
      <c r="E925">
        <v>2059.7796290000001</v>
      </c>
      <c r="F925">
        <v>1287.8234190000001</v>
      </c>
      <c r="G925">
        <v>-1.841252592</v>
      </c>
      <c r="H925" t="str">
        <f t="shared" si="14"/>
        <v>-3.58320998615059</v>
      </c>
      <c r="I925">
        <v>0.35876364100000002</v>
      </c>
      <c r="J925">
        <v>-5.1322162569999996</v>
      </c>
      <c r="K925" s="1">
        <v>2.8599999999999999E-7</v>
      </c>
      <c r="L925" s="1">
        <v>3.43E-5</v>
      </c>
      <c r="M925" t="s">
        <v>3245</v>
      </c>
      <c r="N925" t="s">
        <v>3246</v>
      </c>
      <c r="O925" t="s">
        <v>3247</v>
      </c>
    </row>
    <row r="926" spans="1:15" x14ac:dyDescent="0.35">
      <c r="A926" t="s">
        <v>1772</v>
      </c>
      <c r="B926" t="s">
        <v>15</v>
      </c>
      <c r="C926" t="s">
        <v>16</v>
      </c>
      <c r="D926">
        <v>212.62508529999999</v>
      </c>
      <c r="E926">
        <v>571.58857850000004</v>
      </c>
      <c r="F926">
        <v>392.10683189999997</v>
      </c>
      <c r="G926">
        <v>-1.31196493</v>
      </c>
      <c r="H926" t="str">
        <f t="shared" si="14"/>
        <v>-2.48279462887932</v>
      </c>
      <c r="I926">
        <v>0.36243931699999998</v>
      </c>
      <c r="J926">
        <v>-3.6198195590000002</v>
      </c>
      <c r="K926">
        <v>2.9480899999999999E-4</v>
      </c>
      <c r="L926">
        <v>1.8527518999999999E-2</v>
      </c>
      <c r="M926" t="s">
        <v>3249</v>
      </c>
      <c r="N926" t="s">
        <v>3250</v>
      </c>
      <c r="O926" t="s">
        <v>3247</v>
      </c>
    </row>
    <row r="927" spans="1:15" x14ac:dyDescent="0.35">
      <c r="A927" t="s">
        <v>2441</v>
      </c>
      <c r="B927" t="s">
        <v>15</v>
      </c>
      <c r="C927" t="s">
        <v>16</v>
      </c>
      <c r="D927">
        <v>219.03565090000001</v>
      </c>
      <c r="E927">
        <v>613.07844409999996</v>
      </c>
      <c r="F927">
        <v>416.05704750000001</v>
      </c>
      <c r="G927">
        <v>-1.347998789</v>
      </c>
      <c r="H927" t="str">
        <f t="shared" si="14"/>
        <v>-2.5455877337815</v>
      </c>
      <c r="I927">
        <v>0.385993113</v>
      </c>
      <c r="J927">
        <v>-3.4922871529999999</v>
      </c>
      <c r="K927">
        <v>4.7890299999999998E-4</v>
      </c>
      <c r="L927">
        <v>2.7187728000000001E-2</v>
      </c>
      <c r="M927" t="s">
        <v>3245</v>
      </c>
      <c r="N927" t="s">
        <v>3246</v>
      </c>
      <c r="O927" t="s">
        <v>3247</v>
      </c>
    </row>
    <row r="928" spans="1:15" x14ac:dyDescent="0.35">
      <c r="A928" t="s">
        <v>1089</v>
      </c>
      <c r="B928" t="s">
        <v>15</v>
      </c>
      <c r="C928" t="s">
        <v>16</v>
      </c>
      <c r="D928">
        <v>119.45325699999999</v>
      </c>
      <c r="E928">
        <v>376.72671910000003</v>
      </c>
      <c r="F928">
        <v>248.0899881</v>
      </c>
      <c r="G928">
        <v>-1.505356111</v>
      </c>
      <c r="H928" t="str">
        <f t="shared" si="14"/>
        <v>-2.83894738412949</v>
      </c>
      <c r="I928">
        <v>0.38424860900000002</v>
      </c>
      <c r="J928">
        <v>-3.9176618300000001</v>
      </c>
      <c r="K928" s="1">
        <v>8.9400000000000005E-5</v>
      </c>
      <c r="L928">
        <v>6.8272690000000004E-3</v>
      </c>
      <c r="M928" t="s">
        <v>3253</v>
      </c>
      <c r="N928" t="s">
        <v>3254</v>
      </c>
      <c r="O928" t="s">
        <v>3255</v>
      </c>
    </row>
    <row r="929" spans="1:15" x14ac:dyDescent="0.35">
      <c r="A929" t="s">
        <v>1629</v>
      </c>
      <c r="B929" t="s">
        <v>15</v>
      </c>
      <c r="C929" t="s">
        <v>16</v>
      </c>
      <c r="D929">
        <v>699.26326449999999</v>
      </c>
      <c r="E929">
        <v>2438.3700370000001</v>
      </c>
      <c r="F929">
        <v>1568.8166510000001</v>
      </c>
      <c r="G929">
        <v>-1.69603149</v>
      </c>
      <c r="H929" t="str">
        <f t="shared" si="14"/>
        <v>-3.24008461574656</v>
      </c>
      <c r="I929">
        <v>0.31452505800000002</v>
      </c>
      <c r="J929">
        <v>-5.3923572850000001</v>
      </c>
      <c r="K929" s="1">
        <v>6.9499999999999994E-8</v>
      </c>
      <c r="L929" s="1">
        <v>8.8100000000000004E-6</v>
      </c>
      <c r="M929" t="s">
        <v>3257</v>
      </c>
      <c r="N929" t="s">
        <v>3258</v>
      </c>
      <c r="O929" t="s">
        <v>3259</v>
      </c>
    </row>
    <row r="930" spans="1:15" x14ac:dyDescent="0.35">
      <c r="A930" t="s">
        <v>3295</v>
      </c>
      <c r="B930" t="s">
        <v>15</v>
      </c>
      <c r="C930" t="s">
        <v>16</v>
      </c>
      <c r="D930">
        <v>277.71202469999997</v>
      </c>
      <c r="E930">
        <v>1128.3727570000001</v>
      </c>
      <c r="F930">
        <v>703.04239070000006</v>
      </c>
      <c r="G930">
        <v>-1.6765079810000001</v>
      </c>
      <c r="H930" t="str">
        <f t="shared" si="14"/>
        <v>-3.19653298482732</v>
      </c>
      <c r="I930">
        <v>0.50136046099999998</v>
      </c>
      <c r="J930">
        <v>-3.3439174220000001</v>
      </c>
      <c r="K930">
        <v>8.2604300000000005E-4</v>
      </c>
      <c r="L930">
        <v>4.1140535999999998E-2</v>
      </c>
      <c r="M930" t="s">
        <v>3261</v>
      </c>
      <c r="N930" t="s">
        <v>3262</v>
      </c>
      <c r="O930" t="s">
        <v>3263</v>
      </c>
    </row>
    <row r="931" spans="1:15" x14ac:dyDescent="0.35">
      <c r="A931" t="s">
        <v>821</v>
      </c>
      <c r="B931" t="s">
        <v>15</v>
      </c>
      <c r="C931" t="s">
        <v>16</v>
      </c>
      <c r="D931">
        <v>2499.4535289999999</v>
      </c>
      <c r="E931">
        <v>6390.5250649999998</v>
      </c>
      <c r="F931">
        <v>4444.9892970000001</v>
      </c>
      <c r="G931">
        <v>-1.258237128</v>
      </c>
      <c r="H931" t="str">
        <f t="shared" si="14"/>
        <v>-2.39203272675617</v>
      </c>
      <c r="I931">
        <v>0.34251606600000001</v>
      </c>
      <c r="J931">
        <v>-3.673512723</v>
      </c>
      <c r="K931">
        <v>2.39239E-4</v>
      </c>
      <c r="L931">
        <v>1.5641209999999999E-2</v>
      </c>
      <c r="M931" t="s">
        <v>3265</v>
      </c>
      <c r="N931" t="s">
        <v>3266</v>
      </c>
      <c r="O931" t="s">
        <v>3267</v>
      </c>
    </row>
    <row r="932" spans="1:15" x14ac:dyDescent="0.35">
      <c r="A932" t="s">
        <v>1518</v>
      </c>
      <c r="B932" t="s">
        <v>15</v>
      </c>
      <c r="C932" t="s">
        <v>16</v>
      </c>
      <c r="D932">
        <v>261.80121259999999</v>
      </c>
      <c r="E932">
        <v>761.64117420000002</v>
      </c>
      <c r="F932">
        <v>511.7211934</v>
      </c>
      <c r="G932">
        <v>-1.386752167</v>
      </c>
      <c r="H932" t="str">
        <f t="shared" si="14"/>
        <v>-2.61489345968186</v>
      </c>
      <c r="I932">
        <v>0.40030590999999999</v>
      </c>
      <c r="J932">
        <v>-3.4642310580000002</v>
      </c>
      <c r="K932">
        <v>5.3175E-4</v>
      </c>
      <c r="L932">
        <v>2.9379918000000001E-2</v>
      </c>
      <c r="M932" t="s">
        <v>3269</v>
      </c>
      <c r="N932" t="s">
        <v>3270</v>
      </c>
      <c r="O932" t="s">
        <v>3271</v>
      </c>
    </row>
    <row r="933" spans="1:15" x14ac:dyDescent="0.35">
      <c r="A933" t="s">
        <v>2326</v>
      </c>
      <c r="B933" t="s">
        <v>15</v>
      </c>
      <c r="C933" t="s">
        <v>16</v>
      </c>
      <c r="D933">
        <v>494.08673499999998</v>
      </c>
      <c r="E933">
        <v>1530.986116</v>
      </c>
      <c r="F933">
        <v>1012.536426</v>
      </c>
      <c r="G933">
        <v>-1.5056469589999999</v>
      </c>
      <c r="H933" t="str">
        <f t="shared" si="14"/>
        <v>-2.83951977495495</v>
      </c>
      <c r="I933">
        <v>0.35583532699999998</v>
      </c>
      <c r="J933">
        <v>-4.23130264</v>
      </c>
      <c r="K933" s="1">
        <v>2.3200000000000001E-5</v>
      </c>
      <c r="L933">
        <v>2.0663560000000001E-3</v>
      </c>
      <c r="M933" t="s">
        <v>3273</v>
      </c>
      <c r="N933" t="s">
        <v>3274</v>
      </c>
      <c r="O933" t="s">
        <v>3275</v>
      </c>
    </row>
    <row r="934" spans="1:15" x14ac:dyDescent="0.35">
      <c r="A934" t="s">
        <v>1202</v>
      </c>
      <c r="B934" t="s">
        <v>15</v>
      </c>
      <c r="C934" t="s">
        <v>16</v>
      </c>
      <c r="D934">
        <v>272.69508109999998</v>
      </c>
      <c r="E934">
        <v>730.76764709999998</v>
      </c>
      <c r="F934">
        <v>501.73136410000001</v>
      </c>
      <c r="G934">
        <v>-1.3077001559999999</v>
      </c>
      <c r="H934" t="str">
        <f t="shared" si="14"/>
        <v>-2.47546603718955</v>
      </c>
      <c r="I934">
        <v>0.36269527499999998</v>
      </c>
      <c r="J934">
        <v>-3.6055064560000001</v>
      </c>
      <c r="K934">
        <v>3.1154499999999999E-4</v>
      </c>
      <c r="L934">
        <v>1.9312089000000001E-2</v>
      </c>
      <c r="M934" t="s">
        <v>3277</v>
      </c>
      <c r="N934" t="s">
        <v>3278</v>
      </c>
      <c r="O934" t="s">
        <v>3279</v>
      </c>
    </row>
    <row r="935" spans="1:15" x14ac:dyDescent="0.35">
      <c r="A935" t="s">
        <v>985</v>
      </c>
      <c r="B935" t="s">
        <v>15</v>
      </c>
      <c r="C935" t="s">
        <v>16</v>
      </c>
      <c r="D935">
        <v>136.56679260000001</v>
      </c>
      <c r="E935">
        <v>397.17751170000003</v>
      </c>
      <c r="F935">
        <v>266.87215220000002</v>
      </c>
      <c r="G935">
        <v>-1.378939921</v>
      </c>
      <c r="H935" t="str">
        <f t="shared" si="14"/>
        <v>-2.60077198536097</v>
      </c>
      <c r="I935">
        <v>0.40717193099999999</v>
      </c>
      <c r="J935">
        <v>-3.386628145</v>
      </c>
      <c r="K935">
        <v>7.0757199999999995E-4</v>
      </c>
      <c r="L935">
        <v>3.6600879000000003E-2</v>
      </c>
      <c r="M935" t="s">
        <v>3281</v>
      </c>
      <c r="N935" t="s">
        <v>3282</v>
      </c>
      <c r="O935" t="s">
        <v>3283</v>
      </c>
    </row>
    <row r="936" spans="1:15" x14ac:dyDescent="0.35">
      <c r="A936" t="s">
        <v>801</v>
      </c>
      <c r="B936" t="s">
        <v>15</v>
      </c>
      <c r="C936" t="s">
        <v>16</v>
      </c>
      <c r="D936">
        <v>443.55791620000002</v>
      </c>
      <c r="E936">
        <v>2553.0307979999998</v>
      </c>
      <c r="F936">
        <v>1498.294357</v>
      </c>
      <c r="G936">
        <v>-2.2494859969999998</v>
      </c>
      <c r="H936" t="str">
        <f t="shared" si="14"/>
        <v>-4.75513400031905</v>
      </c>
      <c r="I936">
        <v>0.41574829899999999</v>
      </c>
      <c r="J936">
        <v>-5.41069201</v>
      </c>
      <c r="K936" s="1">
        <v>6.2800000000000006E-8</v>
      </c>
      <c r="L936" s="1">
        <v>7.9899999999999997E-6</v>
      </c>
      <c r="M936" t="s">
        <v>3285</v>
      </c>
      <c r="N936" t="s">
        <v>3286</v>
      </c>
      <c r="O936" t="s">
        <v>3287</v>
      </c>
    </row>
    <row r="937" spans="1:15" x14ac:dyDescent="0.35">
      <c r="A937" t="s">
        <v>1775</v>
      </c>
      <c r="B937" t="s">
        <v>15</v>
      </c>
      <c r="C937" t="s">
        <v>16</v>
      </c>
      <c r="D937">
        <v>759.8376098</v>
      </c>
      <c r="E937">
        <v>318.86555479999998</v>
      </c>
      <c r="F937">
        <v>539.35158230000002</v>
      </c>
      <c r="G937">
        <v>1.157121415</v>
      </c>
      <c r="H937">
        <f t="shared" si="14"/>
        <v>2.2301201130433572</v>
      </c>
      <c r="I937">
        <v>0.35330001700000002</v>
      </c>
      <c r="J937">
        <v>3.2751807479999999</v>
      </c>
      <c r="K937">
        <v>1.0559440000000001E-3</v>
      </c>
      <c r="L937">
        <v>4.9477114000000003E-2</v>
      </c>
      <c r="M937" t="s">
        <v>3289</v>
      </c>
      <c r="N937" t="s">
        <v>3290</v>
      </c>
      <c r="O937" t="s">
        <v>3287</v>
      </c>
    </row>
    <row r="938" spans="1:15" x14ac:dyDescent="0.35">
      <c r="A938" t="s">
        <v>3288</v>
      </c>
      <c r="B938" t="s">
        <v>15</v>
      </c>
      <c r="C938" t="s">
        <v>16</v>
      </c>
      <c r="D938">
        <v>467.6497114</v>
      </c>
      <c r="E938">
        <v>0</v>
      </c>
      <c r="F938">
        <v>233.8248557</v>
      </c>
      <c r="G938">
        <v>4.8523212249999998</v>
      </c>
      <c r="H938">
        <f t="shared" si="14"/>
        <v>28.886454311053779</v>
      </c>
      <c r="I938">
        <v>0.63444410399999995</v>
      </c>
      <c r="J938">
        <v>7.6481461450000001</v>
      </c>
      <c r="K938" s="1">
        <v>2.04E-14</v>
      </c>
      <c r="L938" s="1">
        <v>4.2899999999999997E-12</v>
      </c>
      <c r="M938" t="s">
        <v>3292</v>
      </c>
      <c r="N938" t="s">
        <v>3293</v>
      </c>
      <c r="O938" t="s">
        <v>3294</v>
      </c>
    </row>
    <row r="939" spans="1:15" x14ac:dyDescent="0.35">
      <c r="A939" t="s">
        <v>366</v>
      </c>
      <c r="B939" t="s">
        <v>15</v>
      </c>
      <c r="C939" t="s">
        <v>16</v>
      </c>
      <c r="D939">
        <v>252.0996787</v>
      </c>
      <c r="E939">
        <v>90.696266539999996</v>
      </c>
      <c r="F939">
        <v>171.3979726</v>
      </c>
      <c r="G939">
        <v>1.3249757559999999</v>
      </c>
      <c r="H939">
        <f t="shared" si="14"/>
        <v>2.5052867764014164</v>
      </c>
      <c r="I939">
        <v>0.40383548400000002</v>
      </c>
      <c r="J939">
        <v>3.2809790310000002</v>
      </c>
      <c r="K939">
        <v>1.0344740000000001E-3</v>
      </c>
      <c r="L939">
        <v>4.8804408000000001E-2</v>
      </c>
      <c r="M939" t="s">
        <v>3296</v>
      </c>
      <c r="N939" t="s">
        <v>3297</v>
      </c>
      <c r="O939" t="s">
        <v>3298</v>
      </c>
    </row>
    <row r="940" spans="1:15" x14ac:dyDescent="0.35">
      <c r="A940" t="s">
        <v>858</v>
      </c>
      <c r="B940" t="s">
        <v>15</v>
      </c>
      <c r="C940" t="s">
        <v>16</v>
      </c>
      <c r="D940">
        <v>59.488161609999999</v>
      </c>
      <c r="E940">
        <v>246.85532240000001</v>
      </c>
      <c r="F940">
        <v>153.17174199999999</v>
      </c>
      <c r="G940">
        <v>-1.836748713</v>
      </c>
      <c r="H940" t="str">
        <f t="shared" si="14"/>
        <v>-3.57204118110672</v>
      </c>
      <c r="I940">
        <v>0.40930239499999999</v>
      </c>
      <c r="J940">
        <v>-4.4875102980000001</v>
      </c>
      <c r="K940" s="1">
        <v>7.2099999999999996E-6</v>
      </c>
      <c r="L940">
        <v>7.1249799999999999E-4</v>
      </c>
      <c r="M940" t="s">
        <v>3300</v>
      </c>
      <c r="N940" t="s">
        <v>3301</v>
      </c>
      <c r="O940" t="s">
        <v>3302</v>
      </c>
    </row>
    <row r="941" spans="1:15" x14ac:dyDescent="0.35">
      <c r="A941" t="s">
        <v>2811</v>
      </c>
      <c r="B941" t="s">
        <v>15</v>
      </c>
      <c r="C941" t="s">
        <v>16</v>
      </c>
      <c r="D941">
        <v>389.45935680000002</v>
      </c>
      <c r="E941">
        <v>113.17247329999999</v>
      </c>
      <c r="F941">
        <v>251.31591499999999</v>
      </c>
      <c r="G941">
        <v>1.5824076229999999</v>
      </c>
      <c r="H941">
        <f t="shared" si="14"/>
        <v>2.9946919825206941</v>
      </c>
      <c r="I941">
        <v>0.42092799600000003</v>
      </c>
      <c r="J941">
        <v>3.7593309050000001</v>
      </c>
      <c r="K941">
        <v>1.7036800000000001E-4</v>
      </c>
      <c r="L941">
        <v>1.1831137E-2</v>
      </c>
      <c r="M941" t="s">
        <v>3300</v>
      </c>
      <c r="N941" t="s">
        <v>3301</v>
      </c>
      <c r="O941" t="s">
        <v>3302</v>
      </c>
    </row>
  </sheetData>
  <sortState ref="D2:O941">
    <sortCondition ref="O2:O9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tabSelected="1" zoomScale="94" zoomScaleNormal="162" workbookViewId="0">
      <selection activeCell="L2" sqref="L2:L20"/>
    </sheetView>
  </sheetViews>
  <sheetFormatPr defaultColWidth="10.81640625" defaultRowHeight="14.5" x14ac:dyDescent="0.35"/>
  <cols>
    <col min="1" max="1" width="25.1796875" bestFit="1" customWidth="1"/>
    <col min="2" max="2" width="7.453125" bestFit="1" customWidth="1"/>
    <col min="4" max="6" width="12.1796875" bestFit="1" customWidth="1"/>
    <col min="7" max="7" width="13" bestFit="1" customWidth="1"/>
    <col min="8" max="8" width="13" customWidth="1"/>
    <col min="9" max="9" width="12.1796875" bestFit="1" customWidth="1"/>
    <col min="10" max="10" width="12.54296875" bestFit="1" customWidth="1"/>
    <col min="11" max="12" width="12.1796875" bestFit="1" customWidth="1"/>
    <col min="13" max="13" width="255.81640625" bestFit="1" customWidth="1"/>
    <col min="14" max="14" width="13.81640625" bestFit="1" customWidth="1"/>
    <col min="15" max="15" width="18.453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3417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 t="s">
        <v>1402</v>
      </c>
      <c r="B2" t="s">
        <v>15</v>
      </c>
      <c r="C2" t="s">
        <v>16</v>
      </c>
      <c r="D2">
        <v>0</v>
      </c>
      <c r="E2">
        <v>5360.9120110000003</v>
      </c>
      <c r="F2">
        <v>2680.456005</v>
      </c>
      <c r="G2">
        <v>-9.7558605099999998</v>
      </c>
      <c r="H2" t="str">
        <f t="shared" ref="H2:H65" si="0">IF(G2&gt;0, 2^G2, CONCATENATE("-", 2^ABS(G2)))</f>
        <v>-864.582910666062</v>
      </c>
      <c r="I2">
        <v>0.48951451800000001</v>
      </c>
      <c r="J2">
        <v>-19.9296653</v>
      </c>
      <c r="K2" s="1">
        <v>2.25E-88</v>
      </c>
      <c r="L2" s="1">
        <v>1.5300000000000001E-83</v>
      </c>
      <c r="M2" t="s">
        <v>2437</v>
      </c>
      <c r="N2" t="s">
        <v>2438</v>
      </c>
      <c r="O2" t="s">
        <v>2439</v>
      </c>
    </row>
    <row r="3" spans="1:15" x14ac:dyDescent="0.35">
      <c r="A3" t="s">
        <v>2963</v>
      </c>
      <c r="B3" t="s">
        <v>15</v>
      </c>
      <c r="C3" t="s">
        <v>16</v>
      </c>
      <c r="D3">
        <v>0</v>
      </c>
      <c r="E3">
        <v>10631.12204</v>
      </c>
      <c r="F3">
        <v>5315.5610210000004</v>
      </c>
      <c r="G3">
        <v>-9.9419762790000004</v>
      </c>
      <c r="H3" t="str">
        <f t="shared" si="0"/>
        <v>-983.632967520239</v>
      </c>
      <c r="I3">
        <v>0.51251695399999997</v>
      </c>
      <c r="J3">
        <v>-19.398336400000002</v>
      </c>
      <c r="K3" s="1">
        <v>7.9700000000000004E-84</v>
      </c>
      <c r="L3" s="1">
        <v>2.72E-79</v>
      </c>
      <c r="M3" t="s">
        <v>304</v>
      </c>
      <c r="N3" t="s">
        <v>305</v>
      </c>
      <c r="O3" t="s">
        <v>306</v>
      </c>
    </row>
    <row r="4" spans="1:15" x14ac:dyDescent="0.35">
      <c r="A4" t="s">
        <v>3361</v>
      </c>
      <c r="B4" t="s">
        <v>15</v>
      </c>
      <c r="C4" t="s">
        <v>16</v>
      </c>
      <c r="D4">
        <v>0</v>
      </c>
      <c r="E4">
        <v>20917.52792</v>
      </c>
      <c r="F4">
        <v>10458.76396</v>
      </c>
      <c r="G4">
        <v>-9.1547119870000007</v>
      </c>
      <c r="H4" t="str">
        <f t="shared" si="0"/>
        <v>-569.958073367353</v>
      </c>
      <c r="I4">
        <v>0.55681844400000002</v>
      </c>
      <c r="J4">
        <v>-16.441107649999999</v>
      </c>
      <c r="K4" s="1">
        <v>9.7100000000000005E-61</v>
      </c>
      <c r="L4" s="1">
        <v>9.45E-57</v>
      </c>
      <c r="M4" t="s">
        <v>1696</v>
      </c>
      <c r="N4" t="s">
        <v>1697</v>
      </c>
      <c r="O4" t="s">
        <v>1698</v>
      </c>
    </row>
    <row r="5" spans="1:15" x14ac:dyDescent="0.35">
      <c r="A5" t="s">
        <v>2400</v>
      </c>
      <c r="B5" t="s">
        <v>15</v>
      </c>
      <c r="C5" t="s">
        <v>16</v>
      </c>
      <c r="D5">
        <v>0</v>
      </c>
      <c r="E5">
        <v>4797.6039209999999</v>
      </c>
      <c r="F5">
        <v>2398.8019610000001</v>
      </c>
      <c r="G5">
        <v>-8.8061435840000009</v>
      </c>
      <c r="H5" t="str">
        <f t="shared" si="0"/>
        <v>-447.624001142514</v>
      </c>
      <c r="I5">
        <v>0.53646108000000003</v>
      </c>
      <c r="J5">
        <v>-16.415251569999999</v>
      </c>
      <c r="K5" s="1">
        <v>1.4899999999999999E-60</v>
      </c>
      <c r="L5" s="1">
        <v>1.2699999999999999E-56</v>
      </c>
      <c r="M5" t="s">
        <v>2082</v>
      </c>
      <c r="N5" t="s">
        <v>2083</v>
      </c>
      <c r="O5" t="s">
        <v>2084</v>
      </c>
    </row>
    <row r="6" spans="1:15" x14ac:dyDescent="0.35">
      <c r="A6" t="s">
        <v>1219</v>
      </c>
      <c r="B6" t="s">
        <v>15</v>
      </c>
      <c r="C6" t="s">
        <v>16</v>
      </c>
      <c r="D6">
        <v>0</v>
      </c>
      <c r="E6">
        <v>10564.825005163601</v>
      </c>
      <c r="F6">
        <v>5282.4125025818103</v>
      </c>
      <c r="G6">
        <v>-8.8212511636436695</v>
      </c>
      <c r="H6" t="str">
        <f t="shared" si="0"/>
        <v>-452.336048211764</v>
      </c>
      <c r="I6">
        <v>0.55629152240415303</v>
      </c>
      <c r="J6">
        <v>-15.857245362144701</v>
      </c>
      <c r="K6" s="1">
        <v>1.2526909372079999E-56</v>
      </c>
      <c r="L6" s="1">
        <v>9.4821744552549696E-53</v>
      </c>
      <c r="M6" t="s">
        <v>3386</v>
      </c>
      <c r="N6" t="s">
        <v>3387</v>
      </c>
      <c r="O6" t="s">
        <v>3388</v>
      </c>
    </row>
    <row r="7" spans="1:15" x14ac:dyDescent="0.35">
      <c r="A7" t="s">
        <v>2890</v>
      </c>
      <c r="B7" t="s">
        <v>15</v>
      </c>
      <c r="C7" t="s">
        <v>16</v>
      </c>
      <c r="D7">
        <v>0</v>
      </c>
      <c r="E7">
        <v>2051.6993349999998</v>
      </c>
      <c r="F7">
        <v>1025.8496680000001</v>
      </c>
      <c r="G7">
        <v>-8.3045756550000007</v>
      </c>
      <c r="H7" t="str">
        <f t="shared" si="0"/>
        <v>-316.174160001279</v>
      </c>
      <c r="I7">
        <v>0.52725589299999998</v>
      </c>
      <c r="J7">
        <v>-15.75056015</v>
      </c>
      <c r="K7" s="1">
        <v>6.8099999999999997E-56</v>
      </c>
      <c r="L7" s="1">
        <v>4.6399999999999997E-52</v>
      </c>
      <c r="M7" t="s">
        <v>290</v>
      </c>
      <c r="N7" t="s">
        <v>291</v>
      </c>
      <c r="O7" t="s">
        <v>292</v>
      </c>
    </row>
    <row r="8" spans="1:15" x14ac:dyDescent="0.35">
      <c r="A8" t="s">
        <v>1327</v>
      </c>
      <c r="B8" t="s">
        <v>15</v>
      </c>
      <c r="C8" t="s">
        <v>16</v>
      </c>
      <c r="D8">
        <v>0</v>
      </c>
      <c r="E8">
        <v>1748.172094</v>
      </c>
      <c r="F8">
        <v>874.08604709999997</v>
      </c>
      <c r="G8">
        <v>-8.2109066259999999</v>
      </c>
      <c r="H8" t="str">
        <f t="shared" si="0"/>
        <v>-296.298317931409</v>
      </c>
      <c r="I8">
        <v>0.52484573899999998</v>
      </c>
      <c r="J8">
        <v>-15.64441894</v>
      </c>
      <c r="K8" s="1">
        <v>3.6299999999999998E-55</v>
      </c>
      <c r="L8" s="1">
        <v>2.0600000000000001E-51</v>
      </c>
      <c r="M8" t="s">
        <v>2616</v>
      </c>
      <c r="N8" t="s">
        <v>2617</v>
      </c>
      <c r="O8" t="s">
        <v>2618</v>
      </c>
    </row>
    <row r="9" spans="1:15" x14ac:dyDescent="0.35">
      <c r="A9" t="s">
        <v>712</v>
      </c>
      <c r="B9" t="s">
        <v>15</v>
      </c>
      <c r="C9" t="s">
        <v>16</v>
      </c>
      <c r="D9">
        <v>0</v>
      </c>
      <c r="E9">
        <v>2437.574259</v>
      </c>
      <c r="F9">
        <v>1218.787129</v>
      </c>
      <c r="G9">
        <v>-7.9940376119999996</v>
      </c>
      <c r="H9" t="str">
        <f t="shared" si="0"/>
        <v>-254.944183266561</v>
      </c>
      <c r="I9">
        <v>0.55116205100000004</v>
      </c>
      <c r="J9">
        <v>-14.50396958</v>
      </c>
      <c r="K9" s="1">
        <v>1.1399999999999999E-47</v>
      </c>
      <c r="L9" s="1">
        <v>4.0999999999999999E-44</v>
      </c>
      <c r="M9" t="s">
        <v>2958</v>
      </c>
      <c r="N9" t="s">
        <v>2959</v>
      </c>
      <c r="O9" t="s">
        <v>2960</v>
      </c>
    </row>
    <row r="10" spans="1:15" x14ac:dyDescent="0.35">
      <c r="A10" t="s">
        <v>1230</v>
      </c>
      <c r="B10" t="s">
        <v>15</v>
      </c>
      <c r="C10" t="s">
        <v>16</v>
      </c>
      <c r="D10">
        <v>0</v>
      </c>
      <c r="E10">
        <v>981.32593670000006</v>
      </c>
      <c r="F10">
        <v>490.66296829999999</v>
      </c>
      <c r="G10">
        <v>-7.4399318000000001</v>
      </c>
      <c r="H10" t="str">
        <f t="shared" si="0"/>
        <v>-173.637145433415</v>
      </c>
      <c r="I10">
        <v>0.54358239900000005</v>
      </c>
      <c r="J10">
        <v>-13.686851920000001</v>
      </c>
      <c r="K10" s="1">
        <v>1.2200000000000001E-42</v>
      </c>
      <c r="L10" s="1">
        <v>3.0700000000000001E-39</v>
      </c>
      <c r="M10" t="s">
        <v>2118</v>
      </c>
      <c r="N10" t="s">
        <v>2119</v>
      </c>
      <c r="O10" t="s">
        <v>2120</v>
      </c>
    </row>
    <row r="11" spans="1:15" x14ac:dyDescent="0.35">
      <c r="A11" t="s">
        <v>3228</v>
      </c>
      <c r="B11" t="s">
        <v>15</v>
      </c>
      <c r="C11" t="s">
        <v>16</v>
      </c>
      <c r="D11">
        <v>0</v>
      </c>
      <c r="E11">
        <v>907.66898609999998</v>
      </c>
      <c r="F11">
        <v>453.83449309999997</v>
      </c>
      <c r="G11">
        <v>-7.3471652809999997</v>
      </c>
      <c r="H11" t="str">
        <f t="shared" si="0"/>
        <v>-162.823517517787</v>
      </c>
      <c r="I11">
        <v>0.54552601499999998</v>
      </c>
      <c r="J11">
        <v>-13.46803832</v>
      </c>
      <c r="K11" s="1">
        <v>2.41E-41</v>
      </c>
      <c r="L11" s="1">
        <v>5.1299999999999998E-38</v>
      </c>
      <c r="M11" t="s">
        <v>2783</v>
      </c>
      <c r="N11" t="s">
        <v>2784</v>
      </c>
      <c r="O11" t="s">
        <v>2785</v>
      </c>
    </row>
    <row r="12" spans="1:15" x14ac:dyDescent="0.35">
      <c r="A12" t="s">
        <v>2286</v>
      </c>
      <c r="B12" t="s">
        <v>15</v>
      </c>
      <c r="C12" t="s">
        <v>16</v>
      </c>
      <c r="D12">
        <v>0</v>
      </c>
      <c r="E12">
        <v>4930.9879769999998</v>
      </c>
      <c r="F12">
        <v>2465.4939880000002</v>
      </c>
      <c r="G12">
        <v>-7.7699250040000001</v>
      </c>
      <c r="H12" t="str">
        <f t="shared" si="0"/>
        <v>-218.263185964446</v>
      </c>
      <c r="I12">
        <v>0.57686926699999996</v>
      </c>
      <c r="J12">
        <v>-13.46912629</v>
      </c>
      <c r="K12" s="1">
        <v>2.3800000000000001E-41</v>
      </c>
      <c r="L12" s="1">
        <v>5.1299999999999998E-38</v>
      </c>
      <c r="M12" t="s">
        <v>371</v>
      </c>
      <c r="N12" t="s">
        <v>372</v>
      </c>
      <c r="O12" t="s">
        <v>373</v>
      </c>
    </row>
    <row r="13" spans="1:15" x14ac:dyDescent="0.35">
      <c r="A13" t="s">
        <v>1390</v>
      </c>
      <c r="B13" t="s">
        <v>15</v>
      </c>
      <c r="C13" t="s">
        <v>16</v>
      </c>
      <c r="D13">
        <v>0</v>
      </c>
      <c r="E13">
        <v>1874.962769</v>
      </c>
      <c r="F13">
        <v>937.48138449999999</v>
      </c>
      <c r="G13">
        <v>-7.5699814219999997</v>
      </c>
      <c r="H13" t="str">
        <f t="shared" si="0"/>
        <v>-190.016570126604</v>
      </c>
      <c r="I13">
        <v>0.56244000699999996</v>
      </c>
      <c r="J13">
        <v>-13.45918024</v>
      </c>
      <c r="K13" s="1">
        <v>2.7200000000000002E-41</v>
      </c>
      <c r="L13" s="1">
        <v>5.6100000000000002E-38</v>
      </c>
      <c r="M13" t="s">
        <v>1130</v>
      </c>
      <c r="N13" t="s">
        <v>1131</v>
      </c>
      <c r="O13" t="s">
        <v>1132</v>
      </c>
    </row>
    <row r="14" spans="1:15" x14ac:dyDescent="0.35">
      <c r="A14" t="s">
        <v>670</v>
      </c>
      <c r="B14" t="s">
        <v>15</v>
      </c>
      <c r="C14" t="s">
        <v>16</v>
      </c>
      <c r="D14">
        <v>0</v>
      </c>
      <c r="E14">
        <v>1521.018767</v>
      </c>
      <c r="F14">
        <v>760.50938359999998</v>
      </c>
      <c r="G14">
        <v>-7.3897319100000001</v>
      </c>
      <c r="H14" t="str">
        <f t="shared" si="0"/>
        <v>-167.699189957493</v>
      </c>
      <c r="I14">
        <v>0.564146594</v>
      </c>
      <c r="J14">
        <v>-13.09895689</v>
      </c>
      <c r="K14" s="1">
        <v>3.3400000000000001E-39</v>
      </c>
      <c r="L14" s="1">
        <v>6.1499999999999999E-36</v>
      </c>
      <c r="M14" t="s">
        <v>879</v>
      </c>
      <c r="N14" t="s">
        <v>880</v>
      </c>
      <c r="O14" t="s">
        <v>881</v>
      </c>
    </row>
    <row r="15" spans="1:15" x14ac:dyDescent="0.35">
      <c r="A15" t="s">
        <v>2858</v>
      </c>
      <c r="B15" t="s">
        <v>15</v>
      </c>
      <c r="C15" t="s">
        <v>16</v>
      </c>
      <c r="D15">
        <v>0</v>
      </c>
      <c r="E15">
        <v>881.11111617785002</v>
      </c>
      <c r="F15">
        <v>440.55555808892501</v>
      </c>
      <c r="G15">
        <v>-7.1762105832391399</v>
      </c>
      <c r="H15" t="str">
        <f t="shared" si="0"/>
        <v>-144.628752686032</v>
      </c>
      <c r="I15">
        <v>0.55447288127082495</v>
      </c>
      <c r="J15">
        <v>-12.942401379110899</v>
      </c>
      <c r="K15" s="1">
        <v>2.5939277708420698E-38</v>
      </c>
      <c r="L15" s="1">
        <v>4.5310597279132298E-35</v>
      </c>
      <c r="M15" t="s">
        <v>3324</v>
      </c>
      <c r="N15" t="s">
        <v>3325</v>
      </c>
      <c r="O15" t="s">
        <v>3326</v>
      </c>
    </row>
    <row r="16" spans="1:15" x14ac:dyDescent="0.35">
      <c r="A16" t="s">
        <v>402</v>
      </c>
      <c r="B16" t="s">
        <v>15</v>
      </c>
      <c r="C16" t="s">
        <v>16</v>
      </c>
      <c r="D16">
        <v>58.686762760000001</v>
      </c>
      <c r="E16">
        <v>1717.922982</v>
      </c>
      <c r="F16">
        <v>888.30487219999998</v>
      </c>
      <c r="G16">
        <v>-4.5021549739999998</v>
      </c>
      <c r="H16" t="str">
        <f t="shared" si="0"/>
        <v>-22.6612411464846</v>
      </c>
      <c r="I16">
        <v>0.34996140999999997</v>
      </c>
      <c r="J16">
        <v>-12.864718359999999</v>
      </c>
      <c r="K16" s="1">
        <v>7.1100000000000004E-38</v>
      </c>
      <c r="L16" s="1">
        <v>1.1799999999999999E-34</v>
      </c>
      <c r="M16" t="s">
        <v>1700</v>
      </c>
      <c r="N16" t="s">
        <v>1701</v>
      </c>
      <c r="O16" t="s">
        <v>1698</v>
      </c>
    </row>
    <row r="17" spans="1:15" x14ac:dyDescent="0.35">
      <c r="A17" t="s">
        <v>260</v>
      </c>
      <c r="B17" t="s">
        <v>15</v>
      </c>
      <c r="C17" t="s">
        <v>16</v>
      </c>
      <c r="D17">
        <v>0</v>
      </c>
      <c r="E17">
        <v>948.33553410000002</v>
      </c>
      <c r="F17">
        <v>474.16776700000003</v>
      </c>
      <c r="G17">
        <v>-7.1510259209999996</v>
      </c>
      <c r="H17" t="str">
        <f t="shared" si="0"/>
        <v>-142.125924267681</v>
      </c>
      <c r="I17">
        <v>0.55904027000000001</v>
      </c>
      <c r="J17">
        <v>-12.79161144</v>
      </c>
      <c r="K17" s="1">
        <v>1.83E-37</v>
      </c>
      <c r="L17" s="1">
        <v>2.8299999999999998E-34</v>
      </c>
      <c r="M17" t="s">
        <v>2172</v>
      </c>
      <c r="N17" t="s">
        <v>2173</v>
      </c>
      <c r="O17" t="s">
        <v>2174</v>
      </c>
    </row>
    <row r="18" spans="1:15" x14ac:dyDescent="0.35">
      <c r="A18" t="s">
        <v>408</v>
      </c>
      <c r="B18" t="s">
        <v>15</v>
      </c>
      <c r="C18" t="s">
        <v>16</v>
      </c>
      <c r="D18">
        <v>0</v>
      </c>
      <c r="E18">
        <v>1112.1546719999999</v>
      </c>
      <c r="F18">
        <v>556.07733589999998</v>
      </c>
      <c r="G18">
        <v>-7.1661906660000003</v>
      </c>
      <c r="H18" t="str">
        <f t="shared" si="0"/>
        <v>-143.627746039157</v>
      </c>
      <c r="I18">
        <v>0.56440225399999999</v>
      </c>
      <c r="J18">
        <v>-12.69695615</v>
      </c>
      <c r="K18" s="1">
        <v>6.1499999999999997E-37</v>
      </c>
      <c r="L18" s="1">
        <v>9.1000000000000006E-34</v>
      </c>
      <c r="M18" t="s">
        <v>2086</v>
      </c>
      <c r="N18" t="s">
        <v>2087</v>
      </c>
      <c r="O18" t="s">
        <v>2088</v>
      </c>
    </row>
    <row r="19" spans="1:15" x14ac:dyDescent="0.35">
      <c r="A19" t="s">
        <v>3176</v>
      </c>
      <c r="B19" t="s">
        <v>15</v>
      </c>
      <c r="C19" t="s">
        <v>16</v>
      </c>
      <c r="D19">
        <v>0</v>
      </c>
      <c r="E19">
        <v>1480.600107</v>
      </c>
      <c r="F19">
        <v>740.30005359999996</v>
      </c>
      <c r="G19">
        <v>-7.2407059599999997</v>
      </c>
      <c r="H19" t="str">
        <f t="shared" si="0"/>
        <v>-151.241049974468</v>
      </c>
      <c r="I19">
        <v>0.570270634</v>
      </c>
      <c r="J19">
        <v>-12.69696444</v>
      </c>
      <c r="K19" s="1">
        <v>6.1499999999999997E-37</v>
      </c>
      <c r="L19" s="1">
        <v>9.1000000000000006E-34</v>
      </c>
      <c r="M19" t="s">
        <v>2131</v>
      </c>
      <c r="N19" t="s">
        <v>2132</v>
      </c>
      <c r="O19" t="s">
        <v>2133</v>
      </c>
    </row>
    <row r="20" spans="1:15" x14ac:dyDescent="0.35">
      <c r="A20" t="s">
        <v>997</v>
      </c>
      <c r="B20" t="s">
        <v>15</v>
      </c>
      <c r="C20" t="s">
        <v>16</v>
      </c>
      <c r="D20">
        <v>0</v>
      </c>
      <c r="E20">
        <v>671.55021190000002</v>
      </c>
      <c r="F20">
        <v>335.77510590000003</v>
      </c>
      <c r="G20">
        <v>-6.9887992380000004</v>
      </c>
      <c r="H20" t="str">
        <f t="shared" si="0"/>
        <v>-127.010084309643</v>
      </c>
      <c r="I20">
        <v>0.55328218900000004</v>
      </c>
      <c r="J20">
        <v>-12.631527589999999</v>
      </c>
      <c r="K20" s="1">
        <v>1.42E-36</v>
      </c>
      <c r="L20" s="1">
        <v>2.0100000000000001E-33</v>
      </c>
      <c r="M20" t="s">
        <v>3131</v>
      </c>
      <c r="N20" t="s">
        <v>3132</v>
      </c>
      <c r="O20" t="s">
        <v>3133</v>
      </c>
    </row>
    <row r="21" spans="1:15" x14ac:dyDescent="0.35">
      <c r="A21" t="s">
        <v>829</v>
      </c>
      <c r="B21" t="s">
        <v>15</v>
      </c>
      <c r="C21" t="s">
        <v>16</v>
      </c>
      <c r="D21">
        <v>0</v>
      </c>
      <c r="E21">
        <v>615.9686921</v>
      </c>
      <c r="F21">
        <v>307.98434600000002</v>
      </c>
      <c r="G21">
        <v>-6.8745817100000002</v>
      </c>
      <c r="H21" t="str">
        <f t="shared" si="0"/>
        <v>-117.34249072256</v>
      </c>
      <c r="I21">
        <v>0.55630740000000001</v>
      </c>
      <c r="J21">
        <v>-12.357523390000001</v>
      </c>
      <c r="K21" s="1">
        <v>4.4399999999999998E-35</v>
      </c>
      <c r="L21" s="1">
        <v>5.4900000000000004E-32</v>
      </c>
      <c r="M21" t="s">
        <v>2662</v>
      </c>
      <c r="N21" t="s">
        <v>2663</v>
      </c>
      <c r="O21" t="s">
        <v>2664</v>
      </c>
    </row>
    <row r="22" spans="1:15" x14ac:dyDescent="0.35">
      <c r="A22" t="s">
        <v>449</v>
      </c>
      <c r="B22" t="s">
        <v>15</v>
      </c>
      <c r="C22" t="s">
        <v>16</v>
      </c>
      <c r="D22">
        <v>0</v>
      </c>
      <c r="E22">
        <v>691.69144679999999</v>
      </c>
      <c r="F22">
        <v>345.8457234</v>
      </c>
      <c r="G22">
        <v>-6.8601660559999997</v>
      </c>
      <c r="H22" t="str">
        <f t="shared" si="0"/>
        <v>-116.175823093311</v>
      </c>
      <c r="I22">
        <v>0.56240993100000003</v>
      </c>
      <c r="J22">
        <v>-12.1978039</v>
      </c>
      <c r="K22" s="1">
        <v>3.1899999999999998E-34</v>
      </c>
      <c r="L22" s="1">
        <v>3.6899999999999999E-31</v>
      </c>
      <c r="M22" t="s">
        <v>2193</v>
      </c>
      <c r="N22" t="s">
        <v>2194</v>
      </c>
      <c r="O22" t="s">
        <v>2195</v>
      </c>
    </row>
    <row r="23" spans="1:15" x14ac:dyDescent="0.35">
      <c r="A23" t="s">
        <v>890</v>
      </c>
      <c r="B23" t="s">
        <v>15</v>
      </c>
      <c r="C23" t="s">
        <v>16</v>
      </c>
      <c r="D23">
        <v>16.884832379999999</v>
      </c>
      <c r="E23">
        <v>838.20965249999995</v>
      </c>
      <c r="F23">
        <v>427.54724240000002</v>
      </c>
      <c r="G23">
        <v>-4.994399145</v>
      </c>
      <c r="H23" t="str">
        <f t="shared" si="0"/>
        <v>-31.8760098947024</v>
      </c>
      <c r="I23">
        <v>0.41248140999999999</v>
      </c>
      <c r="J23">
        <v>-12.108179959999999</v>
      </c>
      <c r="K23" s="1">
        <v>9.5600000000000004E-34</v>
      </c>
      <c r="L23" s="1">
        <v>1.0500000000000001E-30</v>
      </c>
      <c r="M23" t="s">
        <v>2148</v>
      </c>
      <c r="N23" t="s">
        <v>2149</v>
      </c>
      <c r="O23" t="s">
        <v>2150</v>
      </c>
    </row>
    <row r="24" spans="1:15" x14ac:dyDescent="0.35">
      <c r="A24" t="s">
        <v>3260</v>
      </c>
      <c r="B24" t="s">
        <v>15</v>
      </c>
      <c r="C24" t="s">
        <v>16</v>
      </c>
      <c r="D24">
        <v>0</v>
      </c>
      <c r="E24">
        <v>534.54204831122001</v>
      </c>
      <c r="F24">
        <v>267.27102415561001</v>
      </c>
      <c r="G24">
        <v>-6.6989061001835601</v>
      </c>
      <c r="H24" t="str">
        <f t="shared" si="0"/>
        <v>-103.889504351926</v>
      </c>
      <c r="I24">
        <v>0.56059726108341601</v>
      </c>
      <c r="J24">
        <v>-11.9495876366523</v>
      </c>
      <c r="K24" s="1">
        <v>6.5248177060750804E-33</v>
      </c>
      <c r="L24" s="1">
        <v>6.8385108650209999E-30</v>
      </c>
      <c r="M24" t="s">
        <v>3324</v>
      </c>
      <c r="N24" t="s">
        <v>3325</v>
      </c>
      <c r="O24" t="s">
        <v>3326</v>
      </c>
    </row>
    <row r="25" spans="1:15" x14ac:dyDescent="0.35">
      <c r="A25" t="s">
        <v>1705</v>
      </c>
      <c r="B25" t="s">
        <v>15</v>
      </c>
      <c r="C25" t="s">
        <v>16</v>
      </c>
      <c r="D25">
        <v>0.74406676299999996</v>
      </c>
      <c r="E25">
        <v>561.30307740000001</v>
      </c>
      <c r="F25">
        <v>281.02357210000002</v>
      </c>
      <c r="G25">
        <v>-6.4282986170000003</v>
      </c>
      <c r="H25" t="str">
        <f t="shared" si="0"/>
        <v>-86.1213253689908</v>
      </c>
      <c r="I25">
        <v>0.54495421600000005</v>
      </c>
      <c r="J25">
        <v>-11.79603429</v>
      </c>
      <c r="K25" s="1">
        <v>4.0899999999999999E-32</v>
      </c>
      <c r="L25" s="1">
        <v>4.0399999999999998E-29</v>
      </c>
      <c r="M25" t="s">
        <v>573</v>
      </c>
      <c r="N25" t="s">
        <v>574</v>
      </c>
      <c r="O25" t="s">
        <v>575</v>
      </c>
    </row>
    <row r="26" spans="1:15" x14ac:dyDescent="0.35">
      <c r="A26" t="s">
        <v>2247</v>
      </c>
      <c r="B26" t="s">
        <v>15</v>
      </c>
      <c r="C26" t="s">
        <v>16</v>
      </c>
      <c r="D26">
        <v>0</v>
      </c>
      <c r="E26">
        <v>495.73284630000001</v>
      </c>
      <c r="F26">
        <v>247.86642309999999</v>
      </c>
      <c r="G26">
        <v>-6.5982154319999999</v>
      </c>
      <c r="H26" t="str">
        <f t="shared" si="0"/>
        <v>-96.8859412680583</v>
      </c>
      <c r="I26">
        <v>0.56338518699999995</v>
      </c>
      <c r="J26">
        <v>-11.71173042</v>
      </c>
      <c r="K26" s="1">
        <v>1.1099999999999999E-31</v>
      </c>
      <c r="L26" s="1">
        <v>1.05E-28</v>
      </c>
      <c r="M26" t="s">
        <v>945</v>
      </c>
      <c r="N26" t="s">
        <v>946</v>
      </c>
      <c r="O26" t="s">
        <v>947</v>
      </c>
    </row>
    <row r="27" spans="1:15" x14ac:dyDescent="0.35">
      <c r="A27" t="s">
        <v>1863</v>
      </c>
      <c r="B27" t="s">
        <v>15</v>
      </c>
      <c r="C27" t="s">
        <v>16</v>
      </c>
      <c r="D27">
        <v>0</v>
      </c>
      <c r="E27">
        <v>739.9308714</v>
      </c>
      <c r="F27">
        <v>369.9654357</v>
      </c>
      <c r="G27">
        <v>-6.6872438499999998</v>
      </c>
      <c r="H27" t="str">
        <f t="shared" si="0"/>
        <v>-103.053082581565</v>
      </c>
      <c r="I27">
        <v>0.57455951999999999</v>
      </c>
      <c r="J27">
        <v>-11.638905319999999</v>
      </c>
      <c r="K27" s="1">
        <v>2.6099999999999998E-31</v>
      </c>
      <c r="L27" s="1">
        <v>2.2499999999999999E-28</v>
      </c>
      <c r="M27" t="s">
        <v>1165</v>
      </c>
      <c r="N27" t="s">
        <v>1166</v>
      </c>
      <c r="O27" t="s">
        <v>1167</v>
      </c>
    </row>
    <row r="28" spans="1:15" x14ac:dyDescent="0.35">
      <c r="A28" t="s">
        <v>3303</v>
      </c>
      <c r="B28" t="s">
        <v>15</v>
      </c>
      <c r="C28" t="s">
        <v>16</v>
      </c>
      <c r="D28">
        <v>0</v>
      </c>
      <c r="E28">
        <v>527.70737059999999</v>
      </c>
      <c r="F28">
        <v>263.8536853</v>
      </c>
      <c r="G28">
        <v>-6.5918348040000003</v>
      </c>
      <c r="H28" t="str">
        <f t="shared" si="0"/>
        <v>-96.4583885979099</v>
      </c>
      <c r="I28">
        <v>0.56657928700000004</v>
      </c>
      <c r="J28">
        <v>-11.634443689999999</v>
      </c>
      <c r="K28" s="1">
        <v>2.7499999999999998E-31</v>
      </c>
      <c r="L28" s="1">
        <v>2.3499999999999998E-28</v>
      </c>
      <c r="M28" t="s">
        <v>2198</v>
      </c>
      <c r="N28" t="s">
        <v>2199</v>
      </c>
      <c r="O28" t="s">
        <v>2200</v>
      </c>
    </row>
    <row r="29" spans="1:15" x14ac:dyDescent="0.35">
      <c r="A29" t="s">
        <v>2564</v>
      </c>
      <c r="B29" t="s">
        <v>15</v>
      </c>
      <c r="C29" t="s">
        <v>16</v>
      </c>
      <c r="D29">
        <v>0</v>
      </c>
      <c r="E29">
        <v>515.53794459999995</v>
      </c>
      <c r="F29">
        <v>257.76897229999997</v>
      </c>
      <c r="G29">
        <v>-6.5648245029999996</v>
      </c>
      <c r="H29" t="str">
        <f t="shared" si="0"/>
        <v>-94.669283822691</v>
      </c>
      <c r="I29">
        <v>0.56718207499999995</v>
      </c>
      <c r="J29">
        <v>-11.57445693</v>
      </c>
      <c r="K29" s="1">
        <v>5.5500000000000001E-31</v>
      </c>
      <c r="L29" s="1">
        <v>4.4999999999999998E-28</v>
      </c>
      <c r="M29" t="s">
        <v>3115</v>
      </c>
      <c r="N29" t="s">
        <v>3116</v>
      </c>
      <c r="O29" t="s">
        <v>3117</v>
      </c>
    </row>
    <row r="30" spans="1:15" x14ac:dyDescent="0.35">
      <c r="A30" t="s">
        <v>1898</v>
      </c>
      <c r="B30" t="s">
        <v>15</v>
      </c>
      <c r="C30" t="s">
        <v>16</v>
      </c>
      <c r="D30">
        <v>0</v>
      </c>
      <c r="E30">
        <v>721.86820839999996</v>
      </c>
      <c r="F30">
        <v>360.93410419999998</v>
      </c>
      <c r="G30">
        <v>-6.6203614269999997</v>
      </c>
      <c r="H30" t="str">
        <f t="shared" si="0"/>
        <v>-98.3846560465485</v>
      </c>
      <c r="I30">
        <v>0.57714435900000005</v>
      </c>
      <c r="J30">
        <v>-11.47089341</v>
      </c>
      <c r="K30" s="1">
        <v>1.8500000000000002E-30</v>
      </c>
      <c r="L30" s="1">
        <v>1.4E-27</v>
      </c>
      <c r="M30" t="s">
        <v>163</v>
      </c>
      <c r="N30" t="s">
        <v>164</v>
      </c>
      <c r="O30" t="s">
        <v>165</v>
      </c>
    </row>
    <row r="31" spans="1:15" x14ac:dyDescent="0.35">
      <c r="A31" t="s">
        <v>1838</v>
      </c>
      <c r="B31" t="s">
        <v>15</v>
      </c>
      <c r="C31" t="s">
        <v>16</v>
      </c>
      <c r="D31">
        <v>0</v>
      </c>
      <c r="E31">
        <v>478.83180700000003</v>
      </c>
      <c r="F31">
        <v>239.41590350000001</v>
      </c>
      <c r="G31">
        <v>-6.4691362129999996</v>
      </c>
      <c r="H31" t="str">
        <f t="shared" si="0"/>
        <v>-88.5939460880477</v>
      </c>
      <c r="I31">
        <v>0.56971643100000002</v>
      </c>
      <c r="J31">
        <v>-11.355010780000001</v>
      </c>
      <c r="K31" s="1">
        <v>7.0000000000000006E-30</v>
      </c>
      <c r="L31" s="1">
        <v>5.1900000000000001E-27</v>
      </c>
      <c r="M31" t="s">
        <v>1912</v>
      </c>
      <c r="N31" t="s">
        <v>1913</v>
      </c>
      <c r="O31" t="s">
        <v>1914</v>
      </c>
    </row>
    <row r="32" spans="1:15" x14ac:dyDescent="0.35">
      <c r="A32" t="s">
        <v>2184</v>
      </c>
      <c r="B32" t="s">
        <v>15</v>
      </c>
      <c r="C32" t="s">
        <v>16</v>
      </c>
      <c r="D32">
        <v>0.74406676299999996</v>
      </c>
      <c r="E32">
        <v>461.30209719999999</v>
      </c>
      <c r="F32">
        <v>231.02308199999999</v>
      </c>
      <c r="G32">
        <v>-6.1922216800000003</v>
      </c>
      <c r="H32" t="str">
        <f t="shared" si="0"/>
        <v>-73.1213945395319</v>
      </c>
      <c r="I32">
        <v>0.54989845900000001</v>
      </c>
      <c r="J32">
        <v>-11.26066381</v>
      </c>
      <c r="K32" s="1">
        <v>2.0499999999999999E-29</v>
      </c>
      <c r="L32" s="1">
        <v>1.4599999999999999E-26</v>
      </c>
      <c r="M32" t="s">
        <v>2722</v>
      </c>
      <c r="N32" t="s">
        <v>2723</v>
      </c>
      <c r="O32" t="s">
        <v>2724</v>
      </c>
    </row>
    <row r="33" spans="1:15" x14ac:dyDescent="0.35">
      <c r="A33" t="s">
        <v>1435</v>
      </c>
      <c r="B33" t="s">
        <v>15</v>
      </c>
      <c r="C33" t="s">
        <v>16</v>
      </c>
      <c r="D33">
        <v>0</v>
      </c>
      <c r="E33">
        <v>417.34323910000001</v>
      </c>
      <c r="F33">
        <v>208.67161949999999</v>
      </c>
      <c r="G33">
        <v>-6.3954777050000002</v>
      </c>
      <c r="H33" t="str">
        <f t="shared" si="0"/>
        <v>-84.1842071026794</v>
      </c>
      <c r="I33">
        <v>0.56812813100000004</v>
      </c>
      <c r="J33">
        <v>-11.257104440000001</v>
      </c>
      <c r="K33" s="1">
        <v>2.1399999999999999E-29</v>
      </c>
      <c r="L33" s="1">
        <v>1.5000000000000001E-26</v>
      </c>
      <c r="M33" t="s">
        <v>2437</v>
      </c>
      <c r="N33" t="s">
        <v>2438</v>
      </c>
      <c r="O33" t="s">
        <v>2439</v>
      </c>
    </row>
    <row r="34" spans="1:15" x14ac:dyDescent="0.35">
      <c r="A34" t="s">
        <v>1988</v>
      </c>
      <c r="B34" t="s">
        <v>15</v>
      </c>
      <c r="C34" t="s">
        <v>16</v>
      </c>
      <c r="D34">
        <v>0.50559985699999999</v>
      </c>
      <c r="E34">
        <v>441.45869540000001</v>
      </c>
      <c r="F34">
        <v>220.98214759999999</v>
      </c>
      <c r="G34">
        <v>-6.2569492760000003</v>
      </c>
      <c r="H34" t="str">
        <f t="shared" si="0"/>
        <v>-76.4767482024636</v>
      </c>
      <c r="I34">
        <v>0.55803720999999995</v>
      </c>
      <c r="J34">
        <v>-11.212423060000001</v>
      </c>
      <c r="K34" s="1">
        <v>3.5399999999999997E-29</v>
      </c>
      <c r="L34" s="1">
        <v>2.44E-26</v>
      </c>
      <c r="M34" t="s">
        <v>3009</v>
      </c>
      <c r="N34" t="s">
        <v>3010</v>
      </c>
      <c r="O34" t="s">
        <v>3011</v>
      </c>
    </row>
    <row r="35" spans="1:15" x14ac:dyDescent="0.35">
      <c r="A35" t="s">
        <v>751</v>
      </c>
      <c r="B35" t="s">
        <v>15</v>
      </c>
      <c r="C35" t="s">
        <v>16</v>
      </c>
      <c r="D35">
        <v>0</v>
      </c>
      <c r="E35">
        <v>539.45128509999995</v>
      </c>
      <c r="F35">
        <v>269.72564260000001</v>
      </c>
      <c r="G35">
        <v>-6.4077420309999997</v>
      </c>
      <c r="H35" t="str">
        <f t="shared" si="0"/>
        <v>-84.9029061110076</v>
      </c>
      <c r="I35">
        <v>0.57797697000000003</v>
      </c>
      <c r="J35">
        <v>-11.08650061</v>
      </c>
      <c r="K35" s="1">
        <v>1.46E-28</v>
      </c>
      <c r="L35" s="1">
        <v>9.3799999999999998E-26</v>
      </c>
      <c r="M35" t="s">
        <v>1555</v>
      </c>
      <c r="N35" t="s">
        <v>1556</v>
      </c>
      <c r="O35" t="s">
        <v>1557</v>
      </c>
    </row>
    <row r="36" spans="1:15" x14ac:dyDescent="0.35">
      <c r="A36" t="s">
        <v>382</v>
      </c>
      <c r="B36" t="s">
        <v>15</v>
      </c>
      <c r="C36" t="s">
        <v>16</v>
      </c>
      <c r="D36">
        <v>0</v>
      </c>
      <c r="E36">
        <v>356.56950369999998</v>
      </c>
      <c r="F36">
        <v>178.2847519</v>
      </c>
      <c r="G36">
        <v>-6.1756828519999996</v>
      </c>
      <c r="H36" t="str">
        <f t="shared" si="0"/>
        <v>-72.2879289127826</v>
      </c>
      <c r="I36">
        <v>0.57473472000000003</v>
      </c>
      <c r="J36">
        <v>-10.74527541</v>
      </c>
      <c r="K36" s="1">
        <v>6.24E-27</v>
      </c>
      <c r="L36" s="1">
        <v>3.5400000000000003E-24</v>
      </c>
      <c r="M36" t="s">
        <v>1980</v>
      </c>
      <c r="N36" t="s">
        <v>1981</v>
      </c>
      <c r="O36" t="s">
        <v>1982</v>
      </c>
    </row>
    <row r="37" spans="1:15" x14ac:dyDescent="0.35">
      <c r="A37" t="s">
        <v>265</v>
      </c>
      <c r="B37" t="s">
        <v>15</v>
      </c>
      <c r="C37" t="s">
        <v>16</v>
      </c>
      <c r="D37">
        <v>0</v>
      </c>
      <c r="E37">
        <v>422.19506209999997</v>
      </c>
      <c r="F37">
        <v>211.097531</v>
      </c>
      <c r="G37">
        <v>-6.1778456339999996</v>
      </c>
      <c r="H37" t="str">
        <f t="shared" si="0"/>
        <v>-72.3963789140571</v>
      </c>
      <c r="I37">
        <v>0.58145276700000004</v>
      </c>
      <c r="J37">
        <v>-10.62484519</v>
      </c>
      <c r="K37" s="1">
        <v>2.2799999999999999E-26</v>
      </c>
      <c r="L37" s="1">
        <v>1.23E-23</v>
      </c>
      <c r="M37" t="s">
        <v>2958</v>
      </c>
      <c r="N37" t="s">
        <v>2959</v>
      </c>
      <c r="O37" t="s">
        <v>2960</v>
      </c>
    </row>
    <row r="38" spans="1:15" x14ac:dyDescent="0.35">
      <c r="A38" t="s">
        <v>386</v>
      </c>
      <c r="B38" t="s">
        <v>15</v>
      </c>
      <c r="C38" t="s">
        <v>16</v>
      </c>
      <c r="D38">
        <v>0</v>
      </c>
      <c r="E38">
        <v>1140.663436</v>
      </c>
      <c r="F38">
        <v>570.33171779999998</v>
      </c>
      <c r="G38">
        <v>-6.345878634</v>
      </c>
      <c r="H38" t="str">
        <f t="shared" si="0"/>
        <v>-81.3391852093943</v>
      </c>
      <c r="I38">
        <v>0.60042807200000003</v>
      </c>
      <c r="J38">
        <v>-10.56892395</v>
      </c>
      <c r="K38" s="1">
        <v>4.1499999999999997E-26</v>
      </c>
      <c r="L38" s="1">
        <v>2.2300000000000001E-23</v>
      </c>
      <c r="M38" t="s">
        <v>2384</v>
      </c>
      <c r="N38" t="s">
        <v>2385</v>
      </c>
      <c r="O38" t="s">
        <v>2386</v>
      </c>
    </row>
    <row r="39" spans="1:15" x14ac:dyDescent="0.35">
      <c r="A39" t="s">
        <v>2831</v>
      </c>
      <c r="B39" t="s">
        <v>15</v>
      </c>
      <c r="C39" t="s">
        <v>16</v>
      </c>
      <c r="D39">
        <v>0</v>
      </c>
      <c r="E39">
        <v>452.10586869999997</v>
      </c>
      <c r="F39">
        <v>226.0529344</v>
      </c>
      <c r="G39">
        <v>-6.1589387660000003</v>
      </c>
      <c r="H39" t="str">
        <f t="shared" si="0"/>
        <v>-71.4537967051087</v>
      </c>
      <c r="I39">
        <v>0.58500048100000002</v>
      </c>
      <c r="J39">
        <v>-10.5280918</v>
      </c>
      <c r="K39" s="1">
        <v>6.4100000000000002E-26</v>
      </c>
      <c r="L39" s="1">
        <v>3.4100000000000001E-23</v>
      </c>
      <c r="M39" t="s">
        <v>2454</v>
      </c>
      <c r="N39" t="s">
        <v>2455</v>
      </c>
      <c r="O39" t="s">
        <v>2456</v>
      </c>
    </row>
    <row r="40" spans="1:15" x14ac:dyDescent="0.35">
      <c r="A40" t="s">
        <v>1466</v>
      </c>
      <c r="B40" t="s">
        <v>15</v>
      </c>
      <c r="C40" t="s">
        <v>16</v>
      </c>
      <c r="D40">
        <v>0</v>
      </c>
      <c r="E40">
        <v>429.1435242</v>
      </c>
      <c r="F40">
        <v>214.5717621</v>
      </c>
      <c r="G40">
        <v>-6.1057565900000004</v>
      </c>
      <c r="H40" t="str">
        <f t="shared" si="0"/>
        <v>-68.8677477114681</v>
      </c>
      <c r="I40">
        <v>0.58601056600000001</v>
      </c>
      <c r="J40">
        <v>-10.41919197</v>
      </c>
      <c r="K40" s="1">
        <v>2.03E-25</v>
      </c>
      <c r="L40" s="1">
        <v>1.0299999999999999E-22</v>
      </c>
      <c r="M40" t="s">
        <v>2875</v>
      </c>
      <c r="N40" t="s">
        <v>2876</v>
      </c>
      <c r="O40" t="s">
        <v>2877</v>
      </c>
    </row>
    <row r="41" spans="1:15" x14ac:dyDescent="0.35">
      <c r="A41" t="s">
        <v>237</v>
      </c>
      <c r="B41" t="s">
        <v>15</v>
      </c>
      <c r="C41" t="s">
        <v>16</v>
      </c>
      <c r="D41">
        <v>0</v>
      </c>
      <c r="E41">
        <v>321.15371119999998</v>
      </c>
      <c r="F41">
        <v>160.57685559999999</v>
      </c>
      <c r="G41">
        <v>-6.0130417969999996</v>
      </c>
      <c r="H41" t="str">
        <f t="shared" si="0"/>
        <v>-64.5811755507216</v>
      </c>
      <c r="I41">
        <v>0.58015941000000004</v>
      </c>
      <c r="J41">
        <v>-10.36446482</v>
      </c>
      <c r="K41" s="1">
        <v>3.5999999999999999E-25</v>
      </c>
      <c r="L41" s="1">
        <v>1.78E-22</v>
      </c>
      <c r="M41" t="s">
        <v>1424</v>
      </c>
      <c r="N41" t="s">
        <v>1425</v>
      </c>
      <c r="O41" t="s">
        <v>1426</v>
      </c>
    </row>
    <row r="42" spans="1:15" x14ac:dyDescent="0.35">
      <c r="A42" t="s">
        <v>2536</v>
      </c>
      <c r="B42" t="s">
        <v>15</v>
      </c>
      <c r="C42" t="s">
        <v>16</v>
      </c>
      <c r="D42">
        <v>0</v>
      </c>
      <c r="E42">
        <v>322.31107889999998</v>
      </c>
      <c r="F42">
        <v>161.1555395</v>
      </c>
      <c r="G42">
        <v>-6.0054709280000003</v>
      </c>
      <c r="H42" t="str">
        <f t="shared" si="0"/>
        <v>-64.2431588894757</v>
      </c>
      <c r="I42">
        <v>0.580772081</v>
      </c>
      <c r="J42">
        <v>-10.340495219999999</v>
      </c>
      <c r="K42" s="1">
        <v>4.6199999999999998E-25</v>
      </c>
      <c r="L42" s="1">
        <v>2.2499999999999999E-22</v>
      </c>
      <c r="M42" t="s">
        <v>358</v>
      </c>
      <c r="N42" t="s">
        <v>359</v>
      </c>
      <c r="O42" t="s">
        <v>360</v>
      </c>
    </row>
    <row r="43" spans="1:15" x14ac:dyDescent="0.35">
      <c r="A43" t="s">
        <v>2223</v>
      </c>
      <c r="B43" t="s">
        <v>15</v>
      </c>
      <c r="C43" t="s">
        <v>16</v>
      </c>
      <c r="D43">
        <v>0</v>
      </c>
      <c r="E43">
        <v>572.2863873</v>
      </c>
      <c r="F43">
        <v>286.14319360000002</v>
      </c>
      <c r="G43">
        <v>-6.1321230980000001</v>
      </c>
      <c r="H43" t="str">
        <f t="shared" si="0"/>
        <v>-70.1379373190651</v>
      </c>
      <c r="I43">
        <v>0.593697535</v>
      </c>
      <c r="J43">
        <v>-10.328698940000001</v>
      </c>
      <c r="K43" s="1">
        <v>5.2299999999999999E-25</v>
      </c>
      <c r="L43" s="1">
        <v>2.5299999999999998E-22</v>
      </c>
      <c r="M43" t="s">
        <v>2510</v>
      </c>
      <c r="N43" t="s">
        <v>2511</v>
      </c>
      <c r="O43" t="s">
        <v>2512</v>
      </c>
    </row>
    <row r="44" spans="1:15" x14ac:dyDescent="0.35">
      <c r="A44" t="s">
        <v>2917</v>
      </c>
      <c r="B44" t="s">
        <v>15</v>
      </c>
      <c r="C44" t="s">
        <v>16</v>
      </c>
      <c r="D44">
        <v>0</v>
      </c>
      <c r="E44">
        <v>334.12734449999999</v>
      </c>
      <c r="F44">
        <v>167.06367220000001</v>
      </c>
      <c r="G44">
        <v>-5.9933949809999998</v>
      </c>
      <c r="H44" t="str">
        <f t="shared" si="0"/>
        <v>-63.7076616905693</v>
      </c>
      <c r="I44">
        <v>0.58292492600000001</v>
      </c>
      <c r="J44">
        <v>-10.28158981</v>
      </c>
      <c r="K44" s="1">
        <v>8.5299999999999997E-25</v>
      </c>
      <c r="L44" s="1">
        <v>4.0899999999999998E-22</v>
      </c>
      <c r="M44" t="s">
        <v>1255</v>
      </c>
      <c r="N44" t="s">
        <v>1256</v>
      </c>
      <c r="O44" t="s">
        <v>1257</v>
      </c>
    </row>
    <row r="45" spans="1:15" x14ac:dyDescent="0.35">
      <c r="A45" t="s">
        <v>1652</v>
      </c>
      <c r="B45" t="s">
        <v>15</v>
      </c>
      <c r="C45" t="s">
        <v>16</v>
      </c>
      <c r="D45">
        <v>0</v>
      </c>
      <c r="E45">
        <v>514.40932520000001</v>
      </c>
      <c r="F45">
        <v>257.20466260000001</v>
      </c>
      <c r="G45">
        <v>-6.0677837459999999</v>
      </c>
      <c r="H45" t="str">
        <f t="shared" si="0"/>
        <v>-67.0787428542546</v>
      </c>
      <c r="I45">
        <v>0.593673954</v>
      </c>
      <c r="J45">
        <v>-10.2207343</v>
      </c>
      <c r="K45" s="1">
        <v>1.6000000000000001E-24</v>
      </c>
      <c r="L45" s="1">
        <v>7.4200000000000004E-22</v>
      </c>
      <c r="M45" t="s">
        <v>2176</v>
      </c>
      <c r="N45" t="s">
        <v>2177</v>
      </c>
      <c r="O45" t="s">
        <v>2174</v>
      </c>
    </row>
    <row r="46" spans="1:15" x14ac:dyDescent="0.35">
      <c r="A46" t="s">
        <v>3004</v>
      </c>
      <c r="B46" t="s">
        <v>15</v>
      </c>
      <c r="C46" t="s">
        <v>16</v>
      </c>
      <c r="D46">
        <v>0.74406676299999996</v>
      </c>
      <c r="E46">
        <v>323.20570429999998</v>
      </c>
      <c r="F46">
        <v>161.9748855</v>
      </c>
      <c r="G46">
        <v>-5.6728036790000003</v>
      </c>
      <c r="H46" t="str">
        <f t="shared" si="0"/>
        <v>-51.0133761593021</v>
      </c>
      <c r="I46">
        <v>0.56695404699999996</v>
      </c>
      <c r="J46">
        <v>-10.00575568</v>
      </c>
      <c r="K46" s="1">
        <v>1.44E-23</v>
      </c>
      <c r="L46" s="1">
        <v>6.5300000000000003E-21</v>
      </c>
      <c r="M46" t="s">
        <v>756</v>
      </c>
      <c r="N46" t="s">
        <v>757</v>
      </c>
      <c r="O46" t="s">
        <v>758</v>
      </c>
    </row>
    <row r="47" spans="1:15" x14ac:dyDescent="0.35">
      <c r="A47" t="s">
        <v>2387</v>
      </c>
      <c r="B47" t="s">
        <v>15</v>
      </c>
      <c r="C47" t="s">
        <v>16</v>
      </c>
      <c r="D47">
        <v>0</v>
      </c>
      <c r="E47">
        <v>289.54937100000001</v>
      </c>
      <c r="F47">
        <v>144.7746855</v>
      </c>
      <c r="G47">
        <v>-5.83981013</v>
      </c>
      <c r="H47" t="str">
        <f t="shared" si="0"/>
        <v>-57.2740663263308</v>
      </c>
      <c r="I47">
        <v>0.58625143099999999</v>
      </c>
      <c r="J47">
        <v>-9.9612722770000008</v>
      </c>
      <c r="K47" s="1">
        <v>2.2499999999999999E-23</v>
      </c>
      <c r="L47" s="1">
        <v>9.8300000000000007E-21</v>
      </c>
      <c r="M47" t="s">
        <v>354</v>
      </c>
      <c r="N47" t="s">
        <v>355</v>
      </c>
      <c r="O47" t="s">
        <v>356</v>
      </c>
    </row>
    <row r="48" spans="1:15" x14ac:dyDescent="0.35">
      <c r="A48" t="s">
        <v>3134</v>
      </c>
      <c r="B48" t="s">
        <v>15</v>
      </c>
      <c r="C48" t="s">
        <v>16</v>
      </c>
      <c r="D48">
        <v>0</v>
      </c>
      <c r="E48">
        <v>278.6490106</v>
      </c>
      <c r="F48">
        <v>139.3245053</v>
      </c>
      <c r="G48">
        <v>-5.7829752159999996</v>
      </c>
      <c r="H48" t="str">
        <f t="shared" si="0"/>
        <v>-55.0616224496129</v>
      </c>
      <c r="I48">
        <v>0.58807420499999996</v>
      </c>
      <c r="J48">
        <v>-9.8337508549999999</v>
      </c>
      <c r="K48" s="1">
        <v>8.06E-23</v>
      </c>
      <c r="L48" s="1">
        <v>3.3699999999999999E-20</v>
      </c>
      <c r="M48" t="s">
        <v>371</v>
      </c>
      <c r="N48" t="s">
        <v>372</v>
      </c>
      <c r="O48" t="s">
        <v>373</v>
      </c>
    </row>
    <row r="49" spans="1:15" x14ac:dyDescent="0.35">
      <c r="A49" t="s">
        <v>1562</v>
      </c>
      <c r="B49" t="s">
        <v>15</v>
      </c>
      <c r="C49" t="s">
        <v>16</v>
      </c>
      <c r="D49">
        <v>0</v>
      </c>
      <c r="E49">
        <v>439.41417089999999</v>
      </c>
      <c r="F49">
        <v>219.70708540000001</v>
      </c>
      <c r="G49">
        <v>-5.8141700189999996</v>
      </c>
      <c r="H49" t="str">
        <f t="shared" si="0"/>
        <v>-56.2651622552184</v>
      </c>
      <c r="I49">
        <v>0.60113048999999996</v>
      </c>
      <c r="J49">
        <v>-9.6720597519999991</v>
      </c>
      <c r="K49" s="1">
        <v>3.96E-22</v>
      </c>
      <c r="L49" s="1">
        <v>1.61E-19</v>
      </c>
      <c r="M49" t="s">
        <v>3131</v>
      </c>
      <c r="N49" t="s">
        <v>3132</v>
      </c>
      <c r="O49" t="s">
        <v>3133</v>
      </c>
    </row>
    <row r="50" spans="1:15" x14ac:dyDescent="0.35">
      <c r="A50" t="s">
        <v>603</v>
      </c>
      <c r="B50" t="s">
        <v>15</v>
      </c>
      <c r="C50" t="s">
        <v>16</v>
      </c>
      <c r="D50">
        <v>0.372033381</v>
      </c>
      <c r="E50">
        <v>1757.546112</v>
      </c>
      <c r="F50">
        <v>878.95907260000001</v>
      </c>
      <c r="G50">
        <v>-5.8561827099999997</v>
      </c>
      <c r="H50" t="str">
        <f t="shared" si="0"/>
        <v>-57.9277494152451</v>
      </c>
      <c r="I50">
        <v>0.61747872100000001</v>
      </c>
      <c r="J50">
        <v>-9.4840235130000003</v>
      </c>
      <c r="K50" s="1">
        <v>2.4500000000000001E-21</v>
      </c>
      <c r="L50" s="1">
        <v>9.4700000000000005E-19</v>
      </c>
      <c r="M50" t="s">
        <v>1440</v>
      </c>
      <c r="N50" t="s">
        <v>1441</v>
      </c>
      <c r="O50" t="s">
        <v>1442</v>
      </c>
    </row>
    <row r="51" spans="1:15" x14ac:dyDescent="0.35">
      <c r="A51" t="s">
        <v>2077</v>
      </c>
      <c r="B51" t="s">
        <v>15</v>
      </c>
      <c r="C51" t="s">
        <v>16</v>
      </c>
      <c r="D51">
        <v>0.372033381251613</v>
      </c>
      <c r="E51">
        <v>449.81345633151</v>
      </c>
      <c r="F51">
        <v>225.09274485638099</v>
      </c>
      <c r="G51">
        <v>-5.6571242075038297</v>
      </c>
      <c r="H51" t="str">
        <f t="shared" si="0"/>
        <v>-50.4619554282726</v>
      </c>
      <c r="I51">
        <v>0.59819609201550705</v>
      </c>
      <c r="J51">
        <v>-9.4569728605936394</v>
      </c>
      <c r="K51" s="1">
        <v>3.1698700739318198E-21</v>
      </c>
      <c r="L51" s="1">
        <v>1.1997077710367001E-18</v>
      </c>
      <c r="M51" t="s">
        <v>3330</v>
      </c>
      <c r="N51" t="s">
        <v>3331</v>
      </c>
      <c r="O51" t="s">
        <v>3332</v>
      </c>
    </row>
    <row r="52" spans="1:15" x14ac:dyDescent="0.35">
      <c r="A52" t="s">
        <v>3029</v>
      </c>
      <c r="B52" t="s">
        <v>15</v>
      </c>
      <c r="C52" t="s">
        <v>16</v>
      </c>
      <c r="D52">
        <v>1.6216999999999999</v>
      </c>
      <c r="E52">
        <v>274.81202259999998</v>
      </c>
      <c r="F52">
        <v>138.21686130000001</v>
      </c>
      <c r="G52">
        <v>-5.2424103129999997</v>
      </c>
      <c r="H52" t="str">
        <f t="shared" si="0"/>
        <v>-37.8549567029544</v>
      </c>
      <c r="I52">
        <v>0.55560211100000001</v>
      </c>
      <c r="J52">
        <v>-9.4355478640000001</v>
      </c>
      <c r="K52" s="1">
        <v>3.8900000000000002E-21</v>
      </c>
      <c r="L52" s="1">
        <v>1.45E-18</v>
      </c>
      <c r="M52" t="s">
        <v>3034</v>
      </c>
      <c r="N52" t="s">
        <v>3035</v>
      </c>
      <c r="O52" t="s">
        <v>3036</v>
      </c>
    </row>
    <row r="53" spans="1:15" x14ac:dyDescent="0.35">
      <c r="A53" t="s">
        <v>1423</v>
      </c>
      <c r="B53" t="s">
        <v>15</v>
      </c>
      <c r="C53" t="s">
        <v>16</v>
      </c>
      <c r="D53">
        <v>0</v>
      </c>
      <c r="E53">
        <v>585.03775110000004</v>
      </c>
      <c r="F53">
        <v>292.5188756</v>
      </c>
      <c r="G53">
        <v>-5.7410573610000002</v>
      </c>
      <c r="H53" t="str">
        <f t="shared" si="0"/>
        <v>-53.4848118642748</v>
      </c>
      <c r="I53">
        <v>0.61058225399999999</v>
      </c>
      <c r="J53">
        <v>-9.4025945249999996</v>
      </c>
      <c r="K53" s="1">
        <v>5.3199999999999997E-21</v>
      </c>
      <c r="L53" s="1">
        <v>1.96E-18</v>
      </c>
      <c r="M53" t="s">
        <v>308</v>
      </c>
      <c r="N53" t="s">
        <v>309</v>
      </c>
      <c r="O53" t="s">
        <v>310</v>
      </c>
    </row>
    <row r="54" spans="1:15" x14ac:dyDescent="0.35">
      <c r="A54" t="s">
        <v>225</v>
      </c>
      <c r="B54" t="s">
        <v>15</v>
      </c>
      <c r="C54" t="s">
        <v>16</v>
      </c>
      <c r="D54">
        <v>0</v>
      </c>
      <c r="E54">
        <v>793.4998276</v>
      </c>
      <c r="F54">
        <v>396.7499138</v>
      </c>
      <c r="G54">
        <v>-5.7032423290000001</v>
      </c>
      <c r="H54" t="str">
        <f t="shared" si="0"/>
        <v>-52.1011145162169</v>
      </c>
      <c r="I54">
        <v>0.61676512299999997</v>
      </c>
      <c r="J54">
        <v>-9.2470246960000004</v>
      </c>
      <c r="K54" s="1">
        <v>2.31E-20</v>
      </c>
      <c r="L54" s="1">
        <v>8.1100000000000008E-18</v>
      </c>
      <c r="M54" t="s">
        <v>911</v>
      </c>
      <c r="N54" t="s">
        <v>912</v>
      </c>
      <c r="O54" t="s">
        <v>913</v>
      </c>
    </row>
    <row r="55" spans="1:15" x14ac:dyDescent="0.35">
      <c r="A55" t="s">
        <v>3397</v>
      </c>
      <c r="B55" t="s">
        <v>15</v>
      </c>
      <c r="C55" t="s">
        <v>16</v>
      </c>
      <c r="D55">
        <v>0</v>
      </c>
      <c r="E55">
        <v>239.67599619999999</v>
      </c>
      <c r="F55">
        <v>119.83799809999999</v>
      </c>
      <c r="G55">
        <v>-5.4899250659999996</v>
      </c>
      <c r="H55" t="str">
        <f t="shared" si="0"/>
        <v>-44.9399017714277</v>
      </c>
      <c r="I55">
        <v>0.59910346800000003</v>
      </c>
      <c r="J55">
        <v>-9.1635675029999994</v>
      </c>
      <c r="K55" s="1">
        <v>5.0199999999999999E-20</v>
      </c>
      <c r="L55" s="1">
        <v>1.6900000000000001E-17</v>
      </c>
      <c r="M55" t="s">
        <v>1899</v>
      </c>
      <c r="N55" t="s">
        <v>1900</v>
      </c>
      <c r="O55" t="s">
        <v>1901</v>
      </c>
    </row>
    <row r="56" spans="1:15" x14ac:dyDescent="0.35">
      <c r="A56" t="s">
        <v>695</v>
      </c>
      <c r="B56" t="s">
        <v>15</v>
      </c>
      <c r="C56" t="s">
        <v>16</v>
      </c>
      <c r="D56">
        <v>0</v>
      </c>
      <c r="E56">
        <v>251.04547070000001</v>
      </c>
      <c r="F56">
        <v>125.52273529999999</v>
      </c>
      <c r="G56">
        <v>-5.4903398960000001</v>
      </c>
      <c r="H56" t="str">
        <f t="shared" si="0"/>
        <v>-44.9528255698637</v>
      </c>
      <c r="I56">
        <v>0.60062930999999997</v>
      </c>
      <c r="J56">
        <v>-9.1409789779999997</v>
      </c>
      <c r="K56" s="1">
        <v>6.1899999999999997E-20</v>
      </c>
      <c r="L56" s="1">
        <v>2.0300000000000001E-17</v>
      </c>
      <c r="M56" t="s">
        <v>2585</v>
      </c>
      <c r="N56" t="s">
        <v>2586</v>
      </c>
      <c r="O56" t="s">
        <v>2587</v>
      </c>
    </row>
    <row r="57" spans="1:15" x14ac:dyDescent="0.35">
      <c r="A57" t="s">
        <v>2984</v>
      </c>
      <c r="B57" t="s">
        <v>15</v>
      </c>
      <c r="C57" t="s">
        <v>16</v>
      </c>
      <c r="D57">
        <v>1.5167995700000001</v>
      </c>
      <c r="E57">
        <v>526.10746770000003</v>
      </c>
      <c r="F57">
        <v>263.8121337</v>
      </c>
      <c r="G57">
        <v>-5.3925440709999997</v>
      </c>
      <c r="H57" t="str">
        <f t="shared" si="0"/>
        <v>-42.0065987424918</v>
      </c>
      <c r="I57">
        <v>0.59410616900000002</v>
      </c>
      <c r="J57">
        <v>-9.0767346789999994</v>
      </c>
      <c r="K57" s="1">
        <v>1.1200000000000001E-19</v>
      </c>
      <c r="L57" s="1">
        <v>3.6299999999999999E-17</v>
      </c>
      <c r="M57" t="s">
        <v>2624</v>
      </c>
      <c r="N57" t="s">
        <v>2625</v>
      </c>
      <c r="O57" t="s">
        <v>2626</v>
      </c>
    </row>
    <row r="58" spans="1:15" x14ac:dyDescent="0.35">
      <c r="A58" t="s">
        <v>948</v>
      </c>
      <c r="B58" t="s">
        <v>15</v>
      </c>
      <c r="C58" t="s">
        <v>16</v>
      </c>
      <c r="D58">
        <v>0</v>
      </c>
      <c r="E58">
        <v>354.98983729999998</v>
      </c>
      <c r="F58">
        <v>177.4949187</v>
      </c>
      <c r="G58">
        <v>-5.5055722879999998</v>
      </c>
      <c r="H58" t="str">
        <f t="shared" si="0"/>
        <v>-45.4299649746127</v>
      </c>
      <c r="I58">
        <v>0.60958521700000001</v>
      </c>
      <c r="J58">
        <v>-9.0316696200000006</v>
      </c>
      <c r="K58" s="1">
        <v>1.69E-19</v>
      </c>
      <c r="L58" s="1">
        <v>5.3299999999999998E-17</v>
      </c>
      <c r="M58" t="s">
        <v>1122</v>
      </c>
      <c r="N58" t="s">
        <v>1123</v>
      </c>
      <c r="O58" t="s">
        <v>1124</v>
      </c>
    </row>
    <row r="59" spans="1:15" x14ac:dyDescent="0.35">
      <c r="A59" t="s">
        <v>179</v>
      </c>
      <c r="B59" t="s">
        <v>15</v>
      </c>
      <c r="C59" t="s">
        <v>16</v>
      </c>
      <c r="D59">
        <v>0</v>
      </c>
      <c r="E59">
        <v>229.87237690000001</v>
      </c>
      <c r="F59">
        <v>114.9361885</v>
      </c>
      <c r="G59">
        <v>-5.3994972800000003</v>
      </c>
      <c r="H59" t="str">
        <f t="shared" si="0"/>
        <v>-42.209542289005</v>
      </c>
      <c r="I59">
        <v>0.60257161199999998</v>
      </c>
      <c r="J59">
        <v>-8.9607561479999998</v>
      </c>
      <c r="K59" s="1">
        <v>3.22E-19</v>
      </c>
      <c r="L59" s="1">
        <v>9.9999999999999998E-17</v>
      </c>
      <c r="M59" t="s">
        <v>3237</v>
      </c>
      <c r="N59" t="s">
        <v>3238</v>
      </c>
      <c r="O59" t="s">
        <v>3239</v>
      </c>
    </row>
    <row r="60" spans="1:15" x14ac:dyDescent="0.35">
      <c r="A60" t="s">
        <v>2599</v>
      </c>
      <c r="B60" t="s">
        <v>15</v>
      </c>
      <c r="C60" t="s">
        <v>16</v>
      </c>
      <c r="D60">
        <v>0</v>
      </c>
      <c r="E60">
        <v>227.1151064</v>
      </c>
      <c r="F60">
        <v>113.5575532</v>
      </c>
      <c r="G60">
        <v>-5.3794877010000004</v>
      </c>
      <c r="H60" t="str">
        <f t="shared" si="0"/>
        <v>-41.6281546495328</v>
      </c>
      <c r="I60">
        <v>0.603247431</v>
      </c>
      <c r="J60">
        <v>-8.9175476319999998</v>
      </c>
      <c r="K60" s="1">
        <v>4.7700000000000004E-19</v>
      </c>
      <c r="L60" s="1">
        <v>1.4600000000000001E-16</v>
      </c>
      <c r="M60" t="s">
        <v>2746</v>
      </c>
      <c r="N60" t="s">
        <v>2747</v>
      </c>
      <c r="O60" t="s">
        <v>2748</v>
      </c>
    </row>
    <row r="61" spans="1:15" x14ac:dyDescent="0.35">
      <c r="A61" t="s">
        <v>1164</v>
      </c>
      <c r="B61" t="s">
        <v>15</v>
      </c>
      <c r="C61" t="s">
        <v>16</v>
      </c>
      <c r="D61">
        <v>16.856166340000001</v>
      </c>
      <c r="E61">
        <v>510.77549640000001</v>
      </c>
      <c r="F61">
        <v>263.81583139999998</v>
      </c>
      <c r="G61">
        <v>-4.1657686409999997</v>
      </c>
      <c r="H61" t="str">
        <f t="shared" si="0"/>
        <v>-17.9482171767885</v>
      </c>
      <c r="I61">
        <v>0.46928234299999999</v>
      </c>
      <c r="J61">
        <v>-8.8768919299999993</v>
      </c>
      <c r="K61" s="1">
        <v>6.8800000000000002E-19</v>
      </c>
      <c r="L61" s="1">
        <v>2.08E-16</v>
      </c>
      <c r="M61" t="s">
        <v>200</v>
      </c>
      <c r="N61" t="s">
        <v>201</v>
      </c>
      <c r="O61" t="s">
        <v>202</v>
      </c>
    </row>
    <row r="62" spans="1:15" x14ac:dyDescent="0.35">
      <c r="A62" t="s">
        <v>2560</v>
      </c>
      <c r="B62" t="s">
        <v>15</v>
      </c>
      <c r="C62" t="s">
        <v>16</v>
      </c>
      <c r="D62">
        <v>0</v>
      </c>
      <c r="E62">
        <v>786.35454900000002</v>
      </c>
      <c r="F62">
        <v>393.17727450000001</v>
      </c>
      <c r="G62">
        <v>-5.4529617830000001</v>
      </c>
      <c r="H62" t="str">
        <f t="shared" si="0"/>
        <v>-43.8031216586231</v>
      </c>
      <c r="I62">
        <v>0.62439998900000004</v>
      </c>
      <c r="J62">
        <v>-8.7331228060000008</v>
      </c>
      <c r="K62" s="1">
        <v>2.4799999999999999E-18</v>
      </c>
      <c r="L62" s="1">
        <v>7.2099999999999998E-16</v>
      </c>
      <c r="M62" t="s">
        <v>1169</v>
      </c>
      <c r="N62" t="s">
        <v>1170</v>
      </c>
      <c r="O62" t="s">
        <v>1171</v>
      </c>
    </row>
    <row r="63" spans="1:15" x14ac:dyDescent="0.35">
      <c r="A63" t="s">
        <v>1955</v>
      </c>
      <c r="B63" t="s">
        <v>15</v>
      </c>
      <c r="C63" t="s">
        <v>16</v>
      </c>
      <c r="D63">
        <v>0</v>
      </c>
      <c r="E63">
        <v>279.76807480000002</v>
      </c>
      <c r="F63">
        <v>139.88403740000001</v>
      </c>
      <c r="G63">
        <v>-5.2755106649999997</v>
      </c>
      <c r="H63" t="str">
        <f t="shared" si="0"/>
        <v>-38.7335187777047</v>
      </c>
      <c r="I63">
        <v>0.61407624800000005</v>
      </c>
      <c r="J63">
        <v>-8.5909700660000006</v>
      </c>
      <c r="K63" s="1">
        <v>8.6200000000000004E-18</v>
      </c>
      <c r="L63" s="1">
        <v>2.4699999999999999E-15</v>
      </c>
      <c r="M63" t="s">
        <v>376</v>
      </c>
      <c r="N63" t="s">
        <v>377</v>
      </c>
      <c r="O63" t="s">
        <v>373</v>
      </c>
    </row>
    <row r="64" spans="1:15" x14ac:dyDescent="0.35">
      <c r="A64" t="s">
        <v>3323</v>
      </c>
      <c r="B64" t="s">
        <v>15</v>
      </c>
      <c r="C64" t="s">
        <v>16</v>
      </c>
      <c r="D64">
        <v>0</v>
      </c>
      <c r="E64">
        <v>360.79474279999999</v>
      </c>
      <c r="F64">
        <v>180.3973714</v>
      </c>
      <c r="G64">
        <v>-5.225308289</v>
      </c>
      <c r="H64" t="str">
        <f t="shared" si="0"/>
        <v>-37.4088649872241</v>
      </c>
      <c r="I64">
        <v>0.621333052</v>
      </c>
      <c r="J64">
        <v>-8.4098347459999996</v>
      </c>
      <c r="K64" s="1">
        <v>4.1099999999999999E-17</v>
      </c>
      <c r="L64" s="1">
        <v>1.1E-14</v>
      </c>
      <c r="M64" t="s">
        <v>114</v>
      </c>
      <c r="N64" t="s">
        <v>115</v>
      </c>
      <c r="O64" t="s">
        <v>116</v>
      </c>
    </row>
    <row r="65" spans="1:15" x14ac:dyDescent="0.35">
      <c r="A65" t="s">
        <v>1093</v>
      </c>
      <c r="B65" t="s">
        <v>15</v>
      </c>
      <c r="C65" t="s">
        <v>16</v>
      </c>
      <c r="D65">
        <v>0</v>
      </c>
      <c r="E65">
        <v>207.96847009999999</v>
      </c>
      <c r="F65">
        <v>103.984235</v>
      </c>
      <c r="G65">
        <v>-5.1405692509999996</v>
      </c>
      <c r="H65" t="str">
        <f t="shared" si="0"/>
        <v>-35.2748795383708</v>
      </c>
      <c r="I65">
        <v>0.61275319399999995</v>
      </c>
      <c r="J65">
        <v>-8.3892981659999997</v>
      </c>
      <c r="K65" s="1">
        <v>4.8899999999999997E-17</v>
      </c>
      <c r="L65" s="1">
        <v>1.3100000000000001E-14</v>
      </c>
      <c r="M65" t="s">
        <v>920</v>
      </c>
      <c r="N65" t="s">
        <v>921</v>
      </c>
      <c r="O65" t="s">
        <v>922</v>
      </c>
    </row>
    <row r="66" spans="1:15" x14ac:dyDescent="0.35">
      <c r="A66" t="s">
        <v>3066</v>
      </c>
      <c r="B66" t="s">
        <v>15</v>
      </c>
      <c r="C66" t="s">
        <v>16</v>
      </c>
      <c r="D66">
        <v>0</v>
      </c>
      <c r="E66">
        <v>1137.415937</v>
      </c>
      <c r="F66">
        <v>568.70796849999999</v>
      </c>
      <c r="G66">
        <v>-5.266223632</v>
      </c>
      <c r="H66" t="str">
        <f t="shared" ref="H66:H129" si="1">IF(G66&gt;0, 2^G66, CONCATENATE("-", 2^ABS(G66)))</f>
        <v>-38.4849810550966</v>
      </c>
      <c r="I66">
        <v>0.63229658700000002</v>
      </c>
      <c r="J66">
        <v>-8.3287237919999999</v>
      </c>
      <c r="K66" s="1">
        <v>8.1700000000000001E-17</v>
      </c>
      <c r="L66" s="1">
        <v>2.11E-14</v>
      </c>
      <c r="M66" t="s">
        <v>2244</v>
      </c>
      <c r="N66" t="s">
        <v>2245</v>
      </c>
      <c r="O66" t="s">
        <v>2246</v>
      </c>
    </row>
    <row r="67" spans="1:15" x14ac:dyDescent="0.35">
      <c r="A67" t="s">
        <v>3061</v>
      </c>
      <c r="B67" t="s">
        <v>15</v>
      </c>
      <c r="C67" t="s">
        <v>16</v>
      </c>
      <c r="D67">
        <v>6.1147666200000002</v>
      </c>
      <c r="E67">
        <v>984.38537910000002</v>
      </c>
      <c r="F67">
        <v>495.2500728</v>
      </c>
      <c r="G67">
        <v>-4.924807758</v>
      </c>
      <c r="H67" t="str">
        <f t="shared" si="1"/>
        <v>-30.3749000845401</v>
      </c>
      <c r="I67">
        <v>0.59680856800000004</v>
      </c>
      <c r="J67">
        <v>-8.251905249</v>
      </c>
      <c r="K67" s="1">
        <v>1.56E-16</v>
      </c>
      <c r="L67" s="1">
        <v>3.9600000000000003E-14</v>
      </c>
      <c r="M67" t="s">
        <v>1444</v>
      </c>
      <c r="N67" t="s">
        <v>1445</v>
      </c>
      <c r="O67" t="s">
        <v>1442</v>
      </c>
    </row>
    <row r="68" spans="1:15" x14ac:dyDescent="0.35">
      <c r="A68" t="s">
        <v>1174</v>
      </c>
      <c r="B68" t="s">
        <v>15</v>
      </c>
      <c r="C68" t="s">
        <v>16</v>
      </c>
      <c r="D68">
        <v>0</v>
      </c>
      <c r="E68">
        <v>204.72506179999999</v>
      </c>
      <c r="F68">
        <v>102.3625309</v>
      </c>
      <c r="G68">
        <v>-5.0656998360000003</v>
      </c>
      <c r="H68" t="str">
        <f t="shared" si="1"/>
        <v>-33.4909602417341</v>
      </c>
      <c r="I68">
        <v>0.61591518499999998</v>
      </c>
      <c r="J68">
        <v>-8.2246711260000005</v>
      </c>
      <c r="K68" s="1">
        <v>1.96E-16</v>
      </c>
      <c r="L68" s="1">
        <v>4.9400000000000003E-14</v>
      </c>
      <c r="M68" t="s">
        <v>2078</v>
      </c>
      <c r="N68" t="s">
        <v>2079</v>
      </c>
      <c r="O68" t="s">
        <v>2080</v>
      </c>
    </row>
    <row r="69" spans="1:15" x14ac:dyDescent="0.35">
      <c r="A69" t="s">
        <v>2657</v>
      </c>
      <c r="B69" t="s">
        <v>15</v>
      </c>
      <c r="C69" t="s">
        <v>16</v>
      </c>
      <c r="D69">
        <v>0</v>
      </c>
      <c r="E69">
        <v>232.65518309999999</v>
      </c>
      <c r="F69">
        <v>116.3275915</v>
      </c>
      <c r="G69">
        <v>-5.0582337280000003</v>
      </c>
      <c r="H69" t="str">
        <f t="shared" si="1"/>
        <v>-33.3180884823601</v>
      </c>
      <c r="I69">
        <v>0.61931329199999996</v>
      </c>
      <c r="J69">
        <v>-8.1674877549999998</v>
      </c>
      <c r="K69" s="1">
        <v>3.1499999999999999E-16</v>
      </c>
      <c r="L69" s="1">
        <v>7.8600000000000001E-14</v>
      </c>
      <c r="M69" t="s">
        <v>1819</v>
      </c>
      <c r="N69" t="s">
        <v>1820</v>
      </c>
      <c r="O69" t="s">
        <v>1821</v>
      </c>
    </row>
    <row r="70" spans="1:15" x14ac:dyDescent="0.35">
      <c r="A70" t="s">
        <v>657</v>
      </c>
      <c r="B70" t="s">
        <v>15</v>
      </c>
      <c r="C70" t="s">
        <v>16</v>
      </c>
      <c r="D70">
        <v>0</v>
      </c>
      <c r="E70">
        <v>1406.3845020000001</v>
      </c>
      <c r="F70">
        <v>703.19225110000002</v>
      </c>
      <c r="G70">
        <v>-5.1703759849999997</v>
      </c>
      <c r="H70" t="str">
        <f t="shared" si="1"/>
        <v>-36.0112552864319</v>
      </c>
      <c r="I70">
        <v>0.63559202299999995</v>
      </c>
      <c r="J70">
        <v>-8.1347402039999999</v>
      </c>
      <c r="K70" s="1">
        <v>4.1300000000000001E-16</v>
      </c>
      <c r="L70" s="1">
        <v>1.01E-13</v>
      </c>
      <c r="M70" t="s">
        <v>2094</v>
      </c>
      <c r="N70" t="s">
        <v>2095</v>
      </c>
      <c r="O70" t="s">
        <v>2096</v>
      </c>
    </row>
    <row r="71" spans="1:15" x14ac:dyDescent="0.35">
      <c r="A71" t="s">
        <v>2741</v>
      </c>
      <c r="B71" t="s">
        <v>15</v>
      </c>
      <c r="C71" t="s">
        <v>16</v>
      </c>
      <c r="D71">
        <v>0</v>
      </c>
      <c r="E71">
        <v>6377.3075849999996</v>
      </c>
      <c r="F71">
        <v>3188.6537920000001</v>
      </c>
      <c r="G71">
        <v>-5.1759299109999999</v>
      </c>
      <c r="H71" t="str">
        <f t="shared" si="1"/>
        <v>-36.1501545770351</v>
      </c>
      <c r="I71">
        <v>0.63873271200000004</v>
      </c>
      <c r="J71">
        <v>-8.1034364100000005</v>
      </c>
      <c r="K71" s="1">
        <v>5.34E-16</v>
      </c>
      <c r="L71" s="1">
        <v>1.3E-13</v>
      </c>
      <c r="M71" t="s">
        <v>2207</v>
      </c>
      <c r="N71" t="s">
        <v>2208</v>
      </c>
      <c r="O71" t="s">
        <v>2209</v>
      </c>
    </row>
    <row r="72" spans="1:15" x14ac:dyDescent="0.35">
      <c r="A72" t="s">
        <v>1886</v>
      </c>
      <c r="B72" t="s">
        <v>15</v>
      </c>
      <c r="C72" t="s">
        <v>16</v>
      </c>
      <c r="D72">
        <v>0</v>
      </c>
      <c r="E72">
        <v>195.996904</v>
      </c>
      <c r="F72">
        <v>97.998452020000002</v>
      </c>
      <c r="G72">
        <v>-5.000893069</v>
      </c>
      <c r="H72" t="str">
        <f t="shared" si="1"/>
        <v>-32.0198150367017</v>
      </c>
      <c r="I72">
        <v>0.61783075300000001</v>
      </c>
      <c r="J72">
        <v>-8.0942767030000002</v>
      </c>
      <c r="K72" s="1">
        <v>5.7599999999999999E-16</v>
      </c>
      <c r="L72" s="1">
        <v>1.4000000000000001E-13</v>
      </c>
      <c r="M72" t="s">
        <v>290</v>
      </c>
      <c r="N72" t="s">
        <v>291</v>
      </c>
      <c r="O72" t="s">
        <v>292</v>
      </c>
    </row>
    <row r="73" spans="1:15" x14ac:dyDescent="0.35">
      <c r="A73" t="s">
        <v>1802</v>
      </c>
      <c r="B73" t="s">
        <v>15</v>
      </c>
      <c r="C73" t="s">
        <v>16</v>
      </c>
      <c r="D73">
        <v>0</v>
      </c>
      <c r="E73">
        <v>308.96196229999998</v>
      </c>
      <c r="F73">
        <v>154.4809812</v>
      </c>
      <c r="G73">
        <v>-5.0500369330000003</v>
      </c>
      <c r="H73" t="str">
        <f t="shared" si="1"/>
        <v>-33.129325662965</v>
      </c>
      <c r="I73">
        <v>0.62519046599999994</v>
      </c>
      <c r="J73">
        <v>-8.0775974769999994</v>
      </c>
      <c r="K73" s="1">
        <v>6.6099999999999999E-16</v>
      </c>
      <c r="L73" s="1">
        <v>1.59E-13</v>
      </c>
      <c r="M73" t="s">
        <v>1490</v>
      </c>
      <c r="N73" t="s">
        <v>1491</v>
      </c>
      <c r="O73" t="s">
        <v>1492</v>
      </c>
    </row>
    <row r="74" spans="1:15" x14ac:dyDescent="0.35">
      <c r="A74" t="s">
        <v>599</v>
      </c>
      <c r="B74" t="s">
        <v>15</v>
      </c>
      <c r="C74" t="s">
        <v>16</v>
      </c>
      <c r="D74">
        <v>0</v>
      </c>
      <c r="E74">
        <v>381.13921970000001</v>
      </c>
      <c r="F74">
        <v>190.56960979999999</v>
      </c>
      <c r="G74">
        <v>-5.0340269800000002</v>
      </c>
      <c r="H74" t="str">
        <f t="shared" si="1"/>
        <v>-32.7637135258221</v>
      </c>
      <c r="I74">
        <v>0.628913469</v>
      </c>
      <c r="J74">
        <v>-8.0043236909999997</v>
      </c>
      <c r="K74" s="1">
        <v>1.2E-15</v>
      </c>
      <c r="L74" s="1">
        <v>2.7900000000000002E-13</v>
      </c>
      <c r="M74" t="s">
        <v>2278</v>
      </c>
      <c r="N74" t="s">
        <v>2279</v>
      </c>
      <c r="O74" t="s">
        <v>2280</v>
      </c>
    </row>
    <row r="75" spans="1:15" x14ac:dyDescent="0.35">
      <c r="A75" t="s">
        <v>777</v>
      </c>
      <c r="B75" t="s">
        <v>15</v>
      </c>
      <c r="C75" t="s">
        <v>16</v>
      </c>
      <c r="D75">
        <v>0</v>
      </c>
      <c r="E75">
        <v>955.28407900000002</v>
      </c>
      <c r="F75">
        <v>477.64203950000001</v>
      </c>
      <c r="G75">
        <v>-5.0406289830000004</v>
      </c>
      <c r="H75" t="str">
        <f t="shared" si="1"/>
        <v>-32.9139890936847</v>
      </c>
      <c r="I75">
        <v>0.63675807299999998</v>
      </c>
      <c r="J75">
        <v>-7.9160817879999996</v>
      </c>
      <c r="K75" s="1">
        <v>2.45E-15</v>
      </c>
      <c r="L75" s="1">
        <v>5.6200000000000003E-13</v>
      </c>
      <c r="M75" t="s">
        <v>1523</v>
      </c>
      <c r="N75" t="s">
        <v>1524</v>
      </c>
      <c r="O75" t="s">
        <v>1525</v>
      </c>
    </row>
    <row r="76" spans="1:15" x14ac:dyDescent="0.35">
      <c r="A76" t="s">
        <v>3268</v>
      </c>
      <c r="B76" t="s">
        <v>15</v>
      </c>
      <c r="C76" t="s">
        <v>16</v>
      </c>
      <c r="D76">
        <v>0</v>
      </c>
      <c r="E76">
        <v>311.91283670000001</v>
      </c>
      <c r="F76">
        <v>155.95641839999999</v>
      </c>
      <c r="G76">
        <v>-4.9575771700000004</v>
      </c>
      <c r="H76" t="str">
        <f t="shared" si="1"/>
        <v>-31.0727316201356</v>
      </c>
      <c r="I76">
        <v>0.62867659200000003</v>
      </c>
      <c r="J76">
        <v>-7.8857352599999997</v>
      </c>
      <c r="K76" s="1">
        <v>3.13E-15</v>
      </c>
      <c r="L76" s="1">
        <v>7.12E-13</v>
      </c>
      <c r="M76" t="s">
        <v>2791</v>
      </c>
      <c r="N76" t="s">
        <v>2792</v>
      </c>
      <c r="O76" t="s">
        <v>2793</v>
      </c>
    </row>
    <row r="77" spans="1:15" x14ac:dyDescent="0.35">
      <c r="A77" t="s">
        <v>961</v>
      </c>
      <c r="B77" t="s">
        <v>15</v>
      </c>
      <c r="C77" t="s">
        <v>16</v>
      </c>
      <c r="D77">
        <v>0</v>
      </c>
      <c r="E77">
        <v>215.67223759999999</v>
      </c>
      <c r="F77">
        <v>107.83611879999999</v>
      </c>
      <c r="G77">
        <v>-4.8972890419999997</v>
      </c>
      <c r="H77" t="str">
        <f t="shared" si="1"/>
        <v>-29.8010042273944</v>
      </c>
      <c r="I77">
        <v>0.62450693199999996</v>
      </c>
      <c r="J77">
        <v>-7.8418489669999998</v>
      </c>
      <c r="K77" s="1">
        <v>4.4400000000000004E-15</v>
      </c>
      <c r="L77" s="1">
        <v>9.9999999999999998E-13</v>
      </c>
      <c r="M77" t="s">
        <v>2649</v>
      </c>
      <c r="N77" t="s">
        <v>2650</v>
      </c>
      <c r="O77" t="s">
        <v>2651</v>
      </c>
    </row>
    <row r="78" spans="1:15" x14ac:dyDescent="0.35">
      <c r="A78" t="s">
        <v>3220</v>
      </c>
      <c r="B78" t="s">
        <v>15</v>
      </c>
      <c r="C78" t="s">
        <v>16</v>
      </c>
      <c r="D78">
        <v>0</v>
      </c>
      <c r="E78">
        <v>191.70356989999999</v>
      </c>
      <c r="F78">
        <v>95.851784929999994</v>
      </c>
      <c r="G78">
        <v>-4.8609240460000001</v>
      </c>
      <c r="H78" t="str">
        <f t="shared" si="1"/>
        <v>-29.0592194373442</v>
      </c>
      <c r="I78">
        <v>0.62356339000000005</v>
      </c>
      <c r="J78">
        <v>-7.7953967850000003</v>
      </c>
      <c r="K78" s="1">
        <v>6.4200000000000002E-15</v>
      </c>
      <c r="L78" s="1">
        <v>1.43E-12</v>
      </c>
      <c r="M78" t="s">
        <v>1875</v>
      </c>
      <c r="N78" t="s">
        <v>1876</v>
      </c>
      <c r="O78" t="s">
        <v>1877</v>
      </c>
    </row>
    <row r="79" spans="1:15" x14ac:dyDescent="0.35">
      <c r="A79" t="s">
        <v>138</v>
      </c>
      <c r="B79" t="s">
        <v>15</v>
      </c>
      <c r="C79" t="s">
        <v>16</v>
      </c>
      <c r="D79">
        <v>0</v>
      </c>
      <c r="E79">
        <v>396.58497540000002</v>
      </c>
      <c r="F79">
        <v>198.29248770000001</v>
      </c>
      <c r="G79">
        <v>-4.9268768940000003</v>
      </c>
      <c r="H79" t="str">
        <f t="shared" si="1"/>
        <v>-30.4184955008411</v>
      </c>
      <c r="I79">
        <v>0.632841239</v>
      </c>
      <c r="J79">
        <v>-7.785328443</v>
      </c>
      <c r="K79" s="1">
        <v>6.9499999999999997E-15</v>
      </c>
      <c r="L79" s="1">
        <v>1.5399999999999999E-12</v>
      </c>
      <c r="M79" t="s">
        <v>724</v>
      </c>
      <c r="N79" t="s">
        <v>725</v>
      </c>
      <c r="O79" t="s">
        <v>726</v>
      </c>
    </row>
    <row r="80" spans="1:15" x14ac:dyDescent="0.35">
      <c r="A80" t="s">
        <v>1625</v>
      </c>
      <c r="B80" t="s">
        <v>15</v>
      </c>
      <c r="C80" t="s">
        <v>16</v>
      </c>
      <c r="D80">
        <v>16.779931950000002</v>
      </c>
      <c r="E80">
        <v>546.17105249999997</v>
      </c>
      <c r="F80">
        <v>281.47549220000002</v>
      </c>
      <c r="G80">
        <v>-4.0354754010000002</v>
      </c>
      <c r="H80" t="str">
        <f t="shared" si="1"/>
        <v>-16.3983118969958</v>
      </c>
      <c r="I80">
        <v>0.52037314899999998</v>
      </c>
      <c r="J80">
        <v>-7.7549647019999997</v>
      </c>
      <c r="K80" s="1">
        <v>8.8400000000000001E-15</v>
      </c>
      <c r="L80" s="1">
        <v>1.95E-12</v>
      </c>
      <c r="M80" t="s">
        <v>2667</v>
      </c>
      <c r="N80" t="s">
        <v>2668</v>
      </c>
      <c r="O80" t="s">
        <v>2669</v>
      </c>
    </row>
    <row r="81" spans="1:15" x14ac:dyDescent="0.35">
      <c r="A81" t="s">
        <v>594</v>
      </c>
      <c r="B81" t="s">
        <v>15</v>
      </c>
      <c r="C81" t="s">
        <v>16</v>
      </c>
      <c r="D81">
        <v>1.383233095</v>
      </c>
      <c r="E81">
        <v>2869.7642089999999</v>
      </c>
      <c r="F81">
        <v>1435.573721</v>
      </c>
      <c r="G81">
        <v>-4.9519314750000003</v>
      </c>
      <c r="H81" t="str">
        <f t="shared" si="1"/>
        <v>-30.9513723872144</v>
      </c>
      <c r="I81">
        <v>0.63934893199999998</v>
      </c>
      <c r="J81">
        <v>-7.7452721499999999</v>
      </c>
      <c r="K81" s="1">
        <v>9.5399999999999996E-15</v>
      </c>
      <c r="L81" s="1">
        <v>2.0999999999999999E-12</v>
      </c>
      <c r="M81" t="s">
        <v>794</v>
      </c>
      <c r="N81" t="s">
        <v>795</v>
      </c>
      <c r="O81" t="s">
        <v>796</v>
      </c>
    </row>
    <row r="82" spans="1:15" x14ac:dyDescent="0.35">
      <c r="A82" t="s">
        <v>2648</v>
      </c>
      <c r="B82" t="s">
        <v>15</v>
      </c>
      <c r="C82" t="s">
        <v>16</v>
      </c>
      <c r="D82">
        <v>0</v>
      </c>
      <c r="E82">
        <v>184.8252894</v>
      </c>
      <c r="F82">
        <v>92.412644700000001</v>
      </c>
      <c r="G82">
        <v>-4.8261181390000001</v>
      </c>
      <c r="H82" t="str">
        <f t="shared" si="1"/>
        <v>-28.366537150034</v>
      </c>
      <c r="I82">
        <v>0.62427017500000004</v>
      </c>
      <c r="J82">
        <v>-7.7308164530000001</v>
      </c>
      <c r="K82" s="1">
        <v>1.07E-14</v>
      </c>
      <c r="L82" s="1">
        <v>2.33E-12</v>
      </c>
      <c r="M82" t="s">
        <v>612</v>
      </c>
      <c r="N82" t="s">
        <v>613</v>
      </c>
      <c r="O82" t="s">
        <v>614</v>
      </c>
    </row>
    <row r="83" spans="1:15" x14ac:dyDescent="0.35">
      <c r="A83" t="s">
        <v>739</v>
      </c>
      <c r="B83" t="s">
        <v>15</v>
      </c>
      <c r="C83" t="s">
        <v>16</v>
      </c>
      <c r="D83">
        <v>0</v>
      </c>
      <c r="E83">
        <v>229.1320087</v>
      </c>
      <c r="F83">
        <v>114.5660043</v>
      </c>
      <c r="G83">
        <v>-4.8227889519999998</v>
      </c>
      <c r="H83" t="str">
        <f t="shared" si="1"/>
        <v>-28.3011535276955</v>
      </c>
      <c r="I83">
        <v>0.62860295899999996</v>
      </c>
      <c r="J83">
        <v>-7.6722339369999997</v>
      </c>
      <c r="K83" s="1">
        <v>1.6899999999999999E-14</v>
      </c>
      <c r="L83" s="1">
        <v>3.6300000000000001E-12</v>
      </c>
      <c r="M83" t="s">
        <v>3189</v>
      </c>
      <c r="N83" t="s">
        <v>3190</v>
      </c>
      <c r="O83" t="s">
        <v>3191</v>
      </c>
    </row>
    <row r="84" spans="1:15" x14ac:dyDescent="0.35">
      <c r="A84" t="s">
        <v>691</v>
      </c>
      <c r="B84" t="s">
        <v>15</v>
      </c>
      <c r="C84" t="s">
        <v>16</v>
      </c>
      <c r="D84">
        <v>0.74406676299999996</v>
      </c>
      <c r="E84">
        <v>246.99359910000001</v>
      </c>
      <c r="F84">
        <v>123.8688329</v>
      </c>
      <c r="G84">
        <v>-4.7256123130000001</v>
      </c>
      <c r="H84" t="str">
        <f t="shared" si="1"/>
        <v>-26.4576370287629</v>
      </c>
      <c r="I84">
        <v>0.61630478799999999</v>
      </c>
      <c r="J84">
        <v>-7.6676547179999996</v>
      </c>
      <c r="K84" s="1">
        <v>1.7500000000000001E-14</v>
      </c>
      <c r="L84" s="1">
        <v>3.7399999999999998E-12</v>
      </c>
      <c r="M84" t="s">
        <v>547</v>
      </c>
      <c r="N84" t="s">
        <v>548</v>
      </c>
      <c r="O84" t="s">
        <v>549</v>
      </c>
    </row>
    <row r="85" spans="1:15" x14ac:dyDescent="0.35">
      <c r="A85" t="s">
        <v>203</v>
      </c>
      <c r="B85" t="s">
        <v>15</v>
      </c>
      <c r="C85" t="s">
        <v>16</v>
      </c>
      <c r="D85">
        <v>0</v>
      </c>
      <c r="E85">
        <v>372.70359589999998</v>
      </c>
      <c r="F85">
        <v>186.35179790000001</v>
      </c>
      <c r="G85">
        <v>-4.8590972529999998</v>
      </c>
      <c r="H85" t="str">
        <f t="shared" si="1"/>
        <v>-29.0224468817187</v>
      </c>
      <c r="I85">
        <v>0.63421289000000003</v>
      </c>
      <c r="J85">
        <v>-7.6616185640000003</v>
      </c>
      <c r="K85" s="1">
        <v>1.8399999999999999E-14</v>
      </c>
      <c r="L85" s="1">
        <v>3.8999999999999999E-12</v>
      </c>
      <c r="M85" t="s">
        <v>920</v>
      </c>
      <c r="N85" t="s">
        <v>921</v>
      </c>
      <c r="O85" t="s">
        <v>922</v>
      </c>
    </row>
    <row r="86" spans="1:15" x14ac:dyDescent="0.35">
      <c r="A86" t="s">
        <v>2532</v>
      </c>
      <c r="B86" t="s">
        <v>15</v>
      </c>
      <c r="C86" t="s">
        <v>16</v>
      </c>
      <c r="D86">
        <v>0</v>
      </c>
      <c r="E86">
        <v>180.30004779999999</v>
      </c>
      <c r="F86">
        <v>90.150023899999994</v>
      </c>
      <c r="G86">
        <v>-4.7863218349999999</v>
      </c>
      <c r="H86" t="str">
        <f t="shared" si="1"/>
        <v>-27.5947485635436</v>
      </c>
      <c r="I86">
        <v>0.62544804499999995</v>
      </c>
      <c r="J86">
        <v>-7.6526289839999997</v>
      </c>
      <c r="K86" s="1">
        <v>1.9700000000000001E-14</v>
      </c>
      <c r="L86" s="1">
        <v>4.1700000000000002E-12</v>
      </c>
      <c r="M86" t="s">
        <v>1581</v>
      </c>
      <c r="N86" t="s">
        <v>1582</v>
      </c>
      <c r="O86" t="s">
        <v>1583</v>
      </c>
    </row>
    <row r="87" spans="1:15" x14ac:dyDescent="0.35">
      <c r="A87" t="s">
        <v>3019</v>
      </c>
      <c r="B87" t="s">
        <v>15</v>
      </c>
      <c r="C87" t="s">
        <v>16</v>
      </c>
      <c r="D87">
        <v>0</v>
      </c>
      <c r="E87">
        <v>2080.1636189999999</v>
      </c>
      <c r="F87">
        <v>1040.081809</v>
      </c>
      <c r="G87">
        <v>-4.91290329</v>
      </c>
      <c r="H87" t="str">
        <f t="shared" si="1"/>
        <v>-30.1252913709019</v>
      </c>
      <c r="I87">
        <v>0.64215940500000002</v>
      </c>
      <c r="J87">
        <v>-7.6505977349999998</v>
      </c>
      <c r="K87" s="1">
        <v>2E-14</v>
      </c>
      <c r="L87" s="1">
        <v>4.2200000000000002E-12</v>
      </c>
      <c r="M87" t="s">
        <v>2843</v>
      </c>
      <c r="N87" t="s">
        <v>2844</v>
      </c>
      <c r="O87" t="s">
        <v>2845</v>
      </c>
    </row>
    <row r="88" spans="1:15" x14ac:dyDescent="0.35">
      <c r="A88" t="s">
        <v>1347</v>
      </c>
      <c r="B88" t="s">
        <v>15</v>
      </c>
      <c r="C88" t="s">
        <v>16</v>
      </c>
      <c r="D88">
        <v>0</v>
      </c>
      <c r="E88">
        <v>3002.630083</v>
      </c>
      <c r="F88">
        <v>1501.3150410000001</v>
      </c>
      <c r="G88">
        <v>-4.9109310749999997</v>
      </c>
      <c r="H88" t="str">
        <f t="shared" si="1"/>
        <v>-30.0841371712082</v>
      </c>
      <c r="I88">
        <v>0.642827959</v>
      </c>
      <c r="J88">
        <v>-7.6395729299999999</v>
      </c>
      <c r="K88" s="1">
        <v>2.1799999999999999E-14</v>
      </c>
      <c r="L88" s="1">
        <v>4.5700000000000001E-12</v>
      </c>
      <c r="M88" t="s">
        <v>2144</v>
      </c>
      <c r="N88" t="s">
        <v>2145</v>
      </c>
      <c r="O88" t="s">
        <v>2146</v>
      </c>
    </row>
    <row r="89" spans="1:15" x14ac:dyDescent="0.35">
      <c r="A89" t="s">
        <v>1580</v>
      </c>
      <c r="B89" t="s">
        <v>15</v>
      </c>
      <c r="C89" t="s">
        <v>16</v>
      </c>
      <c r="D89">
        <v>0</v>
      </c>
      <c r="E89">
        <v>287.0750792</v>
      </c>
      <c r="F89">
        <v>143.5375396</v>
      </c>
      <c r="G89">
        <v>-4.8072171389999996</v>
      </c>
      <c r="H89" t="str">
        <f t="shared" si="1"/>
        <v>-27.9973260174286</v>
      </c>
      <c r="I89">
        <v>0.63265345299999998</v>
      </c>
      <c r="J89">
        <v>-7.5984998030000002</v>
      </c>
      <c r="K89" s="1">
        <v>2.9999999999999998E-14</v>
      </c>
      <c r="L89" s="1">
        <v>6.2199999999999997E-12</v>
      </c>
      <c r="M89" t="s">
        <v>659</v>
      </c>
      <c r="N89" t="s">
        <v>660</v>
      </c>
      <c r="O89" t="s">
        <v>661</v>
      </c>
    </row>
    <row r="90" spans="1:15" x14ac:dyDescent="0.35">
      <c r="A90" t="s">
        <v>969</v>
      </c>
      <c r="B90" t="s">
        <v>15</v>
      </c>
      <c r="C90" t="s">
        <v>16</v>
      </c>
      <c r="D90">
        <v>0</v>
      </c>
      <c r="E90">
        <v>923.00408730000004</v>
      </c>
      <c r="F90">
        <v>461.5020437</v>
      </c>
      <c r="G90">
        <v>-4.8481287340000003</v>
      </c>
      <c r="H90" t="str">
        <f t="shared" si="1"/>
        <v>-28.8026317439065</v>
      </c>
      <c r="I90">
        <v>0.64102871900000002</v>
      </c>
      <c r="J90">
        <v>-7.563044509</v>
      </c>
      <c r="K90" s="1">
        <v>3.9400000000000001E-14</v>
      </c>
      <c r="L90" s="1">
        <v>8.1300000000000003E-12</v>
      </c>
      <c r="M90" t="s">
        <v>3123</v>
      </c>
      <c r="N90" t="s">
        <v>3124</v>
      </c>
      <c r="O90" t="s">
        <v>3125</v>
      </c>
    </row>
    <row r="91" spans="1:15" x14ac:dyDescent="0.35">
      <c r="A91" t="s">
        <v>611</v>
      </c>
      <c r="B91" t="s">
        <v>15</v>
      </c>
      <c r="C91" t="s">
        <v>16</v>
      </c>
      <c r="D91">
        <v>1.4881335250000001</v>
      </c>
      <c r="E91">
        <v>278.70963699999999</v>
      </c>
      <c r="F91">
        <v>140.09888530000001</v>
      </c>
      <c r="G91">
        <v>-4.6112203110000003</v>
      </c>
      <c r="H91" t="str">
        <f t="shared" si="1"/>
        <v>-24.4408119886677</v>
      </c>
      <c r="I91">
        <v>0.61043728500000005</v>
      </c>
      <c r="J91">
        <v>-7.5539624209999996</v>
      </c>
      <c r="K91" s="1">
        <v>4.2199999999999999E-14</v>
      </c>
      <c r="L91" s="1">
        <v>8.6600000000000007E-12</v>
      </c>
      <c r="M91" t="s">
        <v>645</v>
      </c>
      <c r="N91" t="s">
        <v>646</v>
      </c>
      <c r="O91" t="s">
        <v>647</v>
      </c>
    </row>
    <row r="92" spans="1:15" x14ac:dyDescent="0.35">
      <c r="A92" t="s">
        <v>461</v>
      </c>
      <c r="B92" t="s">
        <v>15</v>
      </c>
      <c r="C92" t="s">
        <v>16</v>
      </c>
      <c r="D92">
        <v>0</v>
      </c>
      <c r="E92">
        <v>176.4800836</v>
      </c>
      <c r="F92">
        <v>88.240041809999994</v>
      </c>
      <c r="G92">
        <v>-4.7029862509999996</v>
      </c>
      <c r="H92" t="str">
        <f t="shared" si="1"/>
        <v>-26.045933701224</v>
      </c>
      <c r="I92">
        <v>0.62849168200000005</v>
      </c>
      <c r="J92">
        <v>-7.4829729470000004</v>
      </c>
      <c r="K92" s="1">
        <v>7.2699999999999996E-14</v>
      </c>
      <c r="L92" s="1">
        <v>1.46E-11</v>
      </c>
      <c r="M92" t="s">
        <v>2033</v>
      </c>
      <c r="N92" t="s">
        <v>2034</v>
      </c>
      <c r="O92" t="s">
        <v>2035</v>
      </c>
    </row>
    <row r="93" spans="1:15" x14ac:dyDescent="0.35">
      <c r="A93" t="s">
        <v>2134</v>
      </c>
      <c r="B93" t="s">
        <v>15</v>
      </c>
      <c r="C93" t="s">
        <v>16</v>
      </c>
      <c r="D93">
        <v>0</v>
      </c>
      <c r="E93">
        <v>204.19106529999999</v>
      </c>
      <c r="F93">
        <v>102.09553270000001</v>
      </c>
      <c r="G93">
        <v>-4.6846368979999999</v>
      </c>
      <c r="H93" t="str">
        <f t="shared" si="1"/>
        <v>-25.7167584150177</v>
      </c>
      <c r="I93">
        <v>0.63185034600000001</v>
      </c>
      <c r="J93">
        <v>-7.4141557889999996</v>
      </c>
      <c r="K93" s="1">
        <v>1.2200000000000001E-13</v>
      </c>
      <c r="L93" s="1">
        <v>2.4099999999999999E-11</v>
      </c>
      <c r="M93" t="s">
        <v>2189</v>
      </c>
      <c r="N93" t="s">
        <v>2190</v>
      </c>
      <c r="O93" t="s">
        <v>2191</v>
      </c>
    </row>
    <row r="94" spans="1:15" x14ac:dyDescent="0.35">
      <c r="A94" t="s">
        <v>2155</v>
      </c>
      <c r="B94" t="s">
        <v>15</v>
      </c>
      <c r="C94" t="s">
        <v>16</v>
      </c>
      <c r="D94">
        <v>0</v>
      </c>
      <c r="E94">
        <v>171.27510029999999</v>
      </c>
      <c r="F94">
        <v>85.637550129999994</v>
      </c>
      <c r="G94">
        <v>-4.6230703909999997</v>
      </c>
      <c r="H94" t="str">
        <f t="shared" si="1"/>
        <v>-24.6423918811294</v>
      </c>
      <c r="I94">
        <v>0.63114186999999999</v>
      </c>
      <c r="J94">
        <v>-7.324930588</v>
      </c>
      <c r="K94" s="1">
        <v>2.3899999999999999E-13</v>
      </c>
      <c r="L94" s="1">
        <v>4.5899999999999998E-11</v>
      </c>
      <c r="M94" t="s">
        <v>2474</v>
      </c>
      <c r="N94" t="s">
        <v>2475</v>
      </c>
      <c r="O94" t="s">
        <v>2476</v>
      </c>
    </row>
    <row r="95" spans="1:15" x14ac:dyDescent="0.35">
      <c r="A95" t="s">
        <v>2260</v>
      </c>
      <c r="B95" t="s">
        <v>15</v>
      </c>
      <c r="C95" t="s">
        <v>16</v>
      </c>
      <c r="D95">
        <v>0.74406676299999996</v>
      </c>
      <c r="E95">
        <v>205.7526647</v>
      </c>
      <c r="F95">
        <v>103.24836569999999</v>
      </c>
      <c r="G95">
        <v>-4.5158382499999998</v>
      </c>
      <c r="H95" t="str">
        <f t="shared" si="1"/>
        <v>-22.8771947257031</v>
      </c>
      <c r="I95">
        <v>0.62107530200000005</v>
      </c>
      <c r="J95">
        <v>-7.2709995689999998</v>
      </c>
      <c r="K95" s="1">
        <v>3.5699999999999999E-13</v>
      </c>
      <c r="L95" s="1">
        <v>6.7300000000000003E-11</v>
      </c>
      <c r="M95" t="s">
        <v>2683</v>
      </c>
      <c r="N95" t="s">
        <v>2684</v>
      </c>
      <c r="O95" t="s">
        <v>2685</v>
      </c>
    </row>
    <row r="96" spans="1:15" x14ac:dyDescent="0.35">
      <c r="A96" t="s">
        <v>3368</v>
      </c>
      <c r="B96" t="s">
        <v>15</v>
      </c>
      <c r="C96" t="s">
        <v>16</v>
      </c>
      <c r="D96">
        <v>0</v>
      </c>
      <c r="E96">
        <v>246.42876770000001</v>
      </c>
      <c r="F96">
        <v>123.2143839</v>
      </c>
      <c r="G96">
        <v>-4.5647094539999999</v>
      </c>
      <c r="H96" t="str">
        <f t="shared" si="1"/>
        <v>-23.6654336593529</v>
      </c>
      <c r="I96">
        <v>0.63860552900000001</v>
      </c>
      <c r="J96">
        <v>-7.1479328769999997</v>
      </c>
      <c r="K96" s="1">
        <v>8.8099999999999998E-13</v>
      </c>
      <c r="L96" s="1">
        <v>1.64E-10</v>
      </c>
      <c r="M96" t="s">
        <v>274</v>
      </c>
      <c r="N96" t="s">
        <v>275</v>
      </c>
      <c r="O96" t="s">
        <v>276</v>
      </c>
    </row>
    <row r="97" spans="1:15" x14ac:dyDescent="0.35">
      <c r="A97" t="s">
        <v>77</v>
      </c>
      <c r="B97" t="s">
        <v>15</v>
      </c>
      <c r="C97" t="s">
        <v>16</v>
      </c>
      <c r="D97">
        <v>0</v>
      </c>
      <c r="E97">
        <v>347.28502650000001</v>
      </c>
      <c r="F97">
        <v>173.64251329999999</v>
      </c>
      <c r="G97">
        <v>-4.5476240920000004</v>
      </c>
      <c r="H97" t="str">
        <f t="shared" si="1"/>
        <v>-23.38682471945</v>
      </c>
      <c r="I97">
        <v>0.64245618599999998</v>
      </c>
      <c r="J97">
        <v>-7.0784968519999998</v>
      </c>
      <c r="K97" s="1">
        <v>1.46E-12</v>
      </c>
      <c r="L97" s="1">
        <v>2.6700000000000001E-10</v>
      </c>
      <c r="M97" t="s">
        <v>2253</v>
      </c>
      <c r="N97" t="s">
        <v>2254</v>
      </c>
      <c r="O97" t="s">
        <v>2255</v>
      </c>
    </row>
    <row r="98" spans="1:15" x14ac:dyDescent="0.35">
      <c r="A98" t="s">
        <v>1066</v>
      </c>
      <c r="B98" t="s">
        <v>15</v>
      </c>
      <c r="C98" t="s">
        <v>16</v>
      </c>
      <c r="D98">
        <v>1.116100144</v>
      </c>
      <c r="E98">
        <v>341.17690590000001</v>
      </c>
      <c r="F98">
        <v>171.146503</v>
      </c>
      <c r="G98">
        <v>-4.365868281</v>
      </c>
      <c r="H98" t="str">
        <f t="shared" si="1"/>
        <v>-20.6185115182463</v>
      </c>
      <c r="I98">
        <v>0.63516061999999995</v>
      </c>
      <c r="J98">
        <v>-6.8736444680000002</v>
      </c>
      <c r="K98" s="1">
        <v>6.2600000000000004E-12</v>
      </c>
      <c r="L98" s="1">
        <v>1.09E-9</v>
      </c>
      <c r="M98" t="s">
        <v>728</v>
      </c>
      <c r="N98" t="s">
        <v>729</v>
      </c>
      <c r="O98" t="s">
        <v>730</v>
      </c>
    </row>
    <row r="99" spans="1:15" x14ac:dyDescent="0.35">
      <c r="A99" t="s">
        <v>3291</v>
      </c>
      <c r="B99" t="s">
        <v>15</v>
      </c>
      <c r="C99" t="s">
        <v>16</v>
      </c>
      <c r="D99">
        <v>0</v>
      </c>
      <c r="E99">
        <v>182.20525230000001</v>
      </c>
      <c r="F99">
        <v>91.10262616</v>
      </c>
      <c r="G99">
        <v>-4.2997910409999998</v>
      </c>
      <c r="H99" t="str">
        <f t="shared" si="1"/>
        <v>-19.6954577297866</v>
      </c>
      <c r="I99">
        <v>0.64336891500000004</v>
      </c>
      <c r="J99">
        <v>-6.6832433819999997</v>
      </c>
      <c r="K99" s="1">
        <v>2.3400000000000001E-11</v>
      </c>
      <c r="L99" s="1">
        <v>3.8700000000000001E-9</v>
      </c>
      <c r="M99" t="s">
        <v>667</v>
      </c>
      <c r="N99" t="s">
        <v>668</v>
      </c>
      <c r="O99" t="s">
        <v>669</v>
      </c>
    </row>
    <row r="100" spans="1:15" x14ac:dyDescent="0.35">
      <c r="A100" t="s">
        <v>36</v>
      </c>
      <c r="B100" t="s">
        <v>15</v>
      </c>
      <c r="C100" t="s">
        <v>16</v>
      </c>
      <c r="D100">
        <v>0</v>
      </c>
      <c r="E100">
        <v>797.5378882</v>
      </c>
      <c r="F100">
        <v>398.7689441</v>
      </c>
      <c r="G100">
        <v>-4.3323639519999997</v>
      </c>
      <c r="H100" t="str">
        <f t="shared" si="1"/>
        <v>-20.1451962101337</v>
      </c>
      <c r="I100">
        <v>0.65116105000000002</v>
      </c>
      <c r="J100">
        <v>-6.6532909990000002</v>
      </c>
      <c r="K100" s="1">
        <v>2.8699999999999998E-11</v>
      </c>
      <c r="L100" s="1">
        <v>4.7399999999999998E-9</v>
      </c>
      <c r="M100" t="s">
        <v>2847</v>
      </c>
      <c r="N100" t="s">
        <v>2848</v>
      </c>
      <c r="O100" t="s">
        <v>2849</v>
      </c>
    </row>
    <row r="101" spans="1:15" x14ac:dyDescent="0.35">
      <c r="A101" t="s">
        <v>1633</v>
      </c>
      <c r="B101" t="s">
        <v>15</v>
      </c>
      <c r="C101" t="s">
        <v>16</v>
      </c>
      <c r="D101">
        <v>0</v>
      </c>
      <c r="E101">
        <v>537.81837810000002</v>
      </c>
      <c r="F101">
        <v>268.90918900000003</v>
      </c>
      <c r="G101">
        <v>-4.3212981360000002</v>
      </c>
      <c r="H101" t="str">
        <f t="shared" si="1"/>
        <v>-19.9912688218588</v>
      </c>
      <c r="I101">
        <v>0.650178747</v>
      </c>
      <c r="J101">
        <v>-6.646323271</v>
      </c>
      <c r="K101" s="1">
        <v>3.0099999999999998E-11</v>
      </c>
      <c r="L101" s="1">
        <v>4.9600000000000002E-9</v>
      </c>
      <c r="M101" t="s">
        <v>1150</v>
      </c>
      <c r="N101" t="s">
        <v>1151</v>
      </c>
      <c r="O101" t="s">
        <v>1152</v>
      </c>
    </row>
    <row r="102" spans="1:15" x14ac:dyDescent="0.35">
      <c r="A102" t="s">
        <v>273</v>
      </c>
      <c r="B102" t="s">
        <v>15</v>
      </c>
      <c r="C102" t="s">
        <v>16</v>
      </c>
      <c r="D102">
        <v>0</v>
      </c>
      <c r="E102">
        <v>185.9390544</v>
      </c>
      <c r="F102">
        <v>92.969527200000002</v>
      </c>
      <c r="G102">
        <v>-4.2747425449999996</v>
      </c>
      <c r="H102" t="str">
        <f t="shared" si="1"/>
        <v>-19.3564508791793</v>
      </c>
      <c r="I102">
        <v>0.64435115600000004</v>
      </c>
      <c r="J102">
        <v>-6.6341815400000002</v>
      </c>
      <c r="K102" s="1">
        <v>3.2600000000000002E-11</v>
      </c>
      <c r="L102" s="1">
        <v>5.3700000000000003E-9</v>
      </c>
      <c r="M102" t="s">
        <v>756</v>
      </c>
      <c r="N102" t="s">
        <v>757</v>
      </c>
      <c r="O102" t="s">
        <v>758</v>
      </c>
    </row>
    <row r="103" spans="1:15" x14ac:dyDescent="0.35">
      <c r="A103" t="s">
        <v>1117</v>
      </c>
      <c r="B103" t="s">
        <v>15</v>
      </c>
      <c r="C103" t="s">
        <v>16</v>
      </c>
      <c r="D103">
        <v>86.198330679999998</v>
      </c>
      <c r="E103">
        <v>2026.1340600000001</v>
      </c>
      <c r="F103">
        <v>1056.166195</v>
      </c>
      <c r="G103">
        <v>-3.5721275910000001</v>
      </c>
      <c r="H103" t="str">
        <f t="shared" si="1"/>
        <v>-11.8937157013256</v>
      </c>
      <c r="I103">
        <v>0.54201297900000001</v>
      </c>
      <c r="J103">
        <v>-6.5904834939999999</v>
      </c>
      <c r="K103" s="1">
        <v>4.38E-11</v>
      </c>
      <c r="L103" s="1">
        <v>7.13E-9</v>
      </c>
      <c r="M103" t="s">
        <v>551</v>
      </c>
      <c r="N103" t="s">
        <v>552</v>
      </c>
      <c r="O103" t="s">
        <v>553</v>
      </c>
    </row>
    <row r="104" spans="1:15" x14ac:dyDescent="0.35">
      <c r="A104" t="s">
        <v>1735</v>
      </c>
      <c r="B104" t="s">
        <v>15</v>
      </c>
      <c r="C104" t="s">
        <v>16</v>
      </c>
      <c r="D104">
        <v>0</v>
      </c>
      <c r="E104">
        <v>9511.8394129999997</v>
      </c>
      <c r="F104">
        <v>4755.9197059999997</v>
      </c>
      <c r="G104">
        <v>-4.276144586</v>
      </c>
      <c r="H104" t="str">
        <f t="shared" si="1"/>
        <v>-19.3752710235256</v>
      </c>
      <c r="I104">
        <v>0.65426258599999998</v>
      </c>
      <c r="J104">
        <v>-6.5358231939999998</v>
      </c>
      <c r="K104" s="1">
        <v>6.3300000000000004E-11</v>
      </c>
      <c r="L104" s="1">
        <v>1.0099999999999999E-8</v>
      </c>
      <c r="M104" t="s">
        <v>1883</v>
      </c>
      <c r="N104" t="s">
        <v>1884</v>
      </c>
      <c r="O104" t="s">
        <v>1885</v>
      </c>
    </row>
    <row r="105" spans="1:15" x14ac:dyDescent="0.35">
      <c r="A105" t="s">
        <v>241</v>
      </c>
      <c r="B105" t="s">
        <v>15</v>
      </c>
      <c r="C105" t="s">
        <v>16</v>
      </c>
      <c r="D105">
        <v>827.09027890000004</v>
      </c>
      <c r="E105">
        <v>3112.4796590000001</v>
      </c>
      <c r="F105">
        <v>1969.784969</v>
      </c>
      <c r="G105">
        <v>-1.8227028700000001</v>
      </c>
      <c r="H105" t="str">
        <f t="shared" si="1"/>
        <v>-3.53743311489001</v>
      </c>
      <c r="I105">
        <v>0.28099289799999999</v>
      </c>
      <c r="J105">
        <v>-6.4866510159999997</v>
      </c>
      <c r="K105" s="1">
        <v>8.7799999999999997E-11</v>
      </c>
      <c r="L105" s="1">
        <v>1.3799999999999999E-8</v>
      </c>
      <c r="M105" t="s">
        <v>2926</v>
      </c>
      <c r="N105" t="s">
        <v>2927</v>
      </c>
      <c r="O105" t="s">
        <v>2928</v>
      </c>
    </row>
    <row r="106" spans="1:15" x14ac:dyDescent="0.35">
      <c r="A106" t="s">
        <v>1403</v>
      </c>
      <c r="B106" t="s">
        <v>15</v>
      </c>
      <c r="C106" t="s">
        <v>16</v>
      </c>
      <c r="D106">
        <v>0</v>
      </c>
      <c r="E106">
        <v>295.25221670000002</v>
      </c>
      <c r="F106">
        <v>147.62610839999999</v>
      </c>
      <c r="G106">
        <v>-4.1978434330000001</v>
      </c>
      <c r="H106" t="str">
        <f t="shared" si="1"/>
        <v>-18.3517206778774</v>
      </c>
      <c r="I106">
        <v>0.65005527500000004</v>
      </c>
      <c r="J106">
        <v>-6.4576715130000002</v>
      </c>
      <c r="K106" s="1">
        <v>1.06E-10</v>
      </c>
      <c r="L106" s="1">
        <v>1.6700000000000001E-8</v>
      </c>
      <c r="M106" t="s">
        <v>2771</v>
      </c>
      <c r="N106" t="s">
        <v>2772</v>
      </c>
      <c r="O106" t="s">
        <v>2773</v>
      </c>
    </row>
    <row r="107" spans="1:15" x14ac:dyDescent="0.35">
      <c r="A107" t="s">
        <v>878</v>
      </c>
      <c r="B107" t="s">
        <v>15</v>
      </c>
      <c r="C107" t="s">
        <v>16</v>
      </c>
      <c r="D107">
        <v>90.02419012</v>
      </c>
      <c r="E107">
        <v>722.63628170000004</v>
      </c>
      <c r="F107">
        <v>406.33023589999999</v>
      </c>
      <c r="G107">
        <v>-2.6762876449999999</v>
      </c>
      <c r="H107" t="str">
        <f t="shared" si="1"/>
        <v>-6.39208966143779</v>
      </c>
      <c r="I107">
        <v>0.416318407</v>
      </c>
      <c r="J107">
        <v>-6.4284634130000002</v>
      </c>
      <c r="K107" s="1">
        <v>1.2899999999999999E-10</v>
      </c>
      <c r="L107" s="1">
        <v>2E-8</v>
      </c>
      <c r="M107" t="s">
        <v>106</v>
      </c>
      <c r="N107" t="s">
        <v>107</v>
      </c>
      <c r="O107" t="s">
        <v>108</v>
      </c>
    </row>
    <row r="108" spans="1:15" x14ac:dyDescent="0.35">
      <c r="A108" t="s">
        <v>205</v>
      </c>
      <c r="B108" t="s">
        <v>15</v>
      </c>
      <c r="C108" t="s">
        <v>16</v>
      </c>
      <c r="D108">
        <v>455.80572649999999</v>
      </c>
      <c r="E108">
        <v>1853.471689</v>
      </c>
      <c r="F108">
        <v>1154.638708</v>
      </c>
      <c r="G108">
        <v>-1.9165202050000001</v>
      </c>
      <c r="H108" t="str">
        <f t="shared" si="1"/>
        <v>-3.77511398362131</v>
      </c>
      <c r="I108">
        <v>0.299263736</v>
      </c>
      <c r="J108">
        <v>-6.4041177500000002</v>
      </c>
      <c r="K108" s="1">
        <v>1.51E-10</v>
      </c>
      <c r="L108" s="1">
        <v>2.3400000000000001E-8</v>
      </c>
      <c r="M108" t="s">
        <v>2763</v>
      </c>
      <c r="N108" t="s">
        <v>2764</v>
      </c>
      <c r="O108" t="s">
        <v>2765</v>
      </c>
    </row>
    <row r="109" spans="1:15" x14ac:dyDescent="0.35">
      <c r="A109" t="s">
        <v>653</v>
      </c>
      <c r="B109" t="s">
        <v>15</v>
      </c>
      <c r="C109" t="s">
        <v>16</v>
      </c>
      <c r="D109">
        <v>74.331692270000005</v>
      </c>
      <c r="E109">
        <v>498.97199860000001</v>
      </c>
      <c r="F109">
        <v>286.65184549999998</v>
      </c>
      <c r="G109">
        <v>-2.4766057400000001</v>
      </c>
      <c r="H109" t="str">
        <f t="shared" si="1"/>
        <v>-5.56586431891486</v>
      </c>
      <c r="I109">
        <v>0.39822074699999999</v>
      </c>
      <c r="J109">
        <v>-6.2191780730000001</v>
      </c>
      <c r="K109" s="1">
        <v>5.0000000000000003E-10</v>
      </c>
      <c r="L109" s="1">
        <v>7.5499999999999994E-8</v>
      </c>
      <c r="M109" t="s">
        <v>102</v>
      </c>
      <c r="N109" t="s">
        <v>103</v>
      </c>
      <c r="O109" t="s">
        <v>104</v>
      </c>
    </row>
    <row r="110" spans="1:15" x14ac:dyDescent="0.35">
      <c r="A110" t="s">
        <v>3328</v>
      </c>
      <c r="B110" t="s">
        <v>15</v>
      </c>
      <c r="C110" t="s">
        <v>16</v>
      </c>
      <c r="D110">
        <v>0</v>
      </c>
      <c r="E110">
        <v>149.99030870000001</v>
      </c>
      <c r="F110">
        <v>74.995154360000001</v>
      </c>
      <c r="G110">
        <v>-4.0318116860000002</v>
      </c>
      <c r="H110" t="str">
        <f t="shared" si="1"/>
        <v>-16.3567213187295</v>
      </c>
      <c r="I110">
        <v>0.64923166399999999</v>
      </c>
      <c r="J110">
        <v>-6.2101279229999999</v>
      </c>
      <c r="K110" s="1">
        <v>5.2900000000000003E-10</v>
      </c>
      <c r="L110" s="1">
        <v>7.9300000000000002E-8</v>
      </c>
      <c r="M110" t="s">
        <v>2715</v>
      </c>
      <c r="N110" t="s">
        <v>2716</v>
      </c>
      <c r="O110" t="s">
        <v>2717</v>
      </c>
    </row>
    <row r="111" spans="1:15" x14ac:dyDescent="0.35">
      <c r="A111" t="s">
        <v>3098</v>
      </c>
      <c r="B111" t="s">
        <v>15</v>
      </c>
      <c r="C111" t="s">
        <v>16</v>
      </c>
      <c r="D111">
        <v>0</v>
      </c>
      <c r="E111">
        <v>149.40098499999999</v>
      </c>
      <c r="F111">
        <v>74.700492510000004</v>
      </c>
      <c r="G111">
        <v>-4.0235787250000001</v>
      </c>
      <c r="H111" t="str">
        <f t="shared" si="1"/>
        <v>-16.2636450041578</v>
      </c>
      <c r="I111">
        <v>0.64942390999999999</v>
      </c>
      <c r="J111">
        <v>-6.1956122369999997</v>
      </c>
      <c r="K111" s="1">
        <v>5.8099999999999996E-10</v>
      </c>
      <c r="L111" s="1">
        <v>8.65E-8</v>
      </c>
      <c r="M111" t="s">
        <v>2244</v>
      </c>
      <c r="N111" t="s">
        <v>2245</v>
      </c>
      <c r="O111" t="s">
        <v>2246</v>
      </c>
    </row>
    <row r="112" spans="1:15" x14ac:dyDescent="0.35">
      <c r="A112" t="s">
        <v>117</v>
      </c>
      <c r="B112" t="s">
        <v>15</v>
      </c>
      <c r="C112" t="s">
        <v>16</v>
      </c>
      <c r="D112">
        <v>93.45786348</v>
      </c>
      <c r="E112">
        <v>765.91114219999997</v>
      </c>
      <c r="F112">
        <v>429.68450280000002</v>
      </c>
      <c r="G112">
        <v>-2.6662920680000002</v>
      </c>
      <c r="H112" t="str">
        <f t="shared" si="1"/>
        <v>-6.34795573440378</v>
      </c>
      <c r="I112">
        <v>0.43285468999999999</v>
      </c>
      <c r="J112">
        <v>-6.1597855529999999</v>
      </c>
      <c r="K112" s="1">
        <v>7.2799999999999997E-10</v>
      </c>
      <c r="L112" s="1">
        <v>1.08E-7</v>
      </c>
      <c r="M112" t="s">
        <v>1601</v>
      </c>
      <c r="N112" t="s">
        <v>1602</v>
      </c>
      <c r="O112" t="s">
        <v>1603</v>
      </c>
    </row>
    <row r="113" spans="1:15" x14ac:dyDescent="0.35">
      <c r="A113" t="s">
        <v>2749</v>
      </c>
      <c r="B113" t="s">
        <v>15</v>
      </c>
      <c r="C113" t="s">
        <v>16</v>
      </c>
      <c r="D113">
        <v>0</v>
      </c>
      <c r="E113">
        <v>450.322</v>
      </c>
      <c r="F113">
        <v>225.161</v>
      </c>
      <c r="G113">
        <v>-4.0324913569999996</v>
      </c>
      <c r="H113" t="str">
        <f t="shared" si="1"/>
        <v>-16.3644289824785</v>
      </c>
      <c r="I113">
        <v>0.65517995200000001</v>
      </c>
      <c r="J113">
        <v>-6.1547844129999998</v>
      </c>
      <c r="K113" s="1">
        <v>7.5199999999999999E-10</v>
      </c>
      <c r="L113" s="1">
        <v>1.12E-7</v>
      </c>
      <c r="M113" t="s">
        <v>2498</v>
      </c>
      <c r="N113" t="s">
        <v>2499</v>
      </c>
      <c r="O113" t="s">
        <v>2500</v>
      </c>
    </row>
    <row r="114" spans="1:15" x14ac:dyDescent="0.35">
      <c r="A114" t="s">
        <v>1822</v>
      </c>
      <c r="B114" t="s">
        <v>15</v>
      </c>
      <c r="C114" t="s">
        <v>16</v>
      </c>
      <c r="D114">
        <v>0</v>
      </c>
      <c r="E114">
        <v>746.20609979999995</v>
      </c>
      <c r="F114">
        <v>373.10304989999997</v>
      </c>
      <c r="G114">
        <v>-3.950663177</v>
      </c>
      <c r="H114" t="str">
        <f t="shared" si="1"/>
        <v>-15.4620872303755</v>
      </c>
      <c r="I114">
        <v>0.65758739099999997</v>
      </c>
      <c r="J114">
        <v>-6.0078146730000004</v>
      </c>
      <c r="K114" s="1">
        <v>1.8800000000000001E-9</v>
      </c>
      <c r="L114" s="1">
        <v>2.7399999999999999E-7</v>
      </c>
      <c r="M114" t="s">
        <v>1609</v>
      </c>
      <c r="N114" t="s">
        <v>1610</v>
      </c>
      <c r="O114" t="s">
        <v>1611</v>
      </c>
    </row>
    <row r="115" spans="1:15" x14ac:dyDescent="0.35">
      <c r="A115" t="s">
        <v>1299</v>
      </c>
      <c r="B115" t="s">
        <v>15</v>
      </c>
      <c r="C115" t="s">
        <v>16</v>
      </c>
      <c r="D115">
        <v>77.870891270000001</v>
      </c>
      <c r="E115">
        <v>629.60400010000001</v>
      </c>
      <c r="F115">
        <v>353.73744570000002</v>
      </c>
      <c r="G115">
        <v>-2.637973455</v>
      </c>
      <c r="H115" t="str">
        <f t="shared" si="1"/>
        <v>-6.22456688189926</v>
      </c>
      <c r="I115">
        <v>0.440942373</v>
      </c>
      <c r="J115">
        <v>-5.9825809779999997</v>
      </c>
      <c r="K115" s="1">
        <v>2.1999999999999998E-9</v>
      </c>
      <c r="L115" s="1">
        <v>3.1899999999999998E-7</v>
      </c>
      <c r="M115" t="s">
        <v>1288</v>
      </c>
      <c r="N115" t="s">
        <v>1289</v>
      </c>
      <c r="O115" t="s">
        <v>1290</v>
      </c>
    </row>
    <row r="116" spans="1:15" x14ac:dyDescent="0.35">
      <c r="A116" t="s">
        <v>394</v>
      </c>
      <c r="B116" t="s">
        <v>15</v>
      </c>
      <c r="C116" t="s">
        <v>16</v>
      </c>
      <c r="D116">
        <v>107.0230615</v>
      </c>
      <c r="E116">
        <v>617.05692139999996</v>
      </c>
      <c r="F116">
        <v>362.03999140000002</v>
      </c>
      <c r="G116">
        <v>-2.285759986</v>
      </c>
      <c r="H116" t="str">
        <f t="shared" si="1"/>
        <v>-4.87620907816439</v>
      </c>
      <c r="I116">
        <v>0.39002567199999999</v>
      </c>
      <c r="J116">
        <v>-5.8605372669999998</v>
      </c>
      <c r="K116" s="1">
        <v>4.6099999999999996E-9</v>
      </c>
      <c r="L116" s="1">
        <v>6.5899999999999996E-7</v>
      </c>
      <c r="M116" t="s">
        <v>2679</v>
      </c>
      <c r="N116" t="s">
        <v>2680</v>
      </c>
      <c r="O116" t="s">
        <v>2681</v>
      </c>
    </row>
    <row r="117" spans="1:15" x14ac:dyDescent="0.35">
      <c r="A117" t="s">
        <v>3086</v>
      </c>
      <c r="B117" t="s">
        <v>15</v>
      </c>
      <c r="C117" t="s">
        <v>16</v>
      </c>
      <c r="D117">
        <v>45.770494849999999</v>
      </c>
      <c r="E117">
        <v>444.68829260000001</v>
      </c>
      <c r="F117">
        <v>245.2293937</v>
      </c>
      <c r="G117">
        <v>-2.7840852520000001</v>
      </c>
      <c r="H117" t="str">
        <f t="shared" si="1"/>
        <v>-6.88800052167575</v>
      </c>
      <c r="I117">
        <v>0.47629603199999998</v>
      </c>
      <c r="J117">
        <v>-5.8452833249999996</v>
      </c>
      <c r="K117" s="1">
        <v>5.0600000000000003E-9</v>
      </c>
      <c r="L117" s="1">
        <v>7.1800000000000005E-7</v>
      </c>
      <c r="M117" t="s">
        <v>2969</v>
      </c>
      <c r="N117" t="s">
        <v>2970</v>
      </c>
      <c r="O117" t="s">
        <v>2971</v>
      </c>
    </row>
    <row r="118" spans="1:15" x14ac:dyDescent="0.35">
      <c r="A118" t="s">
        <v>1563</v>
      </c>
      <c r="B118" t="s">
        <v>15</v>
      </c>
      <c r="C118" t="s">
        <v>16</v>
      </c>
      <c r="D118">
        <v>820.25948640000001</v>
      </c>
      <c r="E118">
        <v>3047.7423840000001</v>
      </c>
      <c r="F118">
        <v>1934.000935</v>
      </c>
      <c r="G118">
        <v>-1.7860130249999999</v>
      </c>
      <c r="H118" t="str">
        <f t="shared" si="1"/>
        <v>-3.44860531477327</v>
      </c>
      <c r="I118">
        <v>0.30816840699999998</v>
      </c>
      <c r="J118">
        <v>-5.7955747000000004</v>
      </c>
      <c r="K118" s="1">
        <v>6.8100000000000003E-9</v>
      </c>
      <c r="L118" s="1">
        <v>9.5600000000000004E-7</v>
      </c>
      <c r="M118" t="s">
        <v>2863</v>
      </c>
      <c r="N118" t="s">
        <v>2864</v>
      </c>
      <c r="O118" t="s">
        <v>2865</v>
      </c>
    </row>
    <row r="119" spans="1:15" x14ac:dyDescent="0.35">
      <c r="A119" t="s">
        <v>1407</v>
      </c>
      <c r="B119" t="s">
        <v>15</v>
      </c>
      <c r="C119" t="s">
        <v>16</v>
      </c>
      <c r="D119">
        <v>0</v>
      </c>
      <c r="E119">
        <v>572.1246615</v>
      </c>
      <c r="F119">
        <v>286.06233079999998</v>
      </c>
      <c r="G119">
        <v>-3.8061620459999999</v>
      </c>
      <c r="H119" t="str">
        <f t="shared" si="1"/>
        <v>-13.9884290428515</v>
      </c>
      <c r="I119">
        <v>0.65938297199999996</v>
      </c>
      <c r="J119">
        <v>-5.7723086690000001</v>
      </c>
      <c r="K119" s="1">
        <v>7.8199999999999999E-9</v>
      </c>
      <c r="L119" s="1">
        <v>1.08E-6</v>
      </c>
      <c r="M119" t="s">
        <v>3136</v>
      </c>
      <c r="N119" t="s">
        <v>3137</v>
      </c>
      <c r="O119" t="s">
        <v>3133</v>
      </c>
    </row>
    <row r="120" spans="1:15" x14ac:dyDescent="0.35">
      <c r="A120" t="s">
        <v>2698</v>
      </c>
      <c r="B120" t="s">
        <v>15</v>
      </c>
      <c r="C120" t="s">
        <v>16</v>
      </c>
      <c r="D120">
        <v>21.110766049999999</v>
      </c>
      <c r="E120">
        <v>416.819841</v>
      </c>
      <c r="F120">
        <v>218.9653035</v>
      </c>
      <c r="G120">
        <v>-3.2493730420000002</v>
      </c>
      <c r="H120" t="str">
        <f t="shared" si="1"/>
        <v>-9.50952342868114</v>
      </c>
      <c r="I120">
        <v>0.56457552700000002</v>
      </c>
      <c r="J120">
        <v>-5.7554266680000001</v>
      </c>
      <c r="K120" s="1">
        <v>8.6399999999999999E-9</v>
      </c>
      <c r="L120" s="1">
        <v>1.1999999999999999E-6</v>
      </c>
      <c r="M120" t="s">
        <v>2212</v>
      </c>
      <c r="N120" t="s">
        <v>2213</v>
      </c>
      <c r="O120" t="s">
        <v>2214</v>
      </c>
    </row>
    <row r="121" spans="1:15" x14ac:dyDescent="0.35">
      <c r="A121" t="s">
        <v>2192</v>
      </c>
      <c r="B121" t="s">
        <v>15</v>
      </c>
      <c r="C121" t="s">
        <v>16</v>
      </c>
      <c r="D121">
        <v>53.287396860000001</v>
      </c>
      <c r="E121">
        <v>413.9572981</v>
      </c>
      <c r="F121">
        <v>233.62234749999999</v>
      </c>
      <c r="G121">
        <v>-2.562171878</v>
      </c>
      <c r="H121" t="str">
        <f t="shared" si="1"/>
        <v>-5.90596119784891</v>
      </c>
      <c r="I121">
        <v>0.45098749799999999</v>
      </c>
      <c r="J121">
        <v>-5.6812481290000001</v>
      </c>
      <c r="K121" s="1">
        <v>1.3399999999999999E-8</v>
      </c>
      <c r="L121" s="1">
        <v>1.8199999999999999E-6</v>
      </c>
      <c r="M121" t="s">
        <v>167</v>
      </c>
      <c r="N121" t="s">
        <v>168</v>
      </c>
      <c r="O121" t="s">
        <v>169</v>
      </c>
    </row>
    <row r="122" spans="1:15" x14ac:dyDescent="0.35">
      <c r="A122" t="s">
        <v>1756</v>
      </c>
      <c r="B122" t="s">
        <v>15</v>
      </c>
      <c r="C122" t="s">
        <v>16</v>
      </c>
      <c r="D122">
        <v>59.058796139999998</v>
      </c>
      <c r="E122">
        <v>426.32458389999999</v>
      </c>
      <c r="F122">
        <v>242.69168999999999</v>
      </c>
      <c r="G122">
        <v>-2.4889116320000002</v>
      </c>
      <c r="H122" t="str">
        <f t="shared" si="1"/>
        <v>-5.61354305271785</v>
      </c>
      <c r="I122">
        <v>0.442040023</v>
      </c>
      <c r="J122">
        <v>-5.6305119440000002</v>
      </c>
      <c r="K122" s="1">
        <v>1.7999999999999999E-8</v>
      </c>
      <c r="L122" s="1">
        <v>2.4200000000000001E-6</v>
      </c>
      <c r="M122" t="s">
        <v>2687</v>
      </c>
      <c r="N122" t="s">
        <v>2688</v>
      </c>
      <c r="O122" t="s">
        <v>2689</v>
      </c>
    </row>
    <row r="123" spans="1:15" x14ac:dyDescent="0.35">
      <c r="A123" t="s">
        <v>1489</v>
      </c>
      <c r="B123" t="s">
        <v>15</v>
      </c>
      <c r="C123" t="s">
        <v>16</v>
      </c>
      <c r="D123">
        <v>1385.5712060000001</v>
      </c>
      <c r="E123">
        <v>4402.7653890000001</v>
      </c>
      <c r="F123">
        <v>2894.168298</v>
      </c>
      <c r="G123">
        <v>-1.5891631610000001</v>
      </c>
      <c r="H123" t="str">
        <f t="shared" si="1"/>
        <v>-3.00874775662188</v>
      </c>
      <c r="I123">
        <v>0.28339183600000001</v>
      </c>
      <c r="J123">
        <v>-5.6076532859999997</v>
      </c>
      <c r="K123" s="1">
        <v>2.0500000000000002E-8</v>
      </c>
      <c r="L123" s="1">
        <v>2.7599999999999998E-6</v>
      </c>
      <c r="M123" t="s">
        <v>560</v>
      </c>
      <c r="N123" t="s">
        <v>561</v>
      </c>
      <c r="O123" t="s">
        <v>562</v>
      </c>
    </row>
    <row r="124" spans="1:15" x14ac:dyDescent="0.35">
      <c r="A124" t="s">
        <v>2933</v>
      </c>
      <c r="B124" t="s">
        <v>15</v>
      </c>
      <c r="C124" t="s">
        <v>16</v>
      </c>
      <c r="D124">
        <v>619.08456379999996</v>
      </c>
      <c r="E124">
        <v>3126.3745800000002</v>
      </c>
      <c r="F124">
        <v>1872.729572</v>
      </c>
      <c r="G124">
        <v>-2.1254442889999998</v>
      </c>
      <c r="H124" t="str">
        <f t="shared" si="1"/>
        <v>-4.3633744583971</v>
      </c>
      <c r="I124">
        <v>0.38234241000000002</v>
      </c>
      <c r="J124">
        <v>-5.5590074009999997</v>
      </c>
      <c r="K124" s="1">
        <v>2.7100000000000001E-8</v>
      </c>
      <c r="L124" s="1">
        <v>3.5999999999999998E-6</v>
      </c>
      <c r="M124" t="s">
        <v>2366</v>
      </c>
      <c r="N124" t="s">
        <v>2367</v>
      </c>
      <c r="O124" t="s">
        <v>2368</v>
      </c>
    </row>
    <row r="125" spans="1:15" x14ac:dyDescent="0.35">
      <c r="A125" t="s">
        <v>2350</v>
      </c>
      <c r="B125" t="s">
        <v>15</v>
      </c>
      <c r="C125" t="s">
        <v>16</v>
      </c>
      <c r="D125">
        <v>3144.0663169999998</v>
      </c>
      <c r="E125">
        <v>11083.52061</v>
      </c>
      <c r="F125">
        <v>7113.793463</v>
      </c>
      <c r="G125">
        <v>-1.7142672809999999</v>
      </c>
      <c r="H125" t="str">
        <f t="shared" si="1"/>
        <v>-3.28129949866457</v>
      </c>
      <c r="I125">
        <v>0.30910859699999998</v>
      </c>
      <c r="J125">
        <v>-5.545841491</v>
      </c>
      <c r="K125" s="1">
        <v>2.9300000000000001E-8</v>
      </c>
      <c r="L125" s="1">
        <v>3.8600000000000003E-6</v>
      </c>
      <c r="M125" t="s">
        <v>3054</v>
      </c>
      <c r="N125" t="s">
        <v>3055</v>
      </c>
      <c r="O125" t="s">
        <v>3056</v>
      </c>
    </row>
    <row r="126" spans="1:15" x14ac:dyDescent="0.35">
      <c r="A126" t="s">
        <v>1592</v>
      </c>
      <c r="B126" t="s">
        <v>15</v>
      </c>
      <c r="C126" t="s">
        <v>16</v>
      </c>
      <c r="D126">
        <v>0</v>
      </c>
      <c r="E126">
        <v>788.02663710000002</v>
      </c>
      <c r="F126">
        <v>394.01331859999999</v>
      </c>
      <c r="G126">
        <v>-3.6651429430000002</v>
      </c>
      <c r="H126" t="str">
        <f t="shared" si="1"/>
        <v>-12.6858030396816</v>
      </c>
      <c r="I126">
        <v>0.661637382</v>
      </c>
      <c r="J126">
        <v>-5.539504032</v>
      </c>
      <c r="K126" s="1">
        <v>3.03E-8</v>
      </c>
      <c r="L126" s="1">
        <v>3.9999999999999998E-6</v>
      </c>
      <c r="M126" t="s">
        <v>2989</v>
      </c>
      <c r="N126" t="s">
        <v>2990</v>
      </c>
      <c r="O126" t="s">
        <v>2991</v>
      </c>
    </row>
    <row r="127" spans="1:15" x14ac:dyDescent="0.35">
      <c r="A127" t="s">
        <v>1691</v>
      </c>
      <c r="B127" t="s">
        <v>15</v>
      </c>
      <c r="C127" t="s">
        <v>16</v>
      </c>
      <c r="D127">
        <v>166.0062484</v>
      </c>
      <c r="E127">
        <v>3934.6726309999999</v>
      </c>
      <c r="F127">
        <v>2050.3394400000002</v>
      </c>
      <c r="G127">
        <v>-3.2679098290000002</v>
      </c>
      <c r="H127" t="str">
        <f t="shared" si="1"/>
        <v>-9.63249698288288</v>
      </c>
      <c r="I127">
        <v>0.59318137500000001</v>
      </c>
      <c r="J127">
        <v>-5.5091241369999997</v>
      </c>
      <c r="K127" s="1">
        <v>3.6099999999999999E-8</v>
      </c>
      <c r="L127" s="1">
        <v>4.6800000000000001E-6</v>
      </c>
      <c r="M127" t="s">
        <v>1539</v>
      </c>
      <c r="N127" t="s">
        <v>1540</v>
      </c>
      <c r="O127" t="s">
        <v>1541</v>
      </c>
    </row>
    <row r="128" spans="1:15" x14ac:dyDescent="0.35">
      <c r="A128" t="s">
        <v>2461</v>
      </c>
      <c r="B128" t="s">
        <v>15</v>
      </c>
      <c r="C128" t="s">
        <v>16</v>
      </c>
      <c r="D128">
        <v>0</v>
      </c>
      <c r="E128">
        <v>3661.0458960000001</v>
      </c>
      <c r="F128">
        <v>1830.522948</v>
      </c>
      <c r="G128">
        <v>-3.619584911</v>
      </c>
      <c r="H128" t="str">
        <f t="shared" si="1"/>
        <v>-12.2914644687549</v>
      </c>
      <c r="I128">
        <v>0.66273876200000004</v>
      </c>
      <c r="J128">
        <v>-5.4615560749999998</v>
      </c>
      <c r="K128" s="1">
        <v>4.7199999999999999E-8</v>
      </c>
      <c r="L128" s="1">
        <v>6.0900000000000001E-6</v>
      </c>
      <c r="M128" t="s">
        <v>1014</v>
      </c>
      <c r="N128" t="s">
        <v>1015</v>
      </c>
      <c r="O128" t="s">
        <v>1016</v>
      </c>
    </row>
    <row r="129" spans="1:15" x14ac:dyDescent="0.35">
      <c r="A129" t="s">
        <v>2976</v>
      </c>
      <c r="B129" t="s">
        <v>15</v>
      </c>
      <c r="C129" t="s">
        <v>16</v>
      </c>
      <c r="D129">
        <v>62.827323499999999</v>
      </c>
      <c r="E129">
        <v>1896.557035</v>
      </c>
      <c r="F129">
        <v>979.69217939999999</v>
      </c>
      <c r="G129">
        <v>-3.3363848630000001</v>
      </c>
      <c r="H129" t="str">
        <f t="shared" si="1"/>
        <v>-10.1007104307461</v>
      </c>
      <c r="I129">
        <v>0.61179689500000001</v>
      </c>
      <c r="J129">
        <v>-5.453419083</v>
      </c>
      <c r="K129" s="1">
        <v>4.9399999999999999E-8</v>
      </c>
      <c r="L129" s="1">
        <v>6.3500000000000002E-6</v>
      </c>
      <c r="M129" t="s">
        <v>2981</v>
      </c>
      <c r="N129" t="s">
        <v>2982</v>
      </c>
      <c r="O129" t="s">
        <v>2983</v>
      </c>
    </row>
    <row r="130" spans="1:15" x14ac:dyDescent="0.35">
      <c r="A130" t="s">
        <v>801</v>
      </c>
      <c r="B130" t="s">
        <v>15</v>
      </c>
      <c r="C130" t="s">
        <v>16</v>
      </c>
      <c r="D130">
        <v>443.55791620000002</v>
      </c>
      <c r="E130">
        <v>2553.0307979999998</v>
      </c>
      <c r="F130">
        <v>1498.294357</v>
      </c>
      <c r="G130">
        <v>-2.2494859969999998</v>
      </c>
      <c r="H130" t="str">
        <f t="shared" ref="H130:H193" si="2">IF(G130&gt;0, 2^G130, CONCATENATE("-", 2^ABS(G130)))</f>
        <v>-4.75513400031905</v>
      </c>
      <c r="I130">
        <v>0.41574829899999999</v>
      </c>
      <c r="J130">
        <v>-5.41069201</v>
      </c>
      <c r="K130" s="1">
        <v>6.2800000000000006E-8</v>
      </c>
      <c r="L130" s="1">
        <v>7.9899999999999997E-6</v>
      </c>
      <c r="M130" t="s">
        <v>3285</v>
      </c>
      <c r="N130" t="s">
        <v>3286</v>
      </c>
      <c r="O130" t="s">
        <v>3287</v>
      </c>
    </row>
    <row r="131" spans="1:15" x14ac:dyDescent="0.35">
      <c r="A131" t="s">
        <v>323</v>
      </c>
      <c r="B131" t="s">
        <v>15</v>
      </c>
      <c r="C131" t="s">
        <v>16</v>
      </c>
      <c r="D131">
        <v>30.554930809999998</v>
      </c>
      <c r="E131">
        <v>240.20043749999999</v>
      </c>
      <c r="F131">
        <v>135.37768410000001</v>
      </c>
      <c r="G131">
        <v>-2.5382004990000002</v>
      </c>
      <c r="H131" t="str">
        <f t="shared" si="2"/>
        <v>-5.80864032115112</v>
      </c>
      <c r="I131">
        <v>0.46928346199999998</v>
      </c>
      <c r="J131">
        <v>-5.4086723799999996</v>
      </c>
      <c r="K131" s="1">
        <v>6.3500000000000006E-8</v>
      </c>
      <c r="L131" s="1">
        <v>8.0700000000000007E-6</v>
      </c>
      <c r="M131" t="s">
        <v>1613</v>
      </c>
      <c r="N131" t="s">
        <v>1614</v>
      </c>
      <c r="O131" t="s">
        <v>1615</v>
      </c>
    </row>
    <row r="132" spans="1:15" x14ac:dyDescent="0.35">
      <c r="A132" t="s">
        <v>1629</v>
      </c>
      <c r="B132" t="s">
        <v>15</v>
      </c>
      <c r="C132" t="s">
        <v>16</v>
      </c>
      <c r="D132">
        <v>699.26326449999999</v>
      </c>
      <c r="E132">
        <v>2438.3700370000001</v>
      </c>
      <c r="F132">
        <v>1568.8166510000001</v>
      </c>
      <c r="G132">
        <v>-1.69603149</v>
      </c>
      <c r="H132" t="str">
        <f t="shared" si="2"/>
        <v>-3.24008461574656</v>
      </c>
      <c r="I132">
        <v>0.31452505800000002</v>
      </c>
      <c r="J132">
        <v>-5.3923572850000001</v>
      </c>
      <c r="K132" s="1">
        <v>6.9499999999999994E-8</v>
      </c>
      <c r="L132" s="1">
        <v>8.8100000000000004E-6</v>
      </c>
      <c r="M132" t="s">
        <v>3257</v>
      </c>
      <c r="N132" t="s">
        <v>3258</v>
      </c>
      <c r="O132" t="s">
        <v>3259</v>
      </c>
    </row>
    <row r="133" spans="1:15" x14ac:dyDescent="0.35">
      <c r="A133" t="s">
        <v>2264</v>
      </c>
      <c r="B133" t="s">
        <v>15</v>
      </c>
      <c r="C133" t="s">
        <v>16</v>
      </c>
      <c r="D133">
        <v>0</v>
      </c>
      <c r="E133">
        <v>718.66623340000001</v>
      </c>
      <c r="F133">
        <v>359.33311670000001</v>
      </c>
      <c r="G133">
        <v>-3.5670814169999998</v>
      </c>
      <c r="H133" t="str">
        <f t="shared" si="2"/>
        <v>-11.8521872311971</v>
      </c>
      <c r="I133">
        <v>0.66273656199999997</v>
      </c>
      <c r="J133">
        <v>-5.382351935</v>
      </c>
      <c r="K133" s="1">
        <v>7.3500000000000003E-8</v>
      </c>
      <c r="L133" s="1">
        <v>9.2900000000000008E-6</v>
      </c>
      <c r="M133" t="s">
        <v>86</v>
      </c>
      <c r="N133" t="s">
        <v>87</v>
      </c>
      <c r="O133" t="s">
        <v>88</v>
      </c>
    </row>
    <row r="134" spans="1:15" x14ac:dyDescent="0.35">
      <c r="A134" t="s">
        <v>1600</v>
      </c>
      <c r="B134" t="s">
        <v>15</v>
      </c>
      <c r="C134" t="s">
        <v>16</v>
      </c>
      <c r="D134">
        <v>37.11796519</v>
      </c>
      <c r="E134">
        <v>360.8287904</v>
      </c>
      <c r="F134">
        <v>198.97337780000001</v>
      </c>
      <c r="G134">
        <v>-2.705175095</v>
      </c>
      <c r="H134" t="str">
        <f t="shared" si="2"/>
        <v>-6.52137008774482</v>
      </c>
      <c r="I134">
        <v>0.50310594399999997</v>
      </c>
      <c r="J134">
        <v>-5.3769491870000001</v>
      </c>
      <c r="K134" s="1">
        <v>7.5800000000000004E-8</v>
      </c>
      <c r="L134" s="1">
        <v>9.5599999999999999E-6</v>
      </c>
      <c r="M134" t="s">
        <v>949</v>
      </c>
      <c r="N134" t="s">
        <v>950</v>
      </c>
      <c r="O134" t="s">
        <v>951</v>
      </c>
    </row>
    <row r="135" spans="1:15" x14ac:dyDescent="0.35">
      <c r="A135" t="s">
        <v>3377</v>
      </c>
      <c r="B135" t="s">
        <v>15</v>
      </c>
      <c r="C135" t="s">
        <v>16</v>
      </c>
      <c r="D135">
        <v>44.28236132</v>
      </c>
      <c r="E135">
        <v>819.44283829999995</v>
      </c>
      <c r="F135">
        <v>431.8625998</v>
      </c>
      <c r="G135">
        <v>-3.1095159140000002</v>
      </c>
      <c r="H135" t="str">
        <f t="shared" si="2"/>
        <v>-8.63092935950588</v>
      </c>
      <c r="I135">
        <v>0.57883005300000001</v>
      </c>
      <c r="J135">
        <v>-5.372070602</v>
      </c>
      <c r="K135" s="1">
        <v>7.7799999999999995E-8</v>
      </c>
      <c r="L135" s="1">
        <v>9.7999999999999993E-6</v>
      </c>
      <c r="M135" t="s">
        <v>1432</v>
      </c>
      <c r="N135" t="s">
        <v>1433</v>
      </c>
      <c r="O135" t="s">
        <v>1434</v>
      </c>
    </row>
    <row r="136" spans="1:15" x14ac:dyDescent="0.35">
      <c r="A136" t="s">
        <v>1584</v>
      </c>
      <c r="B136" t="s">
        <v>15</v>
      </c>
      <c r="C136" t="s">
        <v>16</v>
      </c>
      <c r="D136">
        <v>1104.9743000000001</v>
      </c>
      <c r="E136">
        <v>3677.3590690000001</v>
      </c>
      <c r="F136">
        <v>2391.1666839999998</v>
      </c>
      <c r="G136">
        <v>-1.6367220090000001</v>
      </c>
      <c r="H136" t="str">
        <f t="shared" si="2"/>
        <v>-3.10958490399487</v>
      </c>
      <c r="I136">
        <v>0.30759813200000002</v>
      </c>
      <c r="J136">
        <v>-5.3209751230000002</v>
      </c>
      <c r="K136" s="1">
        <v>1.03E-7</v>
      </c>
      <c r="L136" s="1">
        <v>1.2799999999999999E-5</v>
      </c>
      <c r="M136" t="s">
        <v>1634</v>
      </c>
      <c r="N136" t="s">
        <v>1635</v>
      </c>
      <c r="O136" t="s">
        <v>1636</v>
      </c>
    </row>
    <row r="137" spans="1:15" x14ac:dyDescent="0.35">
      <c r="A137" t="s">
        <v>607</v>
      </c>
      <c r="B137" t="s">
        <v>15</v>
      </c>
      <c r="C137" t="s">
        <v>16</v>
      </c>
      <c r="D137">
        <v>270.62511339999998</v>
      </c>
      <c r="E137">
        <v>1027.1942550000001</v>
      </c>
      <c r="F137">
        <v>648.90968429999998</v>
      </c>
      <c r="G137">
        <v>-1.7906870770000001</v>
      </c>
      <c r="H137" t="str">
        <f t="shared" si="2"/>
        <v>-3.4597962452781</v>
      </c>
      <c r="I137">
        <v>0.33860490399999998</v>
      </c>
      <c r="J137">
        <v>-5.2884262949999998</v>
      </c>
      <c r="K137" s="1">
        <v>1.23E-7</v>
      </c>
      <c r="L137" s="1">
        <v>1.52E-5</v>
      </c>
      <c r="M137" t="s">
        <v>1864</v>
      </c>
      <c r="N137" t="s">
        <v>1865</v>
      </c>
      <c r="O137" t="s">
        <v>1866</v>
      </c>
    </row>
    <row r="138" spans="1:15" x14ac:dyDescent="0.35">
      <c r="A138" t="s">
        <v>2206</v>
      </c>
      <c r="B138" t="s">
        <v>15</v>
      </c>
      <c r="C138" t="s">
        <v>16</v>
      </c>
      <c r="D138">
        <v>28.475199289999999</v>
      </c>
      <c r="E138">
        <v>985.3821471</v>
      </c>
      <c r="F138">
        <v>506.92867319999999</v>
      </c>
      <c r="G138">
        <v>-3.2869884260000002</v>
      </c>
      <c r="H138" t="str">
        <f t="shared" si="2"/>
        <v>-9.76072577658299</v>
      </c>
      <c r="I138">
        <v>0.62625238999999999</v>
      </c>
      <c r="J138">
        <v>-5.2486640859999998</v>
      </c>
      <c r="K138" s="1">
        <v>1.5300000000000001E-7</v>
      </c>
      <c r="L138" s="1">
        <v>1.8700000000000001E-5</v>
      </c>
      <c r="M138" t="s">
        <v>254</v>
      </c>
      <c r="N138" t="s">
        <v>255</v>
      </c>
      <c r="O138" t="s">
        <v>256</v>
      </c>
    </row>
    <row r="139" spans="1:15" x14ac:dyDescent="0.35">
      <c r="A139" t="s">
        <v>175</v>
      </c>
      <c r="B139" t="s">
        <v>15</v>
      </c>
      <c r="C139" t="s">
        <v>16</v>
      </c>
      <c r="D139">
        <v>0</v>
      </c>
      <c r="E139">
        <v>1128.789673</v>
      </c>
      <c r="F139">
        <v>564.39483670000004</v>
      </c>
      <c r="G139">
        <v>-3.4689407910000001</v>
      </c>
      <c r="H139" t="str">
        <f t="shared" si="2"/>
        <v>-11.0727432875965</v>
      </c>
      <c r="I139">
        <v>0.663993465</v>
      </c>
      <c r="J139">
        <v>-5.2243598349999996</v>
      </c>
      <c r="K139" s="1">
        <v>1.7499999999999999E-7</v>
      </c>
      <c r="L139" s="1">
        <v>2.12E-5</v>
      </c>
      <c r="M139" t="s">
        <v>2314</v>
      </c>
      <c r="N139" t="s">
        <v>2315</v>
      </c>
      <c r="O139" t="s">
        <v>2316</v>
      </c>
    </row>
    <row r="140" spans="1:15" x14ac:dyDescent="0.35">
      <c r="A140" t="s">
        <v>1121</v>
      </c>
      <c r="B140" t="s">
        <v>15</v>
      </c>
      <c r="C140" t="s">
        <v>16</v>
      </c>
      <c r="D140">
        <v>333.08954199999999</v>
      </c>
      <c r="E140">
        <v>1867.7313280000001</v>
      </c>
      <c r="F140">
        <v>1100.410435</v>
      </c>
      <c r="G140">
        <v>-2.1998908319999999</v>
      </c>
      <c r="H140" t="str">
        <f t="shared" si="2"/>
        <v>-4.59444574746119</v>
      </c>
      <c r="I140">
        <v>0.425958638</v>
      </c>
      <c r="J140">
        <v>-5.1645644309999996</v>
      </c>
      <c r="K140" s="1">
        <v>2.41E-7</v>
      </c>
      <c r="L140" s="1">
        <v>2.9E-5</v>
      </c>
      <c r="M140" t="s">
        <v>454</v>
      </c>
      <c r="N140" t="s">
        <v>455</v>
      </c>
      <c r="O140" t="s">
        <v>456</v>
      </c>
    </row>
    <row r="141" spans="1:15" x14ac:dyDescent="0.35">
      <c r="A141" t="s">
        <v>2481</v>
      </c>
      <c r="B141" t="s">
        <v>15</v>
      </c>
      <c r="C141" t="s">
        <v>16</v>
      </c>
      <c r="D141">
        <v>515.86720909999997</v>
      </c>
      <c r="E141">
        <v>2059.7796290000001</v>
      </c>
      <c r="F141">
        <v>1287.8234190000001</v>
      </c>
      <c r="G141">
        <v>-1.841252592</v>
      </c>
      <c r="H141" t="str">
        <f t="shared" si="2"/>
        <v>-3.58320998615059</v>
      </c>
      <c r="I141">
        <v>0.35876364100000002</v>
      </c>
      <c r="J141">
        <v>-5.1322162569999996</v>
      </c>
      <c r="K141" s="1">
        <v>2.8599999999999999E-7</v>
      </c>
      <c r="L141" s="1">
        <v>3.43E-5</v>
      </c>
      <c r="M141" t="s">
        <v>3245</v>
      </c>
      <c r="N141" t="s">
        <v>3246</v>
      </c>
      <c r="O141" t="s">
        <v>3247</v>
      </c>
    </row>
    <row r="142" spans="1:15" x14ac:dyDescent="0.35">
      <c r="A142" t="s">
        <v>2632</v>
      </c>
      <c r="B142" t="s">
        <v>15</v>
      </c>
      <c r="C142" t="s">
        <v>16</v>
      </c>
      <c r="D142">
        <v>1777.9416100000001</v>
      </c>
      <c r="E142">
        <v>8437.0464100000008</v>
      </c>
      <c r="F142">
        <v>5107.4940100000003</v>
      </c>
      <c r="G142">
        <v>-2.026983564</v>
      </c>
      <c r="H142" t="str">
        <f t="shared" si="2"/>
        <v>-4.07551835558624</v>
      </c>
      <c r="I142">
        <v>0.39596713</v>
      </c>
      <c r="J142">
        <v>-5.119070271</v>
      </c>
      <c r="K142" s="1">
        <v>3.0699999999999998E-7</v>
      </c>
      <c r="L142" s="1">
        <v>3.6699999999999998E-5</v>
      </c>
      <c r="M142" t="s">
        <v>2370</v>
      </c>
      <c r="N142" t="s">
        <v>2371</v>
      </c>
      <c r="O142" t="s">
        <v>2368</v>
      </c>
    </row>
    <row r="143" spans="1:15" x14ac:dyDescent="0.35">
      <c r="A143" t="s">
        <v>146</v>
      </c>
      <c r="B143" t="s">
        <v>15</v>
      </c>
      <c r="C143" t="s">
        <v>16</v>
      </c>
      <c r="D143">
        <v>914.01252360000001</v>
      </c>
      <c r="E143">
        <v>3271.2226179999998</v>
      </c>
      <c r="F143">
        <v>2092.6175710000002</v>
      </c>
      <c r="G143">
        <v>-1.71415293</v>
      </c>
      <c r="H143" t="str">
        <f t="shared" si="2"/>
        <v>-3.28103942637044</v>
      </c>
      <c r="I143">
        <v>0.33557758399999998</v>
      </c>
      <c r="J143">
        <v>-5.1080674420000003</v>
      </c>
      <c r="K143" s="1">
        <v>3.2500000000000001E-7</v>
      </c>
      <c r="L143" s="1">
        <v>3.8699999999999999E-5</v>
      </c>
      <c r="M143" t="s">
        <v>620</v>
      </c>
      <c r="N143" t="s">
        <v>621</v>
      </c>
      <c r="O143" t="s">
        <v>622</v>
      </c>
    </row>
    <row r="144" spans="1:15" x14ac:dyDescent="0.35">
      <c r="A144" t="s">
        <v>3196</v>
      </c>
      <c r="B144" t="s">
        <v>15</v>
      </c>
      <c r="C144" t="s">
        <v>16</v>
      </c>
      <c r="D144">
        <v>1447.8740270000001</v>
      </c>
      <c r="E144">
        <v>4305.2440829999996</v>
      </c>
      <c r="F144">
        <v>2876.5590550000002</v>
      </c>
      <c r="G144">
        <v>-1.492293686</v>
      </c>
      <c r="H144" t="str">
        <f t="shared" si="2"/>
        <v>-2.81335905035187</v>
      </c>
      <c r="I144">
        <v>0.29332755599999999</v>
      </c>
      <c r="J144">
        <v>-5.0874650429999999</v>
      </c>
      <c r="K144" s="1">
        <v>3.6300000000000001E-7</v>
      </c>
      <c r="L144" s="1">
        <v>4.3099999999999997E-5</v>
      </c>
      <c r="M144" t="s">
        <v>2110</v>
      </c>
      <c r="N144" t="s">
        <v>2111</v>
      </c>
      <c r="O144" t="s">
        <v>2112</v>
      </c>
    </row>
    <row r="145" spans="1:15" x14ac:dyDescent="0.35">
      <c r="A145" t="s">
        <v>3304</v>
      </c>
      <c r="B145" t="s">
        <v>15</v>
      </c>
      <c r="C145" t="s">
        <v>16</v>
      </c>
      <c r="D145">
        <v>6.0385322349999999</v>
      </c>
      <c r="E145">
        <v>171.9846336</v>
      </c>
      <c r="F145">
        <v>89.011582919999995</v>
      </c>
      <c r="G145">
        <v>-3.1347567660000002</v>
      </c>
      <c r="H145" t="str">
        <f t="shared" si="2"/>
        <v>-8.78326155424907</v>
      </c>
      <c r="I145">
        <v>0.62290617100000001</v>
      </c>
      <c r="J145">
        <v>-5.0324702390000002</v>
      </c>
      <c r="K145" s="1">
        <v>4.8400000000000005E-7</v>
      </c>
      <c r="L145" s="1">
        <v>5.6799999999999998E-5</v>
      </c>
      <c r="M145" t="s">
        <v>1715</v>
      </c>
      <c r="N145" t="s">
        <v>1716</v>
      </c>
      <c r="O145" t="s">
        <v>1698</v>
      </c>
    </row>
    <row r="146" spans="1:15" x14ac:dyDescent="0.35">
      <c r="A146" t="s">
        <v>1068</v>
      </c>
      <c r="B146" t="s">
        <v>15</v>
      </c>
      <c r="C146" t="s">
        <v>16</v>
      </c>
      <c r="D146">
        <v>13.05959814</v>
      </c>
      <c r="E146">
        <v>445.99461819999999</v>
      </c>
      <c r="F146">
        <v>229.52710819999999</v>
      </c>
      <c r="G146">
        <v>-3.1788038809999999</v>
      </c>
      <c r="H146" t="str">
        <f t="shared" si="2"/>
        <v>-9.05556012641687</v>
      </c>
      <c r="I146">
        <v>0.632971116</v>
      </c>
      <c r="J146">
        <v>-5.0220362400000003</v>
      </c>
      <c r="K146" s="1">
        <v>5.1099999999999996E-7</v>
      </c>
      <c r="L146" s="1">
        <v>5.9700000000000001E-5</v>
      </c>
      <c r="M146" t="s">
        <v>2899</v>
      </c>
      <c r="N146" t="s">
        <v>2900</v>
      </c>
      <c r="O146" t="s">
        <v>2901</v>
      </c>
    </row>
    <row r="147" spans="1:15" x14ac:dyDescent="0.35">
      <c r="A147" t="s">
        <v>2061</v>
      </c>
      <c r="B147" t="s">
        <v>15</v>
      </c>
      <c r="C147" t="s">
        <v>16</v>
      </c>
      <c r="D147">
        <v>99.181694429999993</v>
      </c>
      <c r="E147">
        <v>530.92098729999998</v>
      </c>
      <c r="F147">
        <v>315.05134090000001</v>
      </c>
      <c r="G147">
        <v>-2.1330645879999999</v>
      </c>
      <c r="H147" t="str">
        <f t="shared" si="2"/>
        <v>-4.38648272835764</v>
      </c>
      <c r="I147">
        <v>0.43000066300000001</v>
      </c>
      <c r="J147">
        <v>-4.9606076779999997</v>
      </c>
      <c r="K147" s="1">
        <v>7.0299999999999998E-7</v>
      </c>
      <c r="L147" s="1">
        <v>8.1100000000000006E-5</v>
      </c>
      <c r="M147" t="s">
        <v>1482</v>
      </c>
      <c r="N147" t="s">
        <v>1483</v>
      </c>
      <c r="O147" t="s">
        <v>1484</v>
      </c>
    </row>
    <row r="148" spans="1:15" x14ac:dyDescent="0.35">
      <c r="A148" t="s">
        <v>1275</v>
      </c>
      <c r="B148" t="s">
        <v>15</v>
      </c>
      <c r="C148" t="s">
        <v>16</v>
      </c>
      <c r="D148">
        <v>161.64674830000001</v>
      </c>
      <c r="E148">
        <v>771.01823879999995</v>
      </c>
      <c r="F148">
        <v>466.33249360000002</v>
      </c>
      <c r="G148">
        <v>-2.016239578</v>
      </c>
      <c r="H148" t="str">
        <f t="shared" si="2"/>
        <v>-4.04528003822176</v>
      </c>
      <c r="I148">
        <v>0.41058610899999998</v>
      </c>
      <c r="J148">
        <v>-4.9106375870000001</v>
      </c>
      <c r="K148" s="1">
        <v>9.0800000000000003E-7</v>
      </c>
      <c r="L148">
        <v>1.03766E-4</v>
      </c>
      <c r="M148" t="s">
        <v>2429</v>
      </c>
      <c r="N148" t="s">
        <v>2430</v>
      </c>
      <c r="O148" t="s">
        <v>2431</v>
      </c>
    </row>
    <row r="149" spans="1:15" x14ac:dyDescent="0.35">
      <c r="A149" t="s">
        <v>1033</v>
      </c>
      <c r="B149" t="s">
        <v>15</v>
      </c>
      <c r="C149" t="s">
        <v>16</v>
      </c>
      <c r="D149">
        <v>2973.899355</v>
      </c>
      <c r="E149">
        <v>7912.7990870000003</v>
      </c>
      <c r="F149">
        <v>5443.3492210000004</v>
      </c>
      <c r="G149">
        <v>-1.3483432980000001</v>
      </c>
      <c r="H149" t="str">
        <f t="shared" si="2"/>
        <v>-2.54619568111424</v>
      </c>
      <c r="I149">
        <v>0.27646374200000001</v>
      </c>
      <c r="J149">
        <v>-4.877107166</v>
      </c>
      <c r="K149" s="1">
        <v>1.08E-6</v>
      </c>
      <c r="L149">
        <v>1.2223099999999999E-4</v>
      </c>
      <c r="M149" t="s">
        <v>3025</v>
      </c>
      <c r="N149" t="s">
        <v>3026</v>
      </c>
      <c r="O149" t="s">
        <v>3027</v>
      </c>
    </row>
    <row r="150" spans="1:15" x14ac:dyDescent="0.35">
      <c r="A150" t="s">
        <v>285</v>
      </c>
      <c r="B150" t="s">
        <v>15</v>
      </c>
      <c r="C150" t="s">
        <v>16</v>
      </c>
      <c r="D150">
        <v>183.08072899999999</v>
      </c>
      <c r="E150">
        <v>1381.640541</v>
      </c>
      <c r="F150">
        <v>782.360635</v>
      </c>
      <c r="G150">
        <v>-2.415712734</v>
      </c>
      <c r="H150" t="str">
        <f t="shared" si="2"/>
        <v>-5.3358301151446</v>
      </c>
      <c r="I150">
        <v>0.50060585499999999</v>
      </c>
      <c r="J150">
        <v>-4.8255782700000003</v>
      </c>
      <c r="K150" s="1">
        <v>1.3999999999999999E-6</v>
      </c>
      <c r="L150">
        <v>1.5719200000000001E-4</v>
      </c>
      <c r="M150" t="s">
        <v>1638</v>
      </c>
      <c r="N150" t="s">
        <v>1639</v>
      </c>
      <c r="O150" t="s">
        <v>1636</v>
      </c>
    </row>
    <row r="151" spans="1:15" x14ac:dyDescent="0.35">
      <c r="A151" t="s">
        <v>1145</v>
      </c>
      <c r="B151" t="s">
        <v>15</v>
      </c>
      <c r="C151" t="s">
        <v>16</v>
      </c>
      <c r="D151">
        <v>424.8689986</v>
      </c>
      <c r="E151">
        <v>1257.859115</v>
      </c>
      <c r="F151">
        <v>841.36405679999996</v>
      </c>
      <c r="G151">
        <v>-1.4778628300000001</v>
      </c>
      <c r="H151" t="str">
        <f t="shared" si="2"/>
        <v>-2.78535811968663</v>
      </c>
      <c r="I151">
        <v>0.30761709399999998</v>
      </c>
      <c r="J151">
        <v>-4.8042285720000004</v>
      </c>
      <c r="K151" s="1">
        <v>1.55E-6</v>
      </c>
      <c r="L151">
        <v>1.7349499999999999E-4</v>
      </c>
      <c r="M151" t="s">
        <v>1605</v>
      </c>
      <c r="N151" t="s">
        <v>1606</v>
      </c>
      <c r="O151" t="s">
        <v>1607</v>
      </c>
    </row>
    <row r="152" spans="1:15" x14ac:dyDescent="0.35">
      <c r="A152" t="s">
        <v>2790</v>
      </c>
      <c r="B152" t="s">
        <v>15</v>
      </c>
      <c r="C152" t="s">
        <v>16</v>
      </c>
      <c r="D152">
        <v>0</v>
      </c>
      <c r="E152">
        <v>1257.45793</v>
      </c>
      <c r="F152">
        <v>628.72896519999995</v>
      </c>
      <c r="G152">
        <v>-3.198468831</v>
      </c>
      <c r="H152" t="str">
        <f t="shared" si="2"/>
        <v>-9.17983887115427</v>
      </c>
      <c r="I152">
        <v>0.666137117</v>
      </c>
      <c r="J152">
        <v>-4.8015172100000001</v>
      </c>
      <c r="K152" s="1">
        <v>1.57E-6</v>
      </c>
      <c r="L152">
        <v>1.75286E-4</v>
      </c>
      <c r="M152" t="s">
        <v>495</v>
      </c>
      <c r="N152" t="s">
        <v>496</v>
      </c>
      <c r="O152" t="s">
        <v>497</v>
      </c>
    </row>
    <row r="153" spans="1:15" x14ac:dyDescent="0.35">
      <c r="A153" t="s">
        <v>817</v>
      </c>
      <c r="B153" t="s">
        <v>15</v>
      </c>
      <c r="C153" t="s">
        <v>16</v>
      </c>
      <c r="D153">
        <v>4189.3964740000001</v>
      </c>
      <c r="E153">
        <v>11025.092689999999</v>
      </c>
      <c r="F153">
        <v>7607.244584</v>
      </c>
      <c r="G153">
        <v>-1.3323639169999999</v>
      </c>
      <c r="H153" t="str">
        <f t="shared" si="2"/>
        <v>-2.51814946517602</v>
      </c>
      <c r="I153">
        <v>0.27840870400000001</v>
      </c>
      <c r="J153">
        <v>-4.7856403060000003</v>
      </c>
      <c r="K153" s="1">
        <v>1.7E-6</v>
      </c>
      <c r="L153">
        <v>1.89175E-4</v>
      </c>
      <c r="M153" t="s">
        <v>1622</v>
      </c>
      <c r="N153" t="s">
        <v>1623</v>
      </c>
      <c r="O153" t="s">
        <v>1624</v>
      </c>
    </row>
    <row r="154" spans="1:15" x14ac:dyDescent="0.35">
      <c r="A154" t="s">
        <v>590</v>
      </c>
      <c r="B154" t="s">
        <v>15</v>
      </c>
      <c r="C154" t="s">
        <v>16</v>
      </c>
      <c r="D154">
        <v>136.15695460000001</v>
      </c>
      <c r="E154">
        <v>4627.8939639999999</v>
      </c>
      <c r="F154">
        <v>2382.0254599999998</v>
      </c>
      <c r="G154">
        <v>-3.0448664110000001</v>
      </c>
      <c r="H154" t="str">
        <f t="shared" si="2"/>
        <v>-8.25270122498553</v>
      </c>
      <c r="I154">
        <v>0.64263905300000002</v>
      </c>
      <c r="J154">
        <v>-4.7380662549999997</v>
      </c>
      <c r="K154" s="1">
        <v>2.1600000000000001E-6</v>
      </c>
      <c r="L154">
        <v>2.34811E-4</v>
      </c>
      <c r="M154" t="s">
        <v>2887</v>
      </c>
      <c r="N154" t="s">
        <v>2888</v>
      </c>
      <c r="O154" t="s">
        <v>2889</v>
      </c>
    </row>
    <row r="155" spans="1:15" x14ac:dyDescent="0.35">
      <c r="A155" t="s">
        <v>229</v>
      </c>
      <c r="B155" t="s">
        <v>15</v>
      </c>
      <c r="C155" t="s">
        <v>16</v>
      </c>
      <c r="D155">
        <v>560.6265042</v>
      </c>
      <c r="E155">
        <v>2733.828708</v>
      </c>
      <c r="F155">
        <v>1647.2276059999999</v>
      </c>
      <c r="G155">
        <v>-2.018485289</v>
      </c>
      <c r="H155" t="str">
        <f t="shared" si="2"/>
        <v>-4.05158185795457</v>
      </c>
      <c r="I155">
        <v>0.42846016799999997</v>
      </c>
      <c r="J155">
        <v>-4.7110220299999996</v>
      </c>
      <c r="K155" s="1">
        <v>2.4600000000000002E-6</v>
      </c>
      <c r="L155">
        <v>2.66106E-4</v>
      </c>
      <c r="M155" t="s">
        <v>2370</v>
      </c>
      <c r="N155" t="s">
        <v>2371</v>
      </c>
      <c r="O155" t="s">
        <v>2368</v>
      </c>
    </row>
    <row r="156" spans="1:15" x14ac:dyDescent="0.35">
      <c r="A156" t="s">
        <v>3024</v>
      </c>
      <c r="B156" t="s">
        <v>15</v>
      </c>
      <c r="C156" t="s">
        <v>16</v>
      </c>
      <c r="D156">
        <v>225.36021840000001</v>
      </c>
      <c r="E156">
        <v>1025.2177429999999</v>
      </c>
      <c r="F156">
        <v>625.28898070000002</v>
      </c>
      <c r="G156">
        <v>-1.94874664</v>
      </c>
      <c r="H156" t="str">
        <f t="shared" si="2"/>
        <v>-3.86039009457692</v>
      </c>
      <c r="I156">
        <v>0.41419271899999999</v>
      </c>
      <c r="J156">
        <v>-4.7049273249999999</v>
      </c>
      <c r="K156" s="1">
        <v>2.5399999999999998E-6</v>
      </c>
      <c r="L156">
        <v>2.7331399999999998E-4</v>
      </c>
      <c r="M156" t="s">
        <v>1267</v>
      </c>
      <c r="N156" t="s">
        <v>1268</v>
      </c>
      <c r="O156" t="s">
        <v>1269</v>
      </c>
    </row>
    <row r="157" spans="1:15" x14ac:dyDescent="0.35">
      <c r="A157" t="s">
        <v>2202</v>
      </c>
      <c r="B157" t="s">
        <v>15</v>
      </c>
      <c r="C157" t="s">
        <v>16</v>
      </c>
      <c r="D157">
        <v>35.276700580000004</v>
      </c>
      <c r="E157">
        <v>369.60801939999999</v>
      </c>
      <c r="F157">
        <v>202.44236000000001</v>
      </c>
      <c r="G157">
        <v>-2.6064305999999999</v>
      </c>
      <c r="H157" t="str">
        <f t="shared" si="2"/>
        <v>-6.08995091475738</v>
      </c>
      <c r="I157">
        <v>0.55620077000000001</v>
      </c>
      <c r="J157">
        <v>-4.6861326749999996</v>
      </c>
      <c r="K157" s="1">
        <v>2.7800000000000001E-6</v>
      </c>
      <c r="L157">
        <v>2.9822399999999998E-4</v>
      </c>
      <c r="M157" t="s">
        <v>258</v>
      </c>
      <c r="N157" t="s">
        <v>259</v>
      </c>
      <c r="O157" t="s">
        <v>256</v>
      </c>
    </row>
    <row r="158" spans="1:15" x14ac:dyDescent="0.35">
      <c r="A158" t="s">
        <v>3272</v>
      </c>
      <c r="B158" t="s">
        <v>15</v>
      </c>
      <c r="C158" t="s">
        <v>16</v>
      </c>
      <c r="D158">
        <v>176.9007421</v>
      </c>
      <c r="E158">
        <v>2617.2427550000002</v>
      </c>
      <c r="F158">
        <v>1397.0717480000001</v>
      </c>
      <c r="G158">
        <v>-2.7786229680000001</v>
      </c>
      <c r="H158" t="str">
        <f t="shared" si="2"/>
        <v>-6.86197071079611</v>
      </c>
      <c r="I158">
        <v>0.59601935800000005</v>
      </c>
      <c r="J158">
        <v>-4.6619676549999998</v>
      </c>
      <c r="K158" s="1">
        <v>3.1300000000000001E-6</v>
      </c>
      <c r="L158">
        <v>3.33736E-4</v>
      </c>
      <c r="M158" t="s">
        <v>1673</v>
      </c>
      <c r="N158" t="s">
        <v>1674</v>
      </c>
      <c r="O158" t="s">
        <v>1675</v>
      </c>
    </row>
    <row r="159" spans="1:15" x14ac:dyDescent="0.35">
      <c r="A159" t="s">
        <v>3180</v>
      </c>
      <c r="B159" t="s">
        <v>15</v>
      </c>
      <c r="C159" t="s">
        <v>16</v>
      </c>
      <c r="D159">
        <v>156.2083274</v>
      </c>
      <c r="E159">
        <v>12117.03752</v>
      </c>
      <c r="F159">
        <v>6136.6229249999997</v>
      </c>
      <c r="G159">
        <v>-3.0732915620000001</v>
      </c>
      <c r="H159" t="str">
        <f t="shared" si="2"/>
        <v>-8.4169150813956</v>
      </c>
      <c r="I159">
        <v>0.66059110099999996</v>
      </c>
      <c r="J159">
        <v>-4.6523357030000003</v>
      </c>
      <c r="K159" s="1">
        <v>3.2799999999999999E-6</v>
      </c>
      <c r="L159">
        <v>3.4610499999999998E-4</v>
      </c>
      <c r="M159" t="s">
        <v>1494</v>
      </c>
      <c r="N159" t="s">
        <v>1495</v>
      </c>
      <c r="O159" t="s">
        <v>1496</v>
      </c>
    </row>
    <row r="160" spans="1:15" x14ac:dyDescent="0.35">
      <c r="A160" t="s">
        <v>2497</v>
      </c>
      <c r="B160" t="s">
        <v>15</v>
      </c>
      <c r="C160" t="s">
        <v>16</v>
      </c>
      <c r="D160">
        <v>66.661696280000001</v>
      </c>
      <c r="E160">
        <v>366.14121549999999</v>
      </c>
      <c r="F160">
        <v>216.4014559</v>
      </c>
      <c r="G160">
        <v>-2.1213796500000002</v>
      </c>
      <c r="H160" t="str">
        <f t="shared" si="2"/>
        <v>-4.35109841880212</v>
      </c>
      <c r="I160">
        <v>0.456505671</v>
      </c>
      <c r="J160">
        <v>-4.6469951729999996</v>
      </c>
      <c r="K160" s="1">
        <v>3.3699999999999999E-6</v>
      </c>
      <c r="L160">
        <v>3.54087E-4</v>
      </c>
      <c r="M160" t="s">
        <v>949</v>
      </c>
      <c r="N160" t="s">
        <v>950</v>
      </c>
      <c r="O160" t="s">
        <v>951</v>
      </c>
    </row>
    <row r="161" spans="1:15" x14ac:dyDescent="0.35">
      <c r="A161" t="s">
        <v>1741</v>
      </c>
      <c r="B161" t="s">
        <v>15</v>
      </c>
      <c r="C161" t="s">
        <v>16</v>
      </c>
      <c r="D161">
        <v>153.2418241</v>
      </c>
      <c r="E161">
        <v>567.17929059999994</v>
      </c>
      <c r="F161">
        <v>360.2105573</v>
      </c>
      <c r="G161">
        <v>-1.7263315560000001</v>
      </c>
      <c r="H161" t="str">
        <f t="shared" si="2"/>
        <v>-3.30885381761022</v>
      </c>
      <c r="I161">
        <v>0.37207000400000001</v>
      </c>
      <c r="J161">
        <v>-4.6398030930000003</v>
      </c>
      <c r="K161" s="1">
        <v>3.49E-6</v>
      </c>
      <c r="L161">
        <v>3.64946E-4</v>
      </c>
      <c r="M161" t="s">
        <v>2310</v>
      </c>
      <c r="N161" t="s">
        <v>2311</v>
      </c>
      <c r="O161" t="s">
        <v>2312</v>
      </c>
    </row>
    <row r="162" spans="1:15" x14ac:dyDescent="0.35">
      <c r="A162" t="s">
        <v>510</v>
      </c>
      <c r="B162" t="s">
        <v>15</v>
      </c>
      <c r="C162" t="s">
        <v>16</v>
      </c>
      <c r="D162">
        <v>147.78512610000001</v>
      </c>
      <c r="E162">
        <v>1066.910768</v>
      </c>
      <c r="F162">
        <v>607.34794690000001</v>
      </c>
      <c r="G162">
        <v>-2.3480478269999998</v>
      </c>
      <c r="H162" t="str">
        <f t="shared" si="2"/>
        <v>-5.09134852236572</v>
      </c>
      <c r="I162">
        <v>0.50676346699999997</v>
      </c>
      <c r="J162">
        <v>-4.6334196920000004</v>
      </c>
      <c r="K162" s="1">
        <v>3.5999999999999998E-6</v>
      </c>
      <c r="L162">
        <v>3.7523500000000002E-4</v>
      </c>
      <c r="M162" t="s">
        <v>2954</v>
      </c>
      <c r="N162" t="s">
        <v>2955</v>
      </c>
      <c r="O162" t="s">
        <v>2956</v>
      </c>
    </row>
    <row r="163" spans="1:15" x14ac:dyDescent="0.35">
      <c r="A163" t="s">
        <v>2339</v>
      </c>
      <c r="B163" t="s">
        <v>15</v>
      </c>
      <c r="C163" t="s">
        <v>16</v>
      </c>
      <c r="D163">
        <v>62.330862189999998</v>
      </c>
      <c r="E163">
        <v>711.91988719999995</v>
      </c>
      <c r="F163">
        <v>387.12537470000001</v>
      </c>
      <c r="G163">
        <v>-2.644235992</v>
      </c>
      <c r="H163" t="str">
        <f t="shared" si="2"/>
        <v>-6.25164558435794</v>
      </c>
      <c r="I163">
        <v>0.57085974900000003</v>
      </c>
      <c r="J163">
        <v>-4.6320238869999999</v>
      </c>
      <c r="K163" s="1">
        <v>3.6200000000000001E-6</v>
      </c>
      <c r="L163">
        <v>3.77196E-4</v>
      </c>
      <c r="M163" t="s">
        <v>700</v>
      </c>
      <c r="N163" t="s">
        <v>701</v>
      </c>
      <c r="O163" t="s">
        <v>702</v>
      </c>
    </row>
    <row r="164" spans="1:15" x14ac:dyDescent="0.35">
      <c r="A164" t="s">
        <v>1182</v>
      </c>
      <c r="B164" t="s">
        <v>15</v>
      </c>
      <c r="C164" t="s">
        <v>16</v>
      </c>
      <c r="D164">
        <v>708.85263510000004</v>
      </c>
      <c r="E164">
        <v>5727.7418109999999</v>
      </c>
      <c r="F164">
        <v>3218.297223</v>
      </c>
      <c r="G164">
        <v>-2.4287798299999999</v>
      </c>
      <c r="H164" t="str">
        <f t="shared" si="2"/>
        <v>-5.38437850324354</v>
      </c>
      <c r="I164">
        <v>0.52571555299999995</v>
      </c>
      <c r="J164">
        <v>-4.6199504969999996</v>
      </c>
      <c r="K164" s="1">
        <v>3.8399999999999997E-6</v>
      </c>
      <c r="L164">
        <v>3.9679100000000002E-4</v>
      </c>
      <c r="M164" t="s">
        <v>2895</v>
      </c>
      <c r="N164" t="s">
        <v>2896</v>
      </c>
      <c r="O164" t="s">
        <v>2897</v>
      </c>
    </row>
    <row r="165" spans="1:15" x14ac:dyDescent="0.35">
      <c r="A165" t="s">
        <v>1178</v>
      </c>
      <c r="B165" t="s">
        <v>15</v>
      </c>
      <c r="C165" t="s">
        <v>16</v>
      </c>
      <c r="D165">
        <v>111.8692592</v>
      </c>
      <c r="E165">
        <v>431.59444969999998</v>
      </c>
      <c r="F165">
        <v>271.73185439999997</v>
      </c>
      <c r="G165">
        <v>-1.768560704</v>
      </c>
      <c r="H165" t="str">
        <f t="shared" si="2"/>
        <v>-3.40713875953704</v>
      </c>
      <c r="I165">
        <v>0.38409821300000002</v>
      </c>
      <c r="J165">
        <v>-4.6044491870000002</v>
      </c>
      <c r="K165" s="1">
        <v>4.1400000000000002E-6</v>
      </c>
      <c r="L165">
        <v>4.2430300000000001E-4</v>
      </c>
      <c r="M165" t="s">
        <v>3070</v>
      </c>
      <c r="N165" t="s">
        <v>3071</v>
      </c>
      <c r="O165" t="s">
        <v>3072</v>
      </c>
    </row>
    <row r="166" spans="1:15" x14ac:dyDescent="0.35">
      <c r="A166" t="s">
        <v>2489</v>
      </c>
      <c r="B166" t="s">
        <v>15</v>
      </c>
      <c r="C166" t="s">
        <v>16</v>
      </c>
      <c r="D166">
        <v>139.07651480000001</v>
      </c>
      <c r="E166">
        <v>826.3295478</v>
      </c>
      <c r="F166">
        <v>482.70303130000002</v>
      </c>
      <c r="G166">
        <v>-2.1874174900000001</v>
      </c>
      <c r="H166" t="str">
        <f t="shared" si="2"/>
        <v>-4.554894030019</v>
      </c>
      <c r="I166">
        <v>0.47505271999999998</v>
      </c>
      <c r="J166">
        <v>-4.6045783890000003</v>
      </c>
      <c r="K166" s="1">
        <v>4.1300000000000003E-6</v>
      </c>
      <c r="L166">
        <v>4.2430300000000001E-4</v>
      </c>
      <c r="M166" t="s">
        <v>238</v>
      </c>
      <c r="N166" t="s">
        <v>239</v>
      </c>
      <c r="O166" t="s">
        <v>240</v>
      </c>
    </row>
    <row r="167" spans="1:15" x14ac:dyDescent="0.35">
      <c r="A167" t="s">
        <v>261</v>
      </c>
      <c r="B167" t="s">
        <v>15</v>
      </c>
      <c r="C167" t="s">
        <v>16</v>
      </c>
      <c r="D167">
        <v>63.905619047015698</v>
      </c>
      <c r="E167">
        <v>1599.1371202503799</v>
      </c>
      <c r="F167">
        <v>831.52136964869896</v>
      </c>
      <c r="G167">
        <v>-2.91599363088124</v>
      </c>
      <c r="H167" t="str">
        <f t="shared" si="2"/>
        <v>-7.54747268698458</v>
      </c>
      <c r="I167">
        <v>0.634847069655749</v>
      </c>
      <c r="J167">
        <v>-4.5932221636660602</v>
      </c>
      <c r="K167" s="1">
        <v>4.3645398063803001E-6</v>
      </c>
      <c r="L167">
        <v>4.4644785932381099E-4</v>
      </c>
      <c r="M167" t="s">
        <v>3378</v>
      </c>
      <c r="N167" t="s">
        <v>3379</v>
      </c>
      <c r="O167" t="s">
        <v>3380</v>
      </c>
    </row>
    <row r="168" spans="1:15" x14ac:dyDescent="0.35">
      <c r="A168" t="s">
        <v>1878</v>
      </c>
      <c r="B168" t="s">
        <v>15</v>
      </c>
      <c r="C168" t="s">
        <v>16</v>
      </c>
      <c r="D168">
        <v>162.88665119999999</v>
      </c>
      <c r="E168">
        <v>577.20204939999996</v>
      </c>
      <c r="F168">
        <v>370.04435030000002</v>
      </c>
      <c r="G168">
        <v>-1.6773626509999999</v>
      </c>
      <c r="H168" t="str">
        <f t="shared" si="2"/>
        <v>-3.19842721067392</v>
      </c>
      <c r="I168">
        <v>0.36517053999999999</v>
      </c>
      <c r="J168">
        <v>-4.5933679349999998</v>
      </c>
      <c r="K168" s="1">
        <v>4.3599999999999998E-6</v>
      </c>
      <c r="L168">
        <v>4.4644800000000001E-4</v>
      </c>
      <c r="M168" t="s">
        <v>3205</v>
      </c>
      <c r="N168" t="s">
        <v>3206</v>
      </c>
      <c r="O168" t="s">
        <v>3207</v>
      </c>
    </row>
    <row r="169" spans="1:15" x14ac:dyDescent="0.35">
      <c r="A169" t="s">
        <v>1214</v>
      </c>
      <c r="B169" t="s">
        <v>15</v>
      </c>
      <c r="C169" t="s">
        <v>16</v>
      </c>
      <c r="D169">
        <v>2275.0735829999999</v>
      </c>
      <c r="E169">
        <v>7722.8655740000004</v>
      </c>
      <c r="F169">
        <v>4998.9695789999996</v>
      </c>
      <c r="G169">
        <v>-1.62841766</v>
      </c>
      <c r="H169" t="str">
        <f t="shared" si="2"/>
        <v>-3.09173712648374</v>
      </c>
      <c r="I169">
        <v>0.35466687200000002</v>
      </c>
      <c r="J169">
        <v>-4.591400524</v>
      </c>
      <c r="K169" s="1">
        <v>4.4000000000000002E-6</v>
      </c>
      <c r="L169">
        <v>4.4968800000000001E-4</v>
      </c>
      <c r="M169" t="s">
        <v>604</v>
      </c>
      <c r="N169" t="s">
        <v>605</v>
      </c>
      <c r="O169" t="s">
        <v>606</v>
      </c>
    </row>
    <row r="170" spans="1:15" x14ac:dyDescent="0.35">
      <c r="A170" t="s">
        <v>1867</v>
      </c>
      <c r="B170" t="s">
        <v>15</v>
      </c>
      <c r="C170" t="s">
        <v>16</v>
      </c>
      <c r="D170">
        <v>2108.4858859999999</v>
      </c>
      <c r="E170">
        <v>6516.2127389999996</v>
      </c>
      <c r="F170">
        <v>4312.3493129999997</v>
      </c>
      <c r="G170">
        <v>-1.5199415279999999</v>
      </c>
      <c r="H170" t="str">
        <f t="shared" si="2"/>
        <v>-2.86779426282952</v>
      </c>
      <c r="I170">
        <v>0.331682859</v>
      </c>
      <c r="J170">
        <v>-4.5825145579999997</v>
      </c>
      <c r="K170" s="1">
        <v>4.5900000000000001E-6</v>
      </c>
      <c r="L170">
        <v>4.6783000000000003E-4</v>
      </c>
      <c r="M170" t="s">
        <v>3058</v>
      </c>
      <c r="N170" t="s">
        <v>3059</v>
      </c>
      <c r="O170" t="s">
        <v>3060</v>
      </c>
    </row>
    <row r="171" spans="1:15" x14ac:dyDescent="0.35">
      <c r="A171" t="s">
        <v>1037</v>
      </c>
      <c r="B171" t="s">
        <v>15</v>
      </c>
      <c r="C171" t="s">
        <v>16</v>
      </c>
      <c r="D171">
        <v>726.77420719999998</v>
      </c>
      <c r="E171">
        <v>2287.0521229999999</v>
      </c>
      <c r="F171">
        <v>1506.9131649999999</v>
      </c>
      <c r="G171">
        <v>-1.54100262</v>
      </c>
      <c r="H171" t="str">
        <f t="shared" si="2"/>
        <v>-2.90996665189689</v>
      </c>
      <c r="I171">
        <v>0.33670307700000002</v>
      </c>
      <c r="J171">
        <v>-4.5767405290000003</v>
      </c>
      <c r="K171" s="1">
        <v>4.7199999999999997E-6</v>
      </c>
      <c r="L171">
        <v>4.8020700000000002E-4</v>
      </c>
      <c r="M171" t="s">
        <v>2604</v>
      </c>
      <c r="N171" t="s">
        <v>2605</v>
      </c>
      <c r="O171" t="s">
        <v>2606</v>
      </c>
    </row>
    <row r="172" spans="1:15" x14ac:dyDescent="0.35">
      <c r="A172" t="s">
        <v>2964</v>
      </c>
      <c r="B172" t="s">
        <v>15</v>
      </c>
      <c r="C172" t="s">
        <v>16</v>
      </c>
      <c r="D172">
        <v>1213.7441140000001</v>
      </c>
      <c r="E172">
        <v>2940.8428869999998</v>
      </c>
      <c r="F172">
        <v>2077.2935010000001</v>
      </c>
      <c r="G172">
        <v>-1.222417154</v>
      </c>
      <c r="H172" t="str">
        <f t="shared" si="2"/>
        <v>-2.3333733348869</v>
      </c>
      <c r="I172">
        <v>0.26905079300000001</v>
      </c>
      <c r="J172">
        <v>-4.5434437929999998</v>
      </c>
      <c r="K172" s="1">
        <v>5.5300000000000004E-6</v>
      </c>
      <c r="L172">
        <v>5.5526000000000002E-4</v>
      </c>
      <c r="M172" t="s">
        <v>1470</v>
      </c>
      <c r="N172" t="s">
        <v>1471</v>
      </c>
      <c r="O172" t="s">
        <v>1472</v>
      </c>
    </row>
    <row r="173" spans="1:15" x14ac:dyDescent="0.35">
      <c r="A173" t="s">
        <v>2670</v>
      </c>
      <c r="B173" t="s">
        <v>15</v>
      </c>
      <c r="C173" t="s">
        <v>16</v>
      </c>
      <c r="D173">
        <v>104.0272669</v>
      </c>
      <c r="E173">
        <v>830.83350970000004</v>
      </c>
      <c r="F173">
        <v>467.4303883</v>
      </c>
      <c r="G173">
        <v>-2.4004346029999999</v>
      </c>
      <c r="H173" t="str">
        <f t="shared" si="2"/>
        <v>-5.27962185714216</v>
      </c>
      <c r="I173">
        <v>0.52959500400000004</v>
      </c>
      <c r="J173">
        <v>-4.5325854339999996</v>
      </c>
      <c r="K173" s="1">
        <v>5.8300000000000001E-6</v>
      </c>
      <c r="L173">
        <v>5.8287499999999995E-4</v>
      </c>
      <c r="M173" t="s">
        <v>3070</v>
      </c>
      <c r="N173" t="s">
        <v>3071</v>
      </c>
      <c r="O173" t="s">
        <v>3072</v>
      </c>
    </row>
    <row r="174" spans="1:15" x14ac:dyDescent="0.35">
      <c r="A174" t="s">
        <v>1750</v>
      </c>
      <c r="B174" t="s">
        <v>15</v>
      </c>
      <c r="C174" t="s">
        <v>16</v>
      </c>
      <c r="D174">
        <v>40.504695419999997</v>
      </c>
      <c r="E174">
        <v>322.98977739999998</v>
      </c>
      <c r="F174">
        <v>181.74723639999999</v>
      </c>
      <c r="G174">
        <v>-2.3927746669999999</v>
      </c>
      <c r="H174" t="str">
        <f t="shared" si="2"/>
        <v>-5.25166418580714</v>
      </c>
      <c r="I174">
        <v>0.53210572300000003</v>
      </c>
      <c r="J174">
        <v>-4.4968031020000003</v>
      </c>
      <c r="K174" s="1">
        <v>6.9E-6</v>
      </c>
      <c r="L174">
        <v>6.8405400000000002E-4</v>
      </c>
      <c r="M174" t="s">
        <v>2545</v>
      </c>
      <c r="N174" t="s">
        <v>2546</v>
      </c>
      <c r="O174" t="s">
        <v>2547</v>
      </c>
    </row>
    <row r="175" spans="1:15" x14ac:dyDescent="0.35">
      <c r="A175" t="s">
        <v>858</v>
      </c>
      <c r="B175" t="s">
        <v>15</v>
      </c>
      <c r="C175" t="s">
        <v>16</v>
      </c>
      <c r="D175">
        <v>59.488161609999999</v>
      </c>
      <c r="E175">
        <v>246.85532240000001</v>
      </c>
      <c r="F175">
        <v>153.17174199999999</v>
      </c>
      <c r="G175">
        <v>-1.836748713</v>
      </c>
      <c r="H175" t="str">
        <f t="shared" si="2"/>
        <v>-3.57204118110672</v>
      </c>
      <c r="I175">
        <v>0.40930239499999999</v>
      </c>
      <c r="J175">
        <v>-4.4875102980000001</v>
      </c>
      <c r="K175" s="1">
        <v>7.2099999999999996E-6</v>
      </c>
      <c r="L175">
        <v>7.1249799999999999E-4</v>
      </c>
      <c r="M175" t="s">
        <v>3300</v>
      </c>
      <c r="N175" t="s">
        <v>3301</v>
      </c>
      <c r="O175" t="s">
        <v>3302</v>
      </c>
    </row>
    <row r="176" spans="1:15" x14ac:dyDescent="0.35">
      <c r="A176" t="s">
        <v>421</v>
      </c>
      <c r="B176" t="s">
        <v>15</v>
      </c>
      <c r="C176" t="s">
        <v>16</v>
      </c>
      <c r="D176">
        <v>0</v>
      </c>
      <c r="E176">
        <v>1691.2798270000001</v>
      </c>
      <c r="F176">
        <v>845.6399136</v>
      </c>
      <c r="G176">
        <v>-2.990665962</v>
      </c>
      <c r="H176" t="str">
        <f t="shared" si="2"/>
        <v>-7.94840817896641</v>
      </c>
      <c r="I176">
        <v>0.66701430299999998</v>
      </c>
      <c r="J176">
        <v>-4.4836609149999997</v>
      </c>
      <c r="K176" s="1">
        <v>7.34E-6</v>
      </c>
      <c r="L176">
        <v>7.2337900000000001E-4</v>
      </c>
      <c r="M176" t="s">
        <v>2160</v>
      </c>
      <c r="N176" t="s">
        <v>2161</v>
      </c>
      <c r="O176" t="s">
        <v>2162</v>
      </c>
    </row>
    <row r="177" spans="1:15" x14ac:dyDescent="0.35">
      <c r="A177" t="s">
        <v>1979</v>
      </c>
      <c r="B177" t="s">
        <v>15</v>
      </c>
      <c r="C177" t="s">
        <v>16</v>
      </c>
      <c r="D177">
        <v>71.574364630000005</v>
      </c>
      <c r="E177">
        <v>442.82139160000003</v>
      </c>
      <c r="F177">
        <v>257.19787810000003</v>
      </c>
      <c r="G177">
        <v>-2.1985408729999998</v>
      </c>
      <c r="H177" t="str">
        <f t="shared" si="2"/>
        <v>-4.59014864218199</v>
      </c>
      <c r="I177">
        <v>0.49061137700000002</v>
      </c>
      <c r="J177">
        <v>-4.4812268489999996</v>
      </c>
      <c r="K177" s="1">
        <v>7.4200000000000001E-6</v>
      </c>
      <c r="L177">
        <v>7.2956799999999999E-4</v>
      </c>
      <c r="M177" t="s">
        <v>262</v>
      </c>
      <c r="N177" t="s">
        <v>263</v>
      </c>
      <c r="O177" t="s">
        <v>264</v>
      </c>
    </row>
    <row r="178" spans="1:15" x14ac:dyDescent="0.35">
      <c r="A178" t="s">
        <v>2815</v>
      </c>
      <c r="B178" t="s">
        <v>15</v>
      </c>
      <c r="C178" t="s">
        <v>16</v>
      </c>
      <c r="D178">
        <v>181.25899190000001</v>
      </c>
      <c r="E178">
        <v>800.40147439999998</v>
      </c>
      <c r="F178">
        <v>490.83023309999999</v>
      </c>
      <c r="G178">
        <v>-1.8945143170000001</v>
      </c>
      <c r="H178" t="str">
        <f t="shared" si="2"/>
        <v>-3.71796790658466</v>
      </c>
      <c r="I178">
        <v>0.42531461599999998</v>
      </c>
      <c r="J178">
        <v>-4.45438329</v>
      </c>
      <c r="K178" s="1">
        <v>8.4100000000000008E-6</v>
      </c>
      <c r="L178">
        <v>8.1998200000000002E-4</v>
      </c>
      <c r="M178" t="s">
        <v>1284</v>
      </c>
      <c r="N178" t="s">
        <v>1285</v>
      </c>
      <c r="O178" t="s">
        <v>1286</v>
      </c>
    </row>
    <row r="179" spans="1:15" x14ac:dyDescent="0.35">
      <c r="A179" t="s">
        <v>437</v>
      </c>
      <c r="B179" t="s">
        <v>15</v>
      </c>
      <c r="C179" t="s">
        <v>16</v>
      </c>
      <c r="D179">
        <v>2116.2292299999999</v>
      </c>
      <c r="E179">
        <v>5419.7826279999999</v>
      </c>
      <c r="F179">
        <v>3768.0059289999999</v>
      </c>
      <c r="G179">
        <v>-1.289659654</v>
      </c>
      <c r="H179" t="str">
        <f t="shared" si="2"/>
        <v>-2.44470375760425</v>
      </c>
      <c r="I179">
        <v>0.289619876</v>
      </c>
      <c r="J179">
        <v>-4.4529390470000001</v>
      </c>
      <c r="K179" s="1">
        <v>8.4700000000000002E-6</v>
      </c>
      <c r="L179">
        <v>8.2323300000000004E-4</v>
      </c>
      <c r="M179" t="s">
        <v>3181</v>
      </c>
      <c r="N179" t="s">
        <v>3182</v>
      </c>
      <c r="O179" t="s">
        <v>3183</v>
      </c>
    </row>
    <row r="180" spans="1:15" x14ac:dyDescent="0.35">
      <c r="A180" t="s">
        <v>403</v>
      </c>
      <c r="B180" t="s">
        <v>15</v>
      </c>
      <c r="C180" t="s">
        <v>16</v>
      </c>
      <c r="D180">
        <v>1247.0497350000001</v>
      </c>
      <c r="E180">
        <v>6281.119232</v>
      </c>
      <c r="F180">
        <v>3764.084484</v>
      </c>
      <c r="G180">
        <v>-2.0203504159999999</v>
      </c>
      <c r="H180" t="str">
        <f t="shared" si="2"/>
        <v>-4.05682316072206</v>
      </c>
      <c r="I180">
        <v>0.45371351599999998</v>
      </c>
      <c r="J180">
        <v>-4.4529209429999996</v>
      </c>
      <c r="K180" s="1">
        <v>8.4700000000000002E-6</v>
      </c>
      <c r="L180">
        <v>8.2323300000000004E-4</v>
      </c>
      <c r="M180" t="s">
        <v>1803</v>
      </c>
      <c r="N180" t="s">
        <v>1804</v>
      </c>
      <c r="O180" t="s">
        <v>1805</v>
      </c>
    </row>
    <row r="181" spans="1:15" x14ac:dyDescent="0.35">
      <c r="A181" t="s">
        <v>759</v>
      </c>
      <c r="B181" t="s">
        <v>15</v>
      </c>
      <c r="C181" t="s">
        <v>16</v>
      </c>
      <c r="D181">
        <v>1266.75524</v>
      </c>
      <c r="E181">
        <v>3018.6091230000002</v>
      </c>
      <c r="F181">
        <v>2142.6821810000001</v>
      </c>
      <c r="G181">
        <v>-1.198950341</v>
      </c>
      <c r="H181" t="str">
        <f t="shared" si="2"/>
        <v>-2.29572580518161</v>
      </c>
      <c r="I181">
        <v>0.27042728999999999</v>
      </c>
      <c r="J181">
        <v>-4.4335404900000004</v>
      </c>
      <c r="K181" s="1">
        <v>9.2699999999999993E-6</v>
      </c>
      <c r="L181">
        <v>8.9958099999999999E-4</v>
      </c>
      <c r="M181" t="s">
        <v>843</v>
      </c>
      <c r="N181" t="s">
        <v>844</v>
      </c>
      <c r="O181" t="s">
        <v>845</v>
      </c>
    </row>
    <row r="182" spans="1:15" x14ac:dyDescent="0.35">
      <c r="A182" t="s">
        <v>936</v>
      </c>
      <c r="B182" t="s">
        <v>15</v>
      </c>
      <c r="C182" t="s">
        <v>16</v>
      </c>
      <c r="D182">
        <v>2617.6473559999999</v>
      </c>
      <c r="E182">
        <v>6043.1880899999996</v>
      </c>
      <c r="F182">
        <v>4330.4177229999996</v>
      </c>
      <c r="G182">
        <v>-1.1584775599999999</v>
      </c>
      <c r="H182" t="str">
        <f t="shared" si="2"/>
        <v>-2.23221742956889</v>
      </c>
      <c r="I182">
        <v>0.26197479699999998</v>
      </c>
      <c r="J182">
        <v>-4.4220954600000004</v>
      </c>
      <c r="K182" s="1">
        <v>9.7699999999999996E-6</v>
      </c>
      <c r="L182">
        <v>9.4724000000000002E-4</v>
      </c>
      <c r="M182" t="s">
        <v>250</v>
      </c>
      <c r="N182" t="s">
        <v>251</v>
      </c>
      <c r="O182" t="s">
        <v>252</v>
      </c>
    </row>
    <row r="183" spans="1:15" x14ac:dyDescent="0.35">
      <c r="A183" t="s">
        <v>3150</v>
      </c>
      <c r="B183" t="s">
        <v>15</v>
      </c>
      <c r="C183" t="s">
        <v>16</v>
      </c>
      <c r="D183">
        <v>243.12268399999999</v>
      </c>
      <c r="E183">
        <v>864.81216840000002</v>
      </c>
      <c r="F183">
        <v>553.96742619999998</v>
      </c>
      <c r="G183">
        <v>-1.6695081949999999</v>
      </c>
      <c r="H183" t="str">
        <f t="shared" si="2"/>
        <v>-3.18106134782739</v>
      </c>
      <c r="I183">
        <v>0.377614691</v>
      </c>
      <c r="J183">
        <v>-4.4211950240000002</v>
      </c>
      <c r="K183" s="1">
        <v>9.8200000000000008E-6</v>
      </c>
      <c r="L183">
        <v>9.4849799999999998E-4</v>
      </c>
      <c r="M183" t="s">
        <v>2800</v>
      </c>
      <c r="N183" t="s">
        <v>2801</v>
      </c>
      <c r="O183" t="s">
        <v>2802</v>
      </c>
    </row>
    <row r="184" spans="1:15" x14ac:dyDescent="0.35">
      <c r="A184" t="s">
        <v>809</v>
      </c>
      <c r="B184" t="s">
        <v>15</v>
      </c>
      <c r="C184" t="s">
        <v>16</v>
      </c>
      <c r="D184">
        <v>4375.1356429999996</v>
      </c>
      <c r="E184">
        <v>10896.78594</v>
      </c>
      <c r="F184">
        <v>7635.9607930000002</v>
      </c>
      <c r="G184">
        <v>-1.2540793610000001</v>
      </c>
      <c r="H184" t="str">
        <f t="shared" si="2"/>
        <v>-2.38514894536129</v>
      </c>
      <c r="I184">
        <v>0.28364889900000001</v>
      </c>
      <c r="J184">
        <v>-4.4212382510000001</v>
      </c>
      <c r="K184" s="1">
        <v>9.8099999999999992E-6</v>
      </c>
      <c r="L184">
        <v>9.4849799999999998E-4</v>
      </c>
      <c r="M184" t="s">
        <v>3001</v>
      </c>
      <c r="N184" t="s">
        <v>3002</v>
      </c>
      <c r="O184" t="s">
        <v>3003</v>
      </c>
    </row>
    <row r="185" spans="1:15" x14ac:dyDescent="0.35">
      <c r="A185" t="s">
        <v>1021</v>
      </c>
      <c r="B185" t="s">
        <v>15</v>
      </c>
      <c r="C185" t="s">
        <v>16</v>
      </c>
      <c r="D185">
        <v>1909.041941</v>
      </c>
      <c r="E185">
        <v>5654.3548229999997</v>
      </c>
      <c r="F185">
        <v>3781.698382</v>
      </c>
      <c r="G185">
        <v>-1.463278955</v>
      </c>
      <c r="H185" t="str">
        <f t="shared" si="2"/>
        <v>-2.75734340570563</v>
      </c>
      <c r="I185">
        <v>0.33116908499999997</v>
      </c>
      <c r="J185">
        <v>-4.4185252249999998</v>
      </c>
      <c r="K185" s="1">
        <v>9.9399999999999997E-6</v>
      </c>
      <c r="L185">
        <v>9.5892899999999997E-4</v>
      </c>
      <c r="M185" t="s">
        <v>2318</v>
      </c>
      <c r="N185" t="s">
        <v>2319</v>
      </c>
      <c r="O185" t="s">
        <v>2320</v>
      </c>
    </row>
    <row r="186" spans="1:15" x14ac:dyDescent="0.35">
      <c r="A186" t="s">
        <v>1750</v>
      </c>
      <c r="B186" t="s">
        <v>15</v>
      </c>
      <c r="C186" t="s">
        <v>16</v>
      </c>
      <c r="D186">
        <v>67.901599160000004</v>
      </c>
      <c r="E186">
        <v>437.50045449999999</v>
      </c>
      <c r="F186">
        <v>252.70102679999999</v>
      </c>
      <c r="G186">
        <v>-2.217376485</v>
      </c>
      <c r="H186" t="str">
        <f t="shared" si="2"/>
        <v>-4.65046985610214</v>
      </c>
      <c r="I186">
        <v>0.50342773399999996</v>
      </c>
      <c r="J186">
        <v>-4.40455767</v>
      </c>
      <c r="K186" s="1">
        <v>1.06E-5</v>
      </c>
      <c r="L186">
        <v>1.021393E-3</v>
      </c>
      <c r="M186" t="s">
        <v>2541</v>
      </c>
      <c r="N186" t="s">
        <v>2542</v>
      </c>
      <c r="O186" t="s">
        <v>2543</v>
      </c>
    </row>
    <row r="187" spans="1:15" x14ac:dyDescent="0.35">
      <c r="A187" t="s">
        <v>130</v>
      </c>
      <c r="B187" t="s">
        <v>15</v>
      </c>
      <c r="C187" t="s">
        <v>16</v>
      </c>
      <c r="D187">
        <v>241.5876073</v>
      </c>
      <c r="E187">
        <v>860.29865140000004</v>
      </c>
      <c r="F187">
        <v>550.94312930000001</v>
      </c>
      <c r="G187">
        <v>-1.670586203</v>
      </c>
      <c r="H187" t="str">
        <f t="shared" si="2"/>
        <v>-3.18343918305057</v>
      </c>
      <c r="I187">
        <v>0.37941639100000002</v>
      </c>
      <c r="J187">
        <v>-4.4030417320000002</v>
      </c>
      <c r="K187" s="1">
        <v>1.0699999999999999E-5</v>
      </c>
      <c r="L187">
        <v>1.0271060000000001E-3</v>
      </c>
      <c r="M187" t="s">
        <v>1154</v>
      </c>
      <c r="N187" t="s">
        <v>1155</v>
      </c>
      <c r="O187" t="s">
        <v>1156</v>
      </c>
    </row>
    <row r="188" spans="1:15" x14ac:dyDescent="0.35">
      <c r="A188" t="s">
        <v>1414</v>
      </c>
      <c r="B188" t="s">
        <v>15</v>
      </c>
      <c r="C188" t="s">
        <v>16</v>
      </c>
      <c r="D188">
        <v>36.631892829999998</v>
      </c>
      <c r="E188">
        <v>583.94839569999999</v>
      </c>
      <c r="F188">
        <v>310.29014430000001</v>
      </c>
      <c r="G188">
        <v>-2.709062941</v>
      </c>
      <c r="H188" t="str">
        <f t="shared" si="2"/>
        <v>-6.53896789969912</v>
      </c>
      <c r="I188">
        <v>0.61575790799999996</v>
      </c>
      <c r="J188">
        <v>-4.3995585070000001</v>
      </c>
      <c r="K188" s="1">
        <v>1.08E-5</v>
      </c>
      <c r="L188">
        <v>1.04079E-3</v>
      </c>
      <c r="M188" t="s">
        <v>778</v>
      </c>
      <c r="N188" t="s">
        <v>779</v>
      </c>
      <c r="O188" t="s">
        <v>780</v>
      </c>
    </row>
    <row r="189" spans="1:15" x14ac:dyDescent="0.35">
      <c r="A189" t="s">
        <v>1672</v>
      </c>
      <c r="B189" t="s">
        <v>15</v>
      </c>
      <c r="C189" t="s">
        <v>16</v>
      </c>
      <c r="D189">
        <v>2651.2699389999998</v>
      </c>
      <c r="E189">
        <v>9218.9660530000001</v>
      </c>
      <c r="F189">
        <v>5935.1179959999999</v>
      </c>
      <c r="G189">
        <v>-1.6422152320000001</v>
      </c>
      <c r="H189" t="str">
        <f t="shared" si="2"/>
        <v>-3.12144756677485</v>
      </c>
      <c r="I189">
        <v>0.37496010299999999</v>
      </c>
      <c r="J189">
        <v>-4.3797065850000001</v>
      </c>
      <c r="K189" s="1">
        <v>1.19E-5</v>
      </c>
      <c r="L189">
        <v>1.132297E-3</v>
      </c>
      <c r="M189" t="s">
        <v>1368</v>
      </c>
      <c r="N189" t="s">
        <v>1369</v>
      </c>
      <c r="O189" t="s">
        <v>1370</v>
      </c>
    </row>
    <row r="190" spans="1:15" x14ac:dyDescent="0.35">
      <c r="A190" t="s">
        <v>2870</v>
      </c>
      <c r="B190" t="s">
        <v>15</v>
      </c>
      <c r="C190" t="s">
        <v>16</v>
      </c>
      <c r="D190">
        <v>106.6601666</v>
      </c>
      <c r="E190">
        <v>2849.811858</v>
      </c>
      <c r="F190">
        <v>1478.2360120000001</v>
      </c>
      <c r="G190">
        <v>-2.8224009419999998</v>
      </c>
      <c r="H190" t="str">
        <f t="shared" si="2"/>
        <v>-7.07338575286426</v>
      </c>
      <c r="I190">
        <v>0.64503529299999995</v>
      </c>
      <c r="J190">
        <v>-4.3755759950000002</v>
      </c>
      <c r="K190" s="1">
        <v>1.2099999999999999E-5</v>
      </c>
      <c r="L190">
        <v>1.150735E-3</v>
      </c>
      <c r="M190" t="s">
        <v>1692</v>
      </c>
      <c r="N190" t="s">
        <v>1693</v>
      </c>
      <c r="O190" t="s">
        <v>1694</v>
      </c>
    </row>
    <row r="191" spans="1:15" x14ac:dyDescent="0.35">
      <c r="A191" t="s">
        <v>1149</v>
      </c>
      <c r="B191" t="s">
        <v>15</v>
      </c>
      <c r="C191" t="s">
        <v>16</v>
      </c>
      <c r="D191">
        <v>733.05183160000001</v>
      </c>
      <c r="E191">
        <v>2201.2119349999998</v>
      </c>
      <c r="F191">
        <v>1467.131883</v>
      </c>
      <c r="G191">
        <v>-1.477375865</v>
      </c>
      <c r="H191" t="str">
        <f t="shared" si="2"/>
        <v>-2.78441811296986</v>
      </c>
      <c r="I191">
        <v>0.33791692200000001</v>
      </c>
      <c r="J191">
        <v>-4.372009115</v>
      </c>
      <c r="K191" s="1">
        <v>1.2300000000000001E-5</v>
      </c>
      <c r="L191">
        <v>1.167108E-3</v>
      </c>
      <c r="M191" t="s">
        <v>838</v>
      </c>
      <c r="N191" t="s">
        <v>839</v>
      </c>
      <c r="O191" t="s">
        <v>840</v>
      </c>
    </row>
    <row r="192" spans="1:15" x14ac:dyDescent="0.35">
      <c r="A192" t="s">
        <v>2661</v>
      </c>
      <c r="B192" t="s">
        <v>15</v>
      </c>
      <c r="C192" t="s">
        <v>16</v>
      </c>
      <c r="D192">
        <v>791.62393020000002</v>
      </c>
      <c r="E192">
        <v>2012.2114349999999</v>
      </c>
      <c r="F192">
        <v>1401.917682</v>
      </c>
      <c r="G192">
        <v>-1.277447497</v>
      </c>
      <c r="H192" t="str">
        <f t="shared" si="2"/>
        <v>-2.42409711381337</v>
      </c>
      <c r="I192">
        <v>0.293530509</v>
      </c>
      <c r="J192">
        <v>-4.3520092659999996</v>
      </c>
      <c r="K192" s="1">
        <v>1.3499999999999999E-5</v>
      </c>
      <c r="L192">
        <v>1.27282E-3</v>
      </c>
      <c r="M192" t="s">
        <v>57</v>
      </c>
      <c r="N192" t="s">
        <v>58</v>
      </c>
      <c r="O192" t="s">
        <v>59</v>
      </c>
    </row>
    <row r="193" spans="1:15" x14ac:dyDescent="0.35">
      <c r="A193" t="s">
        <v>1984</v>
      </c>
      <c r="B193" t="s">
        <v>15</v>
      </c>
      <c r="C193" t="s">
        <v>16</v>
      </c>
      <c r="D193">
        <v>41.639697859999998</v>
      </c>
      <c r="E193">
        <v>216.10730409999999</v>
      </c>
      <c r="F193">
        <v>128.873501</v>
      </c>
      <c r="G193">
        <v>-2.0303770299999999</v>
      </c>
      <c r="H193" t="str">
        <f t="shared" si="2"/>
        <v>-4.0851159564386</v>
      </c>
      <c r="I193">
        <v>0.46728184699999997</v>
      </c>
      <c r="J193">
        <v>-4.3450800469999997</v>
      </c>
      <c r="K193" s="1">
        <v>1.3900000000000001E-5</v>
      </c>
      <c r="L193">
        <v>1.3100410000000001E-3</v>
      </c>
      <c r="M193" t="s">
        <v>2808</v>
      </c>
      <c r="N193" t="s">
        <v>2809</v>
      </c>
      <c r="O193" t="s">
        <v>2810</v>
      </c>
    </row>
    <row r="194" spans="1:15" x14ac:dyDescent="0.35">
      <c r="A194" t="s">
        <v>1258</v>
      </c>
      <c r="B194" t="s">
        <v>15</v>
      </c>
      <c r="C194" t="s">
        <v>16</v>
      </c>
      <c r="D194">
        <v>134.5352546</v>
      </c>
      <c r="E194">
        <v>437.93977690000003</v>
      </c>
      <c r="F194">
        <v>286.23751579999998</v>
      </c>
      <c r="G194">
        <v>-1.5679041600000001</v>
      </c>
      <c r="H194" t="str">
        <f t="shared" ref="H194:H257" si="3">IF(G194&gt;0, 2^G194, CONCATENATE("-", 2^ABS(G194)))</f>
        <v>-2.96473706194652</v>
      </c>
      <c r="I194">
        <v>0.361294159</v>
      </c>
      <c r="J194">
        <v>-4.3396886500000003</v>
      </c>
      <c r="K194" s="1">
        <v>1.43E-5</v>
      </c>
      <c r="L194">
        <v>1.338898E-3</v>
      </c>
      <c r="M194" t="s">
        <v>379</v>
      </c>
      <c r="N194" t="s">
        <v>380</v>
      </c>
      <c r="O194" t="s">
        <v>381</v>
      </c>
    </row>
    <row r="195" spans="1:15" x14ac:dyDescent="0.35">
      <c r="A195" t="s">
        <v>1242</v>
      </c>
      <c r="B195" t="s">
        <v>15</v>
      </c>
      <c r="C195" t="s">
        <v>16</v>
      </c>
      <c r="D195">
        <v>2542.8655199999998</v>
      </c>
      <c r="E195">
        <v>6314.2908029999999</v>
      </c>
      <c r="F195">
        <v>4428.5781610000004</v>
      </c>
      <c r="G195">
        <v>-1.247773483</v>
      </c>
      <c r="H195" t="str">
        <f t="shared" si="3"/>
        <v>-2.37474644483748</v>
      </c>
      <c r="I195">
        <v>0.28787558600000002</v>
      </c>
      <c r="J195">
        <v>-4.3344192609999999</v>
      </c>
      <c r="K195" s="1">
        <v>1.4600000000000001E-5</v>
      </c>
      <c r="L195">
        <v>1.3676039999999999E-3</v>
      </c>
      <c r="M195" t="s">
        <v>2581</v>
      </c>
      <c r="N195" t="s">
        <v>2582</v>
      </c>
      <c r="O195" t="s">
        <v>2583</v>
      </c>
    </row>
    <row r="196" spans="1:15" x14ac:dyDescent="0.35">
      <c r="A196" t="s">
        <v>433</v>
      </c>
      <c r="B196" t="s">
        <v>15</v>
      </c>
      <c r="C196" t="s">
        <v>16</v>
      </c>
      <c r="D196">
        <v>40.790730660000001</v>
      </c>
      <c r="E196">
        <v>202.7932783</v>
      </c>
      <c r="F196">
        <v>121.7920045</v>
      </c>
      <c r="G196">
        <v>-1.9908760109999999</v>
      </c>
      <c r="H196" t="str">
        <f t="shared" si="3"/>
        <v>-3.9747827553438</v>
      </c>
      <c r="I196">
        <v>0.45954440200000002</v>
      </c>
      <c r="J196">
        <v>-4.332282148</v>
      </c>
      <c r="K196" s="1">
        <v>1.4800000000000001E-5</v>
      </c>
      <c r="L196">
        <v>1.379056E-3</v>
      </c>
      <c r="M196" t="s">
        <v>2114</v>
      </c>
      <c r="N196" t="s">
        <v>2115</v>
      </c>
      <c r="O196" t="s">
        <v>2116</v>
      </c>
    </row>
    <row r="197" spans="1:15" x14ac:dyDescent="0.35">
      <c r="A197" t="s">
        <v>1723</v>
      </c>
      <c r="B197" t="s">
        <v>15</v>
      </c>
      <c r="C197" t="s">
        <v>16</v>
      </c>
      <c r="D197">
        <v>716.28892629999996</v>
      </c>
      <c r="E197">
        <v>2033.0802699999999</v>
      </c>
      <c r="F197">
        <v>1374.6845980000001</v>
      </c>
      <c r="G197">
        <v>-1.408635509</v>
      </c>
      <c r="H197" t="str">
        <f t="shared" si="3"/>
        <v>-2.6548594926382</v>
      </c>
      <c r="I197">
        <v>0.32608660299999997</v>
      </c>
      <c r="J197">
        <v>-4.3198202520000004</v>
      </c>
      <c r="K197" s="1">
        <v>1.56E-5</v>
      </c>
      <c r="L197">
        <v>1.447367E-3</v>
      </c>
      <c r="M197" t="s">
        <v>1721</v>
      </c>
      <c r="N197" t="s">
        <v>1722</v>
      </c>
      <c r="O197" t="s">
        <v>1698</v>
      </c>
    </row>
    <row r="198" spans="1:15" x14ac:dyDescent="0.35">
      <c r="A198" t="s">
        <v>2049</v>
      </c>
      <c r="B198" t="s">
        <v>15</v>
      </c>
      <c r="C198" t="s">
        <v>16</v>
      </c>
      <c r="D198">
        <v>570.33717669999999</v>
      </c>
      <c r="E198">
        <v>1637.970732</v>
      </c>
      <c r="F198">
        <v>1104.1539540000001</v>
      </c>
      <c r="G198">
        <v>-1.4222970290000001</v>
      </c>
      <c r="H198" t="str">
        <f t="shared" si="3"/>
        <v>-2.68011894384636</v>
      </c>
      <c r="I198">
        <v>0.33080356999999999</v>
      </c>
      <c r="J198">
        <v>-4.2995214009999998</v>
      </c>
      <c r="K198" s="1">
        <v>1.7099999999999999E-5</v>
      </c>
      <c r="L198">
        <v>1.5800510000000001E-3</v>
      </c>
      <c r="M198" t="s">
        <v>3167</v>
      </c>
      <c r="N198" t="s">
        <v>3168</v>
      </c>
      <c r="O198" t="s">
        <v>3169</v>
      </c>
    </row>
    <row r="199" spans="1:15" x14ac:dyDescent="0.35">
      <c r="A199" t="s">
        <v>765</v>
      </c>
      <c r="B199" t="s">
        <v>15</v>
      </c>
      <c r="C199" t="s">
        <v>16</v>
      </c>
      <c r="D199">
        <v>1002.4974999999999</v>
      </c>
      <c r="E199">
        <v>4409.2563790000004</v>
      </c>
      <c r="F199">
        <v>2705.8769390000002</v>
      </c>
      <c r="G199">
        <v>-1.876301682</v>
      </c>
      <c r="H199" t="str">
        <f t="shared" si="3"/>
        <v>-3.67132716030727</v>
      </c>
      <c r="I199">
        <v>0.436442367</v>
      </c>
      <c r="J199">
        <v>-4.2990823599999999</v>
      </c>
      <c r="K199" s="1">
        <v>1.7200000000000001E-5</v>
      </c>
      <c r="L199">
        <v>1.581041E-3</v>
      </c>
      <c r="M199" t="s">
        <v>118</v>
      </c>
      <c r="N199" t="s">
        <v>119</v>
      </c>
      <c r="O199" t="s">
        <v>120</v>
      </c>
    </row>
    <row r="200" spans="1:15" x14ac:dyDescent="0.35">
      <c r="A200" t="s">
        <v>1427</v>
      </c>
      <c r="B200" t="s">
        <v>15</v>
      </c>
      <c r="C200" t="s">
        <v>16</v>
      </c>
      <c r="D200">
        <v>48.899230670000001</v>
      </c>
      <c r="E200">
        <v>221.13996320000001</v>
      </c>
      <c r="F200">
        <v>135.019597</v>
      </c>
      <c r="G200">
        <v>-1.8993128699999999</v>
      </c>
      <c r="H200" t="str">
        <f t="shared" si="3"/>
        <v>-3.73035484128101</v>
      </c>
      <c r="I200">
        <v>0.441934875</v>
      </c>
      <c r="J200">
        <v>-4.2977211730000002</v>
      </c>
      <c r="K200" s="1">
        <v>1.73E-5</v>
      </c>
      <c r="L200">
        <v>1.588629E-3</v>
      </c>
      <c r="M200" t="s">
        <v>1146</v>
      </c>
      <c r="N200" t="s">
        <v>1147</v>
      </c>
      <c r="O200" t="s">
        <v>1148</v>
      </c>
    </row>
    <row r="201" spans="1:15" x14ac:dyDescent="0.35">
      <c r="A201" t="s">
        <v>1017</v>
      </c>
      <c r="B201" t="s">
        <v>15</v>
      </c>
      <c r="C201" t="s">
        <v>16</v>
      </c>
      <c r="D201">
        <v>113.9776567</v>
      </c>
      <c r="E201">
        <v>404.64085999999998</v>
      </c>
      <c r="F201">
        <v>259.30925830000001</v>
      </c>
      <c r="G201">
        <v>-1.6598629570000001</v>
      </c>
      <c r="H201" t="str">
        <f t="shared" si="3"/>
        <v>-3.15986507455133</v>
      </c>
      <c r="I201">
        <v>0.38629142799999999</v>
      </c>
      <c r="J201">
        <v>-4.2969189500000002</v>
      </c>
      <c r="K201" s="1">
        <v>1.73E-5</v>
      </c>
      <c r="L201">
        <v>1.5922359999999999E-3</v>
      </c>
      <c r="M201" t="s">
        <v>1823</v>
      </c>
      <c r="N201" t="s">
        <v>1824</v>
      </c>
      <c r="O201" t="s">
        <v>1825</v>
      </c>
    </row>
    <row r="202" spans="1:15" x14ac:dyDescent="0.35">
      <c r="A202" t="s">
        <v>3170</v>
      </c>
      <c r="B202" t="s">
        <v>15</v>
      </c>
      <c r="C202" t="s">
        <v>16</v>
      </c>
      <c r="D202">
        <v>201.5976503</v>
      </c>
      <c r="E202">
        <v>624.20220010000003</v>
      </c>
      <c r="F202">
        <v>412.89992519999998</v>
      </c>
      <c r="G202">
        <v>-1.5084625629999999</v>
      </c>
      <c r="H202" t="str">
        <f t="shared" si="3"/>
        <v>-2.84506687235553</v>
      </c>
      <c r="I202">
        <v>0.35152355800000001</v>
      </c>
      <c r="J202">
        <v>-4.2912132840000003</v>
      </c>
      <c r="K202" s="1">
        <v>1.7799999999999999E-5</v>
      </c>
      <c r="L202">
        <v>1.6315069999999999E-3</v>
      </c>
      <c r="M202" t="s">
        <v>61</v>
      </c>
      <c r="N202" t="s">
        <v>62</v>
      </c>
      <c r="O202" t="s">
        <v>63</v>
      </c>
    </row>
    <row r="203" spans="1:15" x14ac:dyDescent="0.35">
      <c r="A203" t="s">
        <v>2032</v>
      </c>
      <c r="B203" t="s">
        <v>15</v>
      </c>
      <c r="C203" t="s">
        <v>16</v>
      </c>
      <c r="D203">
        <v>3376.881343</v>
      </c>
      <c r="E203">
        <v>8200.6933100000006</v>
      </c>
      <c r="F203">
        <v>5788.787327</v>
      </c>
      <c r="G203">
        <v>-1.2191063639999999</v>
      </c>
      <c r="H203" t="str">
        <f t="shared" si="3"/>
        <v>-2.32802469820915</v>
      </c>
      <c r="I203">
        <v>0.28437368499999999</v>
      </c>
      <c r="J203">
        <v>-4.286987259</v>
      </c>
      <c r="K203" s="1">
        <v>1.8099999999999999E-5</v>
      </c>
      <c r="L203">
        <v>1.6517140000000001E-3</v>
      </c>
      <c r="M203" t="s">
        <v>708</v>
      </c>
      <c r="N203" t="s">
        <v>709</v>
      </c>
      <c r="O203" t="s">
        <v>710</v>
      </c>
    </row>
    <row r="204" spans="1:15" x14ac:dyDescent="0.35">
      <c r="A204" t="s">
        <v>2623</v>
      </c>
      <c r="B204" t="s">
        <v>15</v>
      </c>
      <c r="C204" t="s">
        <v>16</v>
      </c>
      <c r="D204">
        <v>2919.9686550000001</v>
      </c>
      <c r="E204">
        <v>7432.0014490000003</v>
      </c>
      <c r="F204">
        <v>5175.985052</v>
      </c>
      <c r="G204">
        <v>-1.2768768829999999</v>
      </c>
      <c r="H204" t="str">
        <f t="shared" si="3"/>
        <v>-2.42313852575325</v>
      </c>
      <c r="I204">
        <v>0.29815850700000002</v>
      </c>
      <c r="J204">
        <v>-4.282543864</v>
      </c>
      <c r="K204" s="1">
        <v>1.8499999999999999E-5</v>
      </c>
      <c r="L204">
        <v>1.6760810000000001E-3</v>
      </c>
      <c r="M204" t="s">
        <v>446</v>
      </c>
      <c r="N204" t="s">
        <v>447</v>
      </c>
      <c r="O204" t="s">
        <v>448</v>
      </c>
    </row>
    <row r="205" spans="1:15" x14ac:dyDescent="0.35">
      <c r="A205" t="s">
        <v>68</v>
      </c>
      <c r="B205" t="s">
        <v>15</v>
      </c>
      <c r="C205" t="s">
        <v>16</v>
      </c>
      <c r="D205">
        <v>961.28279139999995</v>
      </c>
      <c r="E205">
        <v>2240.686025</v>
      </c>
      <c r="F205">
        <v>1600.984408</v>
      </c>
      <c r="G205">
        <v>-1.1668931570000001</v>
      </c>
      <c r="H205" t="str">
        <f t="shared" si="3"/>
        <v>-2.24527655746874</v>
      </c>
      <c r="I205">
        <v>0.27433220600000002</v>
      </c>
      <c r="J205">
        <v>-4.2535769810000001</v>
      </c>
      <c r="K205" s="1">
        <v>2.0999999999999999E-5</v>
      </c>
      <c r="L205">
        <v>1.883352E-3</v>
      </c>
      <c r="M205" t="s">
        <v>744</v>
      </c>
      <c r="N205" t="s">
        <v>745</v>
      </c>
      <c r="O205" t="s">
        <v>746</v>
      </c>
    </row>
    <row r="206" spans="1:15" x14ac:dyDescent="0.35">
      <c r="A206" t="s">
        <v>2420</v>
      </c>
      <c r="B206" t="s">
        <v>15</v>
      </c>
      <c r="C206" t="s">
        <v>16</v>
      </c>
      <c r="D206">
        <v>26.70103052</v>
      </c>
      <c r="E206">
        <v>169.42096699999999</v>
      </c>
      <c r="F206">
        <v>98.060998780000006</v>
      </c>
      <c r="G206">
        <v>-2.1789967639999999</v>
      </c>
      <c r="H206" t="str">
        <f t="shared" si="3"/>
        <v>-4.5283854511528</v>
      </c>
      <c r="I206">
        <v>0.51360617900000005</v>
      </c>
      <c r="J206">
        <v>-4.2425439059999999</v>
      </c>
      <c r="K206" s="1">
        <v>2.2099999999999998E-5</v>
      </c>
      <c r="L206">
        <v>1.9732170000000002E-3</v>
      </c>
      <c r="M206" t="s">
        <v>2804</v>
      </c>
      <c r="N206" t="s">
        <v>2805</v>
      </c>
      <c r="O206" t="s">
        <v>2806</v>
      </c>
    </row>
    <row r="207" spans="1:15" x14ac:dyDescent="0.35">
      <c r="A207" t="s">
        <v>2326</v>
      </c>
      <c r="B207" t="s">
        <v>15</v>
      </c>
      <c r="C207" t="s">
        <v>16</v>
      </c>
      <c r="D207">
        <v>494.08673499999998</v>
      </c>
      <c r="E207">
        <v>1530.986116</v>
      </c>
      <c r="F207">
        <v>1012.536426</v>
      </c>
      <c r="G207">
        <v>-1.5056469589999999</v>
      </c>
      <c r="H207" t="str">
        <f t="shared" si="3"/>
        <v>-2.83951977495495</v>
      </c>
      <c r="I207">
        <v>0.35583532699999998</v>
      </c>
      <c r="J207">
        <v>-4.23130264</v>
      </c>
      <c r="K207" s="1">
        <v>2.3200000000000001E-5</v>
      </c>
      <c r="L207">
        <v>2.0663560000000001E-3</v>
      </c>
      <c r="M207" t="s">
        <v>3273</v>
      </c>
      <c r="N207" t="s">
        <v>3274</v>
      </c>
      <c r="O207" t="s">
        <v>3275</v>
      </c>
    </row>
    <row r="208" spans="1:15" x14ac:dyDescent="0.35">
      <c r="A208" t="s">
        <v>1129</v>
      </c>
      <c r="B208" t="s">
        <v>15</v>
      </c>
      <c r="C208" t="s">
        <v>16</v>
      </c>
      <c r="D208">
        <v>4000.0507710000002</v>
      </c>
      <c r="E208">
        <v>9105.3540909999992</v>
      </c>
      <c r="F208">
        <v>6552.7024309999997</v>
      </c>
      <c r="G208">
        <v>-1.1364062749999999</v>
      </c>
      <c r="H208" t="str">
        <f t="shared" si="3"/>
        <v>-2.19832741539655</v>
      </c>
      <c r="I208">
        <v>0.26866462699999999</v>
      </c>
      <c r="J208">
        <v>-4.2298321410000002</v>
      </c>
      <c r="K208" s="1">
        <v>2.34E-5</v>
      </c>
      <c r="L208">
        <v>2.0771969999999998E-3</v>
      </c>
      <c r="M208" t="s">
        <v>98</v>
      </c>
      <c r="N208" t="s">
        <v>99</v>
      </c>
      <c r="O208" t="s">
        <v>100</v>
      </c>
    </row>
    <row r="209" spans="1:15" x14ac:dyDescent="0.35">
      <c r="A209" t="s">
        <v>1818</v>
      </c>
      <c r="B209" t="s">
        <v>15</v>
      </c>
      <c r="C209" t="s">
        <v>16</v>
      </c>
      <c r="D209">
        <v>1.4881335250000001</v>
      </c>
      <c r="E209">
        <v>1030.6811299999999</v>
      </c>
      <c r="F209">
        <v>516.08463170000005</v>
      </c>
      <c r="G209">
        <v>-2.8179374730000002</v>
      </c>
      <c r="H209" t="str">
        <f t="shared" si="3"/>
        <v>-7.05153564016221</v>
      </c>
      <c r="I209">
        <v>0.66714757499999999</v>
      </c>
      <c r="J209">
        <v>-4.2238592759999998</v>
      </c>
      <c r="K209" s="1">
        <v>2.4000000000000001E-5</v>
      </c>
      <c r="L209">
        <v>2.1275019999999999E-3</v>
      </c>
      <c r="M209" t="s">
        <v>543</v>
      </c>
      <c r="N209" t="s">
        <v>544</v>
      </c>
      <c r="O209" t="s">
        <v>545</v>
      </c>
    </row>
    <row r="210" spans="1:15" x14ac:dyDescent="0.35">
      <c r="A210" t="s">
        <v>1664</v>
      </c>
      <c r="B210" t="s">
        <v>15</v>
      </c>
      <c r="C210" t="s">
        <v>16</v>
      </c>
      <c r="D210">
        <v>2666.0831680000001</v>
      </c>
      <c r="E210">
        <v>6974.0482810000003</v>
      </c>
      <c r="F210">
        <v>4820.065724</v>
      </c>
      <c r="G210">
        <v>-1.3072995089999999</v>
      </c>
      <c r="H210" t="str">
        <f t="shared" si="3"/>
        <v>-2.47477867755176</v>
      </c>
      <c r="I210">
        <v>0.310979169</v>
      </c>
      <c r="J210">
        <v>-4.2038169720000003</v>
      </c>
      <c r="K210" s="1">
        <v>2.62E-5</v>
      </c>
      <c r="L210">
        <v>2.3100109999999998E-3</v>
      </c>
      <c r="M210" t="s">
        <v>2938</v>
      </c>
      <c r="N210" t="s">
        <v>2939</v>
      </c>
      <c r="O210" t="s">
        <v>2940</v>
      </c>
    </row>
    <row r="211" spans="1:15" x14ac:dyDescent="0.35">
      <c r="A211" t="s">
        <v>2089</v>
      </c>
      <c r="B211" t="s">
        <v>15</v>
      </c>
      <c r="C211" t="s">
        <v>16</v>
      </c>
      <c r="D211">
        <v>1740.6510229999999</v>
      </c>
      <c r="E211">
        <v>4450.4612619999998</v>
      </c>
      <c r="F211">
        <v>3095.5561419999999</v>
      </c>
      <c r="G211">
        <v>-1.279152794</v>
      </c>
      <c r="H211" t="str">
        <f t="shared" si="3"/>
        <v>-2.4269641435776</v>
      </c>
      <c r="I211">
        <v>0.30593748999999998</v>
      </c>
      <c r="J211">
        <v>-4.1810920039999999</v>
      </c>
      <c r="K211" s="1">
        <v>2.9E-5</v>
      </c>
      <c r="L211">
        <v>2.5436180000000001E-3</v>
      </c>
      <c r="M211" t="s">
        <v>2871</v>
      </c>
      <c r="N211" t="s">
        <v>2872</v>
      </c>
      <c r="O211" t="s">
        <v>2873</v>
      </c>
    </row>
    <row r="212" spans="1:15" x14ac:dyDescent="0.35">
      <c r="A212" t="s">
        <v>3033</v>
      </c>
      <c r="B212" t="s">
        <v>15</v>
      </c>
      <c r="C212" t="s">
        <v>16</v>
      </c>
      <c r="D212">
        <v>3361.9819699999998</v>
      </c>
      <c r="E212">
        <v>19517.05241</v>
      </c>
      <c r="F212">
        <v>11439.51719</v>
      </c>
      <c r="G212">
        <v>-2.0989309760000001</v>
      </c>
      <c r="H212" t="str">
        <f t="shared" si="3"/>
        <v>-4.28391832896958</v>
      </c>
      <c r="I212">
        <v>0.50320807099999998</v>
      </c>
      <c r="J212">
        <v>-4.1710995860000004</v>
      </c>
      <c r="K212" s="1">
        <v>3.0300000000000001E-5</v>
      </c>
      <c r="L212">
        <v>2.6509569999999998E-3</v>
      </c>
      <c r="M212" t="s">
        <v>399</v>
      </c>
      <c r="N212" t="s">
        <v>400</v>
      </c>
      <c r="O212" t="s">
        <v>401</v>
      </c>
    </row>
    <row r="213" spans="1:15" x14ac:dyDescent="0.35">
      <c r="A213" t="s">
        <v>1810</v>
      </c>
      <c r="B213" t="s">
        <v>15</v>
      </c>
      <c r="C213" t="s">
        <v>16</v>
      </c>
      <c r="D213">
        <v>296.25698690000002</v>
      </c>
      <c r="E213">
        <v>988.07549559999995</v>
      </c>
      <c r="F213">
        <v>642.16624119999994</v>
      </c>
      <c r="G213">
        <v>-1.5819232409999999</v>
      </c>
      <c r="H213" t="str">
        <f t="shared" si="3"/>
        <v>-2.99368668939623</v>
      </c>
      <c r="I213">
        <v>0.379828526</v>
      </c>
      <c r="J213">
        <v>-4.1648352710000003</v>
      </c>
      <c r="K213" s="1">
        <v>3.1199999999999999E-5</v>
      </c>
      <c r="L213">
        <v>2.7178250000000001E-3</v>
      </c>
      <c r="M213" t="s">
        <v>3103</v>
      </c>
      <c r="N213" t="s">
        <v>3104</v>
      </c>
      <c r="O213" t="s">
        <v>3105</v>
      </c>
    </row>
    <row r="214" spans="1:15" x14ac:dyDescent="0.35">
      <c r="A214" t="s">
        <v>1576</v>
      </c>
      <c r="B214" t="s">
        <v>15</v>
      </c>
      <c r="C214" t="s">
        <v>16</v>
      </c>
      <c r="D214">
        <v>119.00498926612801</v>
      </c>
      <c r="E214">
        <v>585.18879565780696</v>
      </c>
      <c r="F214">
        <v>352.096892461967</v>
      </c>
      <c r="G214">
        <v>-1.95844546695993</v>
      </c>
      <c r="H214" t="str">
        <f t="shared" si="3"/>
        <v>-3.88642982604994</v>
      </c>
      <c r="I214">
        <v>0.47240470830778297</v>
      </c>
      <c r="J214">
        <v>-4.1456942162480503</v>
      </c>
      <c r="K214" s="1">
        <v>3.3878569877804197E-5</v>
      </c>
      <c r="L214">
        <v>2.9363582352740598E-3</v>
      </c>
      <c r="M214" t="s">
        <v>3305</v>
      </c>
      <c r="N214" t="s">
        <v>3306</v>
      </c>
      <c r="O214" t="s">
        <v>3307</v>
      </c>
    </row>
    <row r="215" spans="1:15" x14ac:dyDescent="0.35">
      <c r="A215" t="s">
        <v>76</v>
      </c>
      <c r="B215" t="s">
        <v>15</v>
      </c>
      <c r="C215" t="s">
        <v>16</v>
      </c>
      <c r="D215">
        <v>1101.43033873989</v>
      </c>
      <c r="E215">
        <v>4086.7655069719699</v>
      </c>
      <c r="F215">
        <v>2594.0979228559299</v>
      </c>
      <c r="G215">
        <v>-1.6904800993541</v>
      </c>
      <c r="H215" t="str">
        <f t="shared" si="3"/>
        <v>-3.2276409509763</v>
      </c>
      <c r="I215">
        <v>0.41129281210781399</v>
      </c>
      <c r="J215">
        <v>-4.1101620295541803</v>
      </c>
      <c r="K215" s="1">
        <v>3.9538158298527803E-5</v>
      </c>
      <c r="L215">
        <v>3.3966419093155202E-3</v>
      </c>
      <c r="M215" t="s">
        <v>3406</v>
      </c>
      <c r="N215" t="s">
        <v>3407</v>
      </c>
      <c r="O215" t="s">
        <v>3408</v>
      </c>
    </row>
    <row r="216" spans="1:15" x14ac:dyDescent="0.35">
      <c r="A216" t="s">
        <v>2309</v>
      </c>
      <c r="B216" t="s">
        <v>15</v>
      </c>
      <c r="C216" t="s">
        <v>16</v>
      </c>
      <c r="D216">
        <v>974.39534519999995</v>
      </c>
      <c r="E216">
        <v>3944.5204819999999</v>
      </c>
      <c r="F216">
        <v>2459.4579140000001</v>
      </c>
      <c r="G216">
        <v>-1.7757088190000001</v>
      </c>
      <c r="H216" t="str">
        <f t="shared" si="3"/>
        <v>-3.42406198559527</v>
      </c>
      <c r="I216">
        <v>0.43253298899999998</v>
      </c>
      <c r="J216">
        <v>-4.1053719920000002</v>
      </c>
      <c r="K216" s="1">
        <v>4.0399999999999999E-5</v>
      </c>
      <c r="L216">
        <v>3.444945E-3</v>
      </c>
      <c r="M216" t="s">
        <v>1395</v>
      </c>
      <c r="N216" t="s">
        <v>1396</v>
      </c>
      <c r="O216" t="s">
        <v>1397</v>
      </c>
    </row>
    <row r="217" spans="1:15" x14ac:dyDescent="0.35">
      <c r="A217" t="s">
        <v>1062</v>
      </c>
      <c r="B217" t="s">
        <v>15</v>
      </c>
      <c r="C217" t="s">
        <v>16</v>
      </c>
      <c r="D217">
        <v>77.307334119999993</v>
      </c>
      <c r="E217">
        <v>534.45163030000003</v>
      </c>
      <c r="F217">
        <v>305.87948219999998</v>
      </c>
      <c r="G217">
        <v>-2.2083201950000002</v>
      </c>
      <c r="H217" t="str">
        <f t="shared" si="3"/>
        <v>-4.62136870142294</v>
      </c>
      <c r="I217">
        <v>0.53823062099999996</v>
      </c>
      <c r="J217">
        <v>-4.1029256060000003</v>
      </c>
      <c r="K217" s="1">
        <v>4.0800000000000002E-5</v>
      </c>
      <c r="L217">
        <v>3.4696839999999998E-3</v>
      </c>
      <c r="M217" t="s">
        <v>49</v>
      </c>
      <c r="N217" t="s">
        <v>50</v>
      </c>
      <c r="O217" t="s">
        <v>51</v>
      </c>
    </row>
    <row r="218" spans="1:15" x14ac:dyDescent="0.35">
      <c r="A218" t="s">
        <v>1238</v>
      </c>
      <c r="B218" t="s">
        <v>15</v>
      </c>
      <c r="C218" t="s">
        <v>16</v>
      </c>
      <c r="D218">
        <v>99.419536129999997</v>
      </c>
      <c r="E218">
        <v>853.15337269999998</v>
      </c>
      <c r="F218">
        <v>476.28645440000003</v>
      </c>
      <c r="G218">
        <v>-2.3388046189999998</v>
      </c>
      <c r="H218" t="str">
        <f t="shared" si="3"/>
        <v>-5.05883301645064</v>
      </c>
      <c r="I218">
        <v>0.57031296799999998</v>
      </c>
      <c r="J218">
        <v>-4.1009143190000001</v>
      </c>
      <c r="K218" s="1">
        <v>4.1199999999999999E-5</v>
      </c>
      <c r="L218">
        <v>3.4912659999999998E-3</v>
      </c>
      <c r="M218" t="s">
        <v>2098</v>
      </c>
      <c r="N218" t="s">
        <v>2099</v>
      </c>
      <c r="O218" t="s">
        <v>2100</v>
      </c>
    </row>
    <row r="219" spans="1:15" x14ac:dyDescent="0.35">
      <c r="A219" t="s">
        <v>2151</v>
      </c>
      <c r="B219" t="s">
        <v>15</v>
      </c>
      <c r="C219" t="s">
        <v>16</v>
      </c>
      <c r="D219">
        <v>927.9869344</v>
      </c>
      <c r="E219">
        <v>3267.4759650000001</v>
      </c>
      <c r="F219">
        <v>2097.7314500000002</v>
      </c>
      <c r="G219">
        <v>-1.635383786</v>
      </c>
      <c r="H219" t="str">
        <f t="shared" si="3"/>
        <v>-3.10670183548173</v>
      </c>
      <c r="I219">
        <v>0.39876873000000002</v>
      </c>
      <c r="J219">
        <v>-4.1010833120000001</v>
      </c>
      <c r="K219" s="1">
        <v>4.1100000000000003E-5</v>
      </c>
      <c r="L219">
        <v>3.4912659999999998E-3</v>
      </c>
      <c r="M219" t="s">
        <v>2270</v>
      </c>
      <c r="N219" t="s">
        <v>2271</v>
      </c>
      <c r="O219" t="s">
        <v>2272</v>
      </c>
    </row>
    <row r="220" spans="1:15" x14ac:dyDescent="0.35">
      <c r="A220" t="s">
        <v>465</v>
      </c>
      <c r="B220" t="s">
        <v>15</v>
      </c>
      <c r="C220" t="s">
        <v>16</v>
      </c>
      <c r="D220">
        <v>536.90962890000003</v>
      </c>
      <c r="E220">
        <v>1331.7745520000001</v>
      </c>
      <c r="F220">
        <v>934.34209039999996</v>
      </c>
      <c r="G220">
        <v>-1.239179016</v>
      </c>
      <c r="H220" t="str">
        <f t="shared" si="3"/>
        <v>-2.36064158737902</v>
      </c>
      <c r="I220">
        <v>0.30244523299999998</v>
      </c>
      <c r="J220">
        <v>-4.0972013509999998</v>
      </c>
      <c r="K220" s="1">
        <v>4.18E-5</v>
      </c>
      <c r="L220">
        <v>3.5345139999999999E-3</v>
      </c>
      <c r="M220" t="s">
        <v>2950</v>
      </c>
      <c r="N220" t="s">
        <v>2951</v>
      </c>
      <c r="O220" t="s">
        <v>2952</v>
      </c>
    </row>
    <row r="221" spans="1:15" x14ac:dyDescent="0.35">
      <c r="A221" t="s">
        <v>3015</v>
      </c>
      <c r="B221" t="s">
        <v>15</v>
      </c>
      <c r="C221" t="s">
        <v>16</v>
      </c>
      <c r="D221">
        <v>39.407497569999997</v>
      </c>
      <c r="E221">
        <v>314.27647400000001</v>
      </c>
      <c r="F221">
        <v>176.8419858</v>
      </c>
      <c r="G221">
        <v>-2.2962896000000002</v>
      </c>
      <c r="H221" t="str">
        <f t="shared" si="3"/>
        <v>-4.91192863477915</v>
      </c>
      <c r="I221">
        <v>0.56057953900000002</v>
      </c>
      <c r="J221">
        <v>-4.0962779420000004</v>
      </c>
      <c r="K221" s="1">
        <v>4.1999999999999998E-5</v>
      </c>
      <c r="L221">
        <v>3.5442379999999999E-3</v>
      </c>
      <c r="M221" t="s">
        <v>736</v>
      </c>
      <c r="N221" t="s">
        <v>737</v>
      </c>
      <c r="O221" t="s">
        <v>738</v>
      </c>
    </row>
    <row r="222" spans="1:15" x14ac:dyDescent="0.35">
      <c r="A222" t="s">
        <v>1608</v>
      </c>
      <c r="B222" t="s">
        <v>15</v>
      </c>
      <c r="C222" t="s">
        <v>16</v>
      </c>
      <c r="D222">
        <v>670.54959829999996</v>
      </c>
      <c r="E222">
        <v>1820.9897470000001</v>
      </c>
      <c r="F222">
        <v>1245.769673</v>
      </c>
      <c r="G222">
        <v>-1.3474909310000001</v>
      </c>
      <c r="H222" t="str">
        <f t="shared" si="3"/>
        <v>-2.54469179282383</v>
      </c>
      <c r="I222">
        <v>0.32988182599999999</v>
      </c>
      <c r="J222">
        <v>-4.0847686190000001</v>
      </c>
      <c r="K222" s="1">
        <v>4.4100000000000001E-5</v>
      </c>
      <c r="L222">
        <v>3.7016340000000001E-3</v>
      </c>
      <c r="M222" t="s">
        <v>971</v>
      </c>
      <c r="N222" t="s">
        <v>972</v>
      </c>
      <c r="O222" t="s">
        <v>973</v>
      </c>
    </row>
    <row r="223" spans="1:15" x14ac:dyDescent="0.35">
      <c r="A223" t="s">
        <v>429</v>
      </c>
      <c r="B223" t="s">
        <v>15</v>
      </c>
      <c r="C223" t="s">
        <v>16</v>
      </c>
      <c r="D223">
        <v>92.533287110000003</v>
      </c>
      <c r="E223">
        <v>705.01502779999998</v>
      </c>
      <c r="F223">
        <v>398.77415739999998</v>
      </c>
      <c r="G223">
        <v>-2.2666410890000002</v>
      </c>
      <c r="H223" t="str">
        <f t="shared" si="3"/>
        <v>-4.81201483094005</v>
      </c>
      <c r="I223">
        <v>0.555785682</v>
      </c>
      <c r="J223">
        <v>-4.0782646280000003</v>
      </c>
      <c r="K223" s="1">
        <v>4.5399999999999999E-5</v>
      </c>
      <c r="L223">
        <v>3.7926909999999999E-3</v>
      </c>
      <c r="M223" t="s">
        <v>2624</v>
      </c>
      <c r="N223" t="s">
        <v>2625</v>
      </c>
      <c r="O223" t="s">
        <v>2626</v>
      </c>
    </row>
    <row r="224" spans="1:15" x14ac:dyDescent="0.35">
      <c r="A224" t="s">
        <v>40</v>
      </c>
      <c r="B224" t="s">
        <v>15</v>
      </c>
      <c r="C224" t="s">
        <v>16</v>
      </c>
      <c r="D224">
        <v>34.303930659999999</v>
      </c>
      <c r="E224">
        <v>176.09713170000001</v>
      </c>
      <c r="F224">
        <v>105.2005312</v>
      </c>
      <c r="G224">
        <v>-1.9831149299999999</v>
      </c>
      <c r="H224" t="str">
        <f t="shared" si="3"/>
        <v>-3.95345753934936</v>
      </c>
      <c r="I224">
        <v>0.48647954399999999</v>
      </c>
      <c r="J224">
        <v>-4.0764610860000001</v>
      </c>
      <c r="K224" s="1">
        <v>4.57E-5</v>
      </c>
      <c r="L224">
        <v>3.81753E-3</v>
      </c>
      <c r="M224" t="s">
        <v>1727</v>
      </c>
      <c r="N224" t="s">
        <v>1728</v>
      </c>
      <c r="O224" t="s">
        <v>1698</v>
      </c>
    </row>
    <row r="225" spans="1:15" x14ac:dyDescent="0.35">
      <c r="A225" t="s">
        <v>2361</v>
      </c>
      <c r="B225" t="s">
        <v>15</v>
      </c>
      <c r="C225" t="s">
        <v>16</v>
      </c>
      <c r="D225">
        <v>107.3859563</v>
      </c>
      <c r="E225">
        <v>605.33637309999995</v>
      </c>
      <c r="F225">
        <v>356.36116470000002</v>
      </c>
      <c r="G225">
        <v>-2.0594349009999999</v>
      </c>
      <c r="H225" t="str">
        <f t="shared" si="3"/>
        <v>-4.16823004128496</v>
      </c>
      <c r="I225">
        <v>0.50537641499999997</v>
      </c>
      <c r="J225">
        <v>-4.0750514689999999</v>
      </c>
      <c r="K225" s="1">
        <v>4.6E-5</v>
      </c>
      <c r="L225">
        <v>3.8313380000000001E-3</v>
      </c>
      <c r="M225" t="s">
        <v>3119</v>
      </c>
      <c r="N225" t="s">
        <v>3120</v>
      </c>
      <c r="O225" t="s">
        <v>3121</v>
      </c>
    </row>
    <row r="226" spans="1:15" x14ac:dyDescent="0.35">
      <c r="A226" t="s">
        <v>213</v>
      </c>
      <c r="B226" t="s">
        <v>15</v>
      </c>
      <c r="C226" t="s">
        <v>16</v>
      </c>
      <c r="D226">
        <v>458.55266519999998</v>
      </c>
      <c r="E226">
        <v>1233.7213360000001</v>
      </c>
      <c r="F226">
        <v>846.1370005</v>
      </c>
      <c r="G226">
        <v>-1.3353668910000001</v>
      </c>
      <c r="H226" t="str">
        <f t="shared" si="3"/>
        <v>-2.52339645966786</v>
      </c>
      <c r="I226">
        <v>0.32796561899999999</v>
      </c>
      <c r="J226">
        <v>-4.0716673160000001</v>
      </c>
      <c r="K226" s="1">
        <v>4.6699999999999997E-5</v>
      </c>
      <c r="L226">
        <v>3.8826939999999999E-3</v>
      </c>
      <c r="M226" t="s">
        <v>1730</v>
      </c>
      <c r="N226" t="s">
        <v>1731</v>
      </c>
      <c r="O226" t="s">
        <v>1698</v>
      </c>
    </row>
    <row r="227" spans="1:15" x14ac:dyDescent="0.35">
      <c r="A227" t="s">
        <v>760</v>
      </c>
      <c r="B227" t="s">
        <v>15</v>
      </c>
      <c r="C227" t="s">
        <v>16</v>
      </c>
      <c r="D227">
        <v>2672.5996449999998</v>
      </c>
      <c r="E227">
        <v>9681.2958350000008</v>
      </c>
      <c r="F227">
        <v>6176.9477399999996</v>
      </c>
      <c r="G227">
        <v>-1.6622252790000001</v>
      </c>
      <c r="H227" t="str">
        <f t="shared" si="3"/>
        <v>-3.16504339244169</v>
      </c>
      <c r="I227">
        <v>0.40843201800000001</v>
      </c>
      <c r="J227">
        <v>-4.0697722179999998</v>
      </c>
      <c r="K227" s="1">
        <v>4.71E-5</v>
      </c>
      <c r="L227">
        <v>3.909638E-3</v>
      </c>
      <c r="M227" t="s">
        <v>1098</v>
      </c>
      <c r="N227" t="s">
        <v>1099</v>
      </c>
      <c r="O227" t="s">
        <v>1100</v>
      </c>
    </row>
    <row r="228" spans="1:15" x14ac:dyDescent="0.35">
      <c r="A228" t="s">
        <v>1469</v>
      </c>
      <c r="B228" t="s">
        <v>15</v>
      </c>
      <c r="C228" t="s">
        <v>16</v>
      </c>
      <c r="D228">
        <v>64.649060610000006</v>
      </c>
      <c r="E228">
        <v>241.73224519999999</v>
      </c>
      <c r="F228">
        <v>153.1906529</v>
      </c>
      <c r="G228">
        <v>-1.6952701050000001</v>
      </c>
      <c r="H228" t="str">
        <f t="shared" si="3"/>
        <v>-3.23837510618248</v>
      </c>
      <c r="I228">
        <v>0.416984154</v>
      </c>
      <c r="J228">
        <v>-4.0655504230000004</v>
      </c>
      <c r="K228" s="1">
        <v>4.7899999999999999E-5</v>
      </c>
      <c r="L228">
        <v>3.9665830000000001E-3</v>
      </c>
      <c r="M228" t="s">
        <v>1474</v>
      </c>
      <c r="N228" t="s">
        <v>1475</v>
      </c>
      <c r="O228" t="s">
        <v>1476</v>
      </c>
    </row>
    <row r="229" spans="1:15" x14ac:dyDescent="0.35">
      <c r="A229" t="s">
        <v>303</v>
      </c>
      <c r="B229" t="s">
        <v>15</v>
      </c>
      <c r="C229" t="s">
        <v>16</v>
      </c>
      <c r="D229">
        <v>94.536159040000001</v>
      </c>
      <c r="E229">
        <v>300.33377780000001</v>
      </c>
      <c r="F229">
        <v>197.4349684</v>
      </c>
      <c r="G229">
        <v>-1.5235930390000001</v>
      </c>
      <c r="H229" t="str">
        <f t="shared" si="3"/>
        <v>-2.87506194269838</v>
      </c>
      <c r="I229">
        <v>0.37498086000000003</v>
      </c>
      <c r="J229">
        <v>-4.0631221569999996</v>
      </c>
      <c r="K229" s="1">
        <v>4.8399999999999997E-5</v>
      </c>
      <c r="L229">
        <v>4.0032260000000004E-3</v>
      </c>
      <c r="M229" t="s">
        <v>21</v>
      </c>
      <c r="N229" t="s">
        <v>22</v>
      </c>
      <c r="O229" t="s">
        <v>23</v>
      </c>
    </row>
    <row r="230" spans="1:15" x14ac:dyDescent="0.35">
      <c r="A230" t="s">
        <v>3122</v>
      </c>
      <c r="B230" t="s">
        <v>15</v>
      </c>
      <c r="C230" t="s">
        <v>16</v>
      </c>
      <c r="D230">
        <v>1450.0214800000001</v>
      </c>
      <c r="E230">
        <v>4261.0672109999996</v>
      </c>
      <c r="F230">
        <v>2855.5443460000001</v>
      </c>
      <c r="G230">
        <v>-1.4363902310000001</v>
      </c>
      <c r="H230" t="str">
        <f t="shared" si="3"/>
        <v>-2.7064284182075</v>
      </c>
      <c r="I230">
        <v>0.35448675800000001</v>
      </c>
      <c r="J230">
        <v>-4.0520278889999997</v>
      </c>
      <c r="K230" s="1">
        <v>5.0800000000000002E-5</v>
      </c>
      <c r="L230">
        <v>4.1928349999999998E-3</v>
      </c>
      <c r="M230" t="s">
        <v>683</v>
      </c>
      <c r="N230" t="s">
        <v>684</v>
      </c>
      <c r="O230" t="s">
        <v>685</v>
      </c>
    </row>
    <row r="231" spans="1:15" x14ac:dyDescent="0.35">
      <c r="A231" t="s">
        <v>632</v>
      </c>
      <c r="B231" t="s">
        <v>15</v>
      </c>
      <c r="C231" t="s">
        <v>16</v>
      </c>
      <c r="D231">
        <v>1716.8263609999999</v>
      </c>
      <c r="E231">
        <v>9653.0117260000006</v>
      </c>
      <c r="F231">
        <v>5684.9190429999999</v>
      </c>
      <c r="G231">
        <v>-2.0507766369999998</v>
      </c>
      <c r="H231" t="str">
        <f t="shared" si="3"/>
        <v>-4.14328952626834</v>
      </c>
      <c r="I231">
        <v>0.507813713</v>
      </c>
      <c r="J231">
        <v>-4.0384428080000001</v>
      </c>
      <c r="K231" s="1">
        <v>5.38E-5</v>
      </c>
      <c r="L231">
        <v>4.4110900000000003E-3</v>
      </c>
      <c r="M231" t="s">
        <v>399</v>
      </c>
      <c r="N231" t="s">
        <v>400</v>
      </c>
      <c r="O231" t="s">
        <v>401</v>
      </c>
    </row>
    <row r="232" spans="1:15" x14ac:dyDescent="0.35">
      <c r="A232" t="s">
        <v>1753</v>
      </c>
      <c r="B232" t="s">
        <v>15</v>
      </c>
      <c r="C232" t="s">
        <v>16</v>
      </c>
      <c r="D232">
        <v>6476.5884379999998</v>
      </c>
      <c r="E232">
        <v>14256.26354</v>
      </c>
      <c r="F232">
        <v>10366.42599</v>
      </c>
      <c r="G232">
        <v>-1.0894669589999999</v>
      </c>
      <c r="H232" t="str">
        <f t="shared" si="3"/>
        <v>-2.12795399199818</v>
      </c>
      <c r="I232">
        <v>0.27044277900000002</v>
      </c>
      <c r="J232">
        <v>-4.0284564539999996</v>
      </c>
      <c r="K232" s="1">
        <v>5.6100000000000002E-5</v>
      </c>
      <c r="L232">
        <v>4.5751530000000002E-3</v>
      </c>
      <c r="M232" t="s">
        <v>2658</v>
      </c>
      <c r="N232" t="s">
        <v>2659</v>
      </c>
      <c r="O232" t="s">
        <v>2660</v>
      </c>
    </row>
    <row r="233" spans="1:15" x14ac:dyDescent="0.35">
      <c r="A233" t="s">
        <v>3135</v>
      </c>
      <c r="B233" t="s">
        <v>15</v>
      </c>
      <c r="C233" t="s">
        <v>16</v>
      </c>
      <c r="D233">
        <v>1053.230493</v>
      </c>
      <c r="E233">
        <v>3529.8738870000002</v>
      </c>
      <c r="F233">
        <v>2291.5521899999999</v>
      </c>
      <c r="G233">
        <v>-1.577400004</v>
      </c>
      <c r="H233" t="str">
        <f t="shared" si="3"/>
        <v>-2.98431537487485</v>
      </c>
      <c r="I233">
        <v>0.39248495900000002</v>
      </c>
      <c r="J233">
        <v>-4.0190075250000001</v>
      </c>
      <c r="K233" s="1">
        <v>5.8400000000000003E-5</v>
      </c>
      <c r="L233">
        <v>4.7568510000000003E-3</v>
      </c>
      <c r="M233" t="s">
        <v>1018</v>
      </c>
      <c r="N233" t="s">
        <v>1019</v>
      </c>
      <c r="O233" t="s">
        <v>1020</v>
      </c>
    </row>
    <row r="234" spans="1:15" x14ac:dyDescent="0.35">
      <c r="A234" t="s">
        <v>793</v>
      </c>
      <c r="B234" t="s">
        <v>15</v>
      </c>
      <c r="C234" t="s">
        <v>16</v>
      </c>
      <c r="D234">
        <v>202.81802569999999</v>
      </c>
      <c r="E234">
        <v>781.49734390000003</v>
      </c>
      <c r="F234">
        <v>492.15768480000003</v>
      </c>
      <c r="G234">
        <v>-1.7177262760000001</v>
      </c>
      <c r="H234" t="str">
        <f t="shared" si="3"/>
        <v>-3.28917615690103</v>
      </c>
      <c r="I234">
        <v>0.428002559</v>
      </c>
      <c r="J234">
        <v>-4.0133551499999998</v>
      </c>
      <c r="K234" s="1">
        <v>5.9899999999999999E-5</v>
      </c>
      <c r="L234">
        <v>4.8606450000000002E-3</v>
      </c>
      <c r="M234" t="s">
        <v>637</v>
      </c>
      <c r="N234" t="s">
        <v>638</v>
      </c>
      <c r="O234" t="s">
        <v>639</v>
      </c>
    </row>
    <row r="235" spans="1:15" x14ac:dyDescent="0.35">
      <c r="A235" t="s">
        <v>2584</v>
      </c>
      <c r="B235" t="s">
        <v>15</v>
      </c>
      <c r="C235" t="s">
        <v>16</v>
      </c>
      <c r="D235">
        <v>3763.7148229999998</v>
      </c>
      <c r="E235">
        <v>11165.99605</v>
      </c>
      <c r="F235">
        <v>7464.8554379999996</v>
      </c>
      <c r="G235">
        <v>-1.4445682900000001</v>
      </c>
      <c r="H235" t="str">
        <f t="shared" si="3"/>
        <v>-2.72181363950669</v>
      </c>
      <c r="I235">
        <v>0.360259247</v>
      </c>
      <c r="J235">
        <v>-4.0098021099999999</v>
      </c>
      <c r="K235" s="1">
        <v>6.0800000000000001E-5</v>
      </c>
      <c r="L235">
        <v>4.9226310000000002E-3</v>
      </c>
      <c r="M235" t="s">
        <v>442</v>
      </c>
      <c r="N235" t="s">
        <v>443</v>
      </c>
      <c r="O235" t="s">
        <v>444</v>
      </c>
    </row>
    <row r="236" spans="1:15" x14ac:dyDescent="0.35">
      <c r="A236" t="s">
        <v>3090</v>
      </c>
      <c r="B236" t="s">
        <v>15</v>
      </c>
      <c r="C236" t="s">
        <v>16</v>
      </c>
      <c r="D236">
        <v>2177.9234270000002</v>
      </c>
      <c r="E236">
        <v>6024.9233940000004</v>
      </c>
      <c r="F236">
        <v>4101.4234100000003</v>
      </c>
      <c r="G236">
        <v>-1.3647503219999999</v>
      </c>
      <c r="H236" t="str">
        <f t="shared" si="3"/>
        <v>-2.57531752672393</v>
      </c>
      <c r="I236">
        <v>0.34136401799999999</v>
      </c>
      <c r="J236">
        <v>-3.9979325640000001</v>
      </c>
      <c r="K236" s="1">
        <v>6.3899999999999995E-5</v>
      </c>
      <c r="L236">
        <v>5.1515520000000002E-3</v>
      </c>
      <c r="M236" t="s">
        <v>25</v>
      </c>
      <c r="N236" t="s">
        <v>26</v>
      </c>
      <c r="O236" t="s">
        <v>27</v>
      </c>
    </row>
    <row r="237" spans="1:15" x14ac:dyDescent="0.35">
      <c r="A237" t="s">
        <v>2432</v>
      </c>
      <c r="B237" t="s">
        <v>15</v>
      </c>
      <c r="C237" t="s">
        <v>16</v>
      </c>
      <c r="D237">
        <v>1666.893902</v>
      </c>
      <c r="E237">
        <v>4955.5062900000003</v>
      </c>
      <c r="F237">
        <v>3311.200096</v>
      </c>
      <c r="G237">
        <v>-1.445990573</v>
      </c>
      <c r="H237" t="str">
        <f t="shared" si="3"/>
        <v>-2.72449826653795</v>
      </c>
      <c r="I237">
        <v>0.362401207</v>
      </c>
      <c r="J237">
        <v>-3.99002692</v>
      </c>
      <c r="K237" s="1">
        <v>6.6099999999999994E-5</v>
      </c>
      <c r="L237">
        <v>5.2887569999999998E-3</v>
      </c>
      <c r="M237" t="s">
        <v>608</v>
      </c>
      <c r="N237" t="s">
        <v>609</v>
      </c>
      <c r="O237" t="s">
        <v>610</v>
      </c>
    </row>
    <row r="238" spans="1:15" x14ac:dyDescent="0.35">
      <c r="A238" t="s">
        <v>1287</v>
      </c>
      <c r="B238" t="s">
        <v>15</v>
      </c>
      <c r="C238" t="s">
        <v>16</v>
      </c>
      <c r="D238">
        <v>66.79526276</v>
      </c>
      <c r="E238">
        <v>295.67981470000001</v>
      </c>
      <c r="F238">
        <v>181.23753869999999</v>
      </c>
      <c r="G238">
        <v>-1.843828585</v>
      </c>
      <c r="H238" t="str">
        <f t="shared" si="3"/>
        <v>-3.58961367442399</v>
      </c>
      <c r="I238">
        <v>0.46267928699999999</v>
      </c>
      <c r="J238">
        <v>-3.9851115840000002</v>
      </c>
      <c r="K238" s="1">
        <v>6.7399999999999998E-5</v>
      </c>
      <c r="L238">
        <v>5.3774180000000001E-3</v>
      </c>
      <c r="M238" t="s">
        <v>975</v>
      </c>
      <c r="N238" t="s">
        <v>976</v>
      </c>
      <c r="O238" t="s">
        <v>973</v>
      </c>
    </row>
    <row r="239" spans="1:15" x14ac:dyDescent="0.35">
      <c r="A239" t="s">
        <v>1907</v>
      </c>
      <c r="B239" t="s">
        <v>15</v>
      </c>
      <c r="C239" t="s">
        <v>16</v>
      </c>
      <c r="D239">
        <v>519.79609330000005</v>
      </c>
      <c r="E239">
        <v>1321.7550060000001</v>
      </c>
      <c r="F239">
        <v>920.77554950000001</v>
      </c>
      <c r="G239">
        <v>-1.2651319750000001</v>
      </c>
      <c r="H239" t="str">
        <f t="shared" si="3"/>
        <v>-2.40349195587296</v>
      </c>
      <c r="I239">
        <v>0.31747602600000002</v>
      </c>
      <c r="J239">
        <v>-3.9849685319999999</v>
      </c>
      <c r="K239" s="1">
        <v>6.7500000000000001E-5</v>
      </c>
      <c r="L239">
        <v>5.3774180000000001E-3</v>
      </c>
      <c r="M239" t="s">
        <v>2054</v>
      </c>
      <c r="N239" t="s">
        <v>2055</v>
      </c>
      <c r="O239" t="s">
        <v>2056</v>
      </c>
    </row>
    <row r="240" spans="1:15" x14ac:dyDescent="0.35">
      <c r="A240" t="s">
        <v>2392</v>
      </c>
      <c r="B240" t="s">
        <v>15</v>
      </c>
      <c r="C240" t="s">
        <v>16</v>
      </c>
      <c r="D240">
        <v>56.292329950000003</v>
      </c>
      <c r="E240">
        <v>256.42703419999998</v>
      </c>
      <c r="F240">
        <v>156.35968209999999</v>
      </c>
      <c r="G240">
        <v>-1.867950652</v>
      </c>
      <c r="H240" t="str">
        <f t="shared" si="3"/>
        <v>-3.65013709754016</v>
      </c>
      <c r="I240">
        <v>0.469601667</v>
      </c>
      <c r="J240">
        <v>-3.9777342880000002</v>
      </c>
      <c r="K240" s="1">
        <v>6.9599999999999998E-5</v>
      </c>
      <c r="L240">
        <v>5.5306890000000001E-3</v>
      </c>
      <c r="M240" t="s">
        <v>3221</v>
      </c>
      <c r="N240" t="s">
        <v>3222</v>
      </c>
      <c r="O240" t="s">
        <v>3223</v>
      </c>
    </row>
    <row r="241" spans="1:15" x14ac:dyDescent="0.35">
      <c r="A241" t="s">
        <v>2231</v>
      </c>
      <c r="B241" t="s">
        <v>15</v>
      </c>
      <c r="C241" t="s">
        <v>16</v>
      </c>
      <c r="D241">
        <v>339.72943600000002</v>
      </c>
      <c r="E241">
        <v>1082.5172889999999</v>
      </c>
      <c r="F241">
        <v>711.12336240000002</v>
      </c>
      <c r="G241">
        <v>-1.5208609230000001</v>
      </c>
      <c r="H241" t="str">
        <f t="shared" si="3"/>
        <v>-2.86962242189461</v>
      </c>
      <c r="I241">
        <v>0.38246092500000001</v>
      </c>
      <c r="J241">
        <v>-3.9765132169999999</v>
      </c>
      <c r="K241" s="1">
        <v>6.9900000000000005E-5</v>
      </c>
      <c r="L241">
        <v>5.5462089999999999E-3</v>
      </c>
      <c r="M241" t="s">
        <v>2366</v>
      </c>
      <c r="N241" t="s">
        <v>2367</v>
      </c>
      <c r="O241" t="s">
        <v>2368</v>
      </c>
    </row>
    <row r="242" spans="1:15" x14ac:dyDescent="0.35">
      <c r="A242" t="s">
        <v>2925</v>
      </c>
      <c r="B242" t="s">
        <v>15</v>
      </c>
      <c r="C242" t="s">
        <v>16</v>
      </c>
      <c r="D242">
        <v>169.96442400000001</v>
      </c>
      <c r="E242">
        <v>544.20843409999998</v>
      </c>
      <c r="F242">
        <v>357.08642900000001</v>
      </c>
      <c r="G242">
        <v>-1.5243604230000001</v>
      </c>
      <c r="H242" t="str">
        <f t="shared" si="3"/>
        <v>-2.87659162384767</v>
      </c>
      <c r="I242">
        <v>0.38439900900000001</v>
      </c>
      <c r="J242">
        <v>-3.9655680389999999</v>
      </c>
      <c r="K242" s="1">
        <v>7.3200000000000004E-5</v>
      </c>
      <c r="L242">
        <v>5.7849249999999998E-3</v>
      </c>
      <c r="M242" t="s">
        <v>895</v>
      </c>
      <c r="N242" t="s">
        <v>896</v>
      </c>
      <c r="O242" t="s">
        <v>897</v>
      </c>
    </row>
    <row r="243" spans="1:15" x14ac:dyDescent="0.35">
      <c r="A243" t="s">
        <v>2961</v>
      </c>
      <c r="B243" t="s">
        <v>15</v>
      </c>
      <c r="C243" t="s">
        <v>16</v>
      </c>
      <c r="D243">
        <v>24.191933530353399</v>
      </c>
      <c r="E243">
        <v>488.335506551327</v>
      </c>
      <c r="F243">
        <v>256.26372004083998</v>
      </c>
      <c r="G243">
        <v>-2.5618371025252298</v>
      </c>
      <c r="H243" t="str">
        <f t="shared" si="3"/>
        <v>-5.90459088636537</v>
      </c>
      <c r="I243">
        <v>0.64746571106304296</v>
      </c>
      <c r="J243">
        <v>-3.9567147089829202</v>
      </c>
      <c r="K243" s="1">
        <v>7.5987590572661198E-5</v>
      </c>
      <c r="L243">
        <v>5.9776612098874698E-3</v>
      </c>
      <c r="M243" t="s">
        <v>3398</v>
      </c>
      <c r="N243" t="s">
        <v>3399</v>
      </c>
      <c r="O243" t="s">
        <v>3400</v>
      </c>
    </row>
    <row r="244" spans="1:15" x14ac:dyDescent="0.35">
      <c r="A244" t="s">
        <v>97</v>
      </c>
      <c r="B244" t="s">
        <v>15</v>
      </c>
      <c r="C244" t="s">
        <v>16</v>
      </c>
      <c r="D244">
        <v>26.386329230000001</v>
      </c>
      <c r="E244">
        <v>491.475729</v>
      </c>
      <c r="F244">
        <v>258.93102909999999</v>
      </c>
      <c r="G244">
        <v>-2.548803956</v>
      </c>
      <c r="H244" t="str">
        <f t="shared" si="3"/>
        <v>-5.85148968538719</v>
      </c>
      <c r="I244">
        <v>0.64424248299999998</v>
      </c>
      <c r="J244">
        <v>-3.9562804730000001</v>
      </c>
      <c r="K244" s="1">
        <v>7.6100000000000007E-5</v>
      </c>
      <c r="L244">
        <v>5.981625E-3</v>
      </c>
      <c r="M244" t="s">
        <v>1677</v>
      </c>
      <c r="N244" t="s">
        <v>1678</v>
      </c>
      <c r="O244" t="s">
        <v>1679</v>
      </c>
    </row>
    <row r="245" spans="1:15" x14ac:dyDescent="0.35">
      <c r="A245" t="s">
        <v>2580</v>
      </c>
      <c r="B245" t="s">
        <v>15</v>
      </c>
      <c r="C245" t="s">
        <v>16</v>
      </c>
      <c r="D245">
        <v>523.63171650000004</v>
      </c>
      <c r="E245">
        <v>1527.644904</v>
      </c>
      <c r="F245">
        <v>1025.63831</v>
      </c>
      <c r="G245">
        <v>-1.4227832229999999</v>
      </c>
      <c r="H245" t="str">
        <f t="shared" si="3"/>
        <v>-2.68102230686166</v>
      </c>
      <c r="I245">
        <v>0.359924941</v>
      </c>
      <c r="J245">
        <v>-3.9529998129999999</v>
      </c>
      <c r="K245" s="1">
        <v>7.7200000000000006E-5</v>
      </c>
      <c r="L245">
        <v>6.0503070000000004E-3</v>
      </c>
      <c r="M245" t="s">
        <v>1568</v>
      </c>
      <c r="N245" t="s">
        <v>1569</v>
      </c>
      <c r="O245" t="s">
        <v>1570</v>
      </c>
    </row>
    <row r="246" spans="1:15" x14ac:dyDescent="0.35">
      <c r="A246" t="s">
        <v>441</v>
      </c>
      <c r="B246" t="s">
        <v>15</v>
      </c>
      <c r="C246" t="s">
        <v>16</v>
      </c>
      <c r="D246">
        <v>379.47905050000003</v>
      </c>
      <c r="E246">
        <v>1295.7449429999999</v>
      </c>
      <c r="F246">
        <v>837.61199690000001</v>
      </c>
      <c r="G246">
        <v>-1.590783209</v>
      </c>
      <c r="H246" t="str">
        <f t="shared" si="3"/>
        <v>-3.01212827255487</v>
      </c>
      <c r="I246">
        <v>0.403151123</v>
      </c>
      <c r="J246">
        <v>-3.945873196</v>
      </c>
      <c r="K246" s="1">
        <v>7.9499999999999994E-5</v>
      </c>
      <c r="L246">
        <v>6.2259739999999996E-3</v>
      </c>
      <c r="M246" t="s">
        <v>1839</v>
      </c>
      <c r="N246" t="s">
        <v>1840</v>
      </c>
      <c r="O246" t="s">
        <v>1841</v>
      </c>
    </row>
    <row r="247" spans="1:15" x14ac:dyDescent="0.35">
      <c r="A247" t="s">
        <v>3373</v>
      </c>
      <c r="B247" t="s">
        <v>15</v>
      </c>
      <c r="C247" t="s">
        <v>16</v>
      </c>
      <c r="D247">
        <v>1251.7756420000001</v>
      </c>
      <c r="E247">
        <v>3842.106002</v>
      </c>
      <c r="F247">
        <v>2546.940822</v>
      </c>
      <c r="G247">
        <v>-1.4770634579999999</v>
      </c>
      <c r="H247" t="str">
        <f t="shared" si="3"/>
        <v>-2.78381522912483</v>
      </c>
      <c r="I247">
        <v>0.37565062500000002</v>
      </c>
      <c r="J247">
        <v>-3.9320138440000001</v>
      </c>
      <c r="K247" s="1">
        <v>8.42E-5</v>
      </c>
      <c r="L247">
        <v>6.5360590000000003E-3</v>
      </c>
      <c r="M247" t="s">
        <v>2354</v>
      </c>
      <c r="N247" t="s">
        <v>2355</v>
      </c>
      <c r="O247" t="s">
        <v>2356</v>
      </c>
    </row>
    <row r="248" spans="1:15" x14ac:dyDescent="0.35">
      <c r="A248" t="s">
        <v>2243</v>
      </c>
      <c r="B248" t="s">
        <v>15</v>
      </c>
      <c r="C248" t="s">
        <v>16</v>
      </c>
      <c r="D248">
        <v>2271.085877</v>
      </c>
      <c r="E248">
        <v>5689.602382</v>
      </c>
      <c r="F248">
        <v>3980.3441290000001</v>
      </c>
      <c r="G248">
        <v>-1.245353975</v>
      </c>
      <c r="H248" t="str">
        <f t="shared" si="3"/>
        <v>-2.37076715430805</v>
      </c>
      <c r="I248">
        <v>0.31678125800000001</v>
      </c>
      <c r="J248">
        <v>-3.931274165</v>
      </c>
      <c r="K248" s="1">
        <v>8.4499999999999994E-5</v>
      </c>
      <c r="L248">
        <v>6.5441259999999999E-3</v>
      </c>
      <c r="M248" t="s">
        <v>523</v>
      </c>
      <c r="N248" t="s">
        <v>524</v>
      </c>
      <c r="O248" t="s">
        <v>525</v>
      </c>
    </row>
    <row r="249" spans="1:15" x14ac:dyDescent="0.35">
      <c r="A249" t="s">
        <v>245</v>
      </c>
      <c r="B249" t="s">
        <v>15</v>
      </c>
      <c r="C249" t="s">
        <v>16</v>
      </c>
      <c r="D249">
        <v>727.28706999999997</v>
      </c>
      <c r="E249">
        <v>2184.9938499999998</v>
      </c>
      <c r="F249">
        <v>1456.1404600000001</v>
      </c>
      <c r="G249">
        <v>-1.4533316409999999</v>
      </c>
      <c r="H249" t="str">
        <f t="shared" si="3"/>
        <v>-2.73839704566197</v>
      </c>
      <c r="I249">
        <v>0.36989169500000002</v>
      </c>
      <c r="J249">
        <v>-3.9290734629999999</v>
      </c>
      <c r="K249" s="1">
        <v>8.53E-5</v>
      </c>
      <c r="L249">
        <v>6.5939579999999996E-3</v>
      </c>
      <c r="M249" t="s">
        <v>418</v>
      </c>
      <c r="N249" t="s">
        <v>419</v>
      </c>
      <c r="O249" t="s">
        <v>420</v>
      </c>
    </row>
    <row r="250" spans="1:15" x14ac:dyDescent="0.35">
      <c r="A250" t="s">
        <v>2465</v>
      </c>
      <c r="B250" t="s">
        <v>15</v>
      </c>
      <c r="C250" t="s">
        <v>16</v>
      </c>
      <c r="D250">
        <v>7206.1887049999996</v>
      </c>
      <c r="E250">
        <v>18299.789860000001</v>
      </c>
      <c r="F250">
        <v>12752.98928</v>
      </c>
      <c r="G250">
        <v>-1.261438348</v>
      </c>
      <c r="H250" t="str">
        <f t="shared" si="3"/>
        <v>-2.39734634097609</v>
      </c>
      <c r="I250">
        <v>0.32117965999999998</v>
      </c>
      <c r="J250">
        <v>-3.9275162969999999</v>
      </c>
      <c r="K250" s="1">
        <v>8.5799999999999998E-5</v>
      </c>
      <c r="L250">
        <v>6.627829E-3</v>
      </c>
      <c r="M250" t="s">
        <v>2397</v>
      </c>
      <c r="N250" t="s">
        <v>2398</v>
      </c>
      <c r="O250" t="s">
        <v>2399</v>
      </c>
    </row>
    <row r="251" spans="1:15" x14ac:dyDescent="0.35">
      <c r="A251" t="s">
        <v>550</v>
      </c>
      <c r="B251" t="s">
        <v>15</v>
      </c>
      <c r="C251" t="s">
        <v>16</v>
      </c>
      <c r="D251">
        <v>179.62815330000001</v>
      </c>
      <c r="E251">
        <v>510.20319649999999</v>
      </c>
      <c r="F251">
        <v>344.9156749</v>
      </c>
      <c r="G251">
        <v>-1.390596315</v>
      </c>
      <c r="H251" t="str">
        <f t="shared" si="3"/>
        <v>-2.62187029207598</v>
      </c>
      <c r="I251">
        <v>0.35422347599999998</v>
      </c>
      <c r="J251">
        <v>-3.925759888</v>
      </c>
      <c r="K251" s="1">
        <v>8.6500000000000002E-5</v>
      </c>
      <c r="L251">
        <v>6.6551859999999996E-3</v>
      </c>
      <c r="M251" t="s">
        <v>851</v>
      </c>
      <c r="N251" t="s">
        <v>852</v>
      </c>
      <c r="O251" t="s">
        <v>853</v>
      </c>
    </row>
    <row r="252" spans="1:15" x14ac:dyDescent="0.35">
      <c r="A252" t="s">
        <v>3208</v>
      </c>
      <c r="B252" t="s">
        <v>15</v>
      </c>
      <c r="C252" t="s">
        <v>16</v>
      </c>
      <c r="D252">
        <v>110.65802239999999</v>
      </c>
      <c r="E252">
        <v>375.64700169999998</v>
      </c>
      <c r="F252">
        <v>243.152512</v>
      </c>
      <c r="G252">
        <v>-1.584268791</v>
      </c>
      <c r="H252" t="str">
        <f t="shared" si="3"/>
        <v>-2.99855781794727</v>
      </c>
      <c r="I252">
        <v>0.40369617099999999</v>
      </c>
      <c r="J252">
        <v>-3.9244087639999998</v>
      </c>
      <c r="K252" s="1">
        <v>8.6899999999999998E-5</v>
      </c>
      <c r="L252">
        <v>6.6775560000000003E-3</v>
      </c>
      <c r="M252" t="s">
        <v>2005</v>
      </c>
      <c r="N252" t="s">
        <v>2006</v>
      </c>
      <c r="O252" t="s">
        <v>2007</v>
      </c>
    </row>
    <row r="253" spans="1:15" x14ac:dyDescent="0.35">
      <c r="A253" t="s">
        <v>1538</v>
      </c>
      <c r="B253" t="s">
        <v>15</v>
      </c>
      <c r="C253" t="s">
        <v>16</v>
      </c>
      <c r="D253">
        <v>281.52937079999998</v>
      </c>
      <c r="E253">
        <v>935.065111</v>
      </c>
      <c r="F253">
        <v>608.29724090000002</v>
      </c>
      <c r="G253">
        <v>-1.5612255589999999</v>
      </c>
      <c r="H253" t="str">
        <f t="shared" si="3"/>
        <v>-2.95104426084101</v>
      </c>
      <c r="I253">
        <v>0.39790056099999999</v>
      </c>
      <c r="J253">
        <v>-3.9236576009999999</v>
      </c>
      <c r="K253" s="1">
        <v>8.7200000000000005E-5</v>
      </c>
      <c r="L253">
        <v>6.6908769999999996E-3</v>
      </c>
      <c r="M253" t="s">
        <v>1082</v>
      </c>
      <c r="N253" t="s">
        <v>1083</v>
      </c>
      <c r="O253" t="s">
        <v>1084</v>
      </c>
    </row>
    <row r="254" spans="1:15" x14ac:dyDescent="0.35">
      <c r="A254" t="s">
        <v>3020</v>
      </c>
      <c r="B254" t="s">
        <v>15</v>
      </c>
      <c r="C254" t="s">
        <v>16</v>
      </c>
      <c r="D254">
        <v>286.97505460000002</v>
      </c>
      <c r="E254">
        <v>1164.1619459999999</v>
      </c>
      <c r="F254">
        <v>725.56850029999998</v>
      </c>
      <c r="G254">
        <v>-1.757398724</v>
      </c>
      <c r="H254" t="str">
        <f t="shared" si="3"/>
        <v>-3.38087979722233</v>
      </c>
      <c r="I254">
        <v>0.447986053</v>
      </c>
      <c r="J254">
        <v>-3.9228871390000002</v>
      </c>
      <c r="K254" s="1">
        <v>8.7499999999999999E-5</v>
      </c>
      <c r="L254">
        <v>6.6972339999999998E-3</v>
      </c>
      <c r="M254" t="s">
        <v>1161</v>
      </c>
      <c r="N254" t="s">
        <v>1162</v>
      </c>
      <c r="O254" t="s">
        <v>1163</v>
      </c>
    </row>
    <row r="255" spans="1:15" x14ac:dyDescent="0.35">
      <c r="A255" t="s">
        <v>1089</v>
      </c>
      <c r="B255" t="s">
        <v>15</v>
      </c>
      <c r="C255" t="s">
        <v>16</v>
      </c>
      <c r="D255">
        <v>119.45325699999999</v>
      </c>
      <c r="E255">
        <v>376.72671910000003</v>
      </c>
      <c r="F255">
        <v>248.0899881</v>
      </c>
      <c r="G255">
        <v>-1.505356111</v>
      </c>
      <c r="H255" t="str">
        <f t="shared" si="3"/>
        <v>-2.83894738412949</v>
      </c>
      <c r="I255">
        <v>0.38424860900000002</v>
      </c>
      <c r="J255">
        <v>-3.9176618300000001</v>
      </c>
      <c r="K255" s="1">
        <v>8.9400000000000005E-5</v>
      </c>
      <c r="L255">
        <v>6.8272690000000004E-3</v>
      </c>
      <c r="M255" t="s">
        <v>3253</v>
      </c>
      <c r="N255" t="s">
        <v>3254</v>
      </c>
      <c r="O255" t="s">
        <v>3255</v>
      </c>
    </row>
    <row r="256" spans="1:15" x14ac:dyDescent="0.35">
      <c r="A256" t="s">
        <v>1963</v>
      </c>
      <c r="B256" t="s">
        <v>15</v>
      </c>
      <c r="C256" t="s">
        <v>16</v>
      </c>
      <c r="D256">
        <v>805.64778487464901</v>
      </c>
      <c r="E256">
        <v>2751.3796976343401</v>
      </c>
      <c r="F256">
        <v>1778.5137412545</v>
      </c>
      <c r="G256">
        <v>-1.5891974970443199</v>
      </c>
      <c r="H256" t="str">
        <f t="shared" si="3"/>
        <v>-3.00881936546697</v>
      </c>
      <c r="I256">
        <v>0.40567225478565999</v>
      </c>
      <c r="J256">
        <v>-3.9174419209023399</v>
      </c>
      <c r="K256" s="1">
        <v>8.9493598099560498E-5</v>
      </c>
      <c r="L256">
        <v>6.8272691719289602E-3</v>
      </c>
      <c r="M256" t="s">
        <v>3382</v>
      </c>
      <c r="N256" t="s">
        <v>3383</v>
      </c>
      <c r="O256" t="s">
        <v>3384</v>
      </c>
    </row>
    <row r="257" spans="1:15" x14ac:dyDescent="0.35">
      <c r="A257" t="s">
        <v>1168</v>
      </c>
      <c r="B257" t="s">
        <v>15</v>
      </c>
      <c r="C257" t="s">
        <v>16</v>
      </c>
      <c r="D257">
        <v>277.92307599999998</v>
      </c>
      <c r="E257">
        <v>772.87132880000001</v>
      </c>
      <c r="F257">
        <v>525.39720239999997</v>
      </c>
      <c r="G257">
        <v>-1.366667101</v>
      </c>
      <c r="H257" t="str">
        <f t="shared" si="3"/>
        <v>-2.578741393227</v>
      </c>
      <c r="I257">
        <v>0.34897820099999999</v>
      </c>
      <c r="J257">
        <v>-3.9161961949999999</v>
      </c>
      <c r="K257" s="1">
        <v>9.0000000000000006E-5</v>
      </c>
      <c r="L257">
        <v>6.8482539999999998E-3</v>
      </c>
      <c r="M257" t="s">
        <v>481</v>
      </c>
      <c r="N257" t="s">
        <v>482</v>
      </c>
      <c r="O257" t="s">
        <v>479</v>
      </c>
    </row>
    <row r="258" spans="1:15" x14ac:dyDescent="0.35">
      <c r="A258" t="s">
        <v>1558</v>
      </c>
      <c r="B258" t="s">
        <v>15</v>
      </c>
      <c r="C258" t="s">
        <v>16</v>
      </c>
      <c r="D258">
        <v>250.2388866</v>
      </c>
      <c r="E258">
        <v>802.93109340000001</v>
      </c>
      <c r="F258">
        <v>526.58498999999995</v>
      </c>
      <c r="G258">
        <v>-1.5224810289999999</v>
      </c>
      <c r="H258" t="str">
        <f t="shared" ref="H258:H321" si="4">IF(G258&gt;0, 2^G258, CONCATENATE("-", 2^ABS(G258)))</f>
        <v>-2.87284673732452</v>
      </c>
      <c r="I258">
        <v>0.389484565</v>
      </c>
      <c r="J258">
        <v>-3.908963709</v>
      </c>
      <c r="K258" s="1">
        <v>9.2700000000000004E-5</v>
      </c>
      <c r="L258">
        <v>7.0398029999999999E-3</v>
      </c>
      <c r="M258" t="s">
        <v>2494</v>
      </c>
      <c r="N258" t="s">
        <v>2495</v>
      </c>
      <c r="O258" t="s">
        <v>2496</v>
      </c>
    </row>
    <row r="259" spans="1:15" x14ac:dyDescent="0.35">
      <c r="A259" t="s">
        <v>78</v>
      </c>
      <c r="B259" t="s">
        <v>15</v>
      </c>
      <c r="C259" t="s">
        <v>16</v>
      </c>
      <c r="D259">
        <v>242.4932814</v>
      </c>
      <c r="E259">
        <v>886.92461639999999</v>
      </c>
      <c r="F259">
        <v>564.7089489</v>
      </c>
      <c r="G259">
        <v>-1.656879062</v>
      </c>
      <c r="H259" t="str">
        <f t="shared" si="4"/>
        <v>-3.15333634779036</v>
      </c>
      <c r="I259">
        <v>0.42396946699999999</v>
      </c>
      <c r="J259">
        <v>-3.9080150649999998</v>
      </c>
      <c r="K259" s="1">
        <v>9.31E-5</v>
      </c>
      <c r="L259">
        <v>7.0596239999999996E-3</v>
      </c>
      <c r="M259" t="s">
        <v>2767</v>
      </c>
      <c r="N259" t="s">
        <v>2768</v>
      </c>
      <c r="O259" t="s">
        <v>2769</v>
      </c>
    </row>
    <row r="260" spans="1:15" x14ac:dyDescent="0.35">
      <c r="A260" t="s">
        <v>2105</v>
      </c>
      <c r="B260" t="s">
        <v>15</v>
      </c>
      <c r="C260" t="s">
        <v>16</v>
      </c>
      <c r="D260">
        <v>111.5447941</v>
      </c>
      <c r="E260">
        <v>554.52051419999998</v>
      </c>
      <c r="F260">
        <v>333.03265420000002</v>
      </c>
      <c r="G260">
        <v>-1.930920076</v>
      </c>
      <c r="H260" t="str">
        <f t="shared" si="4"/>
        <v>-3.81298293949631</v>
      </c>
      <c r="I260">
        <v>0.49426715100000002</v>
      </c>
      <c r="J260">
        <v>-3.906632417</v>
      </c>
      <c r="K260" s="1">
        <v>9.3599999999999998E-5</v>
      </c>
      <c r="L260">
        <v>7.0922270000000004E-3</v>
      </c>
      <c r="M260" t="s">
        <v>3209</v>
      </c>
      <c r="N260" t="s">
        <v>3210</v>
      </c>
      <c r="O260" t="s">
        <v>3211</v>
      </c>
    </row>
    <row r="261" spans="1:15" x14ac:dyDescent="0.35">
      <c r="A261" t="s">
        <v>2745</v>
      </c>
      <c r="B261" t="s">
        <v>15</v>
      </c>
      <c r="C261" t="s">
        <v>16</v>
      </c>
      <c r="D261">
        <v>99.267692561795101</v>
      </c>
      <c r="E261">
        <v>311.50964837677401</v>
      </c>
      <c r="F261">
        <v>205.38867046928499</v>
      </c>
      <c r="G261">
        <v>-1.49926328719191</v>
      </c>
      <c r="H261" t="str">
        <f t="shared" si="4"/>
        <v>-2.82698315600013</v>
      </c>
      <c r="I261">
        <v>0.38414047812539898</v>
      </c>
      <c r="J261">
        <v>-3.9029036838510098</v>
      </c>
      <c r="K261" s="1">
        <v>9.5045531951020094E-5</v>
      </c>
      <c r="L261">
        <v>7.1864338115019402E-3</v>
      </c>
      <c r="M261" t="s">
        <v>3410</v>
      </c>
      <c r="N261" t="s">
        <v>3411</v>
      </c>
      <c r="O261" t="s">
        <v>3412</v>
      </c>
    </row>
    <row r="262" spans="1:15" x14ac:dyDescent="0.35">
      <c r="A262" t="s">
        <v>723</v>
      </c>
      <c r="B262" t="s">
        <v>15</v>
      </c>
      <c r="C262" t="s">
        <v>16</v>
      </c>
      <c r="D262">
        <v>0</v>
      </c>
      <c r="E262">
        <v>3351.511634</v>
      </c>
      <c r="F262">
        <v>1675.755817</v>
      </c>
      <c r="G262">
        <v>-2.5953952290000002</v>
      </c>
      <c r="H262" t="str">
        <f t="shared" si="4"/>
        <v>-6.04354575613243</v>
      </c>
      <c r="I262">
        <v>0.66623664400000004</v>
      </c>
      <c r="J262">
        <v>-3.8956056440000002</v>
      </c>
      <c r="K262" s="1">
        <v>9.7999999999999997E-5</v>
      </c>
      <c r="L262">
        <v>7.365445E-3</v>
      </c>
      <c r="M262" t="s">
        <v>629</v>
      </c>
      <c r="N262" t="s">
        <v>630</v>
      </c>
      <c r="O262" t="s">
        <v>631</v>
      </c>
    </row>
    <row r="263" spans="1:15" x14ac:dyDescent="0.35">
      <c r="A263" t="s">
        <v>3236</v>
      </c>
      <c r="B263" t="s">
        <v>15</v>
      </c>
      <c r="C263" t="s">
        <v>16</v>
      </c>
      <c r="D263">
        <v>526.96962799999994</v>
      </c>
      <c r="E263">
        <v>1477.8821009999999</v>
      </c>
      <c r="F263">
        <v>1002.425864</v>
      </c>
      <c r="G263">
        <v>-1.374538182</v>
      </c>
      <c r="H263" t="str">
        <f t="shared" si="4"/>
        <v>-2.59284898514439</v>
      </c>
      <c r="I263">
        <v>0.35380924899999999</v>
      </c>
      <c r="J263">
        <v>-3.8849696109999998</v>
      </c>
      <c r="K263">
        <v>1.0234300000000001E-4</v>
      </c>
      <c r="L263">
        <v>7.670072E-3</v>
      </c>
      <c r="M263" t="s">
        <v>462</v>
      </c>
      <c r="N263" t="s">
        <v>463</v>
      </c>
      <c r="O263" t="s">
        <v>464</v>
      </c>
    </row>
    <row r="264" spans="1:15" x14ac:dyDescent="0.35">
      <c r="A264" t="s">
        <v>1005</v>
      </c>
      <c r="B264" t="s">
        <v>15</v>
      </c>
      <c r="C264" t="s">
        <v>16</v>
      </c>
      <c r="D264">
        <v>191.81011820000001</v>
      </c>
      <c r="E264">
        <v>843.67954750000001</v>
      </c>
      <c r="F264">
        <v>517.74483290000001</v>
      </c>
      <c r="G264">
        <v>-1.8250678010000001</v>
      </c>
      <c r="H264" t="str">
        <f t="shared" si="4"/>
        <v>-3.54323659069854</v>
      </c>
      <c r="I264">
        <v>0.47011800500000001</v>
      </c>
      <c r="J264">
        <v>-3.8821482729999999</v>
      </c>
      <c r="K264">
        <v>1.03538E-4</v>
      </c>
      <c r="L264">
        <v>7.7511059999999998E-3</v>
      </c>
      <c r="M264" t="s">
        <v>2366</v>
      </c>
      <c r="N264" t="s">
        <v>2367</v>
      </c>
      <c r="O264" t="s">
        <v>2368</v>
      </c>
    </row>
    <row r="265" spans="1:15" x14ac:dyDescent="0.35">
      <c r="A265" t="s">
        <v>2573</v>
      </c>
      <c r="B265" t="s">
        <v>15</v>
      </c>
      <c r="C265" t="s">
        <v>16</v>
      </c>
      <c r="D265">
        <v>696.35159250000004</v>
      </c>
      <c r="E265">
        <v>1806.255611</v>
      </c>
      <c r="F265">
        <v>1251.303602</v>
      </c>
      <c r="G265">
        <v>-1.2838506169999999</v>
      </c>
      <c r="H265" t="str">
        <f t="shared" si="4"/>
        <v>-2.43487990608102</v>
      </c>
      <c r="I265">
        <v>0.33126034199999999</v>
      </c>
      <c r="J265">
        <v>-3.8756544480000001</v>
      </c>
      <c r="K265">
        <v>1.06339E-4</v>
      </c>
      <c r="L265">
        <v>7.934623E-3</v>
      </c>
      <c r="M265" t="s">
        <v>2417</v>
      </c>
      <c r="N265" t="s">
        <v>2418</v>
      </c>
      <c r="O265" t="s">
        <v>2419</v>
      </c>
    </row>
    <row r="266" spans="1:15" x14ac:dyDescent="0.35">
      <c r="A266" t="s">
        <v>1842</v>
      </c>
      <c r="B266" t="s">
        <v>15</v>
      </c>
      <c r="C266" t="s">
        <v>16</v>
      </c>
      <c r="D266">
        <v>1210.934456</v>
      </c>
      <c r="E266">
        <v>3559.601854</v>
      </c>
      <c r="F266">
        <v>2385.2681550000002</v>
      </c>
      <c r="G266">
        <v>-1.4260639559999999</v>
      </c>
      <c r="H266" t="str">
        <f t="shared" si="4"/>
        <v>-2.6871259715716</v>
      </c>
      <c r="I266">
        <v>0.36896273699999999</v>
      </c>
      <c r="J266">
        <v>-3.8650622810000002</v>
      </c>
      <c r="K266">
        <v>1.11061E-4</v>
      </c>
      <c r="L266">
        <v>8.2418530000000004E-3</v>
      </c>
      <c r="M266" t="s">
        <v>863</v>
      </c>
      <c r="N266" t="s">
        <v>864</v>
      </c>
      <c r="O266" t="s">
        <v>865</v>
      </c>
    </row>
    <row r="267" spans="1:15" x14ac:dyDescent="0.35">
      <c r="A267" t="s">
        <v>1567</v>
      </c>
      <c r="B267" t="s">
        <v>15</v>
      </c>
      <c r="C267" t="s">
        <v>16</v>
      </c>
      <c r="D267">
        <v>1212.287773</v>
      </c>
      <c r="E267">
        <v>3059.0905790000002</v>
      </c>
      <c r="F267">
        <v>2135.6891759999999</v>
      </c>
      <c r="G267">
        <v>-1.2516958220000001</v>
      </c>
      <c r="H267" t="str">
        <f t="shared" si="4"/>
        <v>-2.38121159085464</v>
      </c>
      <c r="I267">
        <v>0.32387772799999998</v>
      </c>
      <c r="J267">
        <v>-3.8647171880000002</v>
      </c>
      <c r="K267">
        <v>1.11218E-4</v>
      </c>
      <c r="L267">
        <v>8.2445330000000001E-3</v>
      </c>
      <c r="M267" t="s">
        <v>1908</v>
      </c>
      <c r="N267" t="s">
        <v>1909</v>
      </c>
      <c r="O267" t="s">
        <v>1910</v>
      </c>
    </row>
    <row r="268" spans="1:15" x14ac:dyDescent="0.35">
      <c r="A268" t="s">
        <v>1612</v>
      </c>
      <c r="B268" t="s">
        <v>15</v>
      </c>
      <c r="C268" t="s">
        <v>16</v>
      </c>
      <c r="D268">
        <v>46.495034109999999</v>
      </c>
      <c r="E268">
        <v>445.96370050000002</v>
      </c>
      <c r="F268">
        <v>246.22936730000001</v>
      </c>
      <c r="G268">
        <v>-2.3137830159999999</v>
      </c>
      <c r="H268" t="str">
        <f t="shared" si="4"/>
        <v>-4.9718508438255</v>
      </c>
      <c r="I268">
        <v>0.60032271299999995</v>
      </c>
      <c r="J268">
        <v>-3.8542320060000002</v>
      </c>
      <c r="K268">
        <v>1.16093E-4</v>
      </c>
      <c r="L268">
        <v>8.5593809999999996E-3</v>
      </c>
      <c r="M268" t="s">
        <v>1106</v>
      </c>
      <c r="N268" t="s">
        <v>1107</v>
      </c>
      <c r="O268" t="s">
        <v>1108</v>
      </c>
    </row>
    <row r="269" spans="1:15" x14ac:dyDescent="0.35">
      <c r="A269" t="s">
        <v>2163</v>
      </c>
      <c r="B269" t="s">
        <v>15</v>
      </c>
      <c r="C269" t="s">
        <v>16</v>
      </c>
      <c r="D269">
        <v>1543.5316740000001</v>
      </c>
      <c r="E269">
        <v>3748.5736059999999</v>
      </c>
      <c r="F269">
        <v>2646.0526399999999</v>
      </c>
      <c r="G269">
        <v>-1.2050642090000001</v>
      </c>
      <c r="H269" t="str">
        <f t="shared" si="4"/>
        <v>-2.30547529946049</v>
      </c>
      <c r="I269">
        <v>0.31317971100000003</v>
      </c>
      <c r="J269">
        <v>-3.8478361410000002</v>
      </c>
      <c r="K269">
        <v>1.19166E-4</v>
      </c>
      <c r="L269">
        <v>8.7480219999999994E-3</v>
      </c>
      <c r="M269" t="s">
        <v>1175</v>
      </c>
      <c r="N269" t="s">
        <v>1176</v>
      </c>
      <c r="O269" t="s">
        <v>1177</v>
      </c>
    </row>
    <row r="270" spans="1:15" x14ac:dyDescent="0.35">
      <c r="A270" t="s">
        <v>2122</v>
      </c>
      <c r="B270" t="s">
        <v>15</v>
      </c>
      <c r="C270" t="s">
        <v>16</v>
      </c>
      <c r="D270">
        <v>4742.7864849999996</v>
      </c>
      <c r="E270">
        <v>9573.5801580000007</v>
      </c>
      <c r="F270">
        <v>7158.1833210000004</v>
      </c>
      <c r="G270">
        <v>-0.97513910100000001</v>
      </c>
      <c r="H270" t="str">
        <f t="shared" si="4"/>
        <v>-1.96583072837063</v>
      </c>
      <c r="I270">
        <v>0.25410044900000001</v>
      </c>
      <c r="J270">
        <v>-3.8376126639999999</v>
      </c>
      <c r="K270">
        <v>1.2423600000000001E-4</v>
      </c>
      <c r="L270">
        <v>9.0811090000000004E-3</v>
      </c>
      <c r="M270" t="s">
        <v>641</v>
      </c>
      <c r="N270" t="s">
        <v>642</v>
      </c>
      <c r="O270" t="s">
        <v>643</v>
      </c>
    </row>
    <row r="271" spans="1:15" x14ac:dyDescent="0.35">
      <c r="A271" t="s">
        <v>923</v>
      </c>
      <c r="B271" t="s">
        <v>15</v>
      </c>
      <c r="C271" t="s">
        <v>16</v>
      </c>
      <c r="D271">
        <v>89.736904469999999</v>
      </c>
      <c r="E271">
        <v>966.3364444</v>
      </c>
      <c r="F271">
        <v>528.03667440000004</v>
      </c>
      <c r="G271">
        <v>-2.3513769959999999</v>
      </c>
      <c r="H271" t="str">
        <f t="shared" si="4"/>
        <v>-5.10311090536285</v>
      </c>
      <c r="I271">
        <v>0.61360123200000005</v>
      </c>
      <c r="J271">
        <v>-3.832093016</v>
      </c>
      <c r="K271">
        <v>1.2705799999999999E-4</v>
      </c>
      <c r="L271">
        <v>9.2674569999999998E-3</v>
      </c>
      <c r="M271" t="s">
        <v>654</v>
      </c>
      <c r="N271" t="s">
        <v>655</v>
      </c>
      <c r="O271" t="s">
        <v>656</v>
      </c>
    </row>
    <row r="272" spans="1:15" x14ac:dyDescent="0.35">
      <c r="A272" t="s">
        <v>2282</v>
      </c>
      <c r="B272" t="s">
        <v>15</v>
      </c>
      <c r="C272" t="s">
        <v>16</v>
      </c>
      <c r="D272">
        <v>2824.7004539999998</v>
      </c>
      <c r="E272">
        <v>6125.1146820000004</v>
      </c>
      <c r="F272">
        <v>4474.9075679999996</v>
      </c>
      <c r="G272">
        <v>-1.065497538</v>
      </c>
      <c r="H272" t="str">
        <f t="shared" si="4"/>
        <v>-2.0928915244931</v>
      </c>
      <c r="I272">
        <v>0.27871370699999998</v>
      </c>
      <c r="J272">
        <v>-3.8229104290000002</v>
      </c>
      <c r="K272">
        <v>1.31886E-4</v>
      </c>
      <c r="L272">
        <v>9.5771350000000005E-3</v>
      </c>
      <c r="M272" t="s">
        <v>3197</v>
      </c>
      <c r="N272" t="s">
        <v>3198</v>
      </c>
      <c r="O272" t="s">
        <v>3199</v>
      </c>
    </row>
    <row r="273" spans="1:15" x14ac:dyDescent="0.35">
      <c r="A273" t="s">
        <v>2914</v>
      </c>
      <c r="B273" t="s">
        <v>15</v>
      </c>
      <c r="C273" t="s">
        <v>16</v>
      </c>
      <c r="D273">
        <v>286.09742139999997</v>
      </c>
      <c r="E273">
        <v>1083.8065079999999</v>
      </c>
      <c r="F273">
        <v>684.9519646</v>
      </c>
      <c r="G273">
        <v>-1.6807626090000001</v>
      </c>
      <c r="H273" t="str">
        <f t="shared" si="4"/>
        <v>-3.20597374114514</v>
      </c>
      <c r="I273">
        <v>0.44081595800000001</v>
      </c>
      <c r="J273">
        <v>-3.8128442929999999</v>
      </c>
      <c r="K273">
        <v>1.37377E-4</v>
      </c>
      <c r="L273">
        <v>9.9244810000000006E-3</v>
      </c>
      <c r="M273" t="s">
        <v>434</v>
      </c>
      <c r="N273" t="s">
        <v>435</v>
      </c>
      <c r="O273" t="s">
        <v>436</v>
      </c>
    </row>
    <row r="274" spans="1:15" x14ac:dyDescent="0.35">
      <c r="A274" t="s">
        <v>773</v>
      </c>
      <c r="B274" t="s">
        <v>15</v>
      </c>
      <c r="C274" t="s">
        <v>16</v>
      </c>
      <c r="D274">
        <v>194.8248151</v>
      </c>
      <c r="E274">
        <v>604.85240469999997</v>
      </c>
      <c r="F274">
        <v>399.83860989999999</v>
      </c>
      <c r="G274">
        <v>-1.4811504289999999</v>
      </c>
      <c r="H274" t="str">
        <f t="shared" si="4"/>
        <v>-2.79171260337099</v>
      </c>
      <c r="I274">
        <v>0.38918335900000001</v>
      </c>
      <c r="J274">
        <v>-3.8057907520000001</v>
      </c>
      <c r="K274">
        <v>1.41352E-4</v>
      </c>
      <c r="L274">
        <v>1.0147097000000001E-2</v>
      </c>
      <c r="M274" t="s">
        <v>3177</v>
      </c>
      <c r="N274" t="s">
        <v>3178</v>
      </c>
      <c r="O274" t="s">
        <v>3179</v>
      </c>
    </row>
    <row r="275" spans="1:15" x14ac:dyDescent="0.35">
      <c r="A275" t="s">
        <v>1262</v>
      </c>
      <c r="B275" t="s">
        <v>15</v>
      </c>
      <c r="C275" t="s">
        <v>16</v>
      </c>
      <c r="D275">
        <v>1566.748337</v>
      </c>
      <c r="E275">
        <v>4684.9151680000004</v>
      </c>
      <c r="F275">
        <v>3125.8317520000001</v>
      </c>
      <c r="G275">
        <v>-1.440495031</v>
      </c>
      <c r="H275" t="str">
        <f t="shared" si="4"/>
        <v>-2.71413979613745</v>
      </c>
      <c r="I275">
        <v>0.37848839299999998</v>
      </c>
      <c r="J275">
        <v>-3.8059159990000002</v>
      </c>
      <c r="K275">
        <v>1.4128E-4</v>
      </c>
      <c r="L275">
        <v>1.0147097000000001E-2</v>
      </c>
      <c r="M275" t="s">
        <v>1815</v>
      </c>
      <c r="N275" t="s">
        <v>1816</v>
      </c>
      <c r="O275" t="s">
        <v>1817</v>
      </c>
    </row>
    <row r="276" spans="1:15" x14ac:dyDescent="0.35">
      <c r="A276" t="s">
        <v>1029</v>
      </c>
      <c r="B276" t="s">
        <v>15</v>
      </c>
      <c r="C276" t="s">
        <v>16</v>
      </c>
      <c r="D276">
        <v>2203.7821279999998</v>
      </c>
      <c r="E276">
        <v>5810.1987740000004</v>
      </c>
      <c r="F276">
        <v>4006.9904510000001</v>
      </c>
      <c r="G276">
        <v>-1.3000646810000001</v>
      </c>
      <c r="H276" t="str">
        <f t="shared" si="4"/>
        <v>-2.46239922207437</v>
      </c>
      <c r="I276">
        <v>0.34164124200000001</v>
      </c>
      <c r="J276">
        <v>-3.805350528</v>
      </c>
      <c r="K276">
        <v>1.4160400000000001E-4</v>
      </c>
      <c r="L276">
        <v>1.0149096999999999E-2</v>
      </c>
      <c r="M276" t="s">
        <v>2058</v>
      </c>
      <c r="N276" t="s">
        <v>2059</v>
      </c>
      <c r="O276" t="s">
        <v>2060</v>
      </c>
    </row>
    <row r="277" spans="1:15" x14ac:dyDescent="0.35">
      <c r="A277" t="s">
        <v>1798</v>
      </c>
      <c r="B277" t="s">
        <v>15</v>
      </c>
      <c r="C277" t="s">
        <v>16</v>
      </c>
      <c r="D277">
        <v>71.841497579999995</v>
      </c>
      <c r="E277">
        <v>638.9033316</v>
      </c>
      <c r="F277">
        <v>355.37241460000001</v>
      </c>
      <c r="G277">
        <v>-2.2608141129999999</v>
      </c>
      <c r="H277" t="str">
        <f t="shared" si="4"/>
        <v>-4.79261853081424</v>
      </c>
      <c r="I277">
        <v>0.59637696200000001</v>
      </c>
      <c r="J277">
        <v>-3.7909145660000001</v>
      </c>
      <c r="K277">
        <v>1.50094E-4</v>
      </c>
      <c r="L277">
        <v>1.0660701E-2</v>
      </c>
      <c r="M277" t="s">
        <v>1348</v>
      </c>
      <c r="N277" t="s">
        <v>1349</v>
      </c>
      <c r="O277" t="s">
        <v>1350</v>
      </c>
    </row>
    <row r="278" spans="1:15" x14ac:dyDescent="0.35">
      <c r="A278" t="s">
        <v>833</v>
      </c>
      <c r="B278" t="s">
        <v>15</v>
      </c>
      <c r="C278" t="s">
        <v>16</v>
      </c>
      <c r="D278">
        <v>51.483936839999998</v>
      </c>
      <c r="E278">
        <v>1282.010871</v>
      </c>
      <c r="F278">
        <v>666.74740399999996</v>
      </c>
      <c r="G278">
        <v>-2.4864295159999998</v>
      </c>
      <c r="H278" t="str">
        <f t="shared" si="4"/>
        <v>-5.60389341406378</v>
      </c>
      <c r="I278">
        <v>0.65910467699999997</v>
      </c>
      <c r="J278">
        <v>-3.7724349460000002</v>
      </c>
      <c r="K278">
        <v>1.61662E-4</v>
      </c>
      <c r="L278">
        <v>1.1323990000000001E-2</v>
      </c>
      <c r="M278" t="s">
        <v>258</v>
      </c>
      <c r="N278" t="s">
        <v>259</v>
      </c>
      <c r="O278" t="s">
        <v>256</v>
      </c>
    </row>
    <row r="279" spans="1:15" x14ac:dyDescent="0.35">
      <c r="A279" t="s">
        <v>2188</v>
      </c>
      <c r="B279" t="s">
        <v>15</v>
      </c>
      <c r="C279" t="s">
        <v>16</v>
      </c>
      <c r="D279">
        <v>131.54859859999999</v>
      </c>
      <c r="E279">
        <v>5865.5823010000004</v>
      </c>
      <c r="F279">
        <v>2998.5654500000001</v>
      </c>
      <c r="G279">
        <v>-2.5079456040000001</v>
      </c>
      <c r="H279" t="str">
        <f t="shared" si="4"/>
        <v>-5.68809517189669</v>
      </c>
      <c r="I279">
        <v>0.66600866000000003</v>
      </c>
      <c r="J279">
        <v>-3.765635128</v>
      </c>
      <c r="K279">
        <v>1.66126E-4</v>
      </c>
      <c r="L279">
        <v>1.1595645999999999E-2</v>
      </c>
      <c r="M279" t="s">
        <v>715</v>
      </c>
      <c r="N279" t="s">
        <v>716</v>
      </c>
      <c r="O279" t="s">
        <v>717</v>
      </c>
    </row>
    <row r="280" spans="1:15" x14ac:dyDescent="0.35">
      <c r="A280" t="s">
        <v>649</v>
      </c>
      <c r="B280" t="s">
        <v>15</v>
      </c>
      <c r="C280" t="s">
        <v>16</v>
      </c>
      <c r="D280">
        <v>174.04765259999999</v>
      </c>
      <c r="E280">
        <v>497.94760839999998</v>
      </c>
      <c r="F280">
        <v>335.99763050000001</v>
      </c>
      <c r="G280">
        <v>-1.38945254</v>
      </c>
      <c r="H280" t="str">
        <f t="shared" si="4"/>
        <v>-2.61979248548503</v>
      </c>
      <c r="I280">
        <v>0.36929239899999999</v>
      </c>
      <c r="J280">
        <v>-3.7624726229999998</v>
      </c>
      <c r="K280">
        <v>1.6824200000000001E-4</v>
      </c>
      <c r="L280">
        <v>1.1731287E-2</v>
      </c>
      <c r="M280" t="s">
        <v>2879</v>
      </c>
      <c r="N280" t="s">
        <v>2880</v>
      </c>
      <c r="O280" t="s">
        <v>2881</v>
      </c>
    </row>
    <row r="281" spans="1:15" x14ac:dyDescent="0.35">
      <c r="A281" t="s">
        <v>469</v>
      </c>
      <c r="B281" t="s">
        <v>15</v>
      </c>
      <c r="C281" t="s">
        <v>16</v>
      </c>
      <c r="D281">
        <v>43.910327940000002</v>
      </c>
      <c r="E281">
        <v>261.33418449999999</v>
      </c>
      <c r="F281">
        <v>152.62225620000001</v>
      </c>
      <c r="G281">
        <v>-2.0308965350000001</v>
      </c>
      <c r="H281" t="str">
        <f t="shared" si="4"/>
        <v>-4.08658724472383</v>
      </c>
      <c r="I281">
        <v>0.54232191699999999</v>
      </c>
      <c r="J281">
        <v>-3.744817372</v>
      </c>
      <c r="K281">
        <v>1.8052500000000001E-4</v>
      </c>
      <c r="L281">
        <v>1.2435053999999999E-2</v>
      </c>
      <c r="M281" t="s">
        <v>1142</v>
      </c>
      <c r="N281" t="s">
        <v>1143</v>
      </c>
      <c r="O281" t="s">
        <v>1144</v>
      </c>
    </row>
    <row r="282" spans="1:15" x14ac:dyDescent="0.35">
      <c r="A282" t="s">
        <v>1680</v>
      </c>
      <c r="B282" t="s">
        <v>15</v>
      </c>
      <c r="C282" t="s">
        <v>16</v>
      </c>
      <c r="D282">
        <v>3244.9727360000002</v>
      </c>
      <c r="E282">
        <v>6894.2457839999997</v>
      </c>
      <c r="F282">
        <v>5069.6092600000002</v>
      </c>
      <c r="G282">
        <v>-1.0378592680000001</v>
      </c>
      <c r="H282" t="str">
        <f t="shared" si="4"/>
        <v>-2.0531787982082</v>
      </c>
      <c r="I282">
        <v>0.277663406</v>
      </c>
      <c r="J282">
        <v>-3.7378323789999999</v>
      </c>
      <c r="K282">
        <v>1.8561399999999999E-4</v>
      </c>
      <c r="L282">
        <v>1.2721256E-2</v>
      </c>
      <c r="M282" t="s">
        <v>1360</v>
      </c>
      <c r="N282" t="s">
        <v>1361</v>
      </c>
      <c r="O282" t="s">
        <v>1362</v>
      </c>
    </row>
    <row r="283" spans="1:15" x14ac:dyDescent="0.35">
      <c r="A283" t="s">
        <v>48</v>
      </c>
      <c r="B283" t="s">
        <v>15</v>
      </c>
      <c r="C283" t="s">
        <v>16</v>
      </c>
      <c r="D283">
        <v>529.8195915</v>
      </c>
      <c r="E283">
        <v>2381.17472</v>
      </c>
      <c r="F283">
        <v>1455.4971559999999</v>
      </c>
      <c r="G283">
        <v>-1.8218453370000001</v>
      </c>
      <c r="H283" t="str">
        <f t="shared" si="4"/>
        <v>-3.53533110151701</v>
      </c>
      <c r="I283">
        <v>0.487709754</v>
      </c>
      <c r="J283">
        <v>-3.735511384</v>
      </c>
      <c r="K283">
        <v>1.8733399999999999E-4</v>
      </c>
      <c r="L283">
        <v>1.2826267000000001E-2</v>
      </c>
      <c r="M283" t="s">
        <v>1739</v>
      </c>
      <c r="N283" t="s">
        <v>1740</v>
      </c>
      <c r="O283" t="s">
        <v>1698</v>
      </c>
    </row>
    <row r="284" spans="1:15" x14ac:dyDescent="0.35">
      <c r="A284" t="s">
        <v>1382</v>
      </c>
      <c r="B284" t="s">
        <v>15</v>
      </c>
      <c r="C284" t="s">
        <v>16</v>
      </c>
      <c r="D284">
        <v>1019.940888</v>
      </c>
      <c r="E284">
        <v>2453.1691380000002</v>
      </c>
      <c r="F284">
        <v>1736.5550129999999</v>
      </c>
      <c r="G284">
        <v>-1.188545897</v>
      </c>
      <c r="H284" t="str">
        <f t="shared" si="4"/>
        <v>-2.27922902185394</v>
      </c>
      <c r="I284">
        <v>0.31977897399999999</v>
      </c>
      <c r="J284">
        <v>-3.7167731239999999</v>
      </c>
      <c r="K284">
        <v>2.01783E-4</v>
      </c>
      <c r="L284">
        <v>1.367811E-2</v>
      </c>
      <c r="M284" t="s">
        <v>3217</v>
      </c>
      <c r="N284" t="s">
        <v>3218</v>
      </c>
      <c r="O284" t="s">
        <v>3219</v>
      </c>
    </row>
    <row r="285" spans="1:15" x14ac:dyDescent="0.35">
      <c r="A285" t="s">
        <v>3284</v>
      </c>
      <c r="B285" t="s">
        <v>15</v>
      </c>
      <c r="C285" t="s">
        <v>16</v>
      </c>
      <c r="D285">
        <v>98.504723499999997</v>
      </c>
      <c r="E285">
        <v>302.49746870000001</v>
      </c>
      <c r="F285">
        <v>200.50109610000001</v>
      </c>
      <c r="G285">
        <v>-1.463557631</v>
      </c>
      <c r="H285" t="str">
        <f t="shared" si="4"/>
        <v>-2.75787607520809</v>
      </c>
      <c r="I285">
        <v>0.39453649200000002</v>
      </c>
      <c r="J285">
        <v>-3.709562134</v>
      </c>
      <c r="K285">
        <v>2.0761799999999999E-4</v>
      </c>
      <c r="L285">
        <v>1.4031722999999999E-2</v>
      </c>
      <c r="M285" t="s">
        <v>1102</v>
      </c>
      <c r="N285" t="s">
        <v>1103</v>
      </c>
      <c r="O285" t="s">
        <v>1104</v>
      </c>
    </row>
    <row r="286" spans="1:15" x14ac:dyDescent="0.35">
      <c r="A286" t="s">
        <v>64</v>
      </c>
      <c r="B286" t="s">
        <v>15</v>
      </c>
      <c r="C286" t="s">
        <v>16</v>
      </c>
      <c r="D286">
        <v>101.4425608</v>
      </c>
      <c r="E286">
        <v>373.79816770000002</v>
      </c>
      <c r="F286">
        <v>237.62036420000001</v>
      </c>
      <c r="G286">
        <v>-1.6427457480000001</v>
      </c>
      <c r="H286" t="str">
        <f t="shared" si="4"/>
        <v>-3.12259561424192</v>
      </c>
      <c r="I286">
        <v>0.443135905</v>
      </c>
      <c r="J286">
        <v>-3.707092404</v>
      </c>
      <c r="K286">
        <v>2.09652E-4</v>
      </c>
      <c r="L286">
        <v>1.4114150000000001E-2</v>
      </c>
      <c r="M286" t="s">
        <v>1073</v>
      </c>
      <c r="N286" t="s">
        <v>1074</v>
      </c>
      <c r="O286" t="s">
        <v>1075</v>
      </c>
    </row>
    <row r="287" spans="1:15" x14ac:dyDescent="0.35">
      <c r="A287" t="s">
        <v>24</v>
      </c>
      <c r="B287" t="s">
        <v>15</v>
      </c>
      <c r="C287" t="s">
        <v>16</v>
      </c>
      <c r="D287">
        <v>566.6839387</v>
      </c>
      <c r="E287">
        <v>1755.8864599999999</v>
      </c>
      <c r="F287">
        <v>1161.2851989999999</v>
      </c>
      <c r="G287">
        <v>-1.471812261</v>
      </c>
      <c r="H287" t="str">
        <f t="shared" si="4"/>
        <v>-2.77370097096552</v>
      </c>
      <c r="I287">
        <v>0.39702618299999998</v>
      </c>
      <c r="J287">
        <v>-3.7070911799999999</v>
      </c>
      <c r="K287">
        <v>2.0965299999999999E-4</v>
      </c>
      <c r="L287">
        <v>1.4114150000000001E-2</v>
      </c>
      <c r="M287" t="s">
        <v>1851</v>
      </c>
      <c r="N287" t="s">
        <v>1852</v>
      </c>
      <c r="O287" t="s">
        <v>1853</v>
      </c>
    </row>
    <row r="288" spans="1:15" x14ac:dyDescent="0.35">
      <c r="A288" t="s">
        <v>3353</v>
      </c>
      <c r="B288" t="s">
        <v>15</v>
      </c>
      <c r="C288" t="s">
        <v>16</v>
      </c>
      <c r="D288">
        <v>1362.1659059999999</v>
      </c>
      <c r="E288">
        <v>3496.8771419999998</v>
      </c>
      <c r="F288">
        <v>2429.5215240000002</v>
      </c>
      <c r="G288">
        <v>-1.2642464819999999</v>
      </c>
      <c r="H288" t="str">
        <f t="shared" si="4"/>
        <v>-2.40201720047934</v>
      </c>
      <c r="I288">
        <v>0.34106455499999999</v>
      </c>
      <c r="J288">
        <v>-3.706765957</v>
      </c>
      <c r="K288">
        <v>2.0992299999999999E-4</v>
      </c>
      <c r="L288">
        <v>1.4117462000000001E-2</v>
      </c>
      <c r="M288" t="s">
        <v>1920</v>
      </c>
      <c r="N288" t="s">
        <v>1921</v>
      </c>
      <c r="O288" t="s">
        <v>1922</v>
      </c>
    </row>
    <row r="289" spans="1:15" x14ac:dyDescent="0.35">
      <c r="A289" t="s">
        <v>2595</v>
      </c>
      <c r="B289" t="s">
        <v>15</v>
      </c>
      <c r="C289" t="s">
        <v>16</v>
      </c>
      <c r="D289">
        <v>260.52287999999999</v>
      </c>
      <c r="E289">
        <v>728.59970029999999</v>
      </c>
      <c r="F289">
        <v>494.56129010000001</v>
      </c>
      <c r="G289">
        <v>-1.3604836330000001</v>
      </c>
      <c r="H289" t="str">
        <f t="shared" si="4"/>
        <v>-2.56771242214762</v>
      </c>
      <c r="I289">
        <v>0.36842768799999998</v>
      </c>
      <c r="J289">
        <v>-3.6926747839999998</v>
      </c>
      <c r="K289">
        <v>2.2190799999999999E-4</v>
      </c>
      <c r="L289">
        <v>1.4797980000000001E-2</v>
      </c>
      <c r="M289" t="s">
        <v>2711</v>
      </c>
      <c r="N289" t="s">
        <v>2712</v>
      </c>
      <c r="O289" t="s">
        <v>2713</v>
      </c>
    </row>
    <row r="290" spans="1:15" x14ac:dyDescent="0.35">
      <c r="A290" t="s">
        <v>797</v>
      </c>
      <c r="B290" t="s">
        <v>15</v>
      </c>
      <c r="C290" t="s">
        <v>16</v>
      </c>
      <c r="D290">
        <v>402.82326719999998</v>
      </c>
      <c r="E290">
        <v>950.48750040000004</v>
      </c>
      <c r="F290">
        <v>676.65538379999998</v>
      </c>
      <c r="G290">
        <v>-1.164997083</v>
      </c>
      <c r="H290" t="str">
        <f t="shared" si="4"/>
        <v>-2.24232762226706</v>
      </c>
      <c r="I290">
        <v>0.31549739999999998</v>
      </c>
      <c r="J290">
        <v>-3.6925726929999998</v>
      </c>
      <c r="K290">
        <v>2.2199700000000001E-4</v>
      </c>
      <c r="L290">
        <v>1.4797980000000001E-2</v>
      </c>
      <c r="M290" t="s">
        <v>1543</v>
      </c>
      <c r="N290" t="s">
        <v>1544</v>
      </c>
      <c r="O290" t="s">
        <v>1545</v>
      </c>
    </row>
    <row r="291" spans="1:15" x14ac:dyDescent="0.35">
      <c r="A291" t="s">
        <v>2556</v>
      </c>
      <c r="B291" t="s">
        <v>15</v>
      </c>
      <c r="C291" t="s">
        <v>16</v>
      </c>
      <c r="D291">
        <v>1671.8873269999999</v>
      </c>
      <c r="E291">
        <v>8780.7256109999998</v>
      </c>
      <c r="F291">
        <v>5226.3064690000001</v>
      </c>
      <c r="G291">
        <v>-1.9339511030000001</v>
      </c>
      <c r="H291" t="str">
        <f t="shared" si="4"/>
        <v>-3.82100223880282</v>
      </c>
      <c r="I291">
        <v>0.52389069499999996</v>
      </c>
      <c r="J291">
        <v>-3.691516418</v>
      </c>
      <c r="K291">
        <v>2.22921E-4</v>
      </c>
      <c r="L291">
        <v>1.4845057E-2</v>
      </c>
      <c r="M291" t="s">
        <v>2302</v>
      </c>
      <c r="N291" t="s">
        <v>2303</v>
      </c>
      <c r="O291" t="s">
        <v>2304</v>
      </c>
    </row>
    <row r="292" spans="1:15" x14ac:dyDescent="0.35">
      <c r="A292" t="s">
        <v>850</v>
      </c>
      <c r="B292" t="s">
        <v>15</v>
      </c>
      <c r="C292" t="s">
        <v>16</v>
      </c>
      <c r="D292">
        <v>1172.011156</v>
      </c>
      <c r="E292">
        <v>2608.2813980000001</v>
      </c>
      <c r="F292">
        <v>1890.1462770000001</v>
      </c>
      <c r="G292">
        <v>-1.0942816950000001</v>
      </c>
      <c r="H292" t="str">
        <f t="shared" si="4"/>
        <v>-2.13506752032955</v>
      </c>
      <c r="I292">
        <v>0.29649709899999999</v>
      </c>
      <c r="J292">
        <v>-3.6906994970000002</v>
      </c>
      <c r="K292">
        <v>2.2363799999999999E-4</v>
      </c>
      <c r="L292">
        <v>1.4878275E-2</v>
      </c>
      <c r="M292" t="s">
        <v>1964</v>
      </c>
      <c r="N292" t="s">
        <v>1965</v>
      </c>
      <c r="O292" t="s">
        <v>1966</v>
      </c>
    </row>
    <row r="293" spans="1:15" x14ac:dyDescent="0.35">
      <c r="A293" t="s">
        <v>2611</v>
      </c>
      <c r="B293" t="s">
        <v>15</v>
      </c>
      <c r="C293" t="s">
        <v>16</v>
      </c>
      <c r="D293">
        <v>1445.0770199999999</v>
      </c>
      <c r="E293">
        <v>4349.732516</v>
      </c>
      <c r="F293">
        <v>2897.4047679999999</v>
      </c>
      <c r="G293">
        <v>-1.439485726</v>
      </c>
      <c r="H293" t="str">
        <f t="shared" si="4"/>
        <v>-2.71224165635277</v>
      </c>
      <c r="I293">
        <v>0.39033141799999999</v>
      </c>
      <c r="J293">
        <v>-3.6878551439999998</v>
      </c>
      <c r="K293">
        <v>2.26152E-4</v>
      </c>
      <c r="L293">
        <v>1.5016206000000001E-2</v>
      </c>
      <c r="M293" t="s">
        <v>2557</v>
      </c>
      <c r="N293" t="s">
        <v>2558</v>
      </c>
      <c r="O293" t="s">
        <v>2559</v>
      </c>
    </row>
    <row r="294" spans="1:15" x14ac:dyDescent="0.35">
      <c r="A294" t="s">
        <v>965</v>
      </c>
      <c r="B294" t="s">
        <v>15</v>
      </c>
      <c r="C294" t="s">
        <v>16</v>
      </c>
      <c r="D294">
        <v>221.11600759999999</v>
      </c>
      <c r="E294">
        <v>880.8420314</v>
      </c>
      <c r="F294">
        <v>550.97901950000005</v>
      </c>
      <c r="G294">
        <v>-1.7125056540000001</v>
      </c>
      <c r="H294" t="str">
        <f t="shared" si="4"/>
        <v>-3.2772952580446</v>
      </c>
      <c r="I294">
        <v>0.46443452499999999</v>
      </c>
      <c r="J294">
        <v>-3.6872918810000002</v>
      </c>
      <c r="K294">
        <v>2.26653E-4</v>
      </c>
      <c r="L294">
        <v>1.5034818E-2</v>
      </c>
      <c r="M294" t="s">
        <v>2755</v>
      </c>
      <c r="N294" t="s">
        <v>2756</v>
      </c>
      <c r="O294" t="s">
        <v>2757</v>
      </c>
    </row>
    <row r="295" spans="1:15" x14ac:dyDescent="0.35">
      <c r="A295" t="s">
        <v>3327</v>
      </c>
      <c r="B295" t="s">
        <v>15</v>
      </c>
      <c r="C295" t="s">
        <v>16</v>
      </c>
      <c r="D295">
        <v>151.3627549</v>
      </c>
      <c r="E295">
        <v>413.52327489999999</v>
      </c>
      <c r="F295">
        <v>282.44301489999998</v>
      </c>
      <c r="G295">
        <v>-1.3335880449999999</v>
      </c>
      <c r="H295" t="str">
        <f t="shared" si="4"/>
        <v>-2.52028702392465</v>
      </c>
      <c r="I295">
        <v>0.36195613399999998</v>
      </c>
      <c r="J295">
        <v>-3.6843913420000001</v>
      </c>
      <c r="K295">
        <v>2.2924999999999999E-4</v>
      </c>
      <c r="L295">
        <v>1.5162759E-2</v>
      </c>
      <c r="M295" t="s">
        <v>176</v>
      </c>
      <c r="N295" t="s">
        <v>177</v>
      </c>
      <c r="O295" t="s">
        <v>178</v>
      </c>
    </row>
    <row r="296" spans="1:15" x14ac:dyDescent="0.35">
      <c r="A296" t="s">
        <v>559</v>
      </c>
      <c r="B296" t="s">
        <v>15</v>
      </c>
      <c r="C296" t="s">
        <v>16</v>
      </c>
      <c r="D296">
        <v>1057.4057319999999</v>
      </c>
      <c r="E296">
        <v>5759.2578199999998</v>
      </c>
      <c r="F296">
        <v>3408.331776</v>
      </c>
      <c r="G296">
        <v>-1.9570769880000001</v>
      </c>
      <c r="H296" t="str">
        <f t="shared" si="4"/>
        <v>-3.88274507241662</v>
      </c>
      <c r="I296">
        <v>0.53174195300000004</v>
      </c>
      <c r="J296">
        <v>-3.6805013720000002</v>
      </c>
      <c r="K296">
        <v>2.32776E-4</v>
      </c>
      <c r="L296">
        <v>1.5336414E-2</v>
      </c>
      <c r="M296" t="s">
        <v>167</v>
      </c>
      <c r="N296" t="s">
        <v>168</v>
      </c>
      <c r="O296" t="s">
        <v>169</v>
      </c>
    </row>
    <row r="297" spans="1:15" x14ac:dyDescent="0.35">
      <c r="A297" t="s">
        <v>2211</v>
      </c>
      <c r="B297" t="s">
        <v>15</v>
      </c>
      <c r="C297" t="s">
        <v>16</v>
      </c>
      <c r="D297">
        <v>6491.9579610000001</v>
      </c>
      <c r="E297">
        <v>17254.599330000001</v>
      </c>
      <c r="F297">
        <v>11873.27864</v>
      </c>
      <c r="G297">
        <v>-1.3027548550000001</v>
      </c>
      <c r="H297" t="str">
        <f t="shared" si="4"/>
        <v>-2.4669951083307</v>
      </c>
      <c r="I297">
        <v>0.354102798</v>
      </c>
      <c r="J297">
        <v>-3.6790301090000002</v>
      </c>
      <c r="K297">
        <v>2.3412300000000001E-4</v>
      </c>
      <c r="L297">
        <v>1.5410246000000001E-2</v>
      </c>
      <c r="M297" t="s">
        <v>1022</v>
      </c>
      <c r="N297" t="s">
        <v>1023</v>
      </c>
      <c r="O297" t="s">
        <v>1024</v>
      </c>
    </row>
    <row r="298" spans="1:15" x14ac:dyDescent="0.35">
      <c r="A298" t="s">
        <v>2321</v>
      </c>
      <c r="B298" t="s">
        <v>15</v>
      </c>
      <c r="C298" t="s">
        <v>16</v>
      </c>
      <c r="D298">
        <v>32.701132960000002</v>
      </c>
      <c r="E298">
        <v>216.16688730000001</v>
      </c>
      <c r="F298">
        <v>124.43401009999999</v>
      </c>
      <c r="G298">
        <v>-2.074189353</v>
      </c>
      <c r="H298" t="str">
        <f t="shared" si="4"/>
        <v>-4.21107728434837</v>
      </c>
      <c r="I298">
        <v>0.56400785499999995</v>
      </c>
      <c r="J298">
        <v>-3.677589481</v>
      </c>
      <c r="K298">
        <v>2.35448E-4</v>
      </c>
      <c r="L298">
        <v>1.5479796000000001E-2</v>
      </c>
      <c r="M298" t="s">
        <v>1026</v>
      </c>
      <c r="N298" t="s">
        <v>1027</v>
      </c>
      <c r="O298" t="s">
        <v>1028</v>
      </c>
    </row>
    <row r="299" spans="1:15" x14ac:dyDescent="0.35">
      <c r="A299" t="s">
        <v>2008</v>
      </c>
      <c r="B299" t="s">
        <v>15</v>
      </c>
      <c r="C299" t="s">
        <v>16</v>
      </c>
      <c r="D299">
        <v>6826.8368229999996</v>
      </c>
      <c r="E299">
        <v>17018.443289999999</v>
      </c>
      <c r="F299">
        <v>11922.64006</v>
      </c>
      <c r="G299">
        <v>-1.2291745380000001</v>
      </c>
      <c r="H299" t="str">
        <f t="shared" si="4"/>
        <v>-2.34432816824053</v>
      </c>
      <c r="I299">
        <v>0.33425714000000001</v>
      </c>
      <c r="J299">
        <v>-3.677332179</v>
      </c>
      <c r="K299">
        <v>2.3568600000000001E-4</v>
      </c>
      <c r="L299">
        <v>1.5479796000000001E-2</v>
      </c>
      <c r="M299" t="s">
        <v>708</v>
      </c>
      <c r="N299" t="s">
        <v>709</v>
      </c>
      <c r="O299" t="s">
        <v>710</v>
      </c>
    </row>
    <row r="300" spans="1:15" x14ac:dyDescent="0.35">
      <c r="A300" t="s">
        <v>2962</v>
      </c>
      <c r="B300" t="s">
        <v>15</v>
      </c>
      <c r="C300" t="s">
        <v>16</v>
      </c>
      <c r="D300">
        <v>1963.4558259999999</v>
      </c>
      <c r="E300">
        <v>4885.8980819999997</v>
      </c>
      <c r="F300">
        <v>3424.676954</v>
      </c>
      <c r="G300">
        <v>-1.227106499</v>
      </c>
      <c r="H300" t="str">
        <f t="shared" si="4"/>
        <v>-2.34097008576913</v>
      </c>
      <c r="I300">
        <v>0.33382801099999998</v>
      </c>
      <c r="J300">
        <v>-3.6758643929999999</v>
      </c>
      <c r="K300">
        <v>2.3704499999999999E-4</v>
      </c>
      <c r="L300">
        <v>1.554256E-2</v>
      </c>
      <c r="M300" t="s">
        <v>278</v>
      </c>
      <c r="N300" t="s">
        <v>279</v>
      </c>
      <c r="O300" t="s">
        <v>280</v>
      </c>
    </row>
    <row r="301" spans="1:15" x14ac:dyDescent="0.35">
      <c r="A301" t="s">
        <v>277</v>
      </c>
      <c r="B301" t="s">
        <v>15</v>
      </c>
      <c r="C301" t="s">
        <v>16</v>
      </c>
      <c r="D301">
        <v>174.1903576</v>
      </c>
      <c r="E301">
        <v>520.65676589999998</v>
      </c>
      <c r="F301">
        <v>347.42356169999999</v>
      </c>
      <c r="G301">
        <v>-1.430030747</v>
      </c>
      <c r="H301" t="str">
        <f t="shared" si="4"/>
        <v>-2.69452457935638</v>
      </c>
      <c r="I301">
        <v>0.38919999599999999</v>
      </c>
      <c r="J301">
        <v>-3.6742825360000002</v>
      </c>
      <c r="K301">
        <v>2.38519E-4</v>
      </c>
      <c r="L301">
        <v>1.5609112E-2</v>
      </c>
      <c r="M301" t="s">
        <v>2328</v>
      </c>
      <c r="N301" t="s">
        <v>2329</v>
      </c>
      <c r="O301" t="s">
        <v>2330</v>
      </c>
    </row>
    <row r="302" spans="1:15" x14ac:dyDescent="0.35">
      <c r="A302" t="s">
        <v>821</v>
      </c>
      <c r="B302" t="s">
        <v>15</v>
      </c>
      <c r="C302" t="s">
        <v>16</v>
      </c>
      <c r="D302">
        <v>2499.4535289999999</v>
      </c>
      <c r="E302">
        <v>6390.5250649999998</v>
      </c>
      <c r="F302">
        <v>4444.9892970000001</v>
      </c>
      <c r="G302">
        <v>-1.258237128</v>
      </c>
      <c r="H302" t="str">
        <f t="shared" si="4"/>
        <v>-2.39203272675617</v>
      </c>
      <c r="I302">
        <v>0.34251606600000001</v>
      </c>
      <c r="J302">
        <v>-3.673512723</v>
      </c>
      <c r="K302">
        <v>2.39239E-4</v>
      </c>
      <c r="L302">
        <v>1.5641209999999999E-2</v>
      </c>
      <c r="M302" t="s">
        <v>3265</v>
      </c>
      <c r="N302" t="s">
        <v>3266</v>
      </c>
      <c r="O302" t="s">
        <v>3267</v>
      </c>
    </row>
    <row r="303" spans="1:15" x14ac:dyDescent="0.35">
      <c r="A303" t="s">
        <v>191</v>
      </c>
      <c r="B303" t="s">
        <v>15</v>
      </c>
      <c r="C303" t="s">
        <v>16</v>
      </c>
      <c r="D303">
        <v>1312.9094070000001</v>
      </c>
      <c r="E303">
        <v>3405.4661249999999</v>
      </c>
      <c r="F303">
        <v>2359.187766</v>
      </c>
      <c r="G303">
        <v>-1.274753537</v>
      </c>
      <c r="H303" t="str">
        <f t="shared" si="4"/>
        <v>-2.41957479474614</v>
      </c>
      <c r="I303">
        <v>0.34708640499999999</v>
      </c>
      <c r="J303">
        <v>-3.6727267879999999</v>
      </c>
      <c r="K303">
        <v>2.3997600000000001E-4</v>
      </c>
      <c r="L303">
        <v>1.5659354E-2</v>
      </c>
      <c r="M303" t="s">
        <v>3163</v>
      </c>
      <c r="N303" t="s">
        <v>3164</v>
      </c>
      <c r="O303" t="s">
        <v>3165</v>
      </c>
    </row>
    <row r="304" spans="1:15" x14ac:dyDescent="0.35">
      <c r="A304" t="s">
        <v>2782</v>
      </c>
      <c r="B304" t="s">
        <v>15</v>
      </c>
      <c r="C304" t="s">
        <v>16</v>
      </c>
      <c r="D304">
        <v>76.887732389999996</v>
      </c>
      <c r="E304">
        <v>372.92482200000001</v>
      </c>
      <c r="F304">
        <v>224.90627720000001</v>
      </c>
      <c r="G304">
        <v>-1.869241873</v>
      </c>
      <c r="H304" t="str">
        <f t="shared" si="4"/>
        <v>-3.65340545523938</v>
      </c>
      <c r="I304">
        <v>0.509234666</v>
      </c>
      <c r="J304">
        <v>-3.6706885819999999</v>
      </c>
      <c r="K304">
        <v>2.4189799999999999E-4</v>
      </c>
      <c r="L304">
        <v>1.5739538000000001E-2</v>
      </c>
      <c r="M304" t="s">
        <v>94</v>
      </c>
      <c r="N304" t="s">
        <v>95</v>
      </c>
      <c r="O304" t="s">
        <v>96</v>
      </c>
    </row>
    <row r="305" spans="1:15" x14ac:dyDescent="0.35">
      <c r="A305" t="s">
        <v>2375</v>
      </c>
      <c r="B305" t="s">
        <v>15</v>
      </c>
      <c r="C305" t="s">
        <v>16</v>
      </c>
      <c r="D305">
        <v>823.22122750000005</v>
      </c>
      <c r="E305">
        <v>2793.5205569999998</v>
      </c>
      <c r="F305">
        <v>1808.3708919999999</v>
      </c>
      <c r="G305">
        <v>-1.560435427</v>
      </c>
      <c r="H305" t="str">
        <f t="shared" si="4"/>
        <v>-2.94942848201021</v>
      </c>
      <c r="I305">
        <v>0.42532648099999998</v>
      </c>
      <c r="J305">
        <v>-3.668794439</v>
      </c>
      <c r="K305">
        <v>2.4369699999999999E-4</v>
      </c>
      <c r="L305">
        <v>1.5826361000000001E-2</v>
      </c>
      <c r="M305" t="s">
        <v>2102</v>
      </c>
      <c r="N305" t="s">
        <v>2103</v>
      </c>
      <c r="O305" t="s">
        <v>2104</v>
      </c>
    </row>
    <row r="306" spans="1:15" x14ac:dyDescent="0.35">
      <c r="A306" t="s">
        <v>1270</v>
      </c>
      <c r="B306" t="s">
        <v>15</v>
      </c>
      <c r="C306" t="s">
        <v>16</v>
      </c>
      <c r="D306">
        <v>103.2844506</v>
      </c>
      <c r="E306">
        <v>560.50633860000005</v>
      </c>
      <c r="F306">
        <v>331.89539459999997</v>
      </c>
      <c r="G306">
        <v>-1.952302448</v>
      </c>
      <c r="H306" t="str">
        <f t="shared" si="4"/>
        <v>-3.86991652650873</v>
      </c>
      <c r="I306">
        <v>0.53261131799999994</v>
      </c>
      <c r="J306">
        <v>-3.6655294070000002</v>
      </c>
      <c r="K306">
        <v>2.4682699999999997E-4</v>
      </c>
      <c r="L306">
        <v>1.6014400000000002E-2</v>
      </c>
      <c r="M306" t="s">
        <v>2903</v>
      </c>
      <c r="N306" t="s">
        <v>2904</v>
      </c>
      <c r="O306" t="s">
        <v>2905</v>
      </c>
    </row>
    <row r="307" spans="1:15" x14ac:dyDescent="0.35">
      <c r="A307" t="s">
        <v>1303</v>
      </c>
      <c r="B307" t="s">
        <v>15</v>
      </c>
      <c r="C307" t="s">
        <v>16</v>
      </c>
      <c r="D307">
        <v>1298.145237</v>
      </c>
      <c r="E307">
        <v>4144.9693989999996</v>
      </c>
      <c r="F307">
        <v>2721.5573180000001</v>
      </c>
      <c r="G307">
        <v>-1.4984453170000001</v>
      </c>
      <c r="H307" t="str">
        <f t="shared" si="4"/>
        <v>-2.82538078510304</v>
      </c>
      <c r="I307">
        <v>0.40967716999999998</v>
      </c>
      <c r="J307">
        <v>-3.6576246549999998</v>
      </c>
      <c r="K307">
        <v>2.5456300000000002E-4</v>
      </c>
      <c r="L307">
        <v>1.6406939999999998E-2</v>
      </c>
      <c r="M307" t="s">
        <v>2934</v>
      </c>
      <c r="N307" t="s">
        <v>2935</v>
      </c>
      <c r="O307" t="s">
        <v>2936</v>
      </c>
    </row>
    <row r="308" spans="1:15" x14ac:dyDescent="0.35">
      <c r="A308" t="s">
        <v>3008</v>
      </c>
      <c r="B308" t="s">
        <v>15</v>
      </c>
      <c r="C308" t="s">
        <v>16</v>
      </c>
      <c r="D308">
        <v>2373.760452</v>
      </c>
      <c r="E308">
        <v>6693.3388480000003</v>
      </c>
      <c r="F308">
        <v>4533.5496499999999</v>
      </c>
      <c r="G308">
        <v>-1.366774827</v>
      </c>
      <c r="H308" t="str">
        <f t="shared" si="4"/>
        <v>-2.57893395496685</v>
      </c>
      <c r="I308">
        <v>0.37403313999999999</v>
      </c>
      <c r="J308">
        <v>-3.654154358</v>
      </c>
      <c r="K308">
        <v>2.5803099999999998E-4</v>
      </c>
      <c r="L308">
        <v>1.6583361000000001E-2</v>
      </c>
      <c r="M308" t="s">
        <v>230</v>
      </c>
      <c r="N308" t="s">
        <v>231</v>
      </c>
      <c r="O308" t="s">
        <v>232</v>
      </c>
    </row>
    <row r="309" spans="1:15" x14ac:dyDescent="0.35">
      <c r="A309" t="s">
        <v>125</v>
      </c>
      <c r="B309" t="s">
        <v>15</v>
      </c>
      <c r="C309" t="s">
        <v>16</v>
      </c>
      <c r="D309">
        <v>180.72535120000001</v>
      </c>
      <c r="E309">
        <v>549.40386230000001</v>
      </c>
      <c r="F309">
        <v>365.06460670000001</v>
      </c>
      <c r="G309">
        <v>-1.4460546750000001</v>
      </c>
      <c r="H309" t="str">
        <f t="shared" si="4"/>
        <v>-2.72461932446283</v>
      </c>
      <c r="I309">
        <v>0.39732485000000001</v>
      </c>
      <c r="J309">
        <v>-3.6394770589999998</v>
      </c>
      <c r="K309">
        <v>2.7319200000000001E-4</v>
      </c>
      <c r="L309">
        <v>1.7426239E-2</v>
      </c>
      <c r="M309" t="s">
        <v>1316</v>
      </c>
      <c r="N309" t="s">
        <v>1317</v>
      </c>
      <c r="O309" t="s">
        <v>1318</v>
      </c>
    </row>
    <row r="310" spans="1:15" x14ac:dyDescent="0.35">
      <c r="A310" t="s">
        <v>2269</v>
      </c>
      <c r="B310" t="s">
        <v>15</v>
      </c>
      <c r="C310" t="s">
        <v>16</v>
      </c>
      <c r="D310">
        <v>1381.1726510000001</v>
      </c>
      <c r="E310">
        <v>3022.0174699999998</v>
      </c>
      <c r="F310">
        <v>2201.5950600000001</v>
      </c>
      <c r="G310">
        <v>-1.07157893</v>
      </c>
      <c r="H310" t="str">
        <f t="shared" si="4"/>
        <v>-2.10173230973649</v>
      </c>
      <c r="I310">
        <v>0.29455232599999998</v>
      </c>
      <c r="J310">
        <v>-3.6379917480000001</v>
      </c>
      <c r="K310">
        <v>2.74772E-4</v>
      </c>
      <c r="L310">
        <v>1.7510624999999998E-2</v>
      </c>
      <c r="M310" t="s">
        <v>1745</v>
      </c>
      <c r="N310" t="s">
        <v>1746</v>
      </c>
      <c r="O310" t="s">
        <v>1698</v>
      </c>
    </row>
    <row r="311" spans="1:15" x14ac:dyDescent="0.35">
      <c r="A311" t="s">
        <v>311</v>
      </c>
      <c r="B311" t="s">
        <v>15</v>
      </c>
      <c r="C311" t="s">
        <v>16</v>
      </c>
      <c r="D311">
        <v>3087.437496</v>
      </c>
      <c r="E311">
        <v>8432.0349480000004</v>
      </c>
      <c r="F311">
        <v>5759.7362220000005</v>
      </c>
      <c r="G311">
        <v>-1.3300822910000001</v>
      </c>
      <c r="H311" t="str">
        <f t="shared" si="4"/>
        <v>-2.51417015265267</v>
      </c>
      <c r="I311">
        <v>0.36684651200000001</v>
      </c>
      <c r="J311">
        <v>-3.625718784</v>
      </c>
      <c r="K311">
        <v>2.8815900000000002E-4</v>
      </c>
      <c r="L311">
        <v>1.8231546000000001E-2</v>
      </c>
      <c r="M311" t="s">
        <v>3075</v>
      </c>
      <c r="N311" t="s">
        <v>3076</v>
      </c>
      <c r="O311" t="s">
        <v>3077</v>
      </c>
    </row>
    <row r="312" spans="1:15" x14ac:dyDescent="0.35">
      <c r="A312" t="s">
        <v>1772</v>
      </c>
      <c r="B312" t="s">
        <v>15</v>
      </c>
      <c r="C312" t="s">
        <v>16</v>
      </c>
      <c r="D312">
        <v>212.62508529999999</v>
      </c>
      <c r="E312">
        <v>571.58857850000004</v>
      </c>
      <c r="F312">
        <v>392.10683189999997</v>
      </c>
      <c r="G312">
        <v>-1.31196493</v>
      </c>
      <c r="H312" t="str">
        <f t="shared" si="4"/>
        <v>-2.48279462887932</v>
      </c>
      <c r="I312">
        <v>0.36243931699999998</v>
      </c>
      <c r="J312">
        <v>-3.6198195590000002</v>
      </c>
      <c r="K312">
        <v>2.9480899999999999E-4</v>
      </c>
      <c r="L312">
        <v>1.8527518999999999E-2</v>
      </c>
      <c r="M312" t="s">
        <v>3249</v>
      </c>
      <c r="N312" t="s">
        <v>3250</v>
      </c>
      <c r="O312" t="s">
        <v>3247</v>
      </c>
    </row>
    <row r="313" spans="1:15" x14ac:dyDescent="0.35">
      <c r="A313" t="s">
        <v>1291</v>
      </c>
      <c r="B313" t="s">
        <v>15</v>
      </c>
      <c r="C313" t="s">
        <v>16</v>
      </c>
      <c r="D313">
        <v>110.7055907</v>
      </c>
      <c r="E313">
        <v>375.07574499999998</v>
      </c>
      <c r="F313">
        <v>242.89066790000001</v>
      </c>
      <c r="G313">
        <v>-1.554067243</v>
      </c>
      <c r="H313" t="str">
        <f t="shared" si="4"/>
        <v>-2.93643813419244</v>
      </c>
      <c r="I313">
        <v>0.42965107400000002</v>
      </c>
      <c r="J313">
        <v>-3.6170449410000001</v>
      </c>
      <c r="K313">
        <v>2.9798599999999998E-4</v>
      </c>
      <c r="L313">
        <v>1.8658333999999999E-2</v>
      </c>
      <c r="M313" t="s">
        <v>1748</v>
      </c>
      <c r="N313" t="s">
        <v>1749</v>
      </c>
      <c r="O313" t="s">
        <v>1698</v>
      </c>
    </row>
    <row r="314" spans="1:15" x14ac:dyDescent="0.35">
      <c r="A314" t="s">
        <v>1620</v>
      </c>
      <c r="B314" t="s">
        <v>15</v>
      </c>
      <c r="C314" t="s">
        <v>16</v>
      </c>
      <c r="D314">
        <v>773.54613810000001</v>
      </c>
      <c r="E314">
        <v>2081.9792000000002</v>
      </c>
      <c r="F314">
        <v>1427.762669</v>
      </c>
      <c r="G314">
        <v>-1.31336801</v>
      </c>
      <c r="H314" t="str">
        <f t="shared" si="4"/>
        <v>-2.48521042285553</v>
      </c>
      <c r="I314">
        <v>0.36325169499999999</v>
      </c>
      <c r="J314">
        <v>-3.615586736</v>
      </c>
      <c r="K314">
        <v>2.99668E-4</v>
      </c>
      <c r="L314">
        <v>1.8746456000000002E-2</v>
      </c>
      <c r="M314" t="s">
        <v>2574</v>
      </c>
      <c r="N314" t="s">
        <v>2575</v>
      </c>
      <c r="O314" t="s">
        <v>2576</v>
      </c>
    </row>
    <row r="315" spans="1:15" x14ac:dyDescent="0.35">
      <c r="A315" t="s">
        <v>2953</v>
      </c>
      <c r="B315" t="s">
        <v>15</v>
      </c>
      <c r="C315" t="s">
        <v>16</v>
      </c>
      <c r="D315">
        <v>292.90079830000002</v>
      </c>
      <c r="E315">
        <v>955.32334289999994</v>
      </c>
      <c r="F315">
        <v>624.11207060000004</v>
      </c>
      <c r="G315">
        <v>-1.5165413379999999</v>
      </c>
      <c r="H315" t="str">
        <f t="shared" si="4"/>
        <v>-2.8610433117747</v>
      </c>
      <c r="I315">
        <v>0.41967924499999998</v>
      </c>
      <c r="J315">
        <v>-3.6135723990000002</v>
      </c>
      <c r="K315">
        <v>3.0200700000000002E-4</v>
      </c>
      <c r="L315">
        <v>1.8806422E-2</v>
      </c>
      <c r="M315" t="s">
        <v>1399</v>
      </c>
      <c r="N315" t="s">
        <v>1400</v>
      </c>
      <c r="O315" t="s">
        <v>1401</v>
      </c>
    </row>
    <row r="316" spans="1:15" x14ac:dyDescent="0.35">
      <c r="A316" t="s">
        <v>1202</v>
      </c>
      <c r="B316" t="s">
        <v>15</v>
      </c>
      <c r="C316" t="s">
        <v>16</v>
      </c>
      <c r="D316">
        <v>272.69508109999998</v>
      </c>
      <c r="E316">
        <v>730.76764709999998</v>
      </c>
      <c r="F316">
        <v>501.73136410000001</v>
      </c>
      <c r="G316">
        <v>-1.3077001559999999</v>
      </c>
      <c r="H316" t="str">
        <f t="shared" si="4"/>
        <v>-2.47546603718955</v>
      </c>
      <c r="I316">
        <v>0.36269527499999998</v>
      </c>
      <c r="J316">
        <v>-3.6055064560000001</v>
      </c>
      <c r="K316">
        <v>3.1154499999999999E-4</v>
      </c>
      <c r="L316">
        <v>1.9312089000000001E-2</v>
      </c>
      <c r="M316" t="s">
        <v>3277</v>
      </c>
      <c r="N316" t="s">
        <v>3278</v>
      </c>
      <c r="O316" t="s">
        <v>3279</v>
      </c>
    </row>
    <row r="317" spans="1:15" x14ac:dyDescent="0.35">
      <c r="A317" t="s">
        <v>2862</v>
      </c>
      <c r="B317" t="s">
        <v>15</v>
      </c>
      <c r="C317" t="s">
        <v>16</v>
      </c>
      <c r="D317">
        <v>376.39975859999998</v>
      </c>
      <c r="E317">
        <v>1200.31819</v>
      </c>
      <c r="F317">
        <v>788.35897409999995</v>
      </c>
      <c r="G317">
        <v>-1.492472536</v>
      </c>
      <c r="H317" t="str">
        <f t="shared" si="4"/>
        <v>-2.81370784232936</v>
      </c>
      <c r="I317">
        <v>0.41424878300000001</v>
      </c>
      <c r="J317">
        <v>-3.602841084</v>
      </c>
      <c r="K317">
        <v>3.14758E-4</v>
      </c>
      <c r="L317">
        <v>1.9471136999999999E-2</v>
      </c>
      <c r="M317" t="s">
        <v>1002</v>
      </c>
      <c r="N317" t="s">
        <v>1003</v>
      </c>
      <c r="O317" t="s">
        <v>1004</v>
      </c>
    </row>
    <row r="318" spans="1:15" x14ac:dyDescent="0.35">
      <c r="A318" t="s">
        <v>1009</v>
      </c>
      <c r="B318" t="s">
        <v>15</v>
      </c>
      <c r="C318" t="s">
        <v>16</v>
      </c>
      <c r="D318">
        <v>720.74668919999999</v>
      </c>
      <c r="E318">
        <v>1896.536965</v>
      </c>
      <c r="F318">
        <v>1308.6418269999999</v>
      </c>
      <c r="G318">
        <v>-1.2876036829999999</v>
      </c>
      <c r="H318" t="str">
        <f t="shared" si="4"/>
        <v>-2.44122231477393</v>
      </c>
      <c r="I318">
        <v>0.35755028999999999</v>
      </c>
      <c r="J318">
        <v>-3.6011820370000001</v>
      </c>
      <c r="K318">
        <v>3.1677400000000003E-4</v>
      </c>
      <c r="L318">
        <v>1.9565010000000001E-2</v>
      </c>
      <c r="M318" t="s">
        <v>2832</v>
      </c>
      <c r="N318" t="s">
        <v>2833</v>
      </c>
      <c r="O318" t="s">
        <v>2834</v>
      </c>
    </row>
    <row r="319" spans="1:15" x14ac:dyDescent="0.35">
      <c r="A319" t="s">
        <v>1684</v>
      </c>
      <c r="B319" t="s">
        <v>15</v>
      </c>
      <c r="C319" t="s">
        <v>16</v>
      </c>
      <c r="D319">
        <v>60.413363189999998</v>
      </c>
      <c r="E319">
        <v>374.46305510000002</v>
      </c>
      <c r="F319">
        <v>217.43820909999999</v>
      </c>
      <c r="G319">
        <v>-2.0187703930000001</v>
      </c>
      <c r="H319" t="str">
        <f t="shared" si="4"/>
        <v>-4.05238260676556</v>
      </c>
      <c r="I319">
        <v>0.56086054600000002</v>
      </c>
      <c r="J319">
        <v>-3.5994159469999998</v>
      </c>
      <c r="K319">
        <v>3.1893299999999998E-4</v>
      </c>
      <c r="L319">
        <v>1.9679803999999999E-2</v>
      </c>
      <c r="M319" t="s">
        <v>2405</v>
      </c>
      <c r="N319" t="s">
        <v>2406</v>
      </c>
      <c r="O319" t="s">
        <v>2407</v>
      </c>
    </row>
    <row r="320" spans="1:15" x14ac:dyDescent="0.35">
      <c r="A320" t="s">
        <v>2528</v>
      </c>
      <c r="B320" t="s">
        <v>15</v>
      </c>
      <c r="C320" t="s">
        <v>16</v>
      </c>
      <c r="D320">
        <v>1032.3430430000001</v>
      </c>
      <c r="E320">
        <v>25361.665120000001</v>
      </c>
      <c r="F320">
        <v>13197.004080000001</v>
      </c>
      <c r="G320">
        <v>-2.377477125</v>
      </c>
      <c r="H320" t="str">
        <f t="shared" si="4"/>
        <v>-5.19627262688504</v>
      </c>
      <c r="I320">
        <v>0.66253018900000005</v>
      </c>
      <c r="J320">
        <v>-3.5884811980000002</v>
      </c>
      <c r="K320">
        <v>3.3261E-4</v>
      </c>
      <c r="L320">
        <v>2.0340264E-2</v>
      </c>
      <c r="M320" t="s">
        <v>715</v>
      </c>
      <c r="N320" t="s">
        <v>716</v>
      </c>
      <c r="O320" t="s">
        <v>717</v>
      </c>
    </row>
    <row r="321" spans="1:15" x14ac:dyDescent="0.35">
      <c r="A321" t="s">
        <v>3106</v>
      </c>
      <c r="B321" t="s">
        <v>15</v>
      </c>
      <c r="C321" t="s">
        <v>16</v>
      </c>
      <c r="D321">
        <v>116.22875929999999</v>
      </c>
      <c r="E321">
        <v>341.24283159999999</v>
      </c>
      <c r="F321">
        <v>228.73579549999999</v>
      </c>
      <c r="G321">
        <v>-1.404640573</v>
      </c>
      <c r="H321" t="str">
        <f t="shared" si="4"/>
        <v>-2.64751814703756</v>
      </c>
      <c r="I321">
        <v>0.392036528</v>
      </c>
      <c r="J321">
        <v>-3.5829328980000001</v>
      </c>
      <c r="K321">
        <v>3.3975800000000001E-4</v>
      </c>
      <c r="L321">
        <v>2.0728549999999998E-2</v>
      </c>
      <c r="M321" t="s">
        <v>3147</v>
      </c>
      <c r="N321" t="s">
        <v>3148</v>
      </c>
      <c r="O321" t="s">
        <v>3149</v>
      </c>
    </row>
    <row r="322" spans="1:15" x14ac:dyDescent="0.35">
      <c r="A322" t="s">
        <v>2807</v>
      </c>
      <c r="B322" t="s">
        <v>15</v>
      </c>
      <c r="C322" t="s">
        <v>16</v>
      </c>
      <c r="D322">
        <v>53.974131530000001</v>
      </c>
      <c r="E322">
        <v>214.65314660000001</v>
      </c>
      <c r="F322">
        <v>134.31363909999999</v>
      </c>
      <c r="G322">
        <v>-1.6919828560000001</v>
      </c>
      <c r="H322" t="str">
        <f t="shared" ref="H322:H385" si="5">IF(G322&gt;0, 2^G322, CONCATENATE("-", 2^ABS(G322)))</f>
        <v>-3.23100471516265</v>
      </c>
      <c r="I322">
        <v>0.47347223300000002</v>
      </c>
      <c r="J322">
        <v>-3.5735630060000001</v>
      </c>
      <c r="K322">
        <v>3.5215600000000001E-4</v>
      </c>
      <c r="L322">
        <v>2.1420231000000001E-2</v>
      </c>
      <c r="M322" t="s">
        <v>1559</v>
      </c>
      <c r="N322" t="s">
        <v>1560</v>
      </c>
      <c r="O322" t="s">
        <v>1561</v>
      </c>
    </row>
    <row r="323" spans="1:15" x14ac:dyDescent="0.35">
      <c r="A323" t="s">
        <v>1172</v>
      </c>
      <c r="B323" t="s">
        <v>15</v>
      </c>
      <c r="C323" t="s">
        <v>16</v>
      </c>
      <c r="D323">
        <v>448.96391990000001</v>
      </c>
      <c r="E323">
        <v>1409.2780459999999</v>
      </c>
      <c r="F323">
        <v>929.12098270000001</v>
      </c>
      <c r="G323">
        <v>-1.472686406</v>
      </c>
      <c r="H323" t="str">
        <f t="shared" si="5"/>
        <v>-2.77538209654374</v>
      </c>
      <c r="I323">
        <v>0.41246920399999998</v>
      </c>
      <c r="J323">
        <v>-3.5704154240000001</v>
      </c>
      <c r="K323">
        <v>3.5641600000000002E-4</v>
      </c>
      <c r="L323">
        <v>2.1621378E-2</v>
      </c>
      <c r="M323" t="s">
        <v>806</v>
      </c>
      <c r="N323" t="s">
        <v>807</v>
      </c>
      <c r="O323" t="s">
        <v>808</v>
      </c>
    </row>
    <row r="324" spans="1:15" x14ac:dyDescent="0.35">
      <c r="A324" t="s">
        <v>1041</v>
      </c>
      <c r="B324" t="s">
        <v>15</v>
      </c>
      <c r="C324" t="s">
        <v>16</v>
      </c>
      <c r="D324">
        <v>270.81476149999997</v>
      </c>
      <c r="E324">
        <v>1680.9733779999999</v>
      </c>
      <c r="F324">
        <v>975.89406959999997</v>
      </c>
      <c r="G324">
        <v>-2.01286006</v>
      </c>
      <c r="H324" t="str">
        <f t="shared" si="5"/>
        <v>-4.03581504630195</v>
      </c>
      <c r="I324">
        <v>0.56381109399999996</v>
      </c>
      <c r="J324">
        <v>-3.5700965820000001</v>
      </c>
      <c r="K324">
        <v>3.5684999999999997E-4</v>
      </c>
      <c r="L324">
        <v>2.1628452999999999E-2</v>
      </c>
      <c r="M324" t="s">
        <v>2566</v>
      </c>
      <c r="N324" t="s">
        <v>2567</v>
      </c>
      <c r="O324" t="s">
        <v>2568</v>
      </c>
    </row>
    <row r="325" spans="1:15" x14ac:dyDescent="0.35">
      <c r="A325" t="s">
        <v>585</v>
      </c>
      <c r="B325" t="s">
        <v>15</v>
      </c>
      <c r="C325" t="s">
        <v>16</v>
      </c>
      <c r="D325">
        <v>3183.6792390000001</v>
      </c>
      <c r="E325">
        <v>9111.3150089999999</v>
      </c>
      <c r="F325">
        <v>6147.4971240000004</v>
      </c>
      <c r="G325">
        <v>-1.376675061</v>
      </c>
      <c r="H325" t="str">
        <f t="shared" si="5"/>
        <v>-2.59669228515529</v>
      </c>
      <c r="I325">
        <v>0.38640865400000002</v>
      </c>
      <c r="J325">
        <v>-3.5627438659999999</v>
      </c>
      <c r="K325">
        <v>3.6699900000000001E-4</v>
      </c>
      <c r="L325">
        <v>2.2184372000000001E-2</v>
      </c>
      <c r="M325" t="s">
        <v>531</v>
      </c>
      <c r="N325" t="s">
        <v>532</v>
      </c>
      <c r="O325" t="s">
        <v>533</v>
      </c>
    </row>
    <row r="326" spans="1:15" x14ac:dyDescent="0.35">
      <c r="A326" t="s">
        <v>2457</v>
      </c>
      <c r="B326" t="s">
        <v>15</v>
      </c>
      <c r="C326" t="s">
        <v>16</v>
      </c>
      <c r="D326">
        <v>2121.153538</v>
      </c>
      <c r="E326">
        <v>5505.2283049999996</v>
      </c>
      <c r="F326">
        <v>3813.1909209999999</v>
      </c>
      <c r="G326">
        <v>-1.2693571100000001</v>
      </c>
      <c r="H326" t="str">
        <f t="shared" si="5"/>
        <v>-2.41054123691285</v>
      </c>
      <c r="I326">
        <v>0.35681732900000002</v>
      </c>
      <c r="J326">
        <v>-3.5574424389999999</v>
      </c>
      <c r="K326">
        <v>3.74483E-4</v>
      </c>
      <c r="L326">
        <v>2.2516913E-2</v>
      </c>
      <c r="M326" t="s">
        <v>786</v>
      </c>
      <c r="N326" t="s">
        <v>787</v>
      </c>
      <c r="O326" t="s">
        <v>788</v>
      </c>
    </row>
    <row r="327" spans="1:15" x14ac:dyDescent="0.35">
      <c r="A327" t="s">
        <v>572</v>
      </c>
      <c r="B327" t="s">
        <v>15</v>
      </c>
      <c r="C327" t="s">
        <v>16</v>
      </c>
      <c r="D327">
        <v>845.89924799999994</v>
      </c>
      <c r="E327">
        <v>3637.1746509999998</v>
      </c>
      <c r="F327">
        <v>2241.5369500000002</v>
      </c>
      <c r="G327">
        <v>-1.7570346990000001</v>
      </c>
      <c r="H327" t="str">
        <f t="shared" si="5"/>
        <v>-3.38002683143515</v>
      </c>
      <c r="I327">
        <v>0.49425466400000001</v>
      </c>
      <c r="J327">
        <v>-3.5549177959999998</v>
      </c>
      <c r="K327">
        <v>3.7809699999999998E-4</v>
      </c>
      <c r="L327">
        <v>2.2694164999999999E-2</v>
      </c>
      <c r="M327" t="s">
        <v>184</v>
      </c>
      <c r="N327" t="s">
        <v>185</v>
      </c>
      <c r="O327" t="s">
        <v>186</v>
      </c>
    </row>
    <row r="328" spans="1:15" x14ac:dyDescent="0.35">
      <c r="A328" t="s">
        <v>2949</v>
      </c>
      <c r="B328" t="s">
        <v>15</v>
      </c>
      <c r="C328" t="s">
        <v>16</v>
      </c>
      <c r="D328">
        <v>460.1712392</v>
      </c>
      <c r="E328">
        <v>7097.0000129999999</v>
      </c>
      <c r="F328">
        <v>3778.585626</v>
      </c>
      <c r="G328">
        <v>-2.3125076240000002</v>
      </c>
      <c r="H328" t="str">
        <f t="shared" si="5"/>
        <v>-4.96745749902249</v>
      </c>
      <c r="I328">
        <v>0.65082409200000002</v>
      </c>
      <c r="J328">
        <v>-3.5531991710000002</v>
      </c>
      <c r="K328">
        <v>3.8057599999999998E-4</v>
      </c>
      <c r="L328">
        <v>2.2822847E-2</v>
      </c>
      <c r="M328" t="s">
        <v>1751</v>
      </c>
      <c r="N328" t="s">
        <v>1752</v>
      </c>
      <c r="O328" t="s">
        <v>1698</v>
      </c>
    </row>
    <row r="329" spans="1:15" x14ac:dyDescent="0.35">
      <c r="A329" t="s">
        <v>3041</v>
      </c>
      <c r="B329" t="s">
        <v>15</v>
      </c>
      <c r="C329" t="s">
        <v>16</v>
      </c>
      <c r="D329">
        <v>460.1712392</v>
      </c>
      <c r="E329">
        <v>7097.0000129999999</v>
      </c>
      <c r="F329">
        <v>3778.585626</v>
      </c>
      <c r="G329">
        <v>-2.3125076240000002</v>
      </c>
      <c r="H329" t="str">
        <f t="shared" si="5"/>
        <v>-4.96745749902249</v>
      </c>
      <c r="I329">
        <v>0.65082409200000002</v>
      </c>
      <c r="J329">
        <v>-3.5531991710000002</v>
      </c>
      <c r="K329">
        <v>3.8057599999999998E-4</v>
      </c>
      <c r="L329">
        <v>2.2822847E-2</v>
      </c>
      <c r="M329" t="s">
        <v>1751</v>
      </c>
      <c r="N329" t="s">
        <v>1752</v>
      </c>
      <c r="O329" t="s">
        <v>1698</v>
      </c>
    </row>
    <row r="330" spans="1:15" x14ac:dyDescent="0.35">
      <c r="A330" t="s">
        <v>1660</v>
      </c>
      <c r="B330" t="s">
        <v>15</v>
      </c>
      <c r="C330" t="s">
        <v>16</v>
      </c>
      <c r="D330">
        <v>104.380398</v>
      </c>
      <c r="E330">
        <v>499.8804351</v>
      </c>
      <c r="F330">
        <v>302.13041659999999</v>
      </c>
      <c r="G330">
        <v>-1.8379822690000001</v>
      </c>
      <c r="H330" t="str">
        <f t="shared" si="5"/>
        <v>-3.57509671052979</v>
      </c>
      <c r="I330">
        <v>0.51772863999999996</v>
      </c>
      <c r="J330">
        <v>-3.5500880709999998</v>
      </c>
      <c r="K330">
        <v>3.8510200000000001E-4</v>
      </c>
      <c r="L330">
        <v>2.3053685000000001E-2</v>
      </c>
      <c r="M330" t="s">
        <v>2278</v>
      </c>
      <c r="N330" t="s">
        <v>2279</v>
      </c>
      <c r="O330" t="s">
        <v>2280</v>
      </c>
    </row>
    <row r="331" spans="1:15" x14ac:dyDescent="0.35">
      <c r="A331" t="s">
        <v>166</v>
      </c>
      <c r="B331" t="s">
        <v>15</v>
      </c>
      <c r="C331" t="s">
        <v>16</v>
      </c>
      <c r="D331">
        <v>795.04221299999995</v>
      </c>
      <c r="E331">
        <v>5202.3672429999997</v>
      </c>
      <c r="F331">
        <v>2998.7047280000002</v>
      </c>
      <c r="G331">
        <v>-2.0348715130000001</v>
      </c>
      <c r="H331" t="str">
        <f t="shared" si="5"/>
        <v>-4.09786231861453</v>
      </c>
      <c r="I331">
        <v>0.57437530800000003</v>
      </c>
      <c r="J331">
        <v>-3.5427559039999998</v>
      </c>
      <c r="K331">
        <v>3.9596899999999998E-4</v>
      </c>
      <c r="L331">
        <v>2.3558217999999999E-2</v>
      </c>
      <c r="M331" t="s">
        <v>1042</v>
      </c>
      <c r="N331" t="s">
        <v>1043</v>
      </c>
      <c r="O331" t="s">
        <v>1044</v>
      </c>
    </row>
    <row r="332" spans="1:15" x14ac:dyDescent="0.35">
      <c r="A332" t="s">
        <v>707</v>
      </c>
      <c r="B332" t="s">
        <v>15</v>
      </c>
      <c r="C332" t="s">
        <v>16</v>
      </c>
      <c r="D332">
        <v>706.8277349</v>
      </c>
      <c r="E332">
        <v>2675.5918120000001</v>
      </c>
      <c r="F332">
        <v>1691.209773</v>
      </c>
      <c r="G332">
        <v>-1.647652675</v>
      </c>
      <c r="H332" t="str">
        <f t="shared" si="5"/>
        <v>-3.13323433914326</v>
      </c>
      <c r="I332">
        <v>0.46541623900000001</v>
      </c>
      <c r="J332">
        <v>-3.5401701449999998</v>
      </c>
      <c r="K332">
        <v>3.9986900000000002E-4</v>
      </c>
      <c r="L332">
        <v>2.3687901000000001E-2</v>
      </c>
      <c r="M332" t="s">
        <v>1617</v>
      </c>
      <c r="N332" t="s">
        <v>1618</v>
      </c>
      <c r="O332" t="s">
        <v>1619</v>
      </c>
    </row>
    <row r="333" spans="1:15" x14ac:dyDescent="0.35">
      <c r="A333" t="s">
        <v>870</v>
      </c>
      <c r="B333" t="s">
        <v>15</v>
      </c>
      <c r="C333" t="s">
        <v>16</v>
      </c>
      <c r="D333">
        <v>32.768228800000003</v>
      </c>
      <c r="E333">
        <v>360.37035759999998</v>
      </c>
      <c r="F333">
        <v>196.5692932</v>
      </c>
      <c r="G333">
        <v>-2.2359070299999999</v>
      </c>
      <c r="H333" t="str">
        <f t="shared" si="5"/>
        <v>-4.71058758941557</v>
      </c>
      <c r="I333">
        <v>0.63190284600000002</v>
      </c>
      <c r="J333">
        <v>-3.5383715150000001</v>
      </c>
      <c r="K333">
        <v>4.0260300000000002E-4</v>
      </c>
      <c r="L333">
        <v>2.3808454999999999E-2</v>
      </c>
      <c r="M333" t="s">
        <v>2883</v>
      </c>
      <c r="N333" t="s">
        <v>2884</v>
      </c>
      <c r="O333" t="s">
        <v>2885</v>
      </c>
    </row>
    <row r="334" spans="1:15" x14ac:dyDescent="0.35">
      <c r="A334" t="s">
        <v>2065</v>
      </c>
      <c r="B334" t="s">
        <v>15</v>
      </c>
      <c r="C334" t="s">
        <v>16</v>
      </c>
      <c r="D334">
        <v>1628.7852760000001</v>
      </c>
      <c r="E334">
        <v>5374.8406480000003</v>
      </c>
      <c r="F334">
        <v>3501.812962</v>
      </c>
      <c r="G334">
        <v>-1.5195409209999999</v>
      </c>
      <c r="H334" t="str">
        <f t="shared" si="5"/>
        <v>-2.8669980453815</v>
      </c>
      <c r="I334">
        <v>0.42981438100000002</v>
      </c>
      <c r="J334">
        <v>-3.535342204</v>
      </c>
      <c r="K334">
        <v>4.0724700000000001E-4</v>
      </c>
      <c r="L334">
        <v>2.4062210000000001E-2</v>
      </c>
      <c r="M334" t="s">
        <v>1243</v>
      </c>
      <c r="N334" t="s">
        <v>1244</v>
      </c>
      <c r="O334" t="s">
        <v>1245</v>
      </c>
    </row>
    <row r="335" spans="1:15" x14ac:dyDescent="0.35">
      <c r="A335" t="s">
        <v>483</v>
      </c>
      <c r="B335" t="s">
        <v>15</v>
      </c>
      <c r="C335" t="s">
        <v>16</v>
      </c>
      <c r="D335">
        <v>193.8794608</v>
      </c>
      <c r="E335">
        <v>780.25911329999997</v>
      </c>
      <c r="F335">
        <v>487.0692871</v>
      </c>
      <c r="G335">
        <v>-1.6985250679999999</v>
      </c>
      <c r="H335" t="str">
        <f t="shared" si="5"/>
        <v>-3.24568967419542</v>
      </c>
      <c r="I335">
        <v>0.48087961200000001</v>
      </c>
      <c r="J335">
        <v>-3.5321211940000001</v>
      </c>
      <c r="K335">
        <v>4.1224000000000002E-4</v>
      </c>
      <c r="L335">
        <v>2.4273013E-2</v>
      </c>
      <c r="M335" t="s">
        <v>2707</v>
      </c>
      <c r="N335" t="s">
        <v>2708</v>
      </c>
      <c r="O335" t="s">
        <v>2709</v>
      </c>
    </row>
    <row r="336" spans="1:15" x14ac:dyDescent="0.35">
      <c r="A336" t="s">
        <v>1637</v>
      </c>
      <c r="B336" t="s">
        <v>15</v>
      </c>
      <c r="C336" t="s">
        <v>16</v>
      </c>
      <c r="D336">
        <v>77.975166490000007</v>
      </c>
      <c r="E336">
        <v>364.62643159999999</v>
      </c>
      <c r="F336">
        <v>221.30079900000001</v>
      </c>
      <c r="G336">
        <v>-1.8156053670000001</v>
      </c>
      <c r="H336" t="str">
        <f t="shared" si="5"/>
        <v>-3.52007304616304</v>
      </c>
      <c r="I336">
        <v>0.51409231799999999</v>
      </c>
      <c r="J336">
        <v>-3.531671845</v>
      </c>
      <c r="K336">
        <v>4.12941E-4</v>
      </c>
      <c r="L336">
        <v>2.4293295999999999E-2</v>
      </c>
      <c r="M336" t="s">
        <v>1280</v>
      </c>
      <c r="N336" t="s">
        <v>1281</v>
      </c>
      <c r="O336" t="s">
        <v>1282</v>
      </c>
    </row>
    <row r="337" spans="1:15" x14ac:dyDescent="0.35">
      <c r="A337" t="s">
        <v>874</v>
      </c>
      <c r="B337" t="s">
        <v>15</v>
      </c>
      <c r="C337" t="s">
        <v>16</v>
      </c>
      <c r="D337">
        <v>976.09765600000003</v>
      </c>
      <c r="E337">
        <v>2889.7056630000002</v>
      </c>
      <c r="F337">
        <v>1932.9016590000001</v>
      </c>
      <c r="G337">
        <v>-1.41007817</v>
      </c>
      <c r="H337" t="str">
        <f t="shared" si="5"/>
        <v>-2.65751561729817</v>
      </c>
      <c r="I337">
        <v>0.39931715899999998</v>
      </c>
      <c r="J337">
        <v>-3.531223582</v>
      </c>
      <c r="K337">
        <v>4.1364199999999998E-4</v>
      </c>
      <c r="L337">
        <v>2.431351E-2</v>
      </c>
      <c r="M337" t="s">
        <v>2930</v>
      </c>
      <c r="N337" t="s">
        <v>2931</v>
      </c>
      <c r="O337" t="s">
        <v>2932</v>
      </c>
    </row>
    <row r="338" spans="1:15" x14ac:dyDescent="0.35">
      <c r="A338" t="s">
        <v>2045</v>
      </c>
      <c r="B338" t="s">
        <v>15</v>
      </c>
      <c r="C338" t="s">
        <v>16</v>
      </c>
      <c r="D338">
        <v>1601.517562</v>
      </c>
      <c r="E338">
        <v>5265.9084329999996</v>
      </c>
      <c r="F338">
        <v>3433.712998</v>
      </c>
      <c r="G338">
        <v>-1.515417365</v>
      </c>
      <c r="H338" t="str">
        <f t="shared" si="5"/>
        <v>-2.85881520187421</v>
      </c>
      <c r="I338">
        <v>0.42925217900000001</v>
      </c>
      <c r="J338">
        <v>-3.5303661559999999</v>
      </c>
      <c r="K338">
        <v>4.1498499999999998E-4</v>
      </c>
      <c r="L338">
        <v>2.4329473000000001E-2</v>
      </c>
      <c r="M338" t="s">
        <v>2074</v>
      </c>
      <c r="N338" t="s">
        <v>2075</v>
      </c>
      <c r="O338" t="s">
        <v>2076</v>
      </c>
    </row>
    <row r="339" spans="1:15" x14ac:dyDescent="0.35">
      <c r="A339" t="s">
        <v>989</v>
      </c>
      <c r="B339" t="s">
        <v>15</v>
      </c>
      <c r="C339" t="s">
        <v>16</v>
      </c>
      <c r="D339">
        <v>3480.4622169999998</v>
      </c>
      <c r="E339">
        <v>8569.4994580000002</v>
      </c>
      <c r="F339">
        <v>6024.9808370000001</v>
      </c>
      <c r="G339">
        <v>-1.207960575</v>
      </c>
      <c r="H339" t="str">
        <f t="shared" si="5"/>
        <v>-2.31010843915449</v>
      </c>
      <c r="I339">
        <v>0.342159765</v>
      </c>
      <c r="J339">
        <v>-3.5303992470000001</v>
      </c>
      <c r="K339">
        <v>4.1493299999999998E-4</v>
      </c>
      <c r="L339">
        <v>2.4329473000000001E-2</v>
      </c>
      <c r="M339" t="s">
        <v>1038</v>
      </c>
      <c r="N339" t="s">
        <v>1039</v>
      </c>
      <c r="O339" t="s">
        <v>1040</v>
      </c>
    </row>
    <row r="340" spans="1:15" x14ac:dyDescent="0.35">
      <c r="A340" t="s">
        <v>1481</v>
      </c>
      <c r="B340" t="s">
        <v>15</v>
      </c>
      <c r="C340" t="s">
        <v>16</v>
      </c>
      <c r="D340">
        <v>167.9517883</v>
      </c>
      <c r="E340">
        <v>433.80599919999997</v>
      </c>
      <c r="F340">
        <v>300.87889369999999</v>
      </c>
      <c r="G340">
        <v>-1.2613159220000001</v>
      </c>
      <c r="H340" t="str">
        <f t="shared" si="5"/>
        <v>-2.39714291262694</v>
      </c>
      <c r="I340">
        <v>0.35859933999999999</v>
      </c>
      <c r="J340">
        <v>-3.5173403319999998</v>
      </c>
      <c r="K340">
        <v>4.35895E-4</v>
      </c>
      <c r="L340">
        <v>2.5253914999999998E-2</v>
      </c>
      <c r="M340" t="s">
        <v>1235</v>
      </c>
      <c r="N340" t="s">
        <v>1236</v>
      </c>
      <c r="O340" t="s">
        <v>1237</v>
      </c>
    </row>
    <row r="341" spans="1:15" x14ac:dyDescent="0.35">
      <c r="A341" t="s">
        <v>1439</v>
      </c>
      <c r="B341" t="s">
        <v>15</v>
      </c>
      <c r="C341" t="s">
        <v>16</v>
      </c>
      <c r="D341">
        <v>932.54045910000002</v>
      </c>
      <c r="E341">
        <v>2148.6760469999999</v>
      </c>
      <c r="F341">
        <v>1540.6082530000001</v>
      </c>
      <c r="G341">
        <v>-1.129733393</v>
      </c>
      <c r="H341" t="str">
        <f t="shared" si="5"/>
        <v>-2.18818299355472</v>
      </c>
      <c r="I341">
        <v>0.32116128399999999</v>
      </c>
      <c r="J341">
        <v>-3.517651249</v>
      </c>
      <c r="K341">
        <v>4.3538399999999998E-4</v>
      </c>
      <c r="L341">
        <v>2.5253914999999998E-2</v>
      </c>
      <c r="M341" t="s">
        <v>391</v>
      </c>
      <c r="N341" t="s">
        <v>392</v>
      </c>
      <c r="O341" t="s">
        <v>393</v>
      </c>
    </row>
    <row r="342" spans="1:15" x14ac:dyDescent="0.35">
      <c r="A342" t="s">
        <v>1058</v>
      </c>
      <c r="B342" t="s">
        <v>15</v>
      </c>
      <c r="C342" t="s">
        <v>16</v>
      </c>
      <c r="D342">
        <v>175.6693526</v>
      </c>
      <c r="E342">
        <v>713.08897939999997</v>
      </c>
      <c r="F342">
        <v>444.379166</v>
      </c>
      <c r="G342">
        <v>-1.704214168</v>
      </c>
      <c r="H342" t="str">
        <f t="shared" si="5"/>
        <v>-3.25851394259483</v>
      </c>
      <c r="I342">
        <v>0.48466385000000001</v>
      </c>
      <c r="J342">
        <v>-3.5162807530000002</v>
      </c>
      <c r="K342">
        <v>4.3763800000000001E-4</v>
      </c>
      <c r="L342">
        <v>2.5330572999999999E-2</v>
      </c>
      <c r="M342" t="s">
        <v>2922</v>
      </c>
      <c r="N342" t="s">
        <v>2923</v>
      </c>
      <c r="O342" t="s">
        <v>2924</v>
      </c>
    </row>
    <row r="343" spans="1:15" x14ac:dyDescent="0.35">
      <c r="A343" t="s">
        <v>2323</v>
      </c>
      <c r="B343" t="s">
        <v>15</v>
      </c>
      <c r="C343" t="s">
        <v>16</v>
      </c>
      <c r="D343">
        <v>365.50526489999999</v>
      </c>
      <c r="E343">
        <v>894.82833029999995</v>
      </c>
      <c r="F343">
        <v>630.1667976</v>
      </c>
      <c r="G343">
        <v>-1.20112062</v>
      </c>
      <c r="H343" t="str">
        <f t="shared" si="5"/>
        <v>-2.29918191668559</v>
      </c>
      <c r="I343">
        <v>0.34180684900000002</v>
      </c>
      <c r="J343">
        <v>-3.5140332139999999</v>
      </c>
      <c r="K343">
        <v>4.4135799999999998E-4</v>
      </c>
      <c r="L343">
        <v>2.5524182999999999E-2</v>
      </c>
      <c r="M343" t="s">
        <v>3213</v>
      </c>
      <c r="N343" t="s">
        <v>3214</v>
      </c>
      <c r="O343" t="s">
        <v>3215</v>
      </c>
    </row>
    <row r="344" spans="1:15" x14ac:dyDescent="0.35">
      <c r="A344" t="s">
        <v>2428</v>
      </c>
      <c r="B344" t="s">
        <v>15</v>
      </c>
      <c r="C344" t="s">
        <v>16</v>
      </c>
      <c r="D344">
        <v>135.75563</v>
      </c>
      <c r="E344">
        <v>519.55151279999995</v>
      </c>
      <c r="F344">
        <v>327.65357139999998</v>
      </c>
      <c r="G344">
        <v>-1.651809337</v>
      </c>
      <c r="H344" t="str">
        <f t="shared" si="5"/>
        <v>-3.14227476398548</v>
      </c>
      <c r="I344">
        <v>0.47049956700000001</v>
      </c>
      <c r="J344">
        <v>-3.5107563389999998</v>
      </c>
      <c r="K344">
        <v>4.4683400000000001E-4</v>
      </c>
      <c r="L344">
        <v>2.5797075999999999E-2</v>
      </c>
      <c r="M344" t="s">
        <v>1251</v>
      </c>
      <c r="N344" t="s">
        <v>1252</v>
      </c>
      <c r="O344" t="s">
        <v>1253</v>
      </c>
    </row>
    <row r="345" spans="1:15" x14ac:dyDescent="0.35">
      <c r="A345" t="s">
        <v>3308</v>
      </c>
      <c r="B345" t="s">
        <v>15</v>
      </c>
      <c r="C345" t="s">
        <v>16</v>
      </c>
      <c r="D345">
        <v>128.2680192</v>
      </c>
      <c r="E345">
        <v>472.41838460000002</v>
      </c>
      <c r="F345">
        <v>300.3432019</v>
      </c>
      <c r="G345">
        <v>-1.620349</v>
      </c>
      <c r="H345" t="str">
        <f t="shared" si="5"/>
        <v>-3.07449401844844</v>
      </c>
      <c r="I345">
        <v>0.46159272499999998</v>
      </c>
      <c r="J345">
        <v>-3.5103434490000001</v>
      </c>
      <c r="K345">
        <v>4.4752799999999999E-4</v>
      </c>
      <c r="L345">
        <v>2.5807336E-2</v>
      </c>
      <c r="M345" t="s">
        <v>2298</v>
      </c>
      <c r="N345" t="s">
        <v>2299</v>
      </c>
      <c r="O345" t="s">
        <v>2300</v>
      </c>
    </row>
    <row r="346" spans="1:15" x14ac:dyDescent="0.35">
      <c r="A346" t="s">
        <v>735</v>
      </c>
      <c r="B346" t="s">
        <v>15</v>
      </c>
      <c r="C346" t="s">
        <v>16</v>
      </c>
      <c r="D346">
        <v>1247.9151039999999</v>
      </c>
      <c r="E346">
        <v>3029.6328229999999</v>
      </c>
      <c r="F346">
        <v>2138.7739630000001</v>
      </c>
      <c r="G346">
        <v>-1.1907956070000001</v>
      </c>
      <c r="H346" t="str">
        <f t="shared" si="5"/>
        <v>-2.28278597893663</v>
      </c>
      <c r="I346">
        <v>0.339260373</v>
      </c>
      <c r="J346">
        <v>-3.509975528</v>
      </c>
      <c r="K346">
        <v>4.4814799999999999E-4</v>
      </c>
      <c r="L346">
        <v>2.5807336E-2</v>
      </c>
      <c r="M346" t="s">
        <v>1754</v>
      </c>
      <c r="N346" t="s">
        <v>1755</v>
      </c>
      <c r="O346" t="s">
        <v>1698</v>
      </c>
    </row>
    <row r="347" spans="1:15" x14ac:dyDescent="0.35">
      <c r="A347" t="s">
        <v>398</v>
      </c>
      <c r="B347" t="s">
        <v>15</v>
      </c>
      <c r="C347" t="s">
        <v>16</v>
      </c>
      <c r="D347">
        <v>5837.108655</v>
      </c>
      <c r="E347">
        <v>15318.466479999999</v>
      </c>
      <c r="F347">
        <v>10577.78757</v>
      </c>
      <c r="G347">
        <v>-1.27886236</v>
      </c>
      <c r="H347" t="str">
        <f t="shared" si="5"/>
        <v>-2.42647561208713</v>
      </c>
      <c r="I347">
        <v>0.36434099599999997</v>
      </c>
      <c r="J347">
        <v>-3.5100698920000002</v>
      </c>
      <c r="K347">
        <v>4.4798899999999998E-4</v>
      </c>
      <c r="L347">
        <v>2.5807336E-2</v>
      </c>
      <c r="M347" t="s">
        <v>1158</v>
      </c>
      <c r="N347" t="s">
        <v>1159</v>
      </c>
      <c r="O347" t="s">
        <v>1156</v>
      </c>
    </row>
    <row r="348" spans="1:15" x14ac:dyDescent="0.35">
      <c r="A348" t="s">
        <v>445</v>
      </c>
      <c r="B348" t="s">
        <v>15</v>
      </c>
      <c r="C348" t="s">
        <v>16</v>
      </c>
      <c r="D348">
        <v>2191.0488700000001</v>
      </c>
      <c r="E348">
        <v>4932.9960359999995</v>
      </c>
      <c r="F348">
        <v>3562.022453</v>
      </c>
      <c r="G348">
        <v>-1.1019662020000001</v>
      </c>
      <c r="H348" t="str">
        <f t="shared" si="5"/>
        <v>-2.14647028686336</v>
      </c>
      <c r="I348">
        <v>0.31435580600000002</v>
      </c>
      <c r="J348">
        <v>-3.5054743149999998</v>
      </c>
      <c r="K348">
        <v>4.5579399999999998E-4</v>
      </c>
      <c r="L348">
        <v>2.6115222E-2</v>
      </c>
      <c r="M348" t="s">
        <v>1626</v>
      </c>
      <c r="N348" t="s">
        <v>1627</v>
      </c>
      <c r="O348" t="s">
        <v>1628</v>
      </c>
    </row>
    <row r="349" spans="1:15" x14ac:dyDescent="0.35">
      <c r="A349" t="s">
        <v>1668</v>
      </c>
      <c r="B349" t="s">
        <v>15</v>
      </c>
      <c r="C349" t="s">
        <v>16</v>
      </c>
      <c r="D349">
        <v>1201.9836270000001</v>
      </c>
      <c r="E349">
        <v>2482.6586889999999</v>
      </c>
      <c r="F349">
        <v>1842.321158</v>
      </c>
      <c r="G349">
        <v>-0.99661808399999996</v>
      </c>
      <c r="H349" t="str">
        <f t="shared" si="5"/>
        <v>-1.9953171597402</v>
      </c>
      <c r="I349">
        <v>0.28456985099999998</v>
      </c>
      <c r="J349">
        <v>-3.5021913929999999</v>
      </c>
      <c r="K349">
        <v>4.6144799999999999E-4</v>
      </c>
      <c r="L349">
        <v>2.6372605E-2</v>
      </c>
      <c r="M349" t="s">
        <v>2855</v>
      </c>
      <c r="N349" t="s">
        <v>2856</v>
      </c>
      <c r="O349" t="s">
        <v>2857</v>
      </c>
    </row>
    <row r="350" spans="1:15" x14ac:dyDescent="0.35">
      <c r="A350" t="s">
        <v>1911</v>
      </c>
      <c r="B350" t="s">
        <v>15</v>
      </c>
      <c r="C350" t="s">
        <v>16</v>
      </c>
      <c r="D350">
        <v>132.25486079999999</v>
      </c>
      <c r="E350">
        <v>404.0036776</v>
      </c>
      <c r="F350">
        <v>268.12926920000001</v>
      </c>
      <c r="G350">
        <v>-1.437383079</v>
      </c>
      <c r="H350" t="str">
        <f t="shared" si="5"/>
        <v>-2.7082915956538</v>
      </c>
      <c r="I350">
        <v>0.41123362000000002</v>
      </c>
      <c r="J350">
        <v>-3.4952956369999999</v>
      </c>
      <c r="K350">
        <v>4.73537E-4</v>
      </c>
      <c r="L350">
        <v>2.6950462000000001E-2</v>
      </c>
      <c r="M350" t="s">
        <v>210</v>
      </c>
      <c r="N350" t="s">
        <v>211</v>
      </c>
      <c r="O350" t="s">
        <v>212</v>
      </c>
    </row>
    <row r="351" spans="1:15" x14ac:dyDescent="0.35">
      <c r="A351" t="s">
        <v>2441</v>
      </c>
      <c r="B351" t="s">
        <v>15</v>
      </c>
      <c r="C351" t="s">
        <v>16</v>
      </c>
      <c r="D351">
        <v>219.03565090000001</v>
      </c>
      <c r="E351">
        <v>613.07844409999996</v>
      </c>
      <c r="F351">
        <v>416.05704750000001</v>
      </c>
      <c r="G351">
        <v>-1.347998789</v>
      </c>
      <c r="H351" t="str">
        <f t="shared" si="5"/>
        <v>-2.5455877337815</v>
      </c>
      <c r="I351">
        <v>0.385993113</v>
      </c>
      <c r="J351">
        <v>-3.4922871529999999</v>
      </c>
      <c r="K351">
        <v>4.7890299999999998E-4</v>
      </c>
      <c r="L351">
        <v>2.7187728000000001E-2</v>
      </c>
      <c r="M351" t="s">
        <v>3245</v>
      </c>
      <c r="N351" t="s">
        <v>3246</v>
      </c>
      <c r="O351" t="s">
        <v>3247</v>
      </c>
    </row>
    <row r="352" spans="1:15" x14ac:dyDescent="0.35">
      <c r="A352" t="s">
        <v>2317</v>
      </c>
      <c r="B352" t="s">
        <v>15</v>
      </c>
      <c r="C352" t="s">
        <v>16</v>
      </c>
      <c r="D352">
        <v>2342.9055859999999</v>
      </c>
      <c r="E352">
        <v>4750.6727430000001</v>
      </c>
      <c r="F352">
        <v>3546.7891650000001</v>
      </c>
      <c r="G352">
        <v>-0.97330825399999998</v>
      </c>
      <c r="H352" t="str">
        <f t="shared" si="5"/>
        <v>-1.96333758018585</v>
      </c>
      <c r="I352">
        <v>0.27868639000000001</v>
      </c>
      <c r="J352">
        <v>-3.4924857760000001</v>
      </c>
      <c r="K352">
        <v>4.7854700000000001E-4</v>
      </c>
      <c r="L352">
        <v>2.7187728000000001E-2</v>
      </c>
      <c r="M352" t="s">
        <v>688</v>
      </c>
      <c r="N352" t="s">
        <v>689</v>
      </c>
      <c r="O352" t="s">
        <v>690</v>
      </c>
    </row>
    <row r="353" spans="1:15" x14ac:dyDescent="0.35">
      <c r="A353" t="s">
        <v>1067</v>
      </c>
      <c r="B353" t="s">
        <v>15</v>
      </c>
      <c r="C353" t="s">
        <v>16</v>
      </c>
      <c r="D353">
        <v>251.04028539999999</v>
      </c>
      <c r="E353">
        <v>648.98358710000002</v>
      </c>
      <c r="F353">
        <v>450.01193619999998</v>
      </c>
      <c r="G353">
        <v>-1.260237622</v>
      </c>
      <c r="H353" t="str">
        <f t="shared" si="5"/>
        <v>-2.39535190802164</v>
      </c>
      <c r="I353">
        <v>0.36100691600000001</v>
      </c>
      <c r="J353">
        <v>-3.4908960599999999</v>
      </c>
      <c r="K353">
        <v>4.8140299999999999E-4</v>
      </c>
      <c r="L353">
        <v>2.7306922000000001E-2</v>
      </c>
      <c r="M353" t="s">
        <v>3241</v>
      </c>
      <c r="N353" t="s">
        <v>3242</v>
      </c>
      <c r="O353" t="s">
        <v>3243</v>
      </c>
    </row>
    <row r="354" spans="1:15" x14ac:dyDescent="0.35">
      <c r="A354" t="s">
        <v>1419</v>
      </c>
      <c r="B354" t="s">
        <v>15</v>
      </c>
      <c r="C354" t="s">
        <v>16</v>
      </c>
      <c r="D354">
        <v>55.624497570000003</v>
      </c>
      <c r="E354">
        <v>212.80752530000001</v>
      </c>
      <c r="F354">
        <v>134.21601140000001</v>
      </c>
      <c r="G354">
        <v>-1.6468484430000001</v>
      </c>
      <c r="H354" t="str">
        <f t="shared" si="5"/>
        <v>-3.13148820081725</v>
      </c>
      <c r="I354">
        <v>0.47211241300000001</v>
      </c>
      <c r="J354">
        <v>-3.4882549109999998</v>
      </c>
      <c r="K354">
        <v>4.8618400000000002E-4</v>
      </c>
      <c r="L354">
        <v>2.7523769E-2</v>
      </c>
      <c r="M354" t="s">
        <v>484</v>
      </c>
      <c r="N354" t="s">
        <v>485</v>
      </c>
      <c r="O354" t="s">
        <v>486</v>
      </c>
    </row>
    <row r="355" spans="1:15" x14ac:dyDescent="0.35">
      <c r="A355" t="s">
        <v>81</v>
      </c>
      <c r="B355" t="s">
        <v>15</v>
      </c>
      <c r="C355" t="s">
        <v>16</v>
      </c>
      <c r="D355">
        <v>548.47070450000001</v>
      </c>
      <c r="E355">
        <v>1336.7295610000001</v>
      </c>
      <c r="F355">
        <v>942.60013270000002</v>
      </c>
      <c r="G355">
        <v>-1.1934336210000001</v>
      </c>
      <c r="H355" t="str">
        <f t="shared" si="5"/>
        <v>-2.28696394467937</v>
      </c>
      <c r="I355">
        <v>0.34244672399999998</v>
      </c>
      <c r="J355">
        <v>-3.485019817</v>
      </c>
      <c r="K355">
        <v>4.92101E-4</v>
      </c>
      <c r="L355">
        <v>2.7774940000000001E-2</v>
      </c>
      <c r="M355" t="s">
        <v>1758</v>
      </c>
      <c r="N355" t="s">
        <v>1759</v>
      </c>
      <c r="O355" t="s">
        <v>1698</v>
      </c>
    </row>
    <row r="356" spans="1:15" x14ac:dyDescent="0.35">
      <c r="A356" t="s">
        <v>1951</v>
      </c>
      <c r="B356" t="s">
        <v>15</v>
      </c>
      <c r="C356" t="s">
        <v>16</v>
      </c>
      <c r="D356">
        <v>9.5679674820000002</v>
      </c>
      <c r="E356">
        <v>197.7085046</v>
      </c>
      <c r="F356">
        <v>103.6382361</v>
      </c>
      <c r="G356">
        <v>-2.3013132839999999</v>
      </c>
      <c r="H356" t="str">
        <f t="shared" si="5"/>
        <v>-4.92906253297588</v>
      </c>
      <c r="I356">
        <v>0.66085110199999997</v>
      </c>
      <c r="J356">
        <v>-3.482347651</v>
      </c>
      <c r="K356">
        <v>4.9703799999999999E-4</v>
      </c>
      <c r="L356">
        <v>2.7984057999999999E-2</v>
      </c>
      <c r="M356" t="s">
        <v>340</v>
      </c>
      <c r="N356" t="s">
        <v>341</v>
      </c>
      <c r="O356" t="s">
        <v>342</v>
      </c>
    </row>
    <row r="357" spans="1:15" x14ac:dyDescent="0.35">
      <c r="A357" t="s">
        <v>171</v>
      </c>
      <c r="B357" t="s">
        <v>15</v>
      </c>
      <c r="C357" t="s">
        <v>16</v>
      </c>
      <c r="D357">
        <v>2201.7616039999998</v>
      </c>
      <c r="E357">
        <v>5027.5399719999996</v>
      </c>
      <c r="F357">
        <v>3614.6507879999999</v>
      </c>
      <c r="G357">
        <v>-1.1178423209999999</v>
      </c>
      <c r="H357" t="str">
        <f t="shared" si="5"/>
        <v>-2.1702215369715</v>
      </c>
      <c r="I357">
        <v>0.32103081</v>
      </c>
      <c r="J357">
        <v>-3.4820406209999999</v>
      </c>
      <c r="K357">
        <v>4.9760799999999997E-4</v>
      </c>
      <c r="L357">
        <v>2.7993028999999999E-2</v>
      </c>
      <c r="M357" t="s">
        <v>847</v>
      </c>
      <c r="N357" t="s">
        <v>848</v>
      </c>
      <c r="O357" t="s">
        <v>849</v>
      </c>
    </row>
    <row r="358" spans="1:15" x14ac:dyDescent="0.35">
      <c r="A358" t="s">
        <v>842</v>
      </c>
      <c r="B358" t="s">
        <v>15</v>
      </c>
      <c r="C358" t="s">
        <v>16</v>
      </c>
      <c r="D358">
        <v>3688.7851350000001</v>
      </c>
      <c r="E358">
        <v>9414.8454629999997</v>
      </c>
      <c r="F358">
        <v>6551.8152989999999</v>
      </c>
      <c r="G358">
        <v>-1.2462182449999999</v>
      </c>
      <c r="H358" t="str">
        <f t="shared" si="5"/>
        <v>-2.37218782654388</v>
      </c>
      <c r="I358">
        <v>0.35811225000000002</v>
      </c>
      <c r="J358">
        <v>-3.4799654179999999</v>
      </c>
      <c r="K358">
        <v>5.0147899999999999E-4</v>
      </c>
      <c r="L358">
        <v>2.8141040999999999E-2</v>
      </c>
      <c r="M358" t="s">
        <v>1498</v>
      </c>
      <c r="N358" t="s">
        <v>1499</v>
      </c>
      <c r="O358" t="s">
        <v>1500</v>
      </c>
    </row>
    <row r="359" spans="1:15" x14ac:dyDescent="0.35">
      <c r="A359" t="s">
        <v>2929</v>
      </c>
      <c r="B359" t="s">
        <v>15</v>
      </c>
      <c r="C359" t="s">
        <v>16</v>
      </c>
      <c r="D359">
        <v>171.06162180000001</v>
      </c>
      <c r="E359">
        <v>466.56770699999998</v>
      </c>
      <c r="F359">
        <v>318.81466440000003</v>
      </c>
      <c r="G359">
        <v>-1.319022642</v>
      </c>
      <c r="H359" t="str">
        <f t="shared" si="5"/>
        <v>-2.49497030017967</v>
      </c>
      <c r="I359">
        <v>0.37909879699999999</v>
      </c>
      <c r="J359">
        <v>-3.4793638279999999</v>
      </c>
      <c r="K359">
        <v>5.0260599999999995E-4</v>
      </c>
      <c r="L359">
        <v>2.8181082E-2</v>
      </c>
      <c r="M359" t="s">
        <v>2600</v>
      </c>
      <c r="N359" t="s">
        <v>2601</v>
      </c>
      <c r="O359" t="s">
        <v>2602</v>
      </c>
    </row>
    <row r="360" spans="1:15" x14ac:dyDescent="0.35">
      <c r="A360" t="s">
        <v>1854</v>
      </c>
      <c r="B360" t="s">
        <v>15</v>
      </c>
      <c r="C360" t="s">
        <v>16</v>
      </c>
      <c r="D360">
        <v>411.0073764</v>
      </c>
      <c r="E360">
        <v>1242.4909270000001</v>
      </c>
      <c r="F360">
        <v>826.7491516</v>
      </c>
      <c r="G360">
        <v>-1.4268714259999999</v>
      </c>
      <c r="H360" t="str">
        <f t="shared" si="5"/>
        <v>-2.6886303649925</v>
      </c>
      <c r="I360">
        <v>0.41029006400000001</v>
      </c>
      <c r="J360">
        <v>-3.4777138189999999</v>
      </c>
      <c r="K360">
        <v>5.0571000000000004E-4</v>
      </c>
      <c r="L360">
        <v>2.8308514E-2</v>
      </c>
      <c r="M360" t="s">
        <v>3050</v>
      </c>
      <c r="N360" t="s">
        <v>3051</v>
      </c>
      <c r="O360" t="s">
        <v>3052</v>
      </c>
    </row>
    <row r="361" spans="1:15" x14ac:dyDescent="0.35">
      <c r="A361" t="s">
        <v>2882</v>
      </c>
      <c r="B361" t="s">
        <v>15</v>
      </c>
      <c r="C361" t="s">
        <v>16</v>
      </c>
      <c r="D361">
        <v>419.51720110000002</v>
      </c>
      <c r="E361">
        <v>936.73519539999995</v>
      </c>
      <c r="F361">
        <v>678.12619819999998</v>
      </c>
      <c r="G361">
        <v>-1.0907622340000001</v>
      </c>
      <c r="H361" t="str">
        <f t="shared" si="5"/>
        <v>-2.12986536149635</v>
      </c>
      <c r="I361">
        <v>0.313859834</v>
      </c>
      <c r="J361">
        <v>-3.4753164129999998</v>
      </c>
      <c r="K361">
        <v>5.1025099999999998E-4</v>
      </c>
      <c r="L361">
        <v>2.8445873E-2</v>
      </c>
      <c r="M361" t="s">
        <v>2578</v>
      </c>
      <c r="N361" t="s">
        <v>2579</v>
      </c>
      <c r="O361" t="s">
        <v>2576</v>
      </c>
    </row>
    <row r="362" spans="1:15" x14ac:dyDescent="0.35">
      <c r="A362" t="s">
        <v>699</v>
      </c>
      <c r="B362" t="s">
        <v>15</v>
      </c>
      <c r="C362" t="s">
        <v>16</v>
      </c>
      <c r="D362">
        <v>236.2925166</v>
      </c>
      <c r="E362">
        <v>718.5514058</v>
      </c>
      <c r="F362">
        <v>477.4219612</v>
      </c>
      <c r="G362">
        <v>-1.432656771</v>
      </c>
      <c r="H362" t="str">
        <f t="shared" si="5"/>
        <v>-2.69943367640125</v>
      </c>
      <c r="I362">
        <v>0.41250208599999999</v>
      </c>
      <c r="J362">
        <v>-3.4730897559999998</v>
      </c>
      <c r="K362">
        <v>5.1450300000000003E-4</v>
      </c>
      <c r="L362">
        <v>2.8605493999999999E-2</v>
      </c>
      <c r="M362" t="s">
        <v>1404</v>
      </c>
      <c r="N362" t="s">
        <v>1405</v>
      </c>
      <c r="O362" t="s">
        <v>1406</v>
      </c>
    </row>
    <row r="363" spans="1:15" x14ac:dyDescent="0.35">
      <c r="A363" t="s">
        <v>2835</v>
      </c>
      <c r="B363" t="s">
        <v>15</v>
      </c>
      <c r="C363" t="s">
        <v>16</v>
      </c>
      <c r="D363">
        <v>186.78278570000001</v>
      </c>
      <c r="E363">
        <v>545.84342779999997</v>
      </c>
      <c r="F363">
        <v>366.31310669999999</v>
      </c>
      <c r="G363">
        <v>-1.391787087</v>
      </c>
      <c r="H363" t="str">
        <f t="shared" si="5"/>
        <v>-2.62403522536858</v>
      </c>
      <c r="I363">
        <v>0.40119919100000001</v>
      </c>
      <c r="J363">
        <v>-3.469067532</v>
      </c>
      <c r="K363">
        <v>5.2226799999999999E-4</v>
      </c>
      <c r="L363">
        <v>2.8926437999999999E-2</v>
      </c>
      <c r="M363" t="s">
        <v>3229</v>
      </c>
      <c r="N363" t="s">
        <v>3230</v>
      </c>
      <c r="O363" t="s">
        <v>3231</v>
      </c>
    </row>
    <row r="364" spans="1:15" x14ac:dyDescent="0.35">
      <c r="A364" t="s">
        <v>2069</v>
      </c>
      <c r="B364" t="s">
        <v>15</v>
      </c>
      <c r="C364" t="s">
        <v>16</v>
      </c>
      <c r="D364">
        <v>99.172555880000004</v>
      </c>
      <c r="E364">
        <v>300.7294976</v>
      </c>
      <c r="F364">
        <v>199.9510267</v>
      </c>
      <c r="G364">
        <v>-1.430842612</v>
      </c>
      <c r="H364" t="str">
        <f t="shared" si="5"/>
        <v>-2.6960413280631</v>
      </c>
      <c r="I364">
        <v>0.41283688200000002</v>
      </c>
      <c r="J364">
        <v>-3.4658788390000002</v>
      </c>
      <c r="K364">
        <v>5.2850100000000001E-4</v>
      </c>
      <c r="L364">
        <v>2.9224152999999999E-2</v>
      </c>
      <c r="M364" t="s">
        <v>582</v>
      </c>
      <c r="N364" t="s">
        <v>583</v>
      </c>
      <c r="O364" t="s">
        <v>584</v>
      </c>
    </row>
    <row r="365" spans="1:15" x14ac:dyDescent="0.35">
      <c r="A365" t="s">
        <v>1518</v>
      </c>
      <c r="B365" t="s">
        <v>15</v>
      </c>
      <c r="C365" t="s">
        <v>16</v>
      </c>
      <c r="D365">
        <v>261.80121259999999</v>
      </c>
      <c r="E365">
        <v>761.64117420000002</v>
      </c>
      <c r="F365">
        <v>511.7211934</v>
      </c>
      <c r="G365">
        <v>-1.386752167</v>
      </c>
      <c r="H365" t="str">
        <f t="shared" si="5"/>
        <v>-2.61489345968186</v>
      </c>
      <c r="I365">
        <v>0.40030590999999999</v>
      </c>
      <c r="J365">
        <v>-3.4642310580000002</v>
      </c>
      <c r="K365">
        <v>5.3175E-4</v>
      </c>
      <c r="L365">
        <v>2.9379918000000001E-2</v>
      </c>
      <c r="M365" t="s">
        <v>3269</v>
      </c>
      <c r="N365" t="s">
        <v>3270</v>
      </c>
      <c r="O365" t="s">
        <v>3271</v>
      </c>
    </row>
    <row r="366" spans="1:15" x14ac:dyDescent="0.35">
      <c r="A366" t="s">
        <v>494</v>
      </c>
      <c r="B366" t="s">
        <v>15</v>
      </c>
      <c r="C366" t="s">
        <v>16</v>
      </c>
      <c r="D366">
        <v>76.515699010000006</v>
      </c>
      <c r="E366">
        <v>2084.0485480000002</v>
      </c>
      <c r="F366">
        <v>1080.2821240000001</v>
      </c>
      <c r="G366">
        <v>-2.3047283790000002</v>
      </c>
      <c r="H366" t="str">
        <f t="shared" si="5"/>
        <v>-4.94074425056095</v>
      </c>
      <c r="I366">
        <v>0.66543413799999995</v>
      </c>
      <c r="J366">
        <v>-3.4634958569999998</v>
      </c>
      <c r="K366">
        <v>5.3320500000000003E-4</v>
      </c>
      <c r="L366">
        <v>2.9436448E-2</v>
      </c>
      <c r="M366" t="s">
        <v>1308</v>
      </c>
      <c r="N366" t="s">
        <v>1309</v>
      </c>
      <c r="O366" t="s">
        <v>1310</v>
      </c>
    </row>
    <row r="367" spans="1:15" x14ac:dyDescent="0.35">
      <c r="A367" t="s">
        <v>1534</v>
      </c>
      <c r="B367" t="s">
        <v>15</v>
      </c>
      <c r="C367" t="s">
        <v>16</v>
      </c>
      <c r="D367">
        <v>1229.7787290000001</v>
      </c>
      <c r="E367">
        <v>2798.756292</v>
      </c>
      <c r="F367">
        <v>2014.267511</v>
      </c>
      <c r="G367">
        <v>-1.1127389560000001</v>
      </c>
      <c r="H367" t="str">
        <f t="shared" si="5"/>
        <v>-2.16255819414829</v>
      </c>
      <c r="I367">
        <v>0.32157891500000002</v>
      </c>
      <c r="J367">
        <v>-3.4602360600000002</v>
      </c>
      <c r="K367">
        <v>5.3970199999999998E-4</v>
      </c>
      <c r="L367">
        <v>2.9698869999999999E-2</v>
      </c>
      <c r="M367" t="s">
        <v>3151</v>
      </c>
      <c r="N367" t="s">
        <v>3152</v>
      </c>
      <c r="O367" t="s">
        <v>3153</v>
      </c>
    </row>
    <row r="368" spans="1:15" x14ac:dyDescent="0.35">
      <c r="A368" t="s">
        <v>3252</v>
      </c>
      <c r="B368" t="s">
        <v>15</v>
      </c>
      <c r="C368" t="s">
        <v>16</v>
      </c>
      <c r="D368">
        <v>108.0440249</v>
      </c>
      <c r="E368">
        <v>353.38993449999998</v>
      </c>
      <c r="F368">
        <v>230.7169797</v>
      </c>
      <c r="G368">
        <v>-1.5023635550000001</v>
      </c>
      <c r="H368" t="str">
        <f t="shared" si="5"/>
        <v>-2.83306471064023</v>
      </c>
      <c r="I368">
        <v>0.43444328399999999</v>
      </c>
      <c r="J368">
        <v>-3.4581350639999999</v>
      </c>
      <c r="K368">
        <v>5.4392899999999996E-4</v>
      </c>
      <c r="L368">
        <v>2.9851855E-2</v>
      </c>
      <c r="M368" t="s">
        <v>1985</v>
      </c>
      <c r="N368" t="s">
        <v>1986</v>
      </c>
      <c r="O368" t="s">
        <v>1987</v>
      </c>
    </row>
    <row r="369" spans="1:15" x14ac:dyDescent="0.35">
      <c r="A369" t="s">
        <v>498</v>
      </c>
      <c r="B369" t="s">
        <v>15</v>
      </c>
      <c r="C369" t="s">
        <v>16</v>
      </c>
      <c r="D369">
        <v>225.36998209999999</v>
      </c>
      <c r="E369">
        <v>4144.6570920000004</v>
      </c>
      <c r="F369">
        <v>2185.0135369999998</v>
      </c>
      <c r="G369">
        <v>-2.2767782890000001</v>
      </c>
      <c r="H369" t="str">
        <f t="shared" si="5"/>
        <v>-4.84594586750745</v>
      </c>
      <c r="I369">
        <v>0.65954616099999996</v>
      </c>
      <c r="J369">
        <v>-3.4520378159999998</v>
      </c>
      <c r="K369">
        <v>5.5637000000000004E-4</v>
      </c>
      <c r="L369">
        <v>3.0322150999999999E-2</v>
      </c>
      <c r="M369" t="s">
        <v>3201</v>
      </c>
      <c r="N369" t="s">
        <v>3202</v>
      </c>
      <c r="O369" t="s">
        <v>3203</v>
      </c>
    </row>
    <row r="370" spans="1:15" x14ac:dyDescent="0.35">
      <c r="A370" t="s">
        <v>970</v>
      </c>
      <c r="B370" t="s">
        <v>15</v>
      </c>
      <c r="C370" t="s">
        <v>16</v>
      </c>
      <c r="D370">
        <v>466.9033834</v>
      </c>
      <c r="E370">
        <v>4124.8582040000001</v>
      </c>
      <c r="F370">
        <v>2295.8807940000002</v>
      </c>
      <c r="G370">
        <v>-2.1294903820000002</v>
      </c>
      <c r="H370" t="str">
        <f t="shared" si="5"/>
        <v>-4.37562888364674</v>
      </c>
      <c r="I370">
        <v>0.61915791600000003</v>
      </c>
      <c r="J370">
        <v>-3.4393332069999998</v>
      </c>
      <c r="K370">
        <v>5.8314900000000004E-4</v>
      </c>
      <c r="L370">
        <v>3.1579511999999997E-2</v>
      </c>
      <c r="M370" t="s">
        <v>1761</v>
      </c>
      <c r="N370" t="s">
        <v>1762</v>
      </c>
      <c r="O370" t="s">
        <v>1698</v>
      </c>
    </row>
    <row r="371" spans="1:15" x14ac:dyDescent="0.35">
      <c r="A371" t="s">
        <v>1477</v>
      </c>
      <c r="B371" t="s">
        <v>15</v>
      </c>
      <c r="C371" t="s">
        <v>16</v>
      </c>
      <c r="D371">
        <v>216.91874000000001</v>
      </c>
      <c r="E371">
        <v>683.99514790000001</v>
      </c>
      <c r="F371">
        <v>450.4569439</v>
      </c>
      <c r="G371">
        <v>-1.466153587</v>
      </c>
      <c r="H371" t="str">
        <f t="shared" si="5"/>
        <v>-2.76284300846722</v>
      </c>
      <c r="I371">
        <v>0.42688864700000001</v>
      </c>
      <c r="J371">
        <v>-3.4345106059999999</v>
      </c>
      <c r="K371">
        <v>5.9362499999999997E-4</v>
      </c>
      <c r="L371">
        <v>3.1999051000000001E-2</v>
      </c>
      <c r="M371" t="s">
        <v>2839</v>
      </c>
      <c r="N371" t="s">
        <v>2840</v>
      </c>
      <c r="O371" t="s">
        <v>2841</v>
      </c>
    </row>
    <row r="372" spans="1:15" x14ac:dyDescent="0.35">
      <c r="A372" t="s">
        <v>44</v>
      </c>
      <c r="B372" t="s">
        <v>15</v>
      </c>
      <c r="C372" t="s">
        <v>16</v>
      </c>
      <c r="D372">
        <v>103.46496019999999</v>
      </c>
      <c r="E372">
        <v>341.80661959999998</v>
      </c>
      <c r="F372">
        <v>222.63578989999999</v>
      </c>
      <c r="G372">
        <v>-1.509386326</v>
      </c>
      <c r="H372" t="str">
        <f t="shared" si="5"/>
        <v>-2.84688916260193</v>
      </c>
      <c r="I372">
        <v>0.43980001099999999</v>
      </c>
      <c r="J372">
        <v>-3.431983378</v>
      </c>
      <c r="K372">
        <v>5.99184E-4</v>
      </c>
      <c r="L372">
        <v>3.2268323000000002E-2</v>
      </c>
      <c r="M372" t="s">
        <v>1478</v>
      </c>
      <c r="N372" t="s">
        <v>1479</v>
      </c>
      <c r="O372" t="s">
        <v>1480</v>
      </c>
    </row>
    <row r="373" spans="1:15" x14ac:dyDescent="0.35">
      <c r="A373" t="s">
        <v>3385</v>
      </c>
      <c r="B373" t="s">
        <v>15</v>
      </c>
      <c r="C373" t="s">
        <v>16</v>
      </c>
      <c r="D373">
        <v>1365.274729</v>
      </c>
      <c r="E373">
        <v>3847.6618939999998</v>
      </c>
      <c r="F373">
        <v>2606.4683110000001</v>
      </c>
      <c r="G373">
        <v>-1.350702785</v>
      </c>
      <c r="H373" t="str">
        <f t="shared" si="5"/>
        <v>-2.55036331934863</v>
      </c>
      <c r="I373">
        <v>0.39405390899999998</v>
      </c>
      <c r="J373">
        <v>-3.4277106590000002</v>
      </c>
      <c r="K373">
        <v>6.0869400000000001E-4</v>
      </c>
      <c r="L373">
        <v>3.2600052999999997E-2</v>
      </c>
      <c r="M373" t="s">
        <v>37</v>
      </c>
      <c r="N373" t="s">
        <v>38</v>
      </c>
      <c r="O373" t="s">
        <v>39</v>
      </c>
    </row>
    <row r="374" spans="1:15" x14ac:dyDescent="0.35">
      <c r="A374" t="s">
        <v>1959</v>
      </c>
      <c r="B374" t="s">
        <v>15</v>
      </c>
      <c r="C374" t="s">
        <v>16</v>
      </c>
      <c r="D374">
        <v>1552.5716279999999</v>
      </c>
      <c r="E374">
        <v>3722.4136250000001</v>
      </c>
      <c r="F374">
        <v>2637.4926260000002</v>
      </c>
      <c r="G374">
        <v>-1.1723828039999999</v>
      </c>
      <c r="H374" t="str">
        <f t="shared" si="5"/>
        <v>-2.25383640951681</v>
      </c>
      <c r="I374">
        <v>0.34249216199999999</v>
      </c>
      <c r="J374">
        <v>-3.423093824</v>
      </c>
      <c r="K374">
        <v>6.1912700000000002E-4</v>
      </c>
      <c r="L374">
        <v>3.3054882000000001E-2</v>
      </c>
      <c r="M374" t="s">
        <v>1564</v>
      </c>
      <c r="N374" t="s">
        <v>1565</v>
      </c>
      <c r="O374" t="s">
        <v>1566</v>
      </c>
    </row>
    <row r="375" spans="1:15" x14ac:dyDescent="0.35">
      <c r="A375" t="s">
        <v>640</v>
      </c>
      <c r="B375" t="s">
        <v>15</v>
      </c>
      <c r="C375" t="s">
        <v>16</v>
      </c>
      <c r="D375">
        <v>1177.861676</v>
      </c>
      <c r="E375">
        <v>3685.2617399999999</v>
      </c>
      <c r="F375">
        <v>2431.5617080000002</v>
      </c>
      <c r="G375">
        <v>-1.4557572599999999</v>
      </c>
      <c r="H375" t="str">
        <f t="shared" si="5"/>
        <v>-2.74300501528715</v>
      </c>
      <c r="I375">
        <v>0.42570280500000002</v>
      </c>
      <c r="J375">
        <v>-3.419656254</v>
      </c>
      <c r="K375">
        <v>6.27003E-4</v>
      </c>
      <c r="L375">
        <v>3.3396862999999999E-2</v>
      </c>
      <c r="M375" t="s">
        <v>2090</v>
      </c>
      <c r="N375" t="s">
        <v>2091</v>
      </c>
      <c r="O375" t="s">
        <v>2092</v>
      </c>
    </row>
    <row r="376" spans="1:15" x14ac:dyDescent="0.35">
      <c r="A376" t="s">
        <v>977</v>
      </c>
      <c r="B376" t="s">
        <v>15</v>
      </c>
      <c r="C376" t="s">
        <v>16</v>
      </c>
      <c r="D376">
        <v>131.34918669999999</v>
      </c>
      <c r="E376">
        <v>5761.2443839999996</v>
      </c>
      <c r="F376">
        <v>2946.2967859999999</v>
      </c>
      <c r="G376">
        <v>-2.2784160180000002</v>
      </c>
      <c r="H376" t="str">
        <f t="shared" si="5"/>
        <v>-4.85145004696256</v>
      </c>
      <c r="I376">
        <v>0.66713260299999999</v>
      </c>
      <c r="J376">
        <v>-3.4152371029999999</v>
      </c>
      <c r="K376">
        <v>6.3726500000000003E-4</v>
      </c>
      <c r="L376">
        <v>3.3784969999999998E-2</v>
      </c>
      <c r="M376" t="s">
        <v>591</v>
      </c>
      <c r="N376" t="s">
        <v>592</v>
      </c>
      <c r="O376" t="s">
        <v>593</v>
      </c>
    </row>
    <row r="377" spans="1:15" x14ac:dyDescent="0.35">
      <c r="A377" t="s">
        <v>2795</v>
      </c>
      <c r="B377" t="s">
        <v>15</v>
      </c>
      <c r="C377" t="s">
        <v>16</v>
      </c>
      <c r="D377">
        <v>131.01495790000001</v>
      </c>
      <c r="E377">
        <v>415.8986367</v>
      </c>
      <c r="F377">
        <v>273.45679730000001</v>
      </c>
      <c r="G377">
        <v>-1.4694119779999999</v>
      </c>
      <c r="H377" t="str">
        <f t="shared" si="5"/>
        <v>-2.76909006441604</v>
      </c>
      <c r="I377">
        <v>0.430486543</v>
      </c>
      <c r="J377">
        <v>-3.4133749409999998</v>
      </c>
      <c r="K377">
        <v>6.4163600000000001E-4</v>
      </c>
      <c r="L377">
        <v>3.3937463000000001E-2</v>
      </c>
      <c r="M377" t="s">
        <v>1069</v>
      </c>
      <c r="N377" t="s">
        <v>1070</v>
      </c>
      <c r="O377" t="s">
        <v>1071</v>
      </c>
    </row>
    <row r="378" spans="1:15" x14ac:dyDescent="0.35">
      <c r="A378" t="s">
        <v>1983</v>
      </c>
      <c r="B378" t="s">
        <v>15</v>
      </c>
      <c r="C378" t="s">
        <v>16</v>
      </c>
      <c r="D378">
        <v>177.32885719999999</v>
      </c>
      <c r="E378">
        <v>496.79979589999999</v>
      </c>
      <c r="F378">
        <v>337.06432649999999</v>
      </c>
      <c r="G378">
        <v>-1.3422540439999999</v>
      </c>
      <c r="H378" t="str">
        <f t="shared" si="5"/>
        <v>-2.53547147563547</v>
      </c>
      <c r="I378">
        <v>0.39334855899999999</v>
      </c>
      <c r="J378">
        <v>-3.4123781919999998</v>
      </c>
      <c r="K378">
        <v>6.4398700000000005E-4</v>
      </c>
      <c r="L378">
        <v>3.3937726000000001E-2</v>
      </c>
      <c r="M378" t="s">
        <v>1267</v>
      </c>
      <c r="N378" t="s">
        <v>1268</v>
      </c>
      <c r="O378" t="s">
        <v>1269</v>
      </c>
    </row>
    <row r="379" spans="1:15" x14ac:dyDescent="0.35">
      <c r="A379" t="s">
        <v>2239</v>
      </c>
      <c r="B379" t="s">
        <v>15</v>
      </c>
      <c r="C379" t="s">
        <v>16</v>
      </c>
      <c r="D379">
        <v>1201.2915049999999</v>
      </c>
      <c r="E379">
        <v>3644.087857</v>
      </c>
      <c r="F379">
        <v>2422.6896809999998</v>
      </c>
      <c r="G379">
        <v>-1.4249167229999999</v>
      </c>
      <c r="H379" t="str">
        <f t="shared" si="5"/>
        <v>-2.68499001482399</v>
      </c>
      <c r="I379">
        <v>0.41757969700000003</v>
      </c>
      <c r="J379">
        <v>-3.412322809</v>
      </c>
      <c r="K379">
        <v>6.4411799999999995E-4</v>
      </c>
      <c r="L379">
        <v>3.3937726000000001E-2</v>
      </c>
      <c r="M379" t="s">
        <v>1847</v>
      </c>
      <c r="N379" t="s">
        <v>1848</v>
      </c>
      <c r="O379" t="s">
        <v>1849</v>
      </c>
    </row>
    <row r="380" spans="1:15" x14ac:dyDescent="0.35">
      <c r="A380" t="s">
        <v>1224</v>
      </c>
      <c r="B380" t="s">
        <v>15</v>
      </c>
      <c r="C380" t="s">
        <v>16</v>
      </c>
      <c r="D380">
        <v>4504.9556190000003</v>
      </c>
      <c r="E380">
        <v>13931.495989999999</v>
      </c>
      <c r="F380">
        <v>9218.2258039999997</v>
      </c>
      <c r="G380">
        <v>-1.4439093439999999</v>
      </c>
      <c r="H380" t="str">
        <f t="shared" si="5"/>
        <v>-2.72057074434998</v>
      </c>
      <c r="I380">
        <v>0.42309961499999998</v>
      </c>
      <c r="J380">
        <v>-3.4126935889999999</v>
      </c>
      <c r="K380">
        <v>6.4324200000000003E-4</v>
      </c>
      <c r="L380">
        <v>3.3937726000000001E-2</v>
      </c>
      <c r="M380" t="s">
        <v>2750</v>
      </c>
      <c r="N380" t="s">
        <v>2751</v>
      </c>
      <c r="O380" t="s">
        <v>2752</v>
      </c>
    </row>
    <row r="381" spans="1:15" x14ac:dyDescent="0.35">
      <c r="A381" t="s">
        <v>2301</v>
      </c>
      <c r="B381" t="s">
        <v>15</v>
      </c>
      <c r="C381" t="s">
        <v>16</v>
      </c>
      <c r="D381">
        <v>3095.3675090000002</v>
      </c>
      <c r="E381">
        <v>8602.9351939999997</v>
      </c>
      <c r="F381">
        <v>5849.1513510000004</v>
      </c>
      <c r="G381">
        <v>-1.3344562639999999</v>
      </c>
      <c r="H381" t="str">
        <f t="shared" si="5"/>
        <v>-2.52180419808221</v>
      </c>
      <c r="I381">
        <v>0.39121282800000001</v>
      </c>
      <c r="J381">
        <v>-3.4110749180000002</v>
      </c>
      <c r="K381">
        <v>6.4707299999999996E-4</v>
      </c>
      <c r="L381">
        <v>3.4040042E-2</v>
      </c>
      <c r="M381" t="s">
        <v>2295</v>
      </c>
      <c r="N381" t="s">
        <v>2296</v>
      </c>
      <c r="O381" t="s">
        <v>2293</v>
      </c>
    </row>
    <row r="382" spans="1:15" x14ac:dyDescent="0.35">
      <c r="A382" t="s">
        <v>866</v>
      </c>
      <c r="B382" t="s">
        <v>15</v>
      </c>
      <c r="C382" t="s">
        <v>16</v>
      </c>
      <c r="D382">
        <v>258.37667779999998</v>
      </c>
      <c r="E382">
        <v>656.86923400000001</v>
      </c>
      <c r="F382">
        <v>457.62295590000002</v>
      </c>
      <c r="G382">
        <v>-1.2382300559999999</v>
      </c>
      <c r="H382" t="str">
        <f t="shared" si="5"/>
        <v>-2.35908934121002</v>
      </c>
      <c r="I382">
        <v>0.36313905000000002</v>
      </c>
      <c r="J382">
        <v>-3.4097959289999999</v>
      </c>
      <c r="K382">
        <v>6.5011500000000005E-4</v>
      </c>
      <c r="L382">
        <v>3.4147329999999997E-2</v>
      </c>
      <c r="M382" t="s">
        <v>1059</v>
      </c>
      <c r="N382" t="s">
        <v>1060</v>
      </c>
      <c r="O382" t="s">
        <v>1061</v>
      </c>
    </row>
    <row r="383" spans="1:15" x14ac:dyDescent="0.35">
      <c r="A383" t="s">
        <v>2016</v>
      </c>
      <c r="B383" t="s">
        <v>15</v>
      </c>
      <c r="C383" t="s">
        <v>16</v>
      </c>
      <c r="D383">
        <v>877.20300769999994</v>
      </c>
      <c r="E383">
        <v>9788.3759699999991</v>
      </c>
      <c r="F383">
        <v>5332.7894889999998</v>
      </c>
      <c r="G383">
        <v>-2.1786479719999998</v>
      </c>
      <c r="H383" t="str">
        <f t="shared" si="5"/>
        <v>-4.52729078203708</v>
      </c>
      <c r="I383">
        <v>0.64002012699999999</v>
      </c>
      <c r="J383">
        <v>-3.4040304039999998</v>
      </c>
      <c r="K383">
        <v>6.63994E-4</v>
      </c>
      <c r="L383">
        <v>3.4822605999999999E-2</v>
      </c>
      <c r="M383" t="s">
        <v>875</v>
      </c>
      <c r="N383" t="s">
        <v>876</v>
      </c>
      <c r="O383" t="s">
        <v>877</v>
      </c>
    </row>
    <row r="384" spans="1:15" x14ac:dyDescent="0.35">
      <c r="A384" t="s">
        <v>1509</v>
      </c>
      <c r="B384" t="s">
        <v>15</v>
      </c>
      <c r="C384" t="s">
        <v>16</v>
      </c>
      <c r="D384">
        <v>228.0986437</v>
      </c>
      <c r="E384">
        <v>1483.8146019999999</v>
      </c>
      <c r="F384">
        <v>855.95662259999995</v>
      </c>
      <c r="G384">
        <v>-1.988505956</v>
      </c>
      <c r="H384" t="str">
        <f t="shared" si="5"/>
        <v>-3.96825835499189</v>
      </c>
      <c r="I384">
        <v>0.58528997999999999</v>
      </c>
      <c r="J384">
        <v>-3.397471382</v>
      </c>
      <c r="K384">
        <v>6.8011700000000005E-4</v>
      </c>
      <c r="L384">
        <v>3.5504193000000003E-2</v>
      </c>
      <c r="M384" t="s">
        <v>466</v>
      </c>
      <c r="N384" t="s">
        <v>467</v>
      </c>
      <c r="O384" t="s">
        <v>468</v>
      </c>
    </row>
    <row r="385" spans="1:15" x14ac:dyDescent="0.35">
      <c r="A385" t="s">
        <v>1971</v>
      </c>
      <c r="B385" t="s">
        <v>15</v>
      </c>
      <c r="C385" t="s">
        <v>16</v>
      </c>
      <c r="D385">
        <v>973.53435290000004</v>
      </c>
      <c r="E385">
        <v>2569.7051459999998</v>
      </c>
      <c r="F385">
        <v>1771.6197500000001</v>
      </c>
      <c r="G385">
        <v>-1.278552044</v>
      </c>
      <c r="H385" t="str">
        <f t="shared" si="5"/>
        <v>-2.42595374626646</v>
      </c>
      <c r="I385">
        <v>0.37646641600000003</v>
      </c>
      <c r="J385">
        <v>-3.3961915079999998</v>
      </c>
      <c r="K385">
        <v>6.8330500000000005E-4</v>
      </c>
      <c r="L385">
        <v>3.5642970000000003E-2</v>
      </c>
      <c r="M385" t="s">
        <v>708</v>
      </c>
      <c r="N385" t="s">
        <v>709</v>
      </c>
      <c r="O385" t="s">
        <v>710</v>
      </c>
    </row>
    <row r="386" spans="1:15" x14ac:dyDescent="0.35">
      <c r="A386" t="s">
        <v>1206</v>
      </c>
      <c r="B386" t="s">
        <v>15</v>
      </c>
      <c r="C386" t="s">
        <v>16</v>
      </c>
      <c r="D386">
        <v>102.0628248</v>
      </c>
      <c r="E386">
        <v>278.240523</v>
      </c>
      <c r="F386">
        <v>190.15167389999999</v>
      </c>
      <c r="G386">
        <v>-1.3133653599999999</v>
      </c>
      <c r="H386" t="str">
        <f t="shared" ref="H386:H433" si="6">IF(G386&gt;0, 2^G386, CONCATENATE("-", 2^ABS(G386)))</f>
        <v>-2.48520585792574</v>
      </c>
      <c r="I386">
        <v>0.387095723</v>
      </c>
      <c r="J386">
        <v>-3.3928697290000001</v>
      </c>
      <c r="K386">
        <v>6.9164499999999996E-4</v>
      </c>
      <c r="L386">
        <v>3.5995669000000001E-2</v>
      </c>
      <c r="M386" t="s">
        <v>1077</v>
      </c>
      <c r="N386" t="s">
        <v>1078</v>
      </c>
      <c r="O386" t="s">
        <v>1079</v>
      </c>
    </row>
    <row r="387" spans="1:15" x14ac:dyDescent="0.35">
      <c r="A387" t="s">
        <v>644</v>
      </c>
      <c r="B387" t="s">
        <v>15</v>
      </c>
      <c r="C387" t="s">
        <v>16</v>
      </c>
      <c r="D387">
        <v>950.44500459999995</v>
      </c>
      <c r="E387">
        <v>2147.5835609999999</v>
      </c>
      <c r="F387">
        <v>1549.014283</v>
      </c>
      <c r="G387">
        <v>-1.101389733</v>
      </c>
      <c r="H387" t="str">
        <f t="shared" si="6"/>
        <v>-2.14561277618777</v>
      </c>
      <c r="I387">
        <v>0.32465539100000002</v>
      </c>
      <c r="J387">
        <v>-3.392488663</v>
      </c>
      <c r="K387">
        <v>6.9260800000000005E-4</v>
      </c>
      <c r="L387">
        <v>3.6018258999999997E-2</v>
      </c>
      <c r="M387" t="s">
        <v>266</v>
      </c>
      <c r="N387" t="s">
        <v>267</v>
      </c>
      <c r="O387" t="s">
        <v>268</v>
      </c>
    </row>
    <row r="388" spans="1:15" x14ac:dyDescent="0.35">
      <c r="A388" t="s">
        <v>121</v>
      </c>
      <c r="B388" t="s">
        <v>15</v>
      </c>
      <c r="C388" t="s">
        <v>16</v>
      </c>
      <c r="D388">
        <v>4872.2092739999998</v>
      </c>
      <c r="E388">
        <v>14282.559300000001</v>
      </c>
      <c r="F388">
        <v>9577.3842850000001</v>
      </c>
      <c r="G388">
        <v>-1.387924186</v>
      </c>
      <c r="H388" t="str">
        <f t="shared" si="6"/>
        <v>-2.61701861428696</v>
      </c>
      <c r="I388">
        <v>0.409778013</v>
      </c>
      <c r="J388">
        <v>-3.3870147749999999</v>
      </c>
      <c r="K388">
        <v>7.0657599999999999E-4</v>
      </c>
      <c r="L388">
        <v>3.6577111000000002E-2</v>
      </c>
      <c r="M388" t="s">
        <v>2867</v>
      </c>
      <c r="N388" t="s">
        <v>2868</v>
      </c>
      <c r="O388" t="s">
        <v>2869</v>
      </c>
    </row>
    <row r="389" spans="1:15" x14ac:dyDescent="0.35">
      <c r="A389" t="s">
        <v>985</v>
      </c>
      <c r="B389" t="s">
        <v>15</v>
      </c>
      <c r="C389" t="s">
        <v>16</v>
      </c>
      <c r="D389">
        <v>136.56679260000001</v>
      </c>
      <c r="E389">
        <v>397.17751170000003</v>
      </c>
      <c r="F389">
        <v>266.87215220000002</v>
      </c>
      <c r="G389">
        <v>-1.378939921</v>
      </c>
      <c r="H389" t="str">
        <f t="shared" si="6"/>
        <v>-2.60077198536097</v>
      </c>
      <c r="I389">
        <v>0.40717193099999999</v>
      </c>
      <c r="J389">
        <v>-3.386628145</v>
      </c>
      <c r="K389">
        <v>7.0757199999999995E-4</v>
      </c>
      <c r="L389">
        <v>3.6600879000000003E-2</v>
      </c>
      <c r="M389" t="s">
        <v>3281</v>
      </c>
      <c r="N389" t="s">
        <v>3282</v>
      </c>
      <c r="O389" t="s">
        <v>3283</v>
      </c>
    </row>
    <row r="390" spans="1:15" x14ac:dyDescent="0.35">
      <c r="A390" t="s">
        <v>3280</v>
      </c>
      <c r="B390" t="s">
        <v>15</v>
      </c>
      <c r="C390" t="s">
        <v>16</v>
      </c>
      <c r="D390">
        <v>4536.0165360000001</v>
      </c>
      <c r="E390">
        <v>10383.688239999999</v>
      </c>
      <c r="F390">
        <v>7459.8523889999997</v>
      </c>
      <c r="G390">
        <v>-1.116794965</v>
      </c>
      <c r="H390" t="str">
        <f t="shared" si="6"/>
        <v>-2.16864658896221</v>
      </c>
      <c r="I390">
        <v>0.32981094</v>
      </c>
      <c r="J390">
        <v>-3.3861671329999998</v>
      </c>
      <c r="K390">
        <v>7.0876200000000004E-4</v>
      </c>
      <c r="L390">
        <v>3.6634607999999999E-2</v>
      </c>
      <c r="M390" t="s">
        <v>2977</v>
      </c>
      <c r="N390" t="s">
        <v>2978</v>
      </c>
      <c r="O390" t="s">
        <v>2979</v>
      </c>
    </row>
    <row r="391" spans="1:15" x14ac:dyDescent="0.35">
      <c r="A391" t="s">
        <v>1443</v>
      </c>
      <c r="B391" t="s">
        <v>15</v>
      </c>
      <c r="C391" t="s">
        <v>16</v>
      </c>
      <c r="D391">
        <v>56.826595849999997</v>
      </c>
      <c r="E391">
        <v>186.00393679999999</v>
      </c>
      <c r="F391">
        <v>121.4152663</v>
      </c>
      <c r="G391">
        <v>-1.494662476</v>
      </c>
      <c r="H391" t="str">
        <f t="shared" si="6"/>
        <v>-2.81798215549887</v>
      </c>
      <c r="I391">
        <v>0.441686988</v>
      </c>
      <c r="J391">
        <v>-3.383985756</v>
      </c>
      <c r="K391">
        <v>7.1441699999999996E-4</v>
      </c>
      <c r="L391">
        <v>3.6898911999999999E-2</v>
      </c>
      <c r="M391" t="s">
        <v>535</v>
      </c>
      <c r="N391" t="s">
        <v>536</v>
      </c>
      <c r="O391" t="s">
        <v>537</v>
      </c>
    </row>
    <row r="392" spans="1:15" x14ac:dyDescent="0.35">
      <c r="A392" t="s">
        <v>1210</v>
      </c>
      <c r="B392" t="s">
        <v>15</v>
      </c>
      <c r="C392" t="s">
        <v>16</v>
      </c>
      <c r="D392">
        <v>1760.6032680000001</v>
      </c>
      <c r="E392">
        <v>10653.62599</v>
      </c>
      <c r="F392">
        <v>6207.1146280000003</v>
      </c>
      <c r="G392">
        <v>-1.9472629619999999</v>
      </c>
      <c r="H392" t="str">
        <f t="shared" si="6"/>
        <v>-3.85642208223776</v>
      </c>
      <c r="I392">
        <v>0.57548769600000005</v>
      </c>
      <c r="J392">
        <v>-3.383674364</v>
      </c>
      <c r="K392">
        <v>7.1522800000000004E-4</v>
      </c>
      <c r="L392">
        <v>3.6912796999999997E-2</v>
      </c>
      <c r="M392" t="s">
        <v>1593</v>
      </c>
      <c r="N392" t="s">
        <v>1594</v>
      </c>
      <c r="O392" t="s">
        <v>1595</v>
      </c>
    </row>
    <row r="393" spans="1:15" x14ac:dyDescent="0.35">
      <c r="A393" t="s">
        <v>502</v>
      </c>
      <c r="B393" t="s">
        <v>15</v>
      </c>
      <c r="C393" t="s">
        <v>16</v>
      </c>
      <c r="D393">
        <v>247.5212391</v>
      </c>
      <c r="E393">
        <v>686.93751050000003</v>
      </c>
      <c r="F393">
        <v>467.22937480000002</v>
      </c>
      <c r="G393">
        <v>-1.331851881</v>
      </c>
      <c r="H393" t="str">
        <f t="shared" si="6"/>
        <v>-2.51725589144178</v>
      </c>
      <c r="I393">
        <v>0.39367497299999998</v>
      </c>
      <c r="J393">
        <v>-3.383125604</v>
      </c>
      <c r="K393">
        <v>7.1665800000000001E-4</v>
      </c>
      <c r="L393">
        <v>3.693068E-2</v>
      </c>
      <c r="M393" t="s">
        <v>3025</v>
      </c>
      <c r="N393" t="s">
        <v>3026</v>
      </c>
      <c r="O393" t="s">
        <v>3027</v>
      </c>
    </row>
    <row r="394" spans="1:15" x14ac:dyDescent="0.35">
      <c r="A394" t="s">
        <v>1510</v>
      </c>
      <c r="B394" t="s">
        <v>15</v>
      </c>
      <c r="C394" t="s">
        <v>16</v>
      </c>
      <c r="D394">
        <v>371.18090230000001</v>
      </c>
      <c r="E394">
        <v>890.64773720000005</v>
      </c>
      <c r="F394">
        <v>630.91431980000004</v>
      </c>
      <c r="G394">
        <v>-1.171341771</v>
      </c>
      <c r="H394" t="str">
        <f t="shared" si="6"/>
        <v>-2.25221065239056</v>
      </c>
      <c r="I394">
        <v>0.34637380699999998</v>
      </c>
      <c r="J394">
        <v>-3.3817273380000001</v>
      </c>
      <c r="K394">
        <v>7.2031600000000003E-4</v>
      </c>
      <c r="L394">
        <v>3.7091103E-2</v>
      </c>
      <c r="M394" t="s">
        <v>1997</v>
      </c>
      <c r="N394" t="s">
        <v>1998</v>
      </c>
      <c r="O394" t="s">
        <v>1999</v>
      </c>
    </row>
    <row r="395" spans="1:15" x14ac:dyDescent="0.35">
      <c r="A395" t="s">
        <v>425</v>
      </c>
      <c r="B395" t="s">
        <v>15</v>
      </c>
      <c r="C395" t="s">
        <v>16</v>
      </c>
      <c r="D395">
        <v>60.747591980000003</v>
      </c>
      <c r="E395">
        <v>273.49614179999998</v>
      </c>
      <c r="F395">
        <v>167.12186689999999</v>
      </c>
      <c r="G395">
        <v>-1.7621218860000001</v>
      </c>
      <c r="H395" t="str">
        <f t="shared" si="6"/>
        <v>-3.39196641649736</v>
      </c>
      <c r="I395">
        <v>0.52167031100000005</v>
      </c>
      <c r="J395">
        <v>-3.3778458320000002</v>
      </c>
      <c r="K395">
        <v>7.3056E-4</v>
      </c>
      <c r="L395">
        <v>3.7420614999999997E-2</v>
      </c>
      <c r="M395" t="s">
        <v>3111</v>
      </c>
      <c r="N395" t="s">
        <v>3112</v>
      </c>
      <c r="O395" t="s">
        <v>3113</v>
      </c>
    </row>
    <row r="396" spans="1:15" x14ac:dyDescent="0.35">
      <c r="A396" t="s">
        <v>339</v>
      </c>
      <c r="B396" t="s">
        <v>15</v>
      </c>
      <c r="C396" t="s">
        <v>16</v>
      </c>
      <c r="D396">
        <v>4156.9431860000004</v>
      </c>
      <c r="E396">
        <v>11962.64086</v>
      </c>
      <c r="F396">
        <v>8059.7920210000002</v>
      </c>
      <c r="G396">
        <v>-1.3680700029999999</v>
      </c>
      <c r="H396" t="str">
        <f t="shared" si="6"/>
        <v>-2.58125022627466</v>
      </c>
      <c r="I396">
        <v>0.40526535499999999</v>
      </c>
      <c r="J396">
        <v>-3.3757388509999999</v>
      </c>
      <c r="K396">
        <v>7.3617799999999998E-4</v>
      </c>
      <c r="L396">
        <v>3.7680013999999998E-2</v>
      </c>
      <c r="M396" t="s">
        <v>2135</v>
      </c>
      <c r="N396" t="s">
        <v>2136</v>
      </c>
      <c r="O396" t="s">
        <v>2137</v>
      </c>
    </row>
    <row r="397" spans="1:15" x14ac:dyDescent="0.35">
      <c r="A397" t="s">
        <v>2778</v>
      </c>
      <c r="B397" t="s">
        <v>15</v>
      </c>
      <c r="C397" t="s">
        <v>16</v>
      </c>
      <c r="D397">
        <v>526.74506180000003</v>
      </c>
      <c r="E397">
        <v>4038.7132609999999</v>
      </c>
      <c r="F397">
        <v>2282.7291610000002</v>
      </c>
      <c r="G397">
        <v>-2.051280336</v>
      </c>
      <c r="H397" t="str">
        <f t="shared" si="6"/>
        <v>-4.14473635674482</v>
      </c>
      <c r="I397">
        <v>0.60870799799999997</v>
      </c>
      <c r="J397">
        <v>-3.3698922040000001</v>
      </c>
      <c r="K397">
        <v>7.5197600000000001E-4</v>
      </c>
      <c r="L397">
        <v>3.8373303999999997E-2</v>
      </c>
      <c r="M397" t="s">
        <v>503</v>
      </c>
      <c r="N397" t="s">
        <v>504</v>
      </c>
      <c r="O397" t="s">
        <v>505</v>
      </c>
    </row>
    <row r="398" spans="1:15" x14ac:dyDescent="0.35">
      <c r="A398" t="s">
        <v>1505</v>
      </c>
      <c r="B398" t="s">
        <v>15</v>
      </c>
      <c r="C398" t="s">
        <v>16</v>
      </c>
      <c r="D398">
        <v>88.611665779999996</v>
      </c>
      <c r="E398">
        <v>464.13806119999998</v>
      </c>
      <c r="F398">
        <v>276.3748635</v>
      </c>
      <c r="G398">
        <v>-1.858129734</v>
      </c>
      <c r="H398" t="str">
        <f t="shared" si="6"/>
        <v>-3.62537374926253</v>
      </c>
      <c r="I398">
        <v>0.55213110700000001</v>
      </c>
      <c r="J398">
        <v>-3.365377734</v>
      </c>
      <c r="K398">
        <v>7.6438899999999998E-4</v>
      </c>
      <c r="L398">
        <v>3.8919301000000003E-2</v>
      </c>
      <c r="M398" t="s">
        <v>300</v>
      </c>
      <c r="N398" t="s">
        <v>301</v>
      </c>
      <c r="O398" t="s">
        <v>302</v>
      </c>
    </row>
    <row r="399" spans="1:15" x14ac:dyDescent="0.35">
      <c r="A399" t="s">
        <v>2644</v>
      </c>
      <c r="B399" t="s">
        <v>15</v>
      </c>
      <c r="C399" t="s">
        <v>16</v>
      </c>
      <c r="D399">
        <v>80.408029099999993</v>
      </c>
      <c r="E399">
        <v>246.6361828</v>
      </c>
      <c r="F399">
        <v>163.52210590000001</v>
      </c>
      <c r="G399">
        <v>-1.429570615</v>
      </c>
      <c r="H399" t="str">
        <f t="shared" si="6"/>
        <v>-2.69366532687867</v>
      </c>
      <c r="I399">
        <v>0.42493948999999998</v>
      </c>
      <c r="J399">
        <v>-3.3641745479999998</v>
      </c>
      <c r="K399">
        <v>7.6773E-4</v>
      </c>
      <c r="L399">
        <v>3.9060183999999998E-2</v>
      </c>
      <c r="M399" t="s">
        <v>1795</v>
      </c>
      <c r="N399" t="s">
        <v>1796</v>
      </c>
      <c r="O399" t="s">
        <v>1797</v>
      </c>
    </row>
    <row r="400" spans="1:15" x14ac:dyDescent="0.35">
      <c r="A400" t="s">
        <v>60</v>
      </c>
      <c r="B400" t="s">
        <v>15</v>
      </c>
      <c r="C400" t="s">
        <v>16</v>
      </c>
      <c r="D400">
        <v>530.51984114973504</v>
      </c>
      <c r="E400">
        <v>1345.4194150819601</v>
      </c>
      <c r="F400">
        <v>937.96962811584797</v>
      </c>
      <c r="G400">
        <v>-1.2326973335321101</v>
      </c>
      <c r="H400" t="str">
        <f t="shared" si="6"/>
        <v>-2.35005958045914</v>
      </c>
      <c r="I400">
        <v>0.36671591383744401</v>
      </c>
      <c r="J400">
        <v>-3.3614503407630698</v>
      </c>
      <c r="K400">
        <v>7.7534297225380995E-4</v>
      </c>
      <c r="L400">
        <v>3.9359344250961797E-2</v>
      </c>
      <c r="M400" t="s">
        <v>3316</v>
      </c>
      <c r="N400" t="s">
        <v>3317</v>
      </c>
      <c r="O400" t="s">
        <v>3318</v>
      </c>
    </row>
    <row r="401" spans="1:15" x14ac:dyDescent="0.35">
      <c r="A401" t="s">
        <v>2640</v>
      </c>
      <c r="B401" t="s">
        <v>15</v>
      </c>
      <c r="C401" t="s">
        <v>16</v>
      </c>
      <c r="D401">
        <v>3099.3498279999999</v>
      </c>
      <c r="E401">
        <v>6399.1044300000003</v>
      </c>
      <c r="F401">
        <v>4749.2271289999999</v>
      </c>
      <c r="G401">
        <v>-0.99199972000000003</v>
      </c>
      <c r="H401" t="str">
        <f t="shared" si="6"/>
        <v>-1.98893995133052</v>
      </c>
      <c r="I401">
        <v>0.29535692800000002</v>
      </c>
      <c r="J401">
        <v>-3.3586472020000002</v>
      </c>
      <c r="K401">
        <v>7.8324999999999998E-4</v>
      </c>
      <c r="L401">
        <v>3.9642572000000001E-2</v>
      </c>
      <c r="M401" t="s">
        <v>1855</v>
      </c>
      <c r="N401" t="s">
        <v>1856</v>
      </c>
      <c r="O401" t="s">
        <v>1857</v>
      </c>
    </row>
    <row r="402" spans="1:15" x14ac:dyDescent="0.35">
      <c r="A402" t="s">
        <v>3232</v>
      </c>
      <c r="B402" t="s">
        <v>15</v>
      </c>
      <c r="C402" t="s">
        <v>16</v>
      </c>
      <c r="D402">
        <v>223.480524</v>
      </c>
      <c r="E402">
        <v>917.38427390000004</v>
      </c>
      <c r="F402">
        <v>570.43239889999995</v>
      </c>
      <c r="G402">
        <v>-1.6866472560000001</v>
      </c>
      <c r="H402" t="str">
        <f t="shared" si="6"/>
        <v>-3.21907737854027</v>
      </c>
      <c r="I402">
        <v>0.50258698400000001</v>
      </c>
      <c r="J402">
        <v>-3.3559310330000001</v>
      </c>
      <c r="K402">
        <v>7.9098299999999999E-4</v>
      </c>
      <c r="L402">
        <v>3.9944929999999997E-2</v>
      </c>
      <c r="M402" t="s">
        <v>3225</v>
      </c>
      <c r="N402" t="s">
        <v>3226</v>
      </c>
      <c r="O402" t="s">
        <v>3227</v>
      </c>
    </row>
    <row r="403" spans="1:15" x14ac:dyDescent="0.35">
      <c r="A403" t="s">
        <v>974</v>
      </c>
      <c r="B403" t="s">
        <v>15</v>
      </c>
      <c r="C403" t="s">
        <v>16</v>
      </c>
      <c r="D403">
        <v>76.696833830000003</v>
      </c>
      <c r="E403">
        <v>414.11789779999998</v>
      </c>
      <c r="F403">
        <v>245.40736580000001</v>
      </c>
      <c r="G403">
        <v>-1.8736074250000001</v>
      </c>
      <c r="H403" t="str">
        <f t="shared" si="6"/>
        <v>-3.66447729384319</v>
      </c>
      <c r="I403">
        <v>0.55839315099999998</v>
      </c>
      <c r="J403">
        <v>-3.3553553100000002</v>
      </c>
      <c r="K403">
        <v>7.9263100000000002E-4</v>
      </c>
      <c r="L403">
        <v>3.9998512999999999E-2</v>
      </c>
      <c r="M403" t="s">
        <v>1868</v>
      </c>
      <c r="N403" t="s">
        <v>1869</v>
      </c>
      <c r="O403" t="s">
        <v>1866</v>
      </c>
    </row>
    <row r="404" spans="1:15" x14ac:dyDescent="0.35">
      <c r="A404" t="s">
        <v>3389</v>
      </c>
      <c r="B404" t="s">
        <v>15</v>
      </c>
      <c r="C404" t="s">
        <v>16</v>
      </c>
      <c r="D404">
        <v>1658.5548229999999</v>
      </c>
      <c r="E404">
        <v>3705.7827969999998</v>
      </c>
      <c r="F404">
        <v>2682.1688100000001</v>
      </c>
      <c r="G404">
        <v>-1.0867777030000001</v>
      </c>
      <c r="H404" t="str">
        <f t="shared" si="6"/>
        <v>-2.12399107359052</v>
      </c>
      <c r="I404">
        <v>0.324716014</v>
      </c>
      <c r="J404">
        <v>-3.3468558900000001</v>
      </c>
      <c r="K404">
        <v>8.1733700000000001E-4</v>
      </c>
      <c r="L404">
        <v>4.0911885000000002E-2</v>
      </c>
      <c r="M404" t="s">
        <v>708</v>
      </c>
      <c r="N404" t="s">
        <v>709</v>
      </c>
      <c r="O404" t="s">
        <v>710</v>
      </c>
    </row>
    <row r="405" spans="1:15" x14ac:dyDescent="0.35">
      <c r="A405" t="s">
        <v>1283</v>
      </c>
      <c r="B405" t="s">
        <v>15</v>
      </c>
      <c r="C405" t="s">
        <v>16</v>
      </c>
      <c r="D405">
        <v>323.9418015</v>
      </c>
      <c r="E405">
        <v>785.97472689999995</v>
      </c>
      <c r="F405">
        <v>554.95826420000003</v>
      </c>
      <c r="G405">
        <v>-1.18231986</v>
      </c>
      <c r="H405" t="str">
        <f t="shared" si="6"/>
        <v>-2.26941406602144</v>
      </c>
      <c r="I405">
        <v>0.35355275200000003</v>
      </c>
      <c r="J405">
        <v>-3.3441116059999998</v>
      </c>
      <c r="K405">
        <v>8.2546500000000005E-4</v>
      </c>
      <c r="L405">
        <v>4.1140535999999998E-2</v>
      </c>
      <c r="M405" t="s">
        <v>1486</v>
      </c>
      <c r="N405" t="s">
        <v>1487</v>
      </c>
      <c r="O405" t="s">
        <v>1488</v>
      </c>
    </row>
    <row r="406" spans="1:15" x14ac:dyDescent="0.35">
      <c r="A406" t="s">
        <v>3295</v>
      </c>
      <c r="B406" t="s">
        <v>15</v>
      </c>
      <c r="C406" t="s">
        <v>16</v>
      </c>
      <c r="D406">
        <v>277.71202469999997</v>
      </c>
      <c r="E406">
        <v>1128.3727570000001</v>
      </c>
      <c r="F406">
        <v>703.04239070000006</v>
      </c>
      <c r="G406">
        <v>-1.6765079810000001</v>
      </c>
      <c r="H406" t="str">
        <f t="shared" si="6"/>
        <v>-3.19653298482732</v>
      </c>
      <c r="I406">
        <v>0.50136046099999998</v>
      </c>
      <c r="J406">
        <v>-3.3439174220000001</v>
      </c>
      <c r="K406">
        <v>8.2604300000000005E-4</v>
      </c>
      <c r="L406">
        <v>4.1140535999999998E-2</v>
      </c>
      <c r="M406" t="s">
        <v>3261</v>
      </c>
      <c r="N406" t="s">
        <v>3262</v>
      </c>
      <c r="O406" t="s">
        <v>3263</v>
      </c>
    </row>
    <row r="407" spans="1:15" x14ac:dyDescent="0.35">
      <c r="A407" t="s">
        <v>1760</v>
      </c>
      <c r="B407" t="s">
        <v>15</v>
      </c>
      <c r="C407" t="s">
        <v>16</v>
      </c>
      <c r="D407">
        <v>64.039185520000004</v>
      </c>
      <c r="E407">
        <v>8039.5974290000004</v>
      </c>
      <c r="F407">
        <v>4051.818307</v>
      </c>
      <c r="G407">
        <v>-2.2212833230000002</v>
      </c>
      <c r="H407" t="str">
        <f t="shared" si="6"/>
        <v>-4.66308045952855</v>
      </c>
      <c r="I407">
        <v>0.66424433000000005</v>
      </c>
      <c r="J407">
        <v>-3.3440756999999999</v>
      </c>
      <c r="K407">
        <v>8.25572E-4</v>
      </c>
      <c r="L407">
        <v>4.1140535999999998E-2</v>
      </c>
      <c r="M407" t="s">
        <v>2828</v>
      </c>
      <c r="N407" t="s">
        <v>2829</v>
      </c>
      <c r="O407" t="s">
        <v>2830</v>
      </c>
    </row>
    <row r="408" spans="1:15" x14ac:dyDescent="0.35">
      <c r="A408" t="s">
        <v>1271</v>
      </c>
      <c r="B408" t="s">
        <v>15</v>
      </c>
      <c r="C408" t="s">
        <v>16</v>
      </c>
      <c r="D408">
        <v>55.080467923235801</v>
      </c>
      <c r="E408">
        <v>395.15426695586399</v>
      </c>
      <c r="F408">
        <v>225.11736743955001</v>
      </c>
      <c r="G408">
        <v>-2.0133092246934199</v>
      </c>
      <c r="H408" t="str">
        <f t="shared" si="6"/>
        <v>-4.0370717414409</v>
      </c>
      <c r="I408">
        <v>0.602086402420142</v>
      </c>
      <c r="J408">
        <v>-3.3438875493629099</v>
      </c>
      <c r="K408">
        <v>8.2613216259182698E-4</v>
      </c>
      <c r="L408">
        <v>4.1140536240181401E-2</v>
      </c>
      <c r="M408" t="s">
        <v>3402</v>
      </c>
      <c r="N408" t="s">
        <v>3403</v>
      </c>
      <c r="O408" t="s">
        <v>3404</v>
      </c>
    </row>
    <row r="409" spans="1:15" x14ac:dyDescent="0.35">
      <c r="A409" t="s">
        <v>924</v>
      </c>
      <c r="B409" t="s">
        <v>15</v>
      </c>
      <c r="C409" t="s">
        <v>16</v>
      </c>
      <c r="D409">
        <v>702.76278330000002</v>
      </c>
      <c r="E409">
        <v>1452.943327</v>
      </c>
      <c r="F409">
        <v>1077.853055</v>
      </c>
      <c r="G409">
        <v>-0.99266370500000001</v>
      </c>
      <c r="H409" t="str">
        <f t="shared" si="6"/>
        <v>-1.98985555040368</v>
      </c>
      <c r="I409">
        <v>0.29747290100000001</v>
      </c>
      <c r="J409">
        <v>-3.3369886860000002</v>
      </c>
      <c r="K409">
        <v>8.4691400000000004E-4</v>
      </c>
      <c r="L409">
        <v>4.1916578000000003E-2</v>
      </c>
      <c r="M409" t="s">
        <v>426</v>
      </c>
      <c r="N409" t="s">
        <v>427</v>
      </c>
      <c r="O409" t="s">
        <v>428</v>
      </c>
    </row>
    <row r="410" spans="1:15" x14ac:dyDescent="0.35">
      <c r="A410" t="s">
        <v>2041</v>
      </c>
      <c r="B410" t="s">
        <v>15</v>
      </c>
      <c r="C410" t="s">
        <v>16</v>
      </c>
      <c r="D410">
        <v>1625.6555289999999</v>
      </c>
      <c r="E410">
        <v>4351.742115</v>
      </c>
      <c r="F410">
        <v>2988.6988219999998</v>
      </c>
      <c r="G410">
        <v>-1.289199252</v>
      </c>
      <c r="H410" t="str">
        <f t="shared" si="6"/>
        <v>-2.44392371269466</v>
      </c>
      <c r="I410">
        <v>0.38679231200000003</v>
      </c>
      <c r="J410">
        <v>-3.3330529370000002</v>
      </c>
      <c r="K410">
        <v>8.5898599999999995E-4</v>
      </c>
      <c r="L410">
        <v>4.2373946000000003E-2</v>
      </c>
      <c r="M410" t="s">
        <v>2362</v>
      </c>
      <c r="N410" t="s">
        <v>2363</v>
      </c>
      <c r="O410" t="s">
        <v>2364</v>
      </c>
    </row>
    <row r="411" spans="1:15" x14ac:dyDescent="0.35">
      <c r="A411" t="s">
        <v>1546</v>
      </c>
      <c r="B411" t="s">
        <v>15</v>
      </c>
      <c r="C411" t="s">
        <v>16</v>
      </c>
      <c r="D411">
        <v>2440.1093230000001</v>
      </c>
      <c r="E411">
        <v>4641.0787719999998</v>
      </c>
      <c r="F411">
        <v>3540.594047</v>
      </c>
      <c r="G411">
        <v>-0.88867896599999996</v>
      </c>
      <c r="H411" t="str">
        <f t="shared" si="6"/>
        <v>-1.85148000082396</v>
      </c>
      <c r="I411">
        <v>0.26694948099999999</v>
      </c>
      <c r="J411">
        <v>-3.3290155229999998</v>
      </c>
      <c r="K411">
        <v>8.71535E-4</v>
      </c>
      <c r="L411">
        <v>4.2959447999999997E-2</v>
      </c>
      <c r="M411" t="s">
        <v>1199</v>
      </c>
      <c r="N411" t="s">
        <v>1200</v>
      </c>
      <c r="O411" t="s">
        <v>1201</v>
      </c>
    </row>
    <row r="412" spans="1:15" x14ac:dyDescent="0.35">
      <c r="A412" t="s">
        <v>2968</v>
      </c>
      <c r="B412" t="s">
        <v>15</v>
      </c>
      <c r="C412" t="s">
        <v>16</v>
      </c>
      <c r="D412">
        <v>4016.3980649999999</v>
      </c>
      <c r="E412">
        <v>10579.11623</v>
      </c>
      <c r="F412">
        <v>7297.7571449999996</v>
      </c>
      <c r="G412">
        <v>-1.2714046699999999</v>
      </c>
      <c r="H412" t="str">
        <f t="shared" si="6"/>
        <v>-2.41396485165767</v>
      </c>
      <c r="I412">
        <v>0.38201897400000001</v>
      </c>
      <c r="J412">
        <v>-3.3281191649999999</v>
      </c>
      <c r="K412">
        <v>8.7434500000000001E-4</v>
      </c>
      <c r="L412">
        <v>4.3007020999999999E-2</v>
      </c>
      <c r="M412" t="s">
        <v>998</v>
      </c>
      <c r="N412" t="s">
        <v>999</v>
      </c>
      <c r="O412" t="s">
        <v>1000</v>
      </c>
    </row>
    <row r="413" spans="1:15" x14ac:dyDescent="0.35">
      <c r="A413" t="s">
        <v>378</v>
      </c>
      <c r="B413" t="s">
        <v>15</v>
      </c>
      <c r="C413" t="s">
        <v>16</v>
      </c>
      <c r="D413">
        <v>903.1340457</v>
      </c>
      <c r="E413">
        <v>2696.8012060000001</v>
      </c>
      <c r="F413">
        <v>1799.9676260000001</v>
      </c>
      <c r="G413">
        <v>-1.4013925679999999</v>
      </c>
      <c r="H413" t="str">
        <f t="shared" si="6"/>
        <v>-2.64156437346481</v>
      </c>
      <c r="I413">
        <v>0.42113075</v>
      </c>
      <c r="J413">
        <v>-3.3276899580000001</v>
      </c>
      <c r="K413">
        <v>8.7569299999999998E-4</v>
      </c>
      <c r="L413">
        <v>4.3042252000000003E-2</v>
      </c>
      <c r="M413" t="s">
        <v>1559</v>
      </c>
      <c r="N413" t="s">
        <v>1560</v>
      </c>
      <c r="O413" t="s">
        <v>1561</v>
      </c>
    </row>
    <row r="414" spans="1:15" x14ac:dyDescent="0.35">
      <c r="A414" t="s">
        <v>915</v>
      </c>
      <c r="B414" t="s">
        <v>15</v>
      </c>
      <c r="C414" t="s">
        <v>16</v>
      </c>
      <c r="D414">
        <v>1158.6472450000001</v>
      </c>
      <c r="E414">
        <v>3165.879504</v>
      </c>
      <c r="F414">
        <v>2162.263375</v>
      </c>
      <c r="G414">
        <v>-1.3101858479999999</v>
      </c>
      <c r="H414" t="str">
        <f t="shared" si="6"/>
        <v>-2.4797348187858</v>
      </c>
      <c r="I414">
        <v>0.394038206</v>
      </c>
      <c r="J414">
        <v>-3.3250223700000001</v>
      </c>
      <c r="K414">
        <v>8.8411399999999997E-4</v>
      </c>
      <c r="L414">
        <v>4.3362342999999998E-2</v>
      </c>
      <c r="M414" t="s">
        <v>1408</v>
      </c>
      <c r="N414" t="s">
        <v>1409</v>
      </c>
      <c r="O414" t="s">
        <v>1406</v>
      </c>
    </row>
    <row r="415" spans="1:15" x14ac:dyDescent="0.35">
      <c r="A415" t="s">
        <v>3319</v>
      </c>
      <c r="B415" t="s">
        <v>15</v>
      </c>
      <c r="C415" t="s">
        <v>16</v>
      </c>
      <c r="D415">
        <v>76.32542565</v>
      </c>
      <c r="E415">
        <v>226.33217880000001</v>
      </c>
      <c r="F415">
        <v>151.32880220000001</v>
      </c>
      <c r="G415">
        <v>-1.395214008</v>
      </c>
      <c r="H415" t="str">
        <f t="shared" si="6"/>
        <v>-2.63027566404438</v>
      </c>
      <c r="I415">
        <v>0.41984908999999998</v>
      </c>
      <c r="J415">
        <v>-3.3231321440000001</v>
      </c>
      <c r="K415">
        <v>8.90127E-4</v>
      </c>
      <c r="L415">
        <v>4.3594418000000003E-2</v>
      </c>
      <c r="M415" t="s">
        <v>3107</v>
      </c>
      <c r="N415" t="s">
        <v>3108</v>
      </c>
      <c r="O415" t="s">
        <v>3109</v>
      </c>
    </row>
    <row r="416" spans="1:15" x14ac:dyDescent="0.35">
      <c r="A416" t="s">
        <v>1338</v>
      </c>
      <c r="B416" t="s">
        <v>15</v>
      </c>
      <c r="C416" t="s">
        <v>16</v>
      </c>
      <c r="D416">
        <v>144.69482009999999</v>
      </c>
      <c r="E416">
        <v>364.23922370000003</v>
      </c>
      <c r="F416">
        <v>254.46702189999999</v>
      </c>
      <c r="G416">
        <v>-1.222299153</v>
      </c>
      <c r="H416" t="str">
        <f t="shared" si="6"/>
        <v>-2.33318249127889</v>
      </c>
      <c r="I416">
        <v>0.36785591699999998</v>
      </c>
      <c r="J416">
        <v>-3.3227660490000002</v>
      </c>
      <c r="K416">
        <v>8.9129599999999997E-4</v>
      </c>
      <c r="L416">
        <v>4.3594418000000003E-2</v>
      </c>
      <c r="M416" t="s">
        <v>1077</v>
      </c>
      <c r="N416" t="s">
        <v>1078</v>
      </c>
      <c r="O416" t="s">
        <v>1079</v>
      </c>
    </row>
    <row r="417" spans="1:15" x14ac:dyDescent="0.35">
      <c r="A417" t="s">
        <v>677</v>
      </c>
      <c r="B417" t="s">
        <v>15</v>
      </c>
      <c r="C417" t="s">
        <v>16</v>
      </c>
      <c r="D417">
        <v>109.0363224</v>
      </c>
      <c r="E417">
        <v>359.3703769</v>
      </c>
      <c r="F417">
        <v>234.2033496</v>
      </c>
      <c r="G417">
        <v>-1.496006317</v>
      </c>
      <c r="H417" t="str">
        <f t="shared" si="6"/>
        <v>-2.82060827128741</v>
      </c>
      <c r="I417">
        <v>0.45054417299999999</v>
      </c>
      <c r="J417">
        <v>-3.3204431579999998</v>
      </c>
      <c r="K417">
        <v>8.9874699999999998E-4</v>
      </c>
      <c r="L417">
        <v>4.3858962000000001E-2</v>
      </c>
      <c r="M417" t="s">
        <v>3185</v>
      </c>
      <c r="N417" t="s">
        <v>3186</v>
      </c>
      <c r="O417" t="s">
        <v>3187</v>
      </c>
    </row>
    <row r="418" spans="1:15" x14ac:dyDescent="0.35">
      <c r="A418" t="s">
        <v>3333</v>
      </c>
      <c r="B418" t="s">
        <v>15</v>
      </c>
      <c r="C418" t="s">
        <v>16</v>
      </c>
      <c r="D418">
        <v>6.0671982800000004</v>
      </c>
      <c r="E418">
        <v>862.24962800000003</v>
      </c>
      <c r="F418">
        <v>434.15841310000002</v>
      </c>
      <c r="G418">
        <v>-2.203607973</v>
      </c>
      <c r="H418" t="str">
        <f t="shared" si="6"/>
        <v>-4.60629871867006</v>
      </c>
      <c r="I418">
        <v>0.66376519</v>
      </c>
      <c r="J418">
        <v>-3.319860705</v>
      </c>
      <c r="K418">
        <v>9.0062400000000004E-4</v>
      </c>
      <c r="L418">
        <v>4.3887691E-2</v>
      </c>
      <c r="M418" t="s">
        <v>192</v>
      </c>
      <c r="N418" t="s">
        <v>193</v>
      </c>
      <c r="O418" t="s">
        <v>194</v>
      </c>
    </row>
    <row r="419" spans="1:15" x14ac:dyDescent="0.35">
      <c r="A419" t="s">
        <v>1097</v>
      </c>
      <c r="B419" t="s">
        <v>15</v>
      </c>
      <c r="C419" t="s">
        <v>16</v>
      </c>
      <c r="D419">
        <v>2973.6224579999998</v>
      </c>
      <c r="E419">
        <v>6089.7522129999998</v>
      </c>
      <c r="F419">
        <v>4531.687336</v>
      </c>
      <c r="G419">
        <v>-0.98051188199999995</v>
      </c>
      <c r="H419" t="str">
        <f t="shared" si="6"/>
        <v>-1.97316538275197</v>
      </c>
      <c r="I419">
        <v>0.29565568599999997</v>
      </c>
      <c r="J419">
        <v>-3.316397856</v>
      </c>
      <c r="K419">
        <v>9.11859E-4</v>
      </c>
      <c r="L419">
        <v>4.4245302E-2</v>
      </c>
      <c r="M419" t="s">
        <v>1779</v>
      </c>
      <c r="N419" t="s">
        <v>1780</v>
      </c>
      <c r="O419" t="s">
        <v>1781</v>
      </c>
    </row>
    <row r="420" spans="1:15" x14ac:dyDescent="0.35">
      <c r="A420" t="s">
        <v>134</v>
      </c>
      <c r="B420" t="s">
        <v>15</v>
      </c>
      <c r="C420" t="s">
        <v>16</v>
      </c>
      <c r="D420">
        <v>86.045861900000006</v>
      </c>
      <c r="E420">
        <v>254.8782027</v>
      </c>
      <c r="F420">
        <v>170.4620323</v>
      </c>
      <c r="G420">
        <v>-1.390188405</v>
      </c>
      <c r="H420" t="str">
        <f t="shared" si="6"/>
        <v>-2.62112908489047</v>
      </c>
      <c r="I420">
        <v>0.41995690600000002</v>
      </c>
      <c r="J420">
        <v>-3.3103120480000001</v>
      </c>
      <c r="K420">
        <v>9.3192000000000004E-4</v>
      </c>
      <c r="L420">
        <v>4.5090242000000003E-2</v>
      </c>
      <c r="M420" t="s">
        <v>774</v>
      </c>
      <c r="N420" t="s">
        <v>775</v>
      </c>
      <c r="O420" t="s">
        <v>776</v>
      </c>
    </row>
    <row r="421" spans="1:15" x14ac:dyDescent="0.35">
      <c r="A421" t="s">
        <v>928</v>
      </c>
      <c r="B421" t="s">
        <v>15</v>
      </c>
      <c r="C421" t="s">
        <v>16</v>
      </c>
      <c r="D421">
        <v>1197.8430659999999</v>
      </c>
      <c r="E421">
        <v>2365.9800650000002</v>
      </c>
      <c r="F421">
        <v>1781.911566</v>
      </c>
      <c r="G421">
        <v>-0.93573400299999998</v>
      </c>
      <c r="H421" t="str">
        <f t="shared" si="6"/>
        <v>-1.9128635993075</v>
      </c>
      <c r="I421">
        <v>0.28282485099999999</v>
      </c>
      <c r="J421">
        <v>-3.3085282230000002</v>
      </c>
      <c r="K421">
        <v>9.3787700000000005E-4</v>
      </c>
      <c r="L421">
        <v>4.5281993E-2</v>
      </c>
      <c r="M421" t="s">
        <v>438</v>
      </c>
      <c r="N421" t="s">
        <v>439</v>
      </c>
      <c r="O421" t="s">
        <v>440</v>
      </c>
    </row>
    <row r="422" spans="1:15" x14ac:dyDescent="0.35">
      <c r="A422" t="s">
        <v>2521</v>
      </c>
      <c r="B422" t="s">
        <v>15</v>
      </c>
      <c r="C422" t="s">
        <v>16</v>
      </c>
      <c r="D422">
        <v>946.60938139999996</v>
      </c>
      <c r="E422">
        <v>2292.0157260000001</v>
      </c>
      <c r="F422">
        <v>1619.3125540000001</v>
      </c>
      <c r="G422">
        <v>-1.176943777</v>
      </c>
      <c r="H422" t="str">
        <f t="shared" si="6"/>
        <v>-2.26097302057337</v>
      </c>
      <c r="I422">
        <v>0.355986678</v>
      </c>
      <c r="J422">
        <v>-3.3061455710000001</v>
      </c>
      <c r="K422">
        <v>9.45889E-4</v>
      </c>
      <c r="L422">
        <v>4.5507564E-2</v>
      </c>
      <c r="M422" t="s">
        <v>499</v>
      </c>
      <c r="N422" t="s">
        <v>500</v>
      </c>
      <c r="O422" t="s">
        <v>501</v>
      </c>
    </row>
    <row r="423" spans="1:15" x14ac:dyDescent="0.35">
      <c r="A423" t="s">
        <v>662</v>
      </c>
      <c r="B423" t="s">
        <v>15</v>
      </c>
      <c r="C423" t="s">
        <v>16</v>
      </c>
      <c r="D423">
        <v>350.09692669999998</v>
      </c>
      <c r="E423">
        <v>1266.499024</v>
      </c>
      <c r="F423">
        <v>808.29797540000004</v>
      </c>
      <c r="G423">
        <v>-1.5744606370000001</v>
      </c>
      <c r="H423" t="str">
        <f t="shared" si="6"/>
        <v>-2.97824127892788</v>
      </c>
      <c r="I423">
        <v>0.476824415</v>
      </c>
      <c r="J423">
        <v>-3.3019715180000002</v>
      </c>
      <c r="K423">
        <v>9.6007799999999995E-4</v>
      </c>
      <c r="L423">
        <v>4.6032214000000002E-2</v>
      </c>
      <c r="M423" t="s">
        <v>2106</v>
      </c>
      <c r="N423" t="s">
        <v>2107</v>
      </c>
      <c r="O423" t="s">
        <v>2108</v>
      </c>
    </row>
    <row r="424" spans="1:15" x14ac:dyDescent="0.35">
      <c r="A424" t="s">
        <v>711</v>
      </c>
      <c r="B424" t="s">
        <v>15</v>
      </c>
      <c r="C424" t="s">
        <v>16</v>
      </c>
      <c r="D424">
        <v>638.32227320000004</v>
      </c>
      <c r="E424">
        <v>1639.974866</v>
      </c>
      <c r="F424">
        <v>1139.1485700000001</v>
      </c>
      <c r="G424">
        <v>-1.24209093</v>
      </c>
      <c r="H424" t="str">
        <f t="shared" si="6"/>
        <v>-2.36541108261968</v>
      </c>
      <c r="I424">
        <v>0.37616960900000002</v>
      </c>
      <c r="J424">
        <v>-3.3019438590000001</v>
      </c>
      <c r="K424">
        <v>9.6017300000000004E-4</v>
      </c>
      <c r="L424">
        <v>4.6032214000000002E-2</v>
      </c>
      <c r="M424" t="s">
        <v>2324</v>
      </c>
      <c r="N424" t="s">
        <v>2325</v>
      </c>
      <c r="O424" t="s">
        <v>2320</v>
      </c>
    </row>
    <row r="425" spans="1:15" x14ac:dyDescent="0.35">
      <c r="A425" t="s">
        <v>2357</v>
      </c>
      <c r="B425" t="s">
        <v>15</v>
      </c>
      <c r="C425" t="s">
        <v>16</v>
      </c>
      <c r="D425">
        <v>274.20274210000002</v>
      </c>
      <c r="E425">
        <v>756.33517440000003</v>
      </c>
      <c r="F425">
        <v>515.26895830000001</v>
      </c>
      <c r="G425">
        <v>-1.3178657739999999</v>
      </c>
      <c r="H425" t="str">
        <f t="shared" si="6"/>
        <v>-2.49297043584568</v>
      </c>
      <c r="I425">
        <v>0.39958242799999999</v>
      </c>
      <c r="J425">
        <v>-3.2981074260000001</v>
      </c>
      <c r="K425">
        <v>9.7338899999999996E-4</v>
      </c>
      <c r="L425">
        <v>4.6534817999999999E-2</v>
      </c>
      <c r="M425" t="s">
        <v>2393</v>
      </c>
      <c r="N425" t="s">
        <v>2394</v>
      </c>
      <c r="O425" t="s">
        <v>2395</v>
      </c>
    </row>
    <row r="426" spans="1:15" x14ac:dyDescent="0.35">
      <c r="A426" t="s">
        <v>2227</v>
      </c>
      <c r="B426" t="s">
        <v>15</v>
      </c>
      <c r="C426" t="s">
        <v>16</v>
      </c>
      <c r="D426">
        <v>76.811498009999994</v>
      </c>
      <c r="E426">
        <v>273.65465490000003</v>
      </c>
      <c r="F426">
        <v>175.23307650000001</v>
      </c>
      <c r="G426">
        <v>-1.558707839</v>
      </c>
      <c r="H426" t="str">
        <f t="shared" si="6"/>
        <v>-2.94589873558027</v>
      </c>
      <c r="I426">
        <v>0.47268337900000001</v>
      </c>
      <c r="J426">
        <v>-3.297572771</v>
      </c>
      <c r="K426">
        <v>9.75244E-4</v>
      </c>
      <c r="L426">
        <v>4.6590811000000003E-2</v>
      </c>
      <c r="M426" t="s">
        <v>3233</v>
      </c>
      <c r="N426" t="s">
        <v>3234</v>
      </c>
      <c r="O426" t="s">
        <v>3235</v>
      </c>
    </row>
    <row r="427" spans="1:15" x14ac:dyDescent="0.35">
      <c r="A427" t="s">
        <v>2838</v>
      </c>
      <c r="B427" t="s">
        <v>15</v>
      </c>
      <c r="C427" t="s">
        <v>16</v>
      </c>
      <c r="D427">
        <v>1236.8432270000001</v>
      </c>
      <c r="E427">
        <v>3509.8123890000002</v>
      </c>
      <c r="F427">
        <v>2373.327808</v>
      </c>
      <c r="G427">
        <v>-1.346941959</v>
      </c>
      <c r="H427" t="str">
        <f t="shared" si="6"/>
        <v>-2.54372367499458</v>
      </c>
      <c r="I427">
        <v>0.40896782999999998</v>
      </c>
      <c r="J427">
        <v>-3.2935156769999998</v>
      </c>
      <c r="K427">
        <v>9.894280000000001E-4</v>
      </c>
      <c r="L427">
        <v>4.7169207999999997E-2</v>
      </c>
      <c r="M427" t="s">
        <v>2836</v>
      </c>
      <c r="N427" t="s">
        <v>2837</v>
      </c>
      <c r="O427" t="s">
        <v>2834</v>
      </c>
    </row>
    <row r="428" spans="1:15" x14ac:dyDescent="0.35">
      <c r="A428" t="s">
        <v>2988</v>
      </c>
      <c r="B428" t="s">
        <v>15</v>
      </c>
      <c r="C428" t="s">
        <v>16</v>
      </c>
      <c r="D428">
        <v>4953.8757219999998</v>
      </c>
      <c r="E428">
        <v>13913.065720000001</v>
      </c>
      <c r="F428">
        <v>9433.4707230000004</v>
      </c>
      <c r="G428">
        <v>-1.3359100509999999</v>
      </c>
      <c r="H428" t="str">
        <f t="shared" si="6"/>
        <v>-2.52434667161463</v>
      </c>
      <c r="I428">
        <v>0.40603329999999999</v>
      </c>
      <c r="J428">
        <v>-3.2901489860000002</v>
      </c>
      <c r="K428">
        <v>1.001343E-3</v>
      </c>
      <c r="L428">
        <v>4.7611903999999997E-2</v>
      </c>
      <c r="M428" t="s">
        <v>1063</v>
      </c>
      <c r="N428" t="s">
        <v>1064</v>
      </c>
      <c r="O428" t="s">
        <v>1065</v>
      </c>
    </row>
    <row r="429" spans="1:15" x14ac:dyDescent="0.35">
      <c r="A429" t="s">
        <v>2219</v>
      </c>
      <c r="B429" t="s">
        <v>15</v>
      </c>
      <c r="C429" t="s">
        <v>16</v>
      </c>
      <c r="D429">
        <v>125.4350824</v>
      </c>
      <c r="E429">
        <v>458.05017700000002</v>
      </c>
      <c r="F429">
        <v>291.74262970000001</v>
      </c>
      <c r="G429">
        <v>-1.5818262510000001</v>
      </c>
      <c r="H429" t="str">
        <f t="shared" si="6"/>
        <v>-2.99348543555958</v>
      </c>
      <c r="I429">
        <v>0.481765897</v>
      </c>
      <c r="J429">
        <v>-3.2833919150000002</v>
      </c>
      <c r="K429">
        <v>1.0256600000000001E-3</v>
      </c>
      <c r="L429">
        <v>4.8489288999999998E-2</v>
      </c>
      <c r="M429" t="s">
        <v>1630</v>
      </c>
      <c r="N429" t="s">
        <v>1631</v>
      </c>
      <c r="O429" t="s">
        <v>1632</v>
      </c>
    </row>
    <row r="430" spans="1:15" x14ac:dyDescent="0.35">
      <c r="A430" t="s">
        <v>1153</v>
      </c>
      <c r="B430" t="s">
        <v>15</v>
      </c>
      <c r="C430" t="s">
        <v>16</v>
      </c>
      <c r="D430">
        <v>446.56159889999998</v>
      </c>
      <c r="E430">
        <v>1197.0608870000001</v>
      </c>
      <c r="F430">
        <v>821.81124309999996</v>
      </c>
      <c r="G430">
        <v>-1.2865818760000001</v>
      </c>
      <c r="H430" t="str">
        <f t="shared" si="6"/>
        <v>-2.43949390036762</v>
      </c>
      <c r="I430">
        <v>0.39247217699999998</v>
      </c>
      <c r="J430">
        <v>-3.2781479870000001</v>
      </c>
      <c r="K430">
        <v>1.044906E-3</v>
      </c>
      <c r="L430">
        <v>4.9194347999999999E-2</v>
      </c>
      <c r="M430" t="s">
        <v>1519</v>
      </c>
      <c r="N430" t="s">
        <v>1520</v>
      </c>
      <c r="O430" t="s">
        <v>1521</v>
      </c>
    </row>
    <row r="431" spans="1:15" x14ac:dyDescent="0.35">
      <c r="A431" t="s">
        <v>1025</v>
      </c>
      <c r="B431" t="s">
        <v>15</v>
      </c>
      <c r="C431" t="s">
        <v>16</v>
      </c>
      <c r="D431">
        <v>556.19615699999997</v>
      </c>
      <c r="E431">
        <v>1766.7666670000001</v>
      </c>
      <c r="F431">
        <v>1161.4814120000001</v>
      </c>
      <c r="G431">
        <v>-1.4549142779999999</v>
      </c>
      <c r="H431" t="str">
        <f t="shared" si="6"/>
        <v>-2.74140271655594</v>
      </c>
      <c r="I431">
        <v>0.44401740499999998</v>
      </c>
      <c r="J431">
        <v>-3.2767055119999999</v>
      </c>
      <c r="K431">
        <v>1.0502580000000001E-3</v>
      </c>
      <c r="L431">
        <v>4.9383851999999999E-2</v>
      </c>
      <c r="M431" t="s">
        <v>2318</v>
      </c>
      <c r="N431" t="s">
        <v>2319</v>
      </c>
      <c r="O431" t="s">
        <v>2320</v>
      </c>
    </row>
    <row r="432" spans="1:15" x14ac:dyDescent="0.35">
      <c r="A432" t="s">
        <v>1729</v>
      </c>
      <c r="B432" t="s">
        <v>15</v>
      </c>
      <c r="C432" t="s">
        <v>16</v>
      </c>
      <c r="D432">
        <v>2039.2328460000001</v>
      </c>
      <c r="E432">
        <v>3902.9381119999998</v>
      </c>
      <c r="F432">
        <v>2971.0854789999999</v>
      </c>
      <c r="G432">
        <v>-0.89543954800000003</v>
      </c>
      <c r="H432" t="str">
        <f t="shared" si="6"/>
        <v>-1.86017654159699</v>
      </c>
      <c r="I432">
        <v>0.27340272900000001</v>
      </c>
      <c r="J432">
        <v>-3.2751668230000002</v>
      </c>
      <c r="K432">
        <v>1.055996E-3</v>
      </c>
      <c r="L432">
        <v>4.9477114000000003E-2</v>
      </c>
      <c r="M432" t="s">
        <v>1776</v>
      </c>
      <c r="N432" t="s">
        <v>1777</v>
      </c>
      <c r="O432" t="s">
        <v>1698</v>
      </c>
    </row>
    <row r="433" spans="1:15" x14ac:dyDescent="0.35">
      <c r="A433" t="s">
        <v>2028</v>
      </c>
      <c r="B433" t="s">
        <v>15</v>
      </c>
      <c r="C433" t="s">
        <v>16</v>
      </c>
      <c r="D433">
        <v>88.240257600000007</v>
      </c>
      <c r="E433">
        <v>306.27487339999999</v>
      </c>
      <c r="F433">
        <v>197.2575655</v>
      </c>
      <c r="G433">
        <v>-1.5367683270000001</v>
      </c>
      <c r="H433" t="str">
        <f t="shared" si="6"/>
        <v>-2.90143845515282</v>
      </c>
      <c r="I433">
        <v>0.46933613099999999</v>
      </c>
      <c r="J433">
        <v>-3.2743448169999998</v>
      </c>
      <c r="K433">
        <v>1.059073E-3</v>
      </c>
      <c r="L433">
        <v>4.9540509000000003E-2</v>
      </c>
      <c r="M433" t="s">
        <v>859</v>
      </c>
      <c r="N433" t="s">
        <v>860</v>
      </c>
      <c r="O433" t="s">
        <v>861</v>
      </c>
    </row>
  </sheetData>
  <sortState ref="A2:O433">
    <sortCondition ref="L2:L4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9"/>
  <sheetViews>
    <sheetView workbookViewId="0">
      <selection activeCell="H2" sqref="H2"/>
    </sheetView>
  </sheetViews>
  <sheetFormatPr defaultColWidth="10.81640625" defaultRowHeight="14.5" x14ac:dyDescent="0.35"/>
  <cols>
    <col min="1" max="1" width="25.1796875" bestFit="1" customWidth="1"/>
    <col min="4" max="6" width="12.1796875" bestFit="1" customWidth="1"/>
    <col min="7" max="7" width="13" bestFit="1" customWidth="1"/>
    <col min="8" max="8" width="13" customWidth="1"/>
    <col min="9" max="12" width="12.1796875" bestFit="1" customWidth="1"/>
    <col min="13" max="13" width="185.54296875" bestFit="1" customWidth="1"/>
    <col min="14" max="14" width="13.81640625" bestFit="1" customWidth="1"/>
    <col min="15" max="15" width="13.453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3417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 t="s">
        <v>2827</v>
      </c>
      <c r="B2" t="s">
        <v>15</v>
      </c>
      <c r="C2" t="s">
        <v>16</v>
      </c>
      <c r="D2">
        <v>3661.1530360000002</v>
      </c>
      <c r="E2">
        <v>0</v>
      </c>
      <c r="F2">
        <v>1830.5765180000001</v>
      </c>
      <c r="G2">
        <v>8.7176520649999993</v>
      </c>
      <c r="H2">
        <f t="shared" ref="H2:H65" si="0">IF(G2&gt;0, 2^G2, CONCATENATE("-", 2^ABS(G2)))</f>
        <v>420.99289201176015</v>
      </c>
      <c r="I2">
        <v>0.52066085799999995</v>
      </c>
      <c r="J2">
        <v>16.74343661</v>
      </c>
      <c r="K2" s="1">
        <v>6.3200000000000002E-63</v>
      </c>
      <c r="L2" s="1">
        <v>7.1800000000000003E-59</v>
      </c>
      <c r="M2" t="s">
        <v>3091</v>
      </c>
      <c r="N2" t="s">
        <v>3092</v>
      </c>
      <c r="O2" t="s">
        <v>3093</v>
      </c>
    </row>
    <row r="3" spans="1:15" x14ac:dyDescent="0.35">
      <c r="A3" t="s">
        <v>2365</v>
      </c>
      <c r="B3" t="s">
        <v>15</v>
      </c>
      <c r="C3" t="s">
        <v>16</v>
      </c>
      <c r="D3">
        <v>5032.3438379999998</v>
      </c>
      <c r="E3">
        <v>0</v>
      </c>
      <c r="F3">
        <v>2516.1719189999999</v>
      </c>
      <c r="G3">
        <v>8.3279160710000006</v>
      </c>
      <c r="H3">
        <f t="shared" si="0"/>
        <v>321.33093574930234</v>
      </c>
      <c r="I3">
        <v>0.55235937999999996</v>
      </c>
      <c r="J3">
        <v>15.07698858</v>
      </c>
      <c r="K3" s="1">
        <v>2.3E-51</v>
      </c>
      <c r="L3" s="1">
        <v>1.2E-47</v>
      </c>
      <c r="M3" t="s">
        <v>1063</v>
      </c>
      <c r="N3" t="s">
        <v>1064</v>
      </c>
      <c r="O3" t="s">
        <v>1065</v>
      </c>
    </row>
    <row r="4" spans="1:15" x14ac:dyDescent="0.35">
      <c r="A4" t="s">
        <v>2273</v>
      </c>
      <c r="B4" t="s">
        <v>15</v>
      </c>
      <c r="C4" t="s">
        <v>16</v>
      </c>
      <c r="D4">
        <v>1659.018867</v>
      </c>
      <c r="E4">
        <v>0</v>
      </c>
      <c r="F4">
        <v>829.50943370000005</v>
      </c>
      <c r="G4">
        <v>7.9351449089999999</v>
      </c>
      <c r="H4">
        <f t="shared" si="0"/>
        <v>244.74658321529736</v>
      </c>
      <c r="I4">
        <v>0.52796179399999998</v>
      </c>
      <c r="J4">
        <v>15.02977111</v>
      </c>
      <c r="K4" s="1">
        <v>4.6899999999999998E-51</v>
      </c>
      <c r="L4" s="1">
        <v>2.2799999999999999E-47</v>
      </c>
      <c r="M4" t="s">
        <v>290</v>
      </c>
      <c r="N4" t="s">
        <v>291</v>
      </c>
      <c r="O4" t="s">
        <v>292</v>
      </c>
    </row>
    <row r="5" spans="1:15" x14ac:dyDescent="0.35">
      <c r="A5" t="s">
        <v>2297</v>
      </c>
      <c r="B5" t="s">
        <v>15</v>
      </c>
      <c r="C5" t="s">
        <v>16</v>
      </c>
      <c r="D5">
        <v>1610.167205</v>
      </c>
      <c r="E5">
        <v>0</v>
      </c>
      <c r="F5">
        <v>805.08360249999998</v>
      </c>
      <c r="G5">
        <v>7.8940018350000001</v>
      </c>
      <c r="H5">
        <f t="shared" si="0"/>
        <v>237.86543515505312</v>
      </c>
      <c r="I5">
        <v>0.52901226999999995</v>
      </c>
      <c r="J5">
        <v>14.922152629999999</v>
      </c>
      <c r="K5" s="1">
        <v>2.3700000000000002E-50</v>
      </c>
      <c r="L5" s="1">
        <v>1.0100000000000001E-46</v>
      </c>
      <c r="M5" t="s">
        <v>2662</v>
      </c>
      <c r="N5" t="s">
        <v>2663</v>
      </c>
      <c r="O5" t="s">
        <v>2664</v>
      </c>
    </row>
    <row r="6" spans="1:15" x14ac:dyDescent="0.35">
      <c r="A6" t="s">
        <v>2388</v>
      </c>
      <c r="B6" t="s">
        <v>15</v>
      </c>
      <c r="C6" t="s">
        <v>16</v>
      </c>
      <c r="D6">
        <v>1646.2276529999999</v>
      </c>
      <c r="E6">
        <v>0</v>
      </c>
      <c r="F6">
        <v>823.11382630000003</v>
      </c>
      <c r="G6">
        <v>7.8855281130000003</v>
      </c>
      <c r="H6">
        <f t="shared" si="0"/>
        <v>236.47241880738221</v>
      </c>
      <c r="I6">
        <v>0.53073548299999995</v>
      </c>
      <c r="J6">
        <v>14.857736790000001</v>
      </c>
      <c r="K6" s="1">
        <v>6.2000000000000004E-50</v>
      </c>
      <c r="L6" s="1">
        <v>2.4799999999999998E-46</v>
      </c>
      <c r="M6" t="s">
        <v>3171</v>
      </c>
      <c r="N6" t="s">
        <v>3172</v>
      </c>
      <c r="O6" t="s">
        <v>3173</v>
      </c>
    </row>
    <row r="7" spans="1:15" x14ac:dyDescent="0.35">
      <c r="A7" t="s">
        <v>2762</v>
      </c>
      <c r="B7" t="s">
        <v>15</v>
      </c>
      <c r="C7" t="s">
        <v>16</v>
      </c>
      <c r="D7">
        <v>1539.0965650000001</v>
      </c>
      <c r="E7">
        <v>0</v>
      </c>
      <c r="F7">
        <v>769.54828229999998</v>
      </c>
      <c r="G7">
        <v>7.7988661480000001</v>
      </c>
      <c r="H7">
        <f t="shared" si="0"/>
        <v>222.68586073309851</v>
      </c>
      <c r="I7">
        <v>0.53272895099999995</v>
      </c>
      <c r="J7">
        <v>14.63946372</v>
      </c>
      <c r="K7" s="1">
        <v>1.57E-48</v>
      </c>
      <c r="L7" s="1">
        <v>5.9499999999999999E-45</v>
      </c>
      <c r="M7" t="s">
        <v>907</v>
      </c>
      <c r="N7" t="s">
        <v>908</v>
      </c>
      <c r="O7" t="s">
        <v>909</v>
      </c>
    </row>
    <row r="8" spans="1:15" x14ac:dyDescent="0.35">
      <c r="A8" t="s">
        <v>1790</v>
      </c>
      <c r="B8" t="s">
        <v>15</v>
      </c>
      <c r="C8" t="s">
        <v>16</v>
      </c>
      <c r="D8">
        <v>1509.213217</v>
      </c>
      <c r="E8">
        <v>0</v>
      </c>
      <c r="F8">
        <v>754.60660870000004</v>
      </c>
      <c r="G8">
        <v>7.6872198459999996</v>
      </c>
      <c r="H8">
        <f t="shared" si="0"/>
        <v>206.10273593443586</v>
      </c>
      <c r="I8">
        <v>0.53871839600000004</v>
      </c>
      <c r="J8">
        <v>14.269458589999999</v>
      </c>
      <c r="K8" s="1">
        <v>3.3899999999999999E-46</v>
      </c>
      <c r="L8" s="1">
        <v>1.1E-42</v>
      </c>
      <c r="M8" t="s">
        <v>683</v>
      </c>
      <c r="N8" t="s">
        <v>684</v>
      </c>
      <c r="O8" t="s">
        <v>685</v>
      </c>
    </row>
    <row r="9" spans="1:15" x14ac:dyDescent="0.35">
      <c r="A9" t="s">
        <v>518</v>
      </c>
      <c r="B9" t="s">
        <v>15</v>
      </c>
      <c r="C9" t="s">
        <v>16</v>
      </c>
      <c r="D9">
        <v>1616.085061</v>
      </c>
      <c r="E9">
        <v>0</v>
      </c>
      <c r="F9">
        <v>808.04253029999995</v>
      </c>
      <c r="G9">
        <v>7.6842979170000003</v>
      </c>
      <c r="H9">
        <f t="shared" si="0"/>
        <v>205.68573295607922</v>
      </c>
      <c r="I9">
        <v>0.54219048700000005</v>
      </c>
      <c r="J9">
        <v>14.17269041</v>
      </c>
      <c r="K9" s="1">
        <v>1.3499999999999999E-45</v>
      </c>
      <c r="L9" s="1">
        <v>4.1899999999999999E-42</v>
      </c>
      <c r="M9" t="s">
        <v>2589</v>
      </c>
      <c r="N9" t="s">
        <v>2590</v>
      </c>
      <c r="O9" t="s">
        <v>2591</v>
      </c>
    </row>
    <row r="10" spans="1:15" x14ac:dyDescent="0.35">
      <c r="A10" t="s">
        <v>2383</v>
      </c>
      <c r="B10" t="s">
        <v>15</v>
      </c>
      <c r="C10" t="s">
        <v>16</v>
      </c>
      <c r="D10">
        <v>1418.4925290000001</v>
      </c>
      <c r="E10">
        <v>0</v>
      </c>
      <c r="F10">
        <v>709.24626450000005</v>
      </c>
      <c r="G10">
        <v>7.6200129390000004</v>
      </c>
      <c r="H10">
        <f t="shared" si="0"/>
        <v>196.72178752214845</v>
      </c>
      <c r="I10">
        <v>0.53979337800000005</v>
      </c>
      <c r="J10">
        <v>14.11653652</v>
      </c>
      <c r="K10" s="1">
        <v>3.0000000000000001E-45</v>
      </c>
      <c r="L10" s="1">
        <v>8.8999999999999996E-42</v>
      </c>
      <c r="M10" t="s">
        <v>282</v>
      </c>
      <c r="N10" t="s">
        <v>283</v>
      </c>
      <c r="O10" t="s">
        <v>284</v>
      </c>
    </row>
    <row r="11" spans="1:15" x14ac:dyDescent="0.35">
      <c r="A11" t="s">
        <v>1450</v>
      </c>
      <c r="B11" t="s">
        <v>15</v>
      </c>
      <c r="C11" t="s">
        <v>16</v>
      </c>
      <c r="D11">
        <v>1337.226394</v>
      </c>
      <c r="E11">
        <v>0</v>
      </c>
      <c r="F11">
        <v>668.61319700000001</v>
      </c>
      <c r="G11">
        <v>7.464135733</v>
      </c>
      <c r="H11">
        <f t="shared" si="0"/>
        <v>176.57480989075296</v>
      </c>
      <c r="I11">
        <v>0.54643335900000001</v>
      </c>
      <c r="J11">
        <v>13.65973657</v>
      </c>
      <c r="K11" s="1">
        <v>1.7699999999999998E-42</v>
      </c>
      <c r="L11" s="1">
        <v>4.2999999999999999E-39</v>
      </c>
      <c r="M11" t="s">
        <v>2140</v>
      </c>
      <c r="N11" t="s">
        <v>2141</v>
      </c>
      <c r="O11" t="s">
        <v>2142</v>
      </c>
    </row>
    <row r="12" spans="1:15" x14ac:dyDescent="0.35">
      <c r="A12" t="s">
        <v>1850</v>
      </c>
      <c r="B12" t="s">
        <v>15</v>
      </c>
      <c r="C12" t="s">
        <v>16</v>
      </c>
      <c r="D12">
        <v>1451.9125739999999</v>
      </c>
      <c r="E12">
        <v>0</v>
      </c>
      <c r="F12">
        <v>725.95628720000002</v>
      </c>
      <c r="G12">
        <v>7.4359663449999998</v>
      </c>
      <c r="H12">
        <f t="shared" si="0"/>
        <v>173.16053406117467</v>
      </c>
      <c r="I12">
        <v>0.55177124600000005</v>
      </c>
      <c r="J12">
        <v>13.47653832</v>
      </c>
      <c r="K12" s="1">
        <v>2.1499999999999999E-41</v>
      </c>
      <c r="L12" s="1">
        <v>4.88E-38</v>
      </c>
      <c r="M12" t="s">
        <v>2265</v>
      </c>
      <c r="N12" t="s">
        <v>2266</v>
      </c>
      <c r="O12" t="s">
        <v>2267</v>
      </c>
    </row>
    <row r="13" spans="1:15" x14ac:dyDescent="0.35">
      <c r="A13" t="s">
        <v>546</v>
      </c>
      <c r="B13" t="s">
        <v>15</v>
      </c>
      <c r="C13" t="s">
        <v>16</v>
      </c>
      <c r="D13">
        <v>1109.5625030000001</v>
      </c>
      <c r="E13">
        <v>0</v>
      </c>
      <c r="F13">
        <v>554.78125160000002</v>
      </c>
      <c r="G13">
        <v>7.2869713210000002</v>
      </c>
      <c r="H13">
        <f t="shared" si="0"/>
        <v>156.16976082154531</v>
      </c>
      <c r="I13">
        <v>0.54835036199999998</v>
      </c>
      <c r="J13">
        <v>13.28889671</v>
      </c>
      <c r="K13" s="1">
        <v>2.6900000000000001E-40</v>
      </c>
      <c r="L13" s="1">
        <v>5.2300000000000002E-37</v>
      </c>
      <c r="M13" t="s">
        <v>654</v>
      </c>
      <c r="N13" t="s">
        <v>655</v>
      </c>
      <c r="O13" t="s">
        <v>656</v>
      </c>
    </row>
    <row r="14" spans="1:15" x14ac:dyDescent="0.35">
      <c r="A14" t="s">
        <v>1862</v>
      </c>
      <c r="B14" t="s">
        <v>15</v>
      </c>
      <c r="C14" t="s">
        <v>16</v>
      </c>
      <c r="D14">
        <v>1184.4272109999999</v>
      </c>
      <c r="E14">
        <v>0</v>
      </c>
      <c r="F14">
        <v>592.21360549999997</v>
      </c>
      <c r="G14">
        <v>7.2582603089999997</v>
      </c>
      <c r="H14">
        <f t="shared" si="0"/>
        <v>153.09255436003497</v>
      </c>
      <c r="I14">
        <v>0.55308579899999999</v>
      </c>
      <c r="J14">
        <v>13.1232086</v>
      </c>
      <c r="K14" s="1">
        <v>2.42E-39</v>
      </c>
      <c r="L14" s="1">
        <v>4.5900000000000002E-36</v>
      </c>
      <c r="M14" t="s">
        <v>1577</v>
      </c>
      <c r="N14" t="s">
        <v>1578</v>
      </c>
      <c r="O14" t="s">
        <v>1579</v>
      </c>
    </row>
    <row r="15" spans="1:15" x14ac:dyDescent="0.35">
      <c r="A15" t="s">
        <v>3146</v>
      </c>
      <c r="B15" t="s">
        <v>15</v>
      </c>
      <c r="C15" t="s">
        <v>16</v>
      </c>
      <c r="D15">
        <v>924.24106059999997</v>
      </c>
      <c r="E15">
        <v>0</v>
      </c>
      <c r="F15">
        <v>462.12053029999998</v>
      </c>
      <c r="G15">
        <v>7.150439929</v>
      </c>
      <c r="H15">
        <f t="shared" si="0"/>
        <v>142.06820746661307</v>
      </c>
      <c r="I15">
        <v>0.54793340099999999</v>
      </c>
      <c r="J15">
        <v>13.049834000000001</v>
      </c>
      <c r="K15" s="1">
        <v>6.37E-39</v>
      </c>
      <c r="L15" s="1">
        <v>1.14E-35</v>
      </c>
      <c r="M15" t="s">
        <v>2485</v>
      </c>
      <c r="N15" t="s">
        <v>2486</v>
      </c>
      <c r="O15" t="s">
        <v>2487</v>
      </c>
    </row>
    <row r="16" spans="1:15" x14ac:dyDescent="0.35">
      <c r="A16" t="s">
        <v>1410</v>
      </c>
      <c r="B16" t="s">
        <v>15</v>
      </c>
      <c r="C16" t="s">
        <v>16</v>
      </c>
      <c r="D16">
        <v>951.86854310000001</v>
      </c>
      <c r="E16">
        <v>0</v>
      </c>
      <c r="F16">
        <v>475.93427150000002</v>
      </c>
      <c r="G16">
        <v>7.1155815560000004</v>
      </c>
      <c r="H16">
        <f t="shared" si="0"/>
        <v>138.67669567896124</v>
      </c>
      <c r="I16">
        <v>0.55156344400000001</v>
      </c>
      <c r="J16">
        <v>12.90074901</v>
      </c>
      <c r="K16" s="1">
        <v>4.4599999999999998E-38</v>
      </c>
      <c r="L16" s="1">
        <v>7.59E-35</v>
      </c>
      <c r="M16" t="s">
        <v>766</v>
      </c>
      <c r="N16" t="s">
        <v>767</v>
      </c>
      <c r="O16" t="s">
        <v>768</v>
      </c>
    </row>
    <row r="17" spans="1:15" x14ac:dyDescent="0.35">
      <c r="A17" t="s">
        <v>269</v>
      </c>
      <c r="B17" t="s">
        <v>15</v>
      </c>
      <c r="C17" t="s">
        <v>16</v>
      </c>
      <c r="D17">
        <v>932.63434540000003</v>
      </c>
      <c r="E17">
        <v>0</v>
      </c>
      <c r="F17">
        <v>466.31717270000001</v>
      </c>
      <c r="G17">
        <v>7.0791296370000003</v>
      </c>
      <c r="H17">
        <f t="shared" si="0"/>
        <v>135.21670973749994</v>
      </c>
      <c r="I17">
        <v>0.55285456099999997</v>
      </c>
      <c r="J17">
        <v>12.804687039999999</v>
      </c>
      <c r="K17" s="1">
        <v>1.54E-37</v>
      </c>
      <c r="L17" s="1">
        <v>2.4499999999999998E-34</v>
      </c>
      <c r="M17" t="s">
        <v>2942</v>
      </c>
      <c r="N17" t="s">
        <v>2943</v>
      </c>
      <c r="O17" t="s">
        <v>2944</v>
      </c>
    </row>
    <row r="18" spans="1:15" x14ac:dyDescent="0.35">
      <c r="A18" t="s">
        <v>940</v>
      </c>
      <c r="B18" t="s">
        <v>15</v>
      </c>
      <c r="C18" t="s">
        <v>16</v>
      </c>
      <c r="D18">
        <v>820.70837930000005</v>
      </c>
      <c r="E18">
        <v>0</v>
      </c>
      <c r="F18">
        <v>410.35418970000001</v>
      </c>
      <c r="G18">
        <v>6.974684409</v>
      </c>
      <c r="H18">
        <f t="shared" si="0"/>
        <v>125.77352051943622</v>
      </c>
      <c r="I18">
        <v>0.553224088</v>
      </c>
      <c r="J18">
        <v>12.60734044</v>
      </c>
      <c r="K18" s="1">
        <v>1.9199999999999999E-36</v>
      </c>
      <c r="L18" s="1">
        <v>2.6700000000000001E-33</v>
      </c>
      <c r="M18" t="s">
        <v>674</v>
      </c>
      <c r="N18" t="s">
        <v>675</v>
      </c>
      <c r="O18" t="s">
        <v>676</v>
      </c>
    </row>
    <row r="19" spans="1:15" x14ac:dyDescent="0.35">
      <c r="A19" t="s">
        <v>2706</v>
      </c>
      <c r="B19" t="s">
        <v>15</v>
      </c>
      <c r="C19" t="s">
        <v>16</v>
      </c>
      <c r="D19">
        <v>899.74543989999995</v>
      </c>
      <c r="E19">
        <v>0</v>
      </c>
      <c r="F19">
        <v>449.87271989999999</v>
      </c>
      <c r="G19">
        <v>6.9614224939999998</v>
      </c>
      <c r="H19">
        <f t="shared" si="0"/>
        <v>124.62265035743971</v>
      </c>
      <c r="I19">
        <v>0.55832116600000004</v>
      </c>
      <c r="J19">
        <v>12.46849111</v>
      </c>
      <c r="K19" s="1">
        <v>1.1099999999999999E-35</v>
      </c>
      <c r="L19" s="1">
        <v>1.45E-32</v>
      </c>
      <c r="M19" t="s">
        <v>2593</v>
      </c>
      <c r="N19" t="s">
        <v>2594</v>
      </c>
      <c r="O19" t="s">
        <v>2591</v>
      </c>
    </row>
    <row r="20" spans="1:15" x14ac:dyDescent="0.35">
      <c r="A20" t="s">
        <v>2753</v>
      </c>
      <c r="B20" t="s">
        <v>15</v>
      </c>
      <c r="C20" t="s">
        <v>16</v>
      </c>
      <c r="D20">
        <v>741.3408412</v>
      </c>
      <c r="E20">
        <v>0</v>
      </c>
      <c r="F20">
        <v>370.6704206</v>
      </c>
      <c r="G20">
        <v>6.8846899629999996</v>
      </c>
      <c r="H20">
        <f t="shared" si="0"/>
        <v>118.16753869010437</v>
      </c>
      <c r="I20">
        <v>0.55395288200000004</v>
      </c>
      <c r="J20">
        <v>12.428295240000001</v>
      </c>
      <c r="K20" s="1">
        <v>1.84E-35</v>
      </c>
      <c r="L20" s="1">
        <v>2.3599999999999999E-32</v>
      </c>
      <c r="M20" t="s">
        <v>2911</v>
      </c>
      <c r="N20" t="s">
        <v>2912</v>
      </c>
      <c r="O20" t="s">
        <v>2913</v>
      </c>
    </row>
    <row r="21" spans="1:15" x14ac:dyDescent="0.35">
      <c r="A21" t="s">
        <v>658</v>
      </c>
      <c r="B21" t="s">
        <v>15</v>
      </c>
      <c r="C21" t="s">
        <v>16</v>
      </c>
      <c r="D21">
        <v>746.46393560000001</v>
      </c>
      <c r="E21">
        <v>0</v>
      </c>
      <c r="F21">
        <v>373.23196780000001</v>
      </c>
      <c r="G21">
        <v>6.8755478920000002</v>
      </c>
      <c r="H21">
        <f t="shared" si="0"/>
        <v>117.42110205159557</v>
      </c>
      <c r="I21">
        <v>0.554872425</v>
      </c>
      <c r="J21">
        <v>12.391222880000001</v>
      </c>
      <c r="K21" s="1">
        <v>2.9200000000000001E-35</v>
      </c>
      <c r="L21" s="1">
        <v>3.6799999999999998E-32</v>
      </c>
      <c r="M21" t="s">
        <v>679</v>
      </c>
      <c r="N21" t="s">
        <v>680</v>
      </c>
      <c r="O21" t="s">
        <v>681</v>
      </c>
    </row>
    <row r="22" spans="1:15" x14ac:dyDescent="0.35">
      <c r="A22" t="s">
        <v>2424</v>
      </c>
      <c r="B22" t="s">
        <v>15</v>
      </c>
      <c r="C22" t="s">
        <v>16</v>
      </c>
      <c r="D22">
        <v>2007.983532</v>
      </c>
      <c r="E22">
        <v>0</v>
      </c>
      <c r="F22">
        <v>1003.991766</v>
      </c>
      <c r="G22">
        <v>7.0951848479999997</v>
      </c>
      <c r="H22">
        <f t="shared" si="0"/>
        <v>136.72988988069039</v>
      </c>
      <c r="I22">
        <v>0.57901178600000003</v>
      </c>
      <c r="J22">
        <v>12.253955830000001</v>
      </c>
      <c r="K22" s="1">
        <v>1.6E-34</v>
      </c>
      <c r="L22" s="1">
        <v>1.9500000000000001E-31</v>
      </c>
      <c r="M22" t="s">
        <v>2549</v>
      </c>
      <c r="N22" t="s">
        <v>2550</v>
      </c>
      <c r="O22" t="s">
        <v>2551</v>
      </c>
    </row>
    <row r="23" spans="1:15" x14ac:dyDescent="0.35">
      <c r="A23" t="s">
        <v>150</v>
      </c>
      <c r="B23" t="s">
        <v>15</v>
      </c>
      <c r="C23" t="s">
        <v>16</v>
      </c>
      <c r="D23">
        <v>687.91987789999996</v>
      </c>
      <c r="E23">
        <v>0</v>
      </c>
      <c r="F23">
        <v>343.9599389</v>
      </c>
      <c r="G23">
        <v>6.7953536809999999</v>
      </c>
      <c r="H23">
        <f t="shared" si="0"/>
        <v>111.07217829440812</v>
      </c>
      <c r="I23">
        <v>0.55599531899999999</v>
      </c>
      <c r="J23">
        <v>12.221962039999999</v>
      </c>
      <c r="K23" s="1">
        <v>2.3700000000000001E-34</v>
      </c>
      <c r="L23" s="1">
        <v>2.8400000000000001E-31</v>
      </c>
      <c r="M23" t="s">
        <v>1899</v>
      </c>
      <c r="N23" t="s">
        <v>1900</v>
      </c>
      <c r="O23" t="s">
        <v>1901</v>
      </c>
    </row>
    <row r="24" spans="1:15" x14ac:dyDescent="0.35">
      <c r="A24" t="s">
        <v>294</v>
      </c>
      <c r="B24" t="s">
        <v>15</v>
      </c>
      <c r="C24" t="s">
        <v>16</v>
      </c>
      <c r="D24">
        <v>696.90663629999995</v>
      </c>
      <c r="E24">
        <v>0</v>
      </c>
      <c r="F24">
        <v>348.45331820000001</v>
      </c>
      <c r="G24">
        <v>6.7691317140000002</v>
      </c>
      <c r="H24">
        <f t="shared" si="0"/>
        <v>109.07160164552369</v>
      </c>
      <c r="I24">
        <v>0.55828830299999999</v>
      </c>
      <c r="J24">
        <v>12.124795880000001</v>
      </c>
      <c r="K24" s="1">
        <v>7.8100000000000005E-34</v>
      </c>
      <c r="L24" s="1">
        <v>8.8600000000000003E-31</v>
      </c>
      <c r="M24" t="s">
        <v>560</v>
      </c>
      <c r="N24" t="s">
        <v>561</v>
      </c>
      <c r="O24" t="s">
        <v>562</v>
      </c>
    </row>
    <row r="25" spans="1:15" x14ac:dyDescent="0.35">
      <c r="A25" t="s">
        <v>1194</v>
      </c>
      <c r="B25" t="s">
        <v>15</v>
      </c>
      <c r="C25" t="s">
        <v>16</v>
      </c>
      <c r="D25">
        <v>1168.541939</v>
      </c>
      <c r="E25">
        <v>0</v>
      </c>
      <c r="F25">
        <v>584.27096949999998</v>
      </c>
      <c r="G25">
        <v>6.8597737560000001</v>
      </c>
      <c r="H25">
        <f t="shared" si="0"/>
        <v>116.14423666780152</v>
      </c>
      <c r="I25">
        <v>0.57400442900000004</v>
      </c>
      <c r="J25">
        <v>11.95073315</v>
      </c>
      <c r="K25" s="1">
        <v>6.4399999999999995E-33</v>
      </c>
      <c r="L25" s="1">
        <v>6.8400000000000003E-30</v>
      </c>
      <c r="M25" t="s">
        <v>911</v>
      </c>
      <c r="N25" t="s">
        <v>912</v>
      </c>
      <c r="O25" t="s">
        <v>913</v>
      </c>
    </row>
    <row r="26" spans="1:15" x14ac:dyDescent="0.35">
      <c r="A26" t="s">
        <v>3299</v>
      </c>
      <c r="B26" t="s">
        <v>15</v>
      </c>
      <c r="C26" t="s">
        <v>16</v>
      </c>
      <c r="D26">
        <v>764.166568324747</v>
      </c>
      <c r="E26">
        <v>0</v>
      </c>
      <c r="F26">
        <v>382.08328416237299</v>
      </c>
      <c r="G26">
        <v>6.6554032434231196</v>
      </c>
      <c r="H26">
        <f t="shared" si="0"/>
        <v>100.80359237753527</v>
      </c>
      <c r="I26">
        <v>0.56918666946552798</v>
      </c>
      <c r="J26">
        <v>11.692830490342701</v>
      </c>
      <c r="K26" s="1">
        <v>1.38686148718112E-31</v>
      </c>
      <c r="L26" s="1">
        <v>1.2597325175228499E-28</v>
      </c>
      <c r="M26" t="s">
        <v>3334</v>
      </c>
      <c r="N26" t="s">
        <v>3335</v>
      </c>
      <c r="O26" t="s">
        <v>3336</v>
      </c>
    </row>
    <row r="27" spans="1:15" x14ac:dyDescent="0.35">
      <c r="A27" t="s">
        <v>2020</v>
      </c>
      <c r="B27" t="s">
        <v>15</v>
      </c>
      <c r="C27" t="s">
        <v>16</v>
      </c>
      <c r="D27">
        <v>1031.4782990000001</v>
      </c>
      <c r="E27">
        <v>0</v>
      </c>
      <c r="F27">
        <v>515.73914969999998</v>
      </c>
      <c r="G27">
        <v>6.7293930370000004</v>
      </c>
      <c r="H27">
        <f t="shared" si="0"/>
        <v>106.10825117207918</v>
      </c>
      <c r="I27">
        <v>0.57630079199999995</v>
      </c>
      <c r="J27">
        <v>11.676876269999999</v>
      </c>
      <c r="K27" s="1">
        <v>1.6700000000000001E-31</v>
      </c>
      <c r="L27" s="1">
        <v>1.4799999999999999E-28</v>
      </c>
      <c r="M27" t="s">
        <v>2193</v>
      </c>
      <c r="N27" t="s">
        <v>2194</v>
      </c>
      <c r="O27" t="s">
        <v>2195</v>
      </c>
    </row>
    <row r="28" spans="1:15" x14ac:dyDescent="0.35">
      <c r="A28" t="s">
        <v>1363</v>
      </c>
      <c r="B28" t="s">
        <v>15</v>
      </c>
      <c r="C28" t="s">
        <v>16</v>
      </c>
      <c r="D28">
        <v>1122.2463170000001</v>
      </c>
      <c r="E28">
        <v>0</v>
      </c>
      <c r="F28">
        <v>561.12315839999997</v>
      </c>
      <c r="G28">
        <v>6.627268376</v>
      </c>
      <c r="H28">
        <f t="shared" si="0"/>
        <v>98.856805070388916</v>
      </c>
      <c r="I28">
        <v>0.58377656099999997</v>
      </c>
      <c r="J28">
        <v>11.35240572</v>
      </c>
      <c r="K28" s="1">
        <v>7.2099999999999995E-30</v>
      </c>
      <c r="L28" s="1">
        <v>5.2899999999999998E-27</v>
      </c>
      <c r="M28" t="s">
        <v>1827</v>
      </c>
      <c r="N28" t="s">
        <v>1828</v>
      </c>
      <c r="O28" t="s">
        <v>1829</v>
      </c>
    </row>
    <row r="29" spans="1:15" x14ac:dyDescent="0.35">
      <c r="A29" t="s">
        <v>1778</v>
      </c>
      <c r="B29" t="s">
        <v>15</v>
      </c>
      <c r="C29" t="s">
        <v>16</v>
      </c>
      <c r="D29">
        <v>647.89024070000005</v>
      </c>
      <c r="E29">
        <v>0</v>
      </c>
      <c r="F29">
        <v>323.94512029999999</v>
      </c>
      <c r="G29">
        <v>6.4544804649999996</v>
      </c>
      <c r="H29">
        <f t="shared" si="0"/>
        <v>87.698512350138273</v>
      </c>
      <c r="I29">
        <v>0.57395179699999999</v>
      </c>
      <c r="J29">
        <v>11.24568386</v>
      </c>
      <c r="K29" s="1">
        <v>2.4299999999999999E-29</v>
      </c>
      <c r="L29" s="1">
        <v>1.6900000000000001E-26</v>
      </c>
      <c r="M29" t="s">
        <v>3171</v>
      </c>
      <c r="N29" t="s">
        <v>3172</v>
      </c>
      <c r="O29" t="s">
        <v>3173</v>
      </c>
    </row>
    <row r="30" spans="1:15" x14ac:dyDescent="0.35">
      <c r="A30" t="s">
        <v>343</v>
      </c>
      <c r="B30" t="s">
        <v>15</v>
      </c>
      <c r="C30" t="s">
        <v>16</v>
      </c>
      <c r="D30">
        <v>696.58880899999997</v>
      </c>
      <c r="E30">
        <v>0</v>
      </c>
      <c r="F30">
        <v>348.29440449999998</v>
      </c>
      <c r="G30">
        <v>6.460068594</v>
      </c>
      <c r="H30">
        <f t="shared" si="0"/>
        <v>88.038862134081668</v>
      </c>
      <c r="I30">
        <v>0.57645094799999996</v>
      </c>
      <c r="J30">
        <v>11.20662325</v>
      </c>
      <c r="K30" s="1">
        <v>3.7799999999999998E-29</v>
      </c>
      <c r="L30" s="1">
        <v>2.5799999999999999E-26</v>
      </c>
      <c r="M30" t="s">
        <v>2726</v>
      </c>
      <c r="N30" t="s">
        <v>2727</v>
      </c>
      <c r="O30" t="s">
        <v>2728</v>
      </c>
    </row>
    <row r="31" spans="1:15" x14ac:dyDescent="0.35">
      <c r="A31" t="s">
        <v>295</v>
      </c>
      <c r="B31" t="s">
        <v>15</v>
      </c>
      <c r="C31" t="s">
        <v>16</v>
      </c>
      <c r="D31">
        <v>862.29074509999998</v>
      </c>
      <c r="E31">
        <v>1.7679710989999999</v>
      </c>
      <c r="F31">
        <v>432.02935810000002</v>
      </c>
      <c r="G31">
        <v>6.2184199290000004</v>
      </c>
      <c r="H31">
        <f t="shared" si="0"/>
        <v>74.461353164907067</v>
      </c>
      <c r="I31">
        <v>0.55559331599999995</v>
      </c>
      <c r="J31">
        <v>11.19239514</v>
      </c>
      <c r="K31" s="1">
        <v>4.4399999999999998E-29</v>
      </c>
      <c r="L31" s="1">
        <v>3.0000000000000001E-26</v>
      </c>
      <c r="M31" t="s">
        <v>2490</v>
      </c>
      <c r="N31" t="s">
        <v>2491</v>
      </c>
      <c r="O31" t="s">
        <v>2492</v>
      </c>
    </row>
    <row r="32" spans="1:15" x14ac:dyDescent="0.35">
      <c r="A32" t="s">
        <v>2113</v>
      </c>
      <c r="B32" t="s">
        <v>15</v>
      </c>
      <c r="C32" t="s">
        <v>16</v>
      </c>
      <c r="D32">
        <v>467.95840020000003</v>
      </c>
      <c r="E32">
        <v>0</v>
      </c>
      <c r="F32">
        <v>233.97920010000001</v>
      </c>
      <c r="G32">
        <v>6.32963655</v>
      </c>
      <c r="H32">
        <f t="shared" si="0"/>
        <v>80.428591496894072</v>
      </c>
      <c r="I32">
        <v>0.56730688799999995</v>
      </c>
      <c r="J32">
        <v>11.157341260000001</v>
      </c>
      <c r="K32" s="1">
        <v>6.5899999999999997E-29</v>
      </c>
      <c r="L32" s="1">
        <v>4.3199999999999998E-26</v>
      </c>
      <c r="M32" t="s">
        <v>1572</v>
      </c>
      <c r="N32" t="s">
        <v>1573</v>
      </c>
      <c r="O32" t="s">
        <v>1574</v>
      </c>
    </row>
    <row r="33" spans="1:15" x14ac:dyDescent="0.35">
      <c r="A33" t="s">
        <v>2714</v>
      </c>
      <c r="B33" t="s">
        <v>15</v>
      </c>
      <c r="C33" t="s">
        <v>16</v>
      </c>
      <c r="D33">
        <v>673.66544439999996</v>
      </c>
      <c r="E33">
        <v>0</v>
      </c>
      <c r="F33">
        <v>336.83272219999998</v>
      </c>
      <c r="G33">
        <v>6.3957772210000003</v>
      </c>
      <c r="H33">
        <f t="shared" si="0"/>
        <v>84.20168628838195</v>
      </c>
      <c r="I33">
        <v>0.57869877999999997</v>
      </c>
      <c r="J33">
        <v>11.051997070000001</v>
      </c>
      <c r="K33" s="1">
        <v>2.1399999999999998E-28</v>
      </c>
      <c r="L33" s="1">
        <v>1.3600000000000001E-25</v>
      </c>
      <c r="M33" t="s">
        <v>937</v>
      </c>
      <c r="N33" t="s">
        <v>938</v>
      </c>
      <c r="O33" t="s">
        <v>939</v>
      </c>
    </row>
    <row r="34" spans="1:15" x14ac:dyDescent="0.35">
      <c r="A34" t="s">
        <v>1935</v>
      </c>
      <c r="B34" t="s">
        <v>15</v>
      </c>
      <c r="C34" t="s">
        <v>16</v>
      </c>
      <c r="D34">
        <v>421.91163390000003</v>
      </c>
      <c r="E34">
        <v>0</v>
      </c>
      <c r="F34">
        <v>210.9558169</v>
      </c>
      <c r="G34">
        <v>6.2052045439999999</v>
      </c>
      <c r="H34">
        <f t="shared" si="0"/>
        <v>73.782386253691158</v>
      </c>
      <c r="I34">
        <v>0.570415491</v>
      </c>
      <c r="J34">
        <v>10.87839415</v>
      </c>
      <c r="K34" s="1">
        <v>1.4599999999999999E-27</v>
      </c>
      <c r="L34" s="1">
        <v>8.8100000000000008E-25</v>
      </c>
      <c r="M34" t="s">
        <v>2207</v>
      </c>
      <c r="N34" t="s">
        <v>2208</v>
      </c>
      <c r="O34" t="s">
        <v>2209</v>
      </c>
    </row>
    <row r="35" spans="1:15" x14ac:dyDescent="0.35">
      <c r="A35" t="s">
        <v>154</v>
      </c>
      <c r="B35" t="s">
        <v>15</v>
      </c>
      <c r="C35" t="s">
        <v>16</v>
      </c>
      <c r="D35">
        <v>427.88369549999999</v>
      </c>
      <c r="E35">
        <v>0</v>
      </c>
      <c r="F35">
        <v>213.94184770000001</v>
      </c>
      <c r="G35">
        <v>6.198667876</v>
      </c>
      <c r="H35">
        <f t="shared" si="0"/>
        <v>73.448843822147808</v>
      </c>
      <c r="I35">
        <v>0.571480184</v>
      </c>
      <c r="J35">
        <v>10.84668909</v>
      </c>
      <c r="K35" s="1">
        <v>2.0700000000000001E-27</v>
      </c>
      <c r="L35" s="1">
        <v>1.24E-24</v>
      </c>
      <c r="M35" t="s">
        <v>2203</v>
      </c>
      <c r="N35" t="s">
        <v>2204</v>
      </c>
      <c r="O35" t="s">
        <v>2205</v>
      </c>
    </row>
    <row r="36" spans="1:15" x14ac:dyDescent="0.35">
      <c r="A36" t="s">
        <v>666</v>
      </c>
      <c r="B36" t="s">
        <v>15</v>
      </c>
      <c r="C36" t="s">
        <v>16</v>
      </c>
      <c r="D36">
        <v>484.5297817</v>
      </c>
      <c r="E36">
        <v>0</v>
      </c>
      <c r="F36">
        <v>242.26489079999999</v>
      </c>
      <c r="G36">
        <v>6.219725468</v>
      </c>
      <c r="H36">
        <f t="shared" si="0"/>
        <v>74.528766025016196</v>
      </c>
      <c r="I36">
        <v>0.57566840200000002</v>
      </c>
      <c r="J36">
        <v>10.80435447</v>
      </c>
      <c r="K36" s="1">
        <v>3.2800000000000002E-27</v>
      </c>
      <c r="L36" s="1">
        <v>1.9100000000000001E-24</v>
      </c>
      <c r="M36" t="s">
        <v>834</v>
      </c>
      <c r="N36" t="s">
        <v>835</v>
      </c>
      <c r="O36" t="s">
        <v>836</v>
      </c>
    </row>
    <row r="37" spans="1:15" x14ac:dyDescent="0.35">
      <c r="A37" t="s">
        <v>1076</v>
      </c>
      <c r="B37" t="s">
        <v>15</v>
      </c>
      <c r="C37" t="s">
        <v>16</v>
      </c>
      <c r="D37">
        <v>484.9207174</v>
      </c>
      <c r="E37">
        <v>0.58932370000000001</v>
      </c>
      <c r="F37">
        <v>242.7550205</v>
      </c>
      <c r="G37">
        <v>6.0790617850000004</v>
      </c>
      <c r="H37">
        <f t="shared" si="0"/>
        <v>67.605175226420059</v>
      </c>
      <c r="I37">
        <v>0.56388910400000003</v>
      </c>
      <c r="J37">
        <v>10.780598060000001</v>
      </c>
      <c r="K37" s="1">
        <v>4.2500000000000002E-27</v>
      </c>
      <c r="L37" s="1">
        <v>2.45E-24</v>
      </c>
      <c r="M37" t="s">
        <v>2958</v>
      </c>
      <c r="N37" t="s">
        <v>2959</v>
      </c>
      <c r="O37" t="s">
        <v>2960</v>
      </c>
    </row>
    <row r="38" spans="1:15" x14ac:dyDescent="0.35">
      <c r="A38" t="s">
        <v>1644</v>
      </c>
      <c r="B38" t="s">
        <v>15</v>
      </c>
      <c r="C38" t="s">
        <v>16</v>
      </c>
      <c r="D38">
        <v>604.85215860000005</v>
      </c>
      <c r="E38">
        <v>0</v>
      </c>
      <c r="F38">
        <v>302.42607930000003</v>
      </c>
      <c r="G38">
        <v>6.2513792769999998</v>
      </c>
      <c r="H38">
        <f t="shared" si="0"/>
        <v>76.182053795763821</v>
      </c>
      <c r="I38">
        <v>0.58252664799999998</v>
      </c>
      <c r="J38">
        <v>10.73149065</v>
      </c>
      <c r="K38" s="1">
        <v>7.2399999999999993E-27</v>
      </c>
      <c r="L38" s="1">
        <v>4.0800000000000002E-24</v>
      </c>
      <c r="M38" t="s">
        <v>645</v>
      </c>
      <c r="N38" t="s">
        <v>646</v>
      </c>
      <c r="O38" t="s">
        <v>647</v>
      </c>
    </row>
    <row r="39" spans="1:15" x14ac:dyDescent="0.35">
      <c r="A39" t="s">
        <v>3224</v>
      </c>
      <c r="B39" t="s">
        <v>15</v>
      </c>
      <c r="C39" t="s">
        <v>16</v>
      </c>
      <c r="D39">
        <v>3101.6071820000002</v>
      </c>
      <c r="E39">
        <v>105.4165912</v>
      </c>
      <c r="F39">
        <v>1603.5118869999999</v>
      </c>
      <c r="G39">
        <v>4.3641685199999998</v>
      </c>
      <c r="H39">
        <f t="shared" si="0"/>
        <v>20.59423341149272</v>
      </c>
      <c r="I39">
        <v>0.40713883899999997</v>
      </c>
      <c r="J39">
        <v>10.719116189999999</v>
      </c>
      <c r="K39" s="1">
        <v>8.2800000000000004E-27</v>
      </c>
      <c r="L39" s="1">
        <v>4.6200000000000001E-24</v>
      </c>
      <c r="M39" t="s">
        <v>3058</v>
      </c>
      <c r="N39" t="s">
        <v>3059</v>
      </c>
      <c r="O39" t="s">
        <v>3060</v>
      </c>
    </row>
    <row r="40" spans="1:15" x14ac:dyDescent="0.35">
      <c r="A40" t="s">
        <v>1454</v>
      </c>
      <c r="B40" t="s">
        <v>15</v>
      </c>
      <c r="C40" t="s">
        <v>16</v>
      </c>
      <c r="D40">
        <v>428.87474246969401</v>
      </c>
      <c r="E40">
        <v>0</v>
      </c>
      <c r="F40">
        <v>214.43737123484701</v>
      </c>
      <c r="G40">
        <v>6.1426869700439104</v>
      </c>
      <c r="H40">
        <f t="shared" si="0"/>
        <v>70.653394476174924</v>
      </c>
      <c r="I40">
        <v>0.57511241604782803</v>
      </c>
      <c r="J40">
        <v>10.680845689711299</v>
      </c>
      <c r="K40" s="1">
        <v>1.2512652696270901E-26</v>
      </c>
      <c r="L40" s="1">
        <v>6.9302802027110006E-24</v>
      </c>
      <c r="M40" t="s">
        <v>3369</v>
      </c>
      <c r="N40" t="s">
        <v>3370</v>
      </c>
      <c r="O40" t="s">
        <v>3371</v>
      </c>
    </row>
    <row r="41" spans="1:15" x14ac:dyDescent="0.35">
      <c r="A41" t="s">
        <v>953</v>
      </c>
      <c r="B41" t="s">
        <v>15</v>
      </c>
      <c r="C41" t="s">
        <v>16</v>
      </c>
      <c r="D41">
        <v>451.1394133</v>
      </c>
      <c r="E41">
        <v>0</v>
      </c>
      <c r="F41">
        <v>225.56970659999999</v>
      </c>
      <c r="G41">
        <v>6.0934794490000002</v>
      </c>
      <c r="H41">
        <f t="shared" si="0"/>
        <v>68.284178996894923</v>
      </c>
      <c r="I41">
        <v>0.58021632300000003</v>
      </c>
      <c r="J41">
        <v>10.50208207</v>
      </c>
      <c r="K41" s="1">
        <v>8.4500000000000002E-26</v>
      </c>
      <c r="L41" s="1">
        <v>4.43E-23</v>
      </c>
      <c r="M41" t="s">
        <v>2891</v>
      </c>
      <c r="N41" t="s">
        <v>2892</v>
      </c>
      <c r="O41" t="s">
        <v>2893</v>
      </c>
    </row>
    <row r="42" spans="1:15" x14ac:dyDescent="0.35">
      <c r="A42" t="s">
        <v>2992</v>
      </c>
      <c r="B42" t="s">
        <v>15</v>
      </c>
      <c r="C42" t="s">
        <v>16</v>
      </c>
      <c r="D42">
        <v>12442.137199999999</v>
      </c>
      <c r="E42">
        <v>621.96832759999995</v>
      </c>
      <c r="F42">
        <v>6532.0527650000004</v>
      </c>
      <c r="G42">
        <v>3.9427135639999999</v>
      </c>
      <c r="H42">
        <f t="shared" si="0"/>
        <v>15.377121541956706</v>
      </c>
      <c r="I42">
        <v>0.376751485</v>
      </c>
      <c r="J42">
        <v>10.465024619999999</v>
      </c>
      <c r="K42" s="1">
        <v>1.2499999999999999E-25</v>
      </c>
      <c r="L42" s="1">
        <v>6.4500000000000003E-23</v>
      </c>
      <c r="M42" t="s">
        <v>2274</v>
      </c>
      <c r="N42" t="s">
        <v>2275</v>
      </c>
      <c r="O42" t="s">
        <v>2276</v>
      </c>
    </row>
    <row r="43" spans="1:15" x14ac:dyDescent="0.35">
      <c r="A43" t="s">
        <v>894</v>
      </c>
      <c r="B43" t="s">
        <v>15</v>
      </c>
      <c r="C43" t="s">
        <v>16</v>
      </c>
      <c r="D43">
        <v>4089.5385270000002</v>
      </c>
      <c r="E43">
        <v>0</v>
      </c>
      <c r="F43">
        <v>2044.769264</v>
      </c>
      <c r="G43">
        <v>6.3901858159999998</v>
      </c>
      <c r="H43">
        <f t="shared" si="0"/>
        <v>83.875980196044537</v>
      </c>
      <c r="I43">
        <v>0.61108552400000005</v>
      </c>
      <c r="J43">
        <v>10.457105540000001</v>
      </c>
      <c r="K43" s="1">
        <v>1.3600000000000001E-25</v>
      </c>
      <c r="L43" s="1">
        <v>6.9599999999999997E-23</v>
      </c>
      <c r="M43" t="s">
        <v>1887</v>
      </c>
      <c r="N43" t="s">
        <v>1888</v>
      </c>
      <c r="O43" t="s">
        <v>1889</v>
      </c>
    </row>
    <row r="44" spans="1:15" x14ac:dyDescent="0.35">
      <c r="A44" t="s">
        <v>1473</v>
      </c>
      <c r="B44" t="s">
        <v>15</v>
      </c>
      <c r="C44" t="s">
        <v>16</v>
      </c>
      <c r="D44">
        <v>428.79061990000002</v>
      </c>
      <c r="E44">
        <v>0</v>
      </c>
      <c r="F44">
        <v>214.39530999999999</v>
      </c>
      <c r="G44">
        <v>6.0442187409999999</v>
      </c>
      <c r="H44">
        <f t="shared" si="0"/>
        <v>65.991977328670188</v>
      </c>
      <c r="I44">
        <v>0.58101572400000001</v>
      </c>
      <c r="J44">
        <v>10.402848820000001</v>
      </c>
      <c r="K44" s="1">
        <v>2.4100000000000001E-25</v>
      </c>
      <c r="L44" s="1">
        <v>1.2099999999999999E-22</v>
      </c>
      <c r="M44" t="s">
        <v>1783</v>
      </c>
      <c r="N44" t="s">
        <v>1784</v>
      </c>
      <c r="O44" t="s">
        <v>1785</v>
      </c>
    </row>
    <row r="45" spans="1:15" x14ac:dyDescent="0.35">
      <c r="A45" t="s">
        <v>2799</v>
      </c>
      <c r="B45" t="s">
        <v>15</v>
      </c>
      <c r="C45" t="s">
        <v>16</v>
      </c>
      <c r="D45">
        <v>496.25434030000002</v>
      </c>
      <c r="E45">
        <v>0</v>
      </c>
      <c r="F45">
        <v>248.1271701</v>
      </c>
      <c r="G45">
        <v>6.079248024</v>
      </c>
      <c r="H45">
        <f t="shared" si="0"/>
        <v>67.613903011975367</v>
      </c>
      <c r="I45">
        <v>0.584679964</v>
      </c>
      <c r="J45">
        <v>10.397565159999999</v>
      </c>
      <c r="K45" s="1">
        <v>2.5400000000000002E-25</v>
      </c>
      <c r="L45" s="1">
        <v>1.27E-22</v>
      </c>
      <c r="M45" t="s">
        <v>1506</v>
      </c>
      <c r="N45" t="s">
        <v>1507</v>
      </c>
      <c r="O45" t="s">
        <v>1508</v>
      </c>
    </row>
    <row r="46" spans="1:15" x14ac:dyDescent="0.35">
      <c r="A46" t="s">
        <v>1763</v>
      </c>
      <c r="B46" t="s">
        <v>15</v>
      </c>
      <c r="C46" t="s">
        <v>16</v>
      </c>
      <c r="D46">
        <v>4950.3884680000001</v>
      </c>
      <c r="E46">
        <v>2.9466184979999999</v>
      </c>
      <c r="F46">
        <v>2476.667543</v>
      </c>
      <c r="G46">
        <v>6.2649552210000001</v>
      </c>
      <c r="H46">
        <f t="shared" si="0"/>
        <v>76.902320204807936</v>
      </c>
      <c r="I46">
        <v>0.60413755499999999</v>
      </c>
      <c r="J46">
        <v>10.37008073</v>
      </c>
      <c r="K46" s="1">
        <v>3.39E-25</v>
      </c>
      <c r="L46" s="1">
        <v>1.69E-22</v>
      </c>
      <c r="M46" t="s">
        <v>2958</v>
      </c>
      <c r="N46" t="s">
        <v>2959</v>
      </c>
      <c r="O46" t="s">
        <v>2960</v>
      </c>
    </row>
    <row r="47" spans="1:15" x14ac:dyDescent="0.35">
      <c r="A47" t="s">
        <v>1769</v>
      </c>
      <c r="B47" t="s">
        <v>15</v>
      </c>
      <c r="C47" t="s">
        <v>16</v>
      </c>
      <c r="D47">
        <v>358.49333760000002</v>
      </c>
      <c r="E47">
        <v>0</v>
      </c>
      <c r="F47">
        <v>179.24666880000001</v>
      </c>
      <c r="G47">
        <v>5.9771937550000001</v>
      </c>
      <c r="H47">
        <f t="shared" si="0"/>
        <v>62.996237282845343</v>
      </c>
      <c r="I47">
        <v>0.577471976</v>
      </c>
      <c r="J47">
        <v>10.350621329999999</v>
      </c>
      <c r="K47" s="1">
        <v>4.1600000000000002E-25</v>
      </c>
      <c r="L47" s="1">
        <v>2.04E-22</v>
      </c>
      <c r="M47" t="s">
        <v>3013</v>
      </c>
      <c r="N47" t="s">
        <v>3014</v>
      </c>
      <c r="O47" t="s">
        <v>3011</v>
      </c>
    </row>
    <row r="48" spans="1:15" x14ac:dyDescent="0.35">
      <c r="A48" t="s">
        <v>2053</v>
      </c>
      <c r="B48" t="s">
        <v>15</v>
      </c>
      <c r="C48" t="s">
        <v>16</v>
      </c>
      <c r="D48">
        <v>470.16381009999998</v>
      </c>
      <c r="E48">
        <v>0</v>
      </c>
      <c r="F48">
        <v>235.08190500000001</v>
      </c>
      <c r="G48">
        <v>6.0157344720000001</v>
      </c>
      <c r="H48">
        <f t="shared" si="0"/>
        <v>64.701823708893997</v>
      </c>
      <c r="I48">
        <v>0.58619286299999995</v>
      </c>
      <c r="J48">
        <v>10.26238096</v>
      </c>
      <c r="K48" s="1">
        <v>1.04E-24</v>
      </c>
      <c r="L48" s="1">
        <v>4.9599999999999998E-22</v>
      </c>
      <c r="M48" t="s">
        <v>1871</v>
      </c>
      <c r="N48" t="s">
        <v>1872</v>
      </c>
      <c r="O48" t="s">
        <v>1873</v>
      </c>
    </row>
    <row r="49" spans="1:15" x14ac:dyDescent="0.35">
      <c r="A49" t="s">
        <v>1234</v>
      </c>
      <c r="B49" t="s">
        <v>15</v>
      </c>
      <c r="C49" t="s">
        <v>16</v>
      </c>
      <c r="D49">
        <v>440.47674869999997</v>
      </c>
      <c r="E49">
        <v>0</v>
      </c>
      <c r="F49">
        <v>220.2383744</v>
      </c>
      <c r="G49">
        <v>5.9907411020000003</v>
      </c>
      <c r="H49">
        <f t="shared" si="0"/>
        <v>63.590577338555882</v>
      </c>
      <c r="I49">
        <v>0.585154124</v>
      </c>
      <c r="J49">
        <v>10.237885800000001</v>
      </c>
      <c r="K49" s="1">
        <v>1.3400000000000001E-24</v>
      </c>
      <c r="L49" s="1">
        <v>6.3E-22</v>
      </c>
      <c r="M49" t="s">
        <v>2637</v>
      </c>
      <c r="N49" t="s">
        <v>2638</v>
      </c>
      <c r="O49" t="s">
        <v>2639</v>
      </c>
    </row>
    <row r="50" spans="1:15" x14ac:dyDescent="0.35">
      <c r="A50" t="s">
        <v>204</v>
      </c>
      <c r="B50" t="s">
        <v>15</v>
      </c>
      <c r="C50" t="s">
        <v>16</v>
      </c>
      <c r="D50">
        <v>668.95844</v>
      </c>
      <c r="E50">
        <v>0</v>
      </c>
      <c r="F50">
        <v>334.47922</v>
      </c>
      <c r="G50">
        <v>6.0809943830000002</v>
      </c>
      <c r="H50">
        <f t="shared" si="0"/>
        <v>67.69579810372376</v>
      </c>
      <c r="I50">
        <v>0.59426514900000005</v>
      </c>
      <c r="J50">
        <v>10.23279658</v>
      </c>
      <c r="K50" s="1">
        <v>1.41E-24</v>
      </c>
      <c r="L50" s="1">
        <v>6.6000000000000002E-22</v>
      </c>
      <c r="M50" t="s">
        <v>982</v>
      </c>
      <c r="N50" t="s">
        <v>983</v>
      </c>
      <c r="O50" t="s">
        <v>984</v>
      </c>
    </row>
    <row r="51" spans="1:15" x14ac:dyDescent="0.35">
      <c r="A51" t="s">
        <v>1351</v>
      </c>
      <c r="B51" t="s">
        <v>15</v>
      </c>
      <c r="C51" t="s">
        <v>16</v>
      </c>
      <c r="D51">
        <v>811.60344499999997</v>
      </c>
      <c r="E51">
        <v>0</v>
      </c>
      <c r="F51">
        <v>405.80172249999998</v>
      </c>
      <c r="G51">
        <v>6.0563157820000004</v>
      </c>
      <c r="H51">
        <f t="shared" si="0"/>
        <v>66.547648432935844</v>
      </c>
      <c r="I51">
        <v>0.60029132600000001</v>
      </c>
      <c r="J51">
        <v>10.088961019999999</v>
      </c>
      <c r="K51" s="1">
        <v>6.1800000000000001E-24</v>
      </c>
      <c r="L51" s="1">
        <v>2.8499999999999998E-21</v>
      </c>
      <c r="M51" t="s">
        <v>1952</v>
      </c>
      <c r="N51" t="s">
        <v>1953</v>
      </c>
      <c r="O51" t="s">
        <v>1954</v>
      </c>
    </row>
    <row r="52" spans="1:15" x14ac:dyDescent="0.35">
      <c r="A52" t="s">
        <v>129</v>
      </c>
      <c r="B52" t="s">
        <v>15</v>
      </c>
      <c r="C52" t="s">
        <v>16</v>
      </c>
      <c r="D52">
        <v>379.6718247</v>
      </c>
      <c r="E52">
        <v>0</v>
      </c>
      <c r="F52">
        <v>189.83591229999999</v>
      </c>
      <c r="G52">
        <v>5.8674499229999997</v>
      </c>
      <c r="H52">
        <f t="shared" si="0"/>
        <v>58.381926909127763</v>
      </c>
      <c r="I52">
        <v>0.58648788600000001</v>
      </c>
      <c r="J52">
        <v>10.00438383</v>
      </c>
      <c r="K52" s="1">
        <v>1.4600000000000001E-23</v>
      </c>
      <c r="L52" s="1">
        <v>6.5799999999999997E-21</v>
      </c>
      <c r="M52" t="s">
        <v>2738</v>
      </c>
      <c r="N52" t="s">
        <v>2739</v>
      </c>
      <c r="O52" t="s">
        <v>2740</v>
      </c>
    </row>
    <row r="53" spans="1:15" x14ac:dyDescent="0.35">
      <c r="A53" t="s">
        <v>1967</v>
      </c>
      <c r="B53" t="s">
        <v>15</v>
      </c>
      <c r="C53" t="s">
        <v>16</v>
      </c>
      <c r="D53">
        <v>920.19688689999998</v>
      </c>
      <c r="E53">
        <v>2.3572947979999999</v>
      </c>
      <c r="F53">
        <v>461.27709090000002</v>
      </c>
      <c r="G53">
        <v>5.7612344110000002</v>
      </c>
      <c r="H53">
        <f t="shared" si="0"/>
        <v>54.238087796945187</v>
      </c>
      <c r="I53">
        <v>0.57979263800000003</v>
      </c>
      <c r="J53">
        <v>9.9367153570000006</v>
      </c>
      <c r="K53" s="1">
        <v>2.8800000000000001E-23</v>
      </c>
      <c r="L53" s="1">
        <v>1.2300000000000001E-20</v>
      </c>
      <c r="M53" t="s">
        <v>2384</v>
      </c>
      <c r="N53" t="s">
        <v>2385</v>
      </c>
      <c r="O53" t="s">
        <v>2386</v>
      </c>
    </row>
    <row r="54" spans="1:15" x14ac:dyDescent="0.35">
      <c r="A54" t="s">
        <v>473</v>
      </c>
      <c r="B54" t="s">
        <v>15</v>
      </c>
      <c r="C54" t="s">
        <v>16</v>
      </c>
      <c r="D54">
        <v>324.27477979999998</v>
      </c>
      <c r="E54">
        <v>0</v>
      </c>
      <c r="F54">
        <v>162.13738989999999</v>
      </c>
      <c r="G54">
        <v>5.7876307090000001</v>
      </c>
      <c r="H54">
        <f t="shared" si="0"/>
        <v>55.239590094449582</v>
      </c>
      <c r="I54">
        <v>0.584898115</v>
      </c>
      <c r="J54">
        <v>9.8951091780000002</v>
      </c>
      <c r="K54" s="1">
        <v>4.3699999999999997E-23</v>
      </c>
      <c r="L54" s="1">
        <v>1.8600000000000001E-20</v>
      </c>
      <c r="M54" t="s">
        <v>2537</v>
      </c>
      <c r="N54" t="s">
        <v>2538</v>
      </c>
      <c r="O54" t="s">
        <v>2539</v>
      </c>
    </row>
    <row r="55" spans="1:15" x14ac:dyDescent="0.35">
      <c r="A55" t="s">
        <v>769</v>
      </c>
      <c r="B55" t="s">
        <v>15</v>
      </c>
      <c r="C55" t="s">
        <v>16</v>
      </c>
      <c r="D55">
        <v>372.30739139999997</v>
      </c>
      <c r="E55">
        <v>0</v>
      </c>
      <c r="F55">
        <v>186.15369569999999</v>
      </c>
      <c r="G55">
        <v>5.8194187470000003</v>
      </c>
      <c r="H55">
        <f t="shared" si="0"/>
        <v>56.470235666516544</v>
      </c>
      <c r="I55">
        <v>0.58849214500000002</v>
      </c>
      <c r="J55">
        <v>9.8886940009999993</v>
      </c>
      <c r="K55" s="1">
        <v>4.6599999999999999E-23</v>
      </c>
      <c r="L55" s="1">
        <v>1.9700000000000001E-20</v>
      </c>
      <c r="M55" t="s">
        <v>3063</v>
      </c>
      <c r="N55" t="s">
        <v>3064</v>
      </c>
      <c r="O55" t="s">
        <v>3065</v>
      </c>
    </row>
    <row r="56" spans="1:15" x14ac:dyDescent="0.35">
      <c r="A56" t="s">
        <v>2305</v>
      </c>
      <c r="B56" t="s">
        <v>15</v>
      </c>
      <c r="C56" t="s">
        <v>16</v>
      </c>
      <c r="D56">
        <v>409.11003010000002</v>
      </c>
      <c r="E56">
        <v>10.10892095</v>
      </c>
      <c r="F56">
        <v>209.6094755</v>
      </c>
      <c r="G56">
        <v>4.5252437429999999</v>
      </c>
      <c r="H56">
        <f t="shared" si="0"/>
        <v>23.02682732880788</v>
      </c>
      <c r="I56">
        <v>0.46341522099999999</v>
      </c>
      <c r="J56">
        <v>9.7649872809999998</v>
      </c>
      <c r="K56" s="1">
        <v>1.59E-22</v>
      </c>
      <c r="L56" s="1">
        <v>6.5700000000000002E-20</v>
      </c>
      <c r="M56" t="s">
        <v>2734</v>
      </c>
      <c r="N56" t="s">
        <v>2735</v>
      </c>
      <c r="O56" t="s">
        <v>2736</v>
      </c>
    </row>
    <row r="57" spans="1:15" x14ac:dyDescent="0.35">
      <c r="A57" t="s">
        <v>1542</v>
      </c>
      <c r="B57" t="s">
        <v>15</v>
      </c>
      <c r="C57" t="s">
        <v>16</v>
      </c>
      <c r="D57">
        <v>1121.614413</v>
      </c>
      <c r="E57">
        <v>0</v>
      </c>
      <c r="F57">
        <v>560.80720670000005</v>
      </c>
      <c r="G57">
        <v>5.9502870779999997</v>
      </c>
      <c r="H57">
        <f t="shared" si="0"/>
        <v>61.832227655542177</v>
      </c>
      <c r="I57">
        <v>0.610392712</v>
      </c>
      <c r="J57">
        <v>9.7482931199999996</v>
      </c>
      <c r="K57" s="1">
        <v>1.88E-22</v>
      </c>
      <c r="L57" s="1">
        <v>7.7000000000000004E-20</v>
      </c>
      <c r="M57" t="s">
        <v>2287</v>
      </c>
      <c r="N57" t="s">
        <v>2288</v>
      </c>
      <c r="O57" t="s">
        <v>2289</v>
      </c>
    </row>
    <row r="58" spans="1:15" x14ac:dyDescent="0.35">
      <c r="A58" t="s">
        <v>2396</v>
      </c>
      <c r="B58" t="s">
        <v>15</v>
      </c>
      <c r="C58" t="s">
        <v>16</v>
      </c>
      <c r="D58">
        <v>652.38205689999995</v>
      </c>
      <c r="E58">
        <v>0.98078751900000005</v>
      </c>
      <c r="F58">
        <v>326.68142219999999</v>
      </c>
      <c r="G58">
        <v>5.697068035</v>
      </c>
      <c r="H58">
        <f t="shared" si="0"/>
        <v>51.87861412058465</v>
      </c>
      <c r="I58">
        <v>0.59066638699999996</v>
      </c>
      <c r="J58">
        <v>9.6451536109999996</v>
      </c>
      <c r="K58" s="1">
        <v>5.1499999999999996E-22</v>
      </c>
      <c r="L58" s="1">
        <v>2.08E-19</v>
      </c>
      <c r="M58" t="s">
        <v>1956</v>
      </c>
      <c r="N58" t="s">
        <v>1957</v>
      </c>
      <c r="O58" t="s">
        <v>1958</v>
      </c>
    </row>
    <row r="59" spans="1:15" x14ac:dyDescent="0.35">
      <c r="A59" t="s">
        <v>476</v>
      </c>
      <c r="B59" t="s">
        <v>15</v>
      </c>
      <c r="C59" t="s">
        <v>16</v>
      </c>
      <c r="D59">
        <v>421.9957564</v>
      </c>
      <c r="E59">
        <v>0</v>
      </c>
      <c r="F59">
        <v>210.9978782</v>
      </c>
      <c r="G59">
        <v>5.7418073310000004</v>
      </c>
      <c r="H59">
        <f t="shared" si="0"/>
        <v>53.512622614937662</v>
      </c>
      <c r="I59">
        <v>0.597060229</v>
      </c>
      <c r="J59">
        <v>9.6167975269999992</v>
      </c>
      <c r="K59" s="1">
        <v>6.79E-22</v>
      </c>
      <c r="L59" s="1">
        <v>2.7199999999999998E-19</v>
      </c>
      <c r="M59" t="s">
        <v>1259</v>
      </c>
      <c r="N59" t="s">
        <v>1260</v>
      </c>
      <c r="O59" t="s">
        <v>1261</v>
      </c>
    </row>
    <row r="60" spans="1:15" x14ac:dyDescent="0.35">
      <c r="A60" t="s">
        <v>1266</v>
      </c>
      <c r="B60" t="s">
        <v>15</v>
      </c>
      <c r="C60" t="s">
        <v>16</v>
      </c>
      <c r="D60">
        <v>371.09615459999998</v>
      </c>
      <c r="E60">
        <v>0</v>
      </c>
      <c r="F60">
        <v>185.54807729999999</v>
      </c>
      <c r="G60">
        <v>5.6939513609999999</v>
      </c>
      <c r="H60">
        <f t="shared" si="0"/>
        <v>51.766661005261454</v>
      </c>
      <c r="I60">
        <v>0.59530763399999997</v>
      </c>
      <c r="J60">
        <v>9.5647208849999998</v>
      </c>
      <c r="K60" s="1">
        <v>1.13E-21</v>
      </c>
      <c r="L60" s="1">
        <v>4.4599999999999998E-19</v>
      </c>
      <c r="M60" t="s">
        <v>1344</v>
      </c>
      <c r="N60" t="s">
        <v>1345</v>
      </c>
      <c r="O60" t="s">
        <v>1346</v>
      </c>
    </row>
    <row r="61" spans="1:15" x14ac:dyDescent="0.35">
      <c r="A61" t="s">
        <v>487</v>
      </c>
      <c r="B61" t="s">
        <v>15</v>
      </c>
      <c r="C61" t="s">
        <v>16</v>
      </c>
      <c r="D61">
        <v>1445.913337</v>
      </c>
      <c r="E61">
        <v>12.36302987</v>
      </c>
      <c r="F61">
        <v>729.13818319999996</v>
      </c>
      <c r="G61">
        <v>5.2090481549999996</v>
      </c>
      <c r="H61">
        <f t="shared" si="0"/>
        <v>36.989609246912231</v>
      </c>
      <c r="I61">
        <v>0.54855478099999999</v>
      </c>
      <c r="J61">
        <v>9.4959488830000005</v>
      </c>
      <c r="K61" s="1">
        <v>2.1799999999999999E-21</v>
      </c>
      <c r="L61" s="1">
        <v>8.4899999999999997E-19</v>
      </c>
      <c r="M61" t="s">
        <v>782</v>
      </c>
      <c r="N61" t="s">
        <v>783</v>
      </c>
      <c r="O61" t="s">
        <v>784</v>
      </c>
    </row>
    <row r="62" spans="1:15" x14ac:dyDescent="0.35">
      <c r="A62" t="s">
        <v>249</v>
      </c>
      <c r="B62" t="s">
        <v>15</v>
      </c>
      <c r="C62" t="s">
        <v>16</v>
      </c>
      <c r="D62">
        <v>2133.5508369999998</v>
      </c>
      <c r="E62">
        <v>0</v>
      </c>
      <c r="F62">
        <v>1066.7754190000001</v>
      </c>
      <c r="G62">
        <v>5.8622232949999997</v>
      </c>
      <c r="H62">
        <f t="shared" si="0"/>
        <v>58.170802217496792</v>
      </c>
      <c r="I62">
        <v>0.61996085400000001</v>
      </c>
      <c r="J62">
        <v>9.4557958830000004</v>
      </c>
      <c r="K62" s="1">
        <v>3.21E-21</v>
      </c>
      <c r="L62" s="1">
        <v>1.2099999999999999E-18</v>
      </c>
      <c r="M62" t="s">
        <v>1502</v>
      </c>
      <c r="N62" t="s">
        <v>1503</v>
      </c>
      <c r="O62" t="s">
        <v>1504</v>
      </c>
    </row>
    <row r="63" spans="1:15" x14ac:dyDescent="0.35">
      <c r="A63" t="s">
        <v>2666</v>
      </c>
      <c r="B63" t="s">
        <v>15</v>
      </c>
      <c r="C63" t="s">
        <v>16</v>
      </c>
      <c r="D63">
        <v>1279.9937110000001</v>
      </c>
      <c r="E63">
        <v>1.7679710989999999</v>
      </c>
      <c r="F63">
        <v>640.88084130000004</v>
      </c>
      <c r="G63">
        <v>5.6848678750000001</v>
      </c>
      <c r="H63">
        <f t="shared" si="0"/>
        <v>51.441752049626551</v>
      </c>
      <c r="I63">
        <v>0.60412064300000001</v>
      </c>
      <c r="J63">
        <v>9.4101533150000005</v>
      </c>
      <c r="K63" s="1">
        <v>4.9500000000000003E-21</v>
      </c>
      <c r="L63" s="1">
        <v>1.8299999999999999E-18</v>
      </c>
      <c r="M63" t="s">
        <v>633</v>
      </c>
      <c r="N63" t="s">
        <v>634</v>
      </c>
      <c r="O63" t="s">
        <v>635</v>
      </c>
    </row>
    <row r="64" spans="1:15" x14ac:dyDescent="0.35">
      <c r="A64" t="s">
        <v>2201</v>
      </c>
      <c r="B64" t="s">
        <v>15</v>
      </c>
      <c r="C64" t="s">
        <v>16</v>
      </c>
      <c r="D64">
        <v>275.27064869999998</v>
      </c>
      <c r="E64">
        <v>0</v>
      </c>
      <c r="F64">
        <v>137.6353244</v>
      </c>
      <c r="G64">
        <v>5.5342164460000003</v>
      </c>
      <c r="H64">
        <f t="shared" si="0"/>
        <v>46.340973481516642</v>
      </c>
      <c r="I64">
        <v>0.59346516000000005</v>
      </c>
      <c r="J64">
        <v>9.3252592090000004</v>
      </c>
      <c r="K64" s="1">
        <v>1.11E-20</v>
      </c>
      <c r="L64" s="1">
        <v>4.0100000000000002E-18</v>
      </c>
      <c r="M64" t="s">
        <v>1527</v>
      </c>
      <c r="N64" t="s">
        <v>1528</v>
      </c>
      <c r="O64" t="s">
        <v>1529</v>
      </c>
    </row>
    <row r="65" spans="1:15" x14ac:dyDescent="0.35">
      <c r="A65" t="s">
        <v>2372</v>
      </c>
      <c r="B65" t="s">
        <v>15</v>
      </c>
      <c r="C65" t="s">
        <v>16</v>
      </c>
      <c r="D65">
        <v>282.65398429999999</v>
      </c>
      <c r="E65">
        <v>0</v>
      </c>
      <c r="F65">
        <v>141.32699210000001</v>
      </c>
      <c r="G65">
        <v>5.526571433</v>
      </c>
      <c r="H65">
        <f t="shared" si="0"/>
        <v>46.09605663380691</v>
      </c>
      <c r="I65">
        <v>0.59491733599999996</v>
      </c>
      <c r="J65">
        <v>9.2896459720000006</v>
      </c>
      <c r="K65" s="1">
        <v>1.55E-20</v>
      </c>
      <c r="L65" s="1">
        <v>5.5499999999999997E-18</v>
      </c>
      <c r="M65" t="s">
        <v>1340</v>
      </c>
      <c r="N65" t="s">
        <v>1341</v>
      </c>
      <c r="O65" t="s">
        <v>1342</v>
      </c>
    </row>
    <row r="66" spans="1:15" x14ac:dyDescent="0.35">
      <c r="A66" t="s">
        <v>2281</v>
      </c>
      <c r="B66" t="s">
        <v>15</v>
      </c>
      <c r="C66" t="s">
        <v>16</v>
      </c>
      <c r="D66">
        <v>268.64114369999999</v>
      </c>
      <c r="E66">
        <v>0</v>
      </c>
      <c r="F66">
        <v>134.3205719</v>
      </c>
      <c r="G66">
        <v>5.5070406639999998</v>
      </c>
      <c r="H66">
        <f t="shared" ref="H66:H129" si="1">IF(G66&gt;0, 2^G66, CONCATENATE("-", 2^ABS(G66)))</f>
        <v>45.476227162905985</v>
      </c>
      <c r="I66">
        <v>0.59410701700000002</v>
      </c>
      <c r="J66">
        <v>9.2694422200000002</v>
      </c>
      <c r="K66" s="1">
        <v>1.8700000000000001E-20</v>
      </c>
      <c r="L66" s="1">
        <v>6.6699999999999999E-18</v>
      </c>
      <c r="M66" t="s">
        <v>2553</v>
      </c>
      <c r="N66" t="s">
        <v>2554</v>
      </c>
      <c r="O66" t="s">
        <v>2555</v>
      </c>
    </row>
    <row r="67" spans="1:15" x14ac:dyDescent="0.35">
      <c r="A67" t="s">
        <v>1554</v>
      </c>
      <c r="B67" t="s">
        <v>15</v>
      </c>
      <c r="C67" t="s">
        <v>16</v>
      </c>
      <c r="D67">
        <v>627.02356829999997</v>
      </c>
      <c r="E67">
        <v>0</v>
      </c>
      <c r="F67">
        <v>313.51178420000002</v>
      </c>
      <c r="G67">
        <v>5.6560704719999997</v>
      </c>
      <c r="H67">
        <f t="shared" si="1"/>
        <v>50.425111786039906</v>
      </c>
      <c r="I67">
        <v>0.61093895399999998</v>
      </c>
      <c r="J67">
        <v>9.2579961340000008</v>
      </c>
      <c r="K67" s="1">
        <v>2.0800000000000001E-20</v>
      </c>
      <c r="L67" s="1">
        <v>7.3500000000000002E-18</v>
      </c>
      <c r="M67" t="s">
        <v>246</v>
      </c>
      <c r="N67" t="s">
        <v>247</v>
      </c>
      <c r="O67" t="s">
        <v>248</v>
      </c>
    </row>
    <row r="68" spans="1:15" x14ac:dyDescent="0.35">
      <c r="A68" t="s">
        <v>101</v>
      </c>
      <c r="B68" t="s">
        <v>15</v>
      </c>
      <c r="C68" t="s">
        <v>16</v>
      </c>
      <c r="D68">
        <v>273.90631789999998</v>
      </c>
      <c r="E68">
        <v>0</v>
      </c>
      <c r="F68">
        <v>136.953159</v>
      </c>
      <c r="G68">
        <v>5.4768988690000002</v>
      </c>
      <c r="H68">
        <f t="shared" si="1"/>
        <v>44.535962517542679</v>
      </c>
      <c r="I68">
        <v>0.59659577399999997</v>
      </c>
      <c r="J68">
        <v>9.1802508629999995</v>
      </c>
      <c r="K68" s="1">
        <v>4.3000000000000001E-20</v>
      </c>
      <c r="L68" s="1">
        <v>1.4599999999999999E-17</v>
      </c>
      <c r="M68" t="s">
        <v>925</v>
      </c>
      <c r="N68" t="s">
        <v>926</v>
      </c>
      <c r="O68" t="s">
        <v>927</v>
      </c>
    </row>
    <row r="69" spans="1:15" x14ac:dyDescent="0.35">
      <c r="A69" t="s">
        <v>2167</v>
      </c>
      <c r="B69" t="s">
        <v>15</v>
      </c>
      <c r="C69" t="s">
        <v>16</v>
      </c>
      <c r="D69">
        <v>1175.9117590000001</v>
      </c>
      <c r="E69">
        <v>0</v>
      </c>
      <c r="F69">
        <v>587.95587969999997</v>
      </c>
      <c r="G69">
        <v>5.6752293050000002</v>
      </c>
      <c r="H69">
        <f t="shared" si="1"/>
        <v>51.099217899139163</v>
      </c>
      <c r="I69">
        <v>0.61976473099999996</v>
      </c>
      <c r="J69">
        <v>9.1570704559999996</v>
      </c>
      <c r="K69" s="1">
        <v>5.33E-20</v>
      </c>
      <c r="L69" s="1">
        <v>1.7899999999999999E-17</v>
      </c>
      <c r="M69" t="s">
        <v>2915</v>
      </c>
      <c r="N69" t="s">
        <v>2916</v>
      </c>
      <c r="O69" t="s">
        <v>2913</v>
      </c>
    </row>
    <row r="70" spans="1:15" x14ac:dyDescent="0.35">
      <c r="A70" t="s">
        <v>761</v>
      </c>
      <c r="B70" t="s">
        <v>15</v>
      </c>
      <c r="C70" t="s">
        <v>16</v>
      </c>
      <c r="D70">
        <v>258.52914659999999</v>
      </c>
      <c r="E70">
        <v>0</v>
      </c>
      <c r="F70">
        <v>129.2645733</v>
      </c>
      <c r="G70">
        <v>5.4488186350000003</v>
      </c>
      <c r="H70">
        <f t="shared" si="1"/>
        <v>43.67750781243253</v>
      </c>
      <c r="I70">
        <v>0.59605036700000003</v>
      </c>
      <c r="J70">
        <v>9.1415406099999998</v>
      </c>
      <c r="K70" s="1">
        <v>6.1599999999999999E-20</v>
      </c>
      <c r="L70" s="1">
        <v>2.0300000000000001E-17</v>
      </c>
      <c r="M70" t="s">
        <v>929</v>
      </c>
      <c r="N70" t="s">
        <v>930</v>
      </c>
      <c r="O70" t="s">
        <v>931</v>
      </c>
    </row>
    <row r="71" spans="1:15" x14ac:dyDescent="0.35">
      <c r="A71" t="s">
        <v>2408</v>
      </c>
      <c r="B71" t="s">
        <v>15</v>
      </c>
      <c r="C71" t="s">
        <v>16</v>
      </c>
      <c r="D71">
        <v>381.54238049999998</v>
      </c>
      <c r="E71">
        <v>0</v>
      </c>
      <c r="F71">
        <v>190.7711903</v>
      </c>
      <c r="G71">
        <v>5.4884263600000001</v>
      </c>
      <c r="H71">
        <f t="shared" si="1"/>
        <v>44.893241370337407</v>
      </c>
      <c r="I71">
        <v>0.60649995300000004</v>
      </c>
      <c r="J71">
        <v>9.0493434270000002</v>
      </c>
      <c r="K71" s="1">
        <v>1.4399999999999999E-19</v>
      </c>
      <c r="L71" s="1">
        <v>4.58E-17</v>
      </c>
      <c r="M71" t="s">
        <v>1703</v>
      </c>
      <c r="N71" t="s">
        <v>1704</v>
      </c>
      <c r="O71" t="s">
        <v>1698</v>
      </c>
    </row>
    <row r="72" spans="1:15" x14ac:dyDescent="0.35">
      <c r="A72" t="s">
        <v>491</v>
      </c>
      <c r="B72" t="s">
        <v>15</v>
      </c>
      <c r="C72" t="s">
        <v>16</v>
      </c>
      <c r="D72">
        <v>274.29850399999998</v>
      </c>
      <c r="E72">
        <v>0</v>
      </c>
      <c r="F72">
        <v>137.14925199999999</v>
      </c>
      <c r="G72">
        <v>5.4136838090000001</v>
      </c>
      <c r="H72">
        <f t="shared" si="1"/>
        <v>42.626651028132443</v>
      </c>
      <c r="I72">
        <v>0.600155734</v>
      </c>
      <c r="J72">
        <v>9.0204650320000006</v>
      </c>
      <c r="K72" s="1">
        <v>1.87E-19</v>
      </c>
      <c r="L72" s="1">
        <v>5.8800000000000001E-17</v>
      </c>
      <c r="M72" t="s">
        <v>790</v>
      </c>
      <c r="N72" t="s">
        <v>791</v>
      </c>
      <c r="O72" t="s">
        <v>792</v>
      </c>
    </row>
    <row r="73" spans="1:15" x14ac:dyDescent="0.35">
      <c r="A73" t="s">
        <v>3000</v>
      </c>
      <c r="B73" t="s">
        <v>15</v>
      </c>
      <c r="C73" t="s">
        <v>16</v>
      </c>
      <c r="D73">
        <v>606.31350169999996</v>
      </c>
      <c r="E73">
        <v>0</v>
      </c>
      <c r="F73">
        <v>303.15675090000002</v>
      </c>
      <c r="G73">
        <v>5.5030798430000001</v>
      </c>
      <c r="H73">
        <f t="shared" si="1"/>
        <v>45.351546507197959</v>
      </c>
      <c r="I73">
        <v>0.61615587400000005</v>
      </c>
      <c r="J73">
        <v>8.9313111719999991</v>
      </c>
      <c r="K73" s="1">
        <v>4.2100000000000001E-19</v>
      </c>
      <c r="L73" s="1">
        <v>1.2999999999999999E-16</v>
      </c>
      <c r="M73" t="s">
        <v>1506</v>
      </c>
      <c r="N73" t="s">
        <v>1507</v>
      </c>
      <c r="O73" t="s">
        <v>1508</v>
      </c>
    </row>
    <row r="74" spans="1:15" x14ac:dyDescent="0.35">
      <c r="A74" t="s">
        <v>932</v>
      </c>
      <c r="B74" t="s">
        <v>15</v>
      </c>
      <c r="C74" t="s">
        <v>16</v>
      </c>
      <c r="D74">
        <v>391.50729619999998</v>
      </c>
      <c r="E74">
        <v>0</v>
      </c>
      <c r="F74">
        <v>195.75364809999999</v>
      </c>
      <c r="G74">
        <v>5.405652678</v>
      </c>
      <c r="H74">
        <f t="shared" si="1"/>
        <v>42.390018120773924</v>
      </c>
      <c r="I74">
        <v>0.61099707800000003</v>
      </c>
      <c r="J74">
        <v>8.8472643669999993</v>
      </c>
      <c r="K74" s="1">
        <v>8.9699999999999993E-19</v>
      </c>
      <c r="L74" s="1">
        <v>2.6899999999999998E-16</v>
      </c>
      <c r="M74" t="s">
        <v>1641</v>
      </c>
      <c r="N74" t="s">
        <v>1642</v>
      </c>
      <c r="O74" t="s">
        <v>1643</v>
      </c>
    </row>
    <row r="75" spans="1:15" x14ac:dyDescent="0.35">
      <c r="A75" t="s">
        <v>1446</v>
      </c>
      <c r="B75" t="s">
        <v>15</v>
      </c>
      <c r="C75" t="s">
        <v>16</v>
      </c>
      <c r="D75">
        <v>237.1225815</v>
      </c>
      <c r="E75">
        <v>0</v>
      </c>
      <c r="F75">
        <v>118.56129079999999</v>
      </c>
      <c r="G75">
        <v>5.2833124070000004</v>
      </c>
      <c r="H75">
        <f t="shared" si="1"/>
        <v>38.943547556077419</v>
      </c>
      <c r="I75">
        <v>0.60234004399999996</v>
      </c>
      <c r="J75">
        <v>8.771311914</v>
      </c>
      <c r="K75" s="1">
        <v>1.7699999999999998E-18</v>
      </c>
      <c r="L75" s="1">
        <v>5.2099999999999999E-16</v>
      </c>
      <c r="M75" t="s">
        <v>1572</v>
      </c>
      <c r="N75" t="s">
        <v>1573</v>
      </c>
      <c r="O75" t="s">
        <v>1574</v>
      </c>
    </row>
    <row r="76" spans="1:15" x14ac:dyDescent="0.35">
      <c r="A76" t="s">
        <v>28</v>
      </c>
      <c r="B76" t="s">
        <v>15</v>
      </c>
      <c r="C76" t="s">
        <v>16</v>
      </c>
      <c r="D76">
        <v>1217.427508</v>
      </c>
      <c r="E76">
        <v>0</v>
      </c>
      <c r="F76">
        <v>608.71375420000004</v>
      </c>
      <c r="G76">
        <v>5.4400626350000003</v>
      </c>
      <c r="H76">
        <f t="shared" si="1"/>
        <v>43.413223234378549</v>
      </c>
      <c r="I76">
        <v>0.62677662499999998</v>
      </c>
      <c r="J76">
        <v>8.6794280770000007</v>
      </c>
      <c r="K76" s="1">
        <v>3.9799999999999996E-18</v>
      </c>
      <c r="L76" s="1">
        <v>1.15E-15</v>
      </c>
      <c r="M76" t="s">
        <v>1420</v>
      </c>
      <c r="N76" t="s">
        <v>1421</v>
      </c>
      <c r="O76" t="s">
        <v>1422</v>
      </c>
    </row>
    <row r="77" spans="1:15" x14ac:dyDescent="0.35">
      <c r="A77" t="s">
        <v>1227</v>
      </c>
      <c r="B77" t="s">
        <v>15</v>
      </c>
      <c r="C77" t="s">
        <v>16</v>
      </c>
      <c r="D77">
        <v>886.97288790000005</v>
      </c>
      <c r="E77">
        <v>0</v>
      </c>
      <c r="F77">
        <v>443.48644400000001</v>
      </c>
      <c r="G77">
        <v>5.366596618</v>
      </c>
      <c r="H77">
        <f t="shared" si="1"/>
        <v>41.257846586472894</v>
      </c>
      <c r="I77">
        <v>0.62591396499999996</v>
      </c>
      <c r="J77">
        <v>8.5740164330000006</v>
      </c>
      <c r="K77" s="1">
        <v>9.99E-18</v>
      </c>
      <c r="L77" s="1">
        <v>2.84E-15</v>
      </c>
      <c r="M77" t="s">
        <v>3193</v>
      </c>
      <c r="N77" t="s">
        <v>3194</v>
      </c>
      <c r="O77" t="s">
        <v>3195</v>
      </c>
    </row>
    <row r="78" spans="1:15" x14ac:dyDescent="0.35">
      <c r="A78" t="s">
        <v>581</v>
      </c>
      <c r="B78" t="s">
        <v>15</v>
      </c>
      <c r="C78" t="s">
        <v>16</v>
      </c>
      <c r="D78">
        <v>324.43888800000002</v>
      </c>
      <c r="E78">
        <v>0</v>
      </c>
      <c r="F78">
        <v>162.21944400000001</v>
      </c>
      <c r="G78">
        <v>5.2492263389999998</v>
      </c>
      <c r="H78">
        <f t="shared" si="1"/>
        <v>38.03422594046026</v>
      </c>
      <c r="I78">
        <v>0.61335105700000003</v>
      </c>
      <c r="J78">
        <v>8.5582738939999992</v>
      </c>
      <c r="K78" s="1">
        <v>1.15E-17</v>
      </c>
      <c r="L78" s="1">
        <v>3.2400000000000002E-15</v>
      </c>
      <c r="M78" t="s">
        <v>2791</v>
      </c>
      <c r="N78" t="s">
        <v>2792</v>
      </c>
      <c r="O78" t="s">
        <v>2793</v>
      </c>
    </row>
    <row r="79" spans="1:15" x14ac:dyDescent="0.35">
      <c r="A79" t="s">
        <v>2607</v>
      </c>
      <c r="B79" t="s">
        <v>15</v>
      </c>
      <c r="C79" t="s">
        <v>16</v>
      </c>
      <c r="D79">
        <v>678.42338259999997</v>
      </c>
      <c r="E79">
        <v>0</v>
      </c>
      <c r="F79">
        <v>339.21169129999998</v>
      </c>
      <c r="G79">
        <v>5.3212965990000001</v>
      </c>
      <c r="H79">
        <f t="shared" si="1"/>
        <v>39.982495047655398</v>
      </c>
      <c r="I79">
        <v>0.62417283499999998</v>
      </c>
      <c r="J79">
        <v>8.5253575690000005</v>
      </c>
      <c r="K79" s="1">
        <v>1.5199999999999999E-17</v>
      </c>
      <c r="L79" s="1">
        <v>4.2400000000000003E-15</v>
      </c>
      <c r="M79" t="s">
        <v>2522</v>
      </c>
      <c r="N79" t="s">
        <v>2523</v>
      </c>
      <c r="O79" t="s">
        <v>2524</v>
      </c>
    </row>
    <row r="80" spans="1:15" x14ac:dyDescent="0.35">
      <c r="A80" t="s">
        <v>2653</v>
      </c>
      <c r="B80" t="s">
        <v>15</v>
      </c>
      <c r="C80" t="s">
        <v>16</v>
      </c>
      <c r="D80">
        <v>258.28029070000002</v>
      </c>
      <c r="E80">
        <v>0</v>
      </c>
      <c r="F80">
        <v>129.14014539999999</v>
      </c>
      <c r="G80">
        <v>5.1842188919999996</v>
      </c>
      <c r="H80">
        <f t="shared" si="1"/>
        <v>36.358452518102865</v>
      </c>
      <c r="I80">
        <v>0.61032581200000002</v>
      </c>
      <c r="J80">
        <v>8.4941826030000005</v>
      </c>
      <c r="K80" s="1">
        <v>1.99E-17</v>
      </c>
      <c r="L80" s="1">
        <v>5.4300000000000003E-15</v>
      </c>
      <c r="M80" t="s">
        <v>2779</v>
      </c>
      <c r="N80" t="s">
        <v>2780</v>
      </c>
      <c r="O80" t="s">
        <v>2781</v>
      </c>
    </row>
    <row r="81" spans="1:15" x14ac:dyDescent="0.35">
      <c r="A81" t="s">
        <v>187</v>
      </c>
      <c r="B81" t="s">
        <v>15</v>
      </c>
      <c r="C81" t="s">
        <v>16</v>
      </c>
      <c r="D81">
        <v>234.33658790000001</v>
      </c>
      <c r="E81">
        <v>0</v>
      </c>
      <c r="F81">
        <v>117.16829389999999</v>
      </c>
      <c r="G81">
        <v>5.1569353769999999</v>
      </c>
      <c r="H81">
        <f t="shared" si="1"/>
        <v>35.677320860332131</v>
      </c>
      <c r="I81">
        <v>0.60878778600000005</v>
      </c>
      <c r="J81">
        <v>8.4708259469999998</v>
      </c>
      <c r="K81" s="1">
        <v>2.44E-17</v>
      </c>
      <c r="L81" s="1">
        <v>6.5900000000000002E-15</v>
      </c>
      <c r="M81" t="s">
        <v>565</v>
      </c>
      <c r="N81" t="s">
        <v>566</v>
      </c>
      <c r="O81" t="s">
        <v>567</v>
      </c>
    </row>
    <row r="82" spans="1:15" x14ac:dyDescent="0.35">
      <c r="A82" t="s">
        <v>952</v>
      </c>
      <c r="B82" t="s">
        <v>15</v>
      </c>
      <c r="C82" t="s">
        <v>16</v>
      </c>
      <c r="D82">
        <v>242.83602350000001</v>
      </c>
      <c r="E82">
        <v>0</v>
      </c>
      <c r="F82">
        <v>121.4180118</v>
      </c>
      <c r="G82">
        <v>5.1217722410000004</v>
      </c>
      <c r="H82">
        <f t="shared" si="1"/>
        <v>34.818260922989566</v>
      </c>
      <c r="I82">
        <v>0.61165932700000003</v>
      </c>
      <c r="J82">
        <v>8.3735700780000002</v>
      </c>
      <c r="K82" s="1">
        <v>5.5900000000000006E-17</v>
      </c>
      <c r="L82" s="1">
        <v>1.4800000000000001E-14</v>
      </c>
      <c r="M82" t="s">
        <v>1387</v>
      </c>
      <c r="N82" t="s">
        <v>1388</v>
      </c>
      <c r="O82" t="s">
        <v>1389</v>
      </c>
    </row>
    <row r="83" spans="1:15" x14ac:dyDescent="0.35">
      <c r="A83" t="s">
        <v>2477</v>
      </c>
      <c r="B83" t="s">
        <v>15</v>
      </c>
      <c r="C83" t="s">
        <v>16</v>
      </c>
      <c r="D83">
        <v>1150.71714</v>
      </c>
      <c r="E83">
        <v>0</v>
      </c>
      <c r="F83">
        <v>575.35856980000005</v>
      </c>
      <c r="G83">
        <v>5.2303384399999997</v>
      </c>
      <c r="H83">
        <f t="shared" si="1"/>
        <v>37.539523691820541</v>
      </c>
      <c r="I83">
        <v>0.63187485399999999</v>
      </c>
      <c r="J83">
        <v>8.2774910360000007</v>
      </c>
      <c r="K83" s="1">
        <v>1.26E-16</v>
      </c>
      <c r="L83" s="1">
        <v>3.2199999999999998E-14</v>
      </c>
      <c r="M83" t="s">
        <v>2118</v>
      </c>
      <c r="N83" t="s">
        <v>2119</v>
      </c>
      <c r="O83" t="s">
        <v>2120</v>
      </c>
    </row>
    <row r="84" spans="1:15" x14ac:dyDescent="0.35">
      <c r="A84" t="s">
        <v>1331</v>
      </c>
      <c r="B84" t="s">
        <v>15</v>
      </c>
      <c r="C84" t="s">
        <v>16</v>
      </c>
      <c r="D84">
        <v>671.37966319999998</v>
      </c>
      <c r="E84">
        <v>45.838527030000002</v>
      </c>
      <c r="F84">
        <v>358.60909509999999</v>
      </c>
      <c r="G84">
        <v>3.4428300959999998</v>
      </c>
      <c r="H84">
        <f t="shared" si="1"/>
        <v>10.874145228302693</v>
      </c>
      <c r="I84">
        <v>0.41629533699999999</v>
      </c>
      <c r="J84">
        <v>8.2701625169999993</v>
      </c>
      <c r="K84" s="1">
        <v>1.3400000000000001E-16</v>
      </c>
      <c r="L84" s="1">
        <v>3.4100000000000001E-14</v>
      </c>
      <c r="M84" t="s">
        <v>586</v>
      </c>
      <c r="N84" t="s">
        <v>587</v>
      </c>
      <c r="O84" t="s">
        <v>588</v>
      </c>
    </row>
    <row r="85" spans="1:15" x14ac:dyDescent="0.35">
      <c r="A85" t="s">
        <v>357</v>
      </c>
      <c r="B85" t="s">
        <v>15</v>
      </c>
      <c r="C85" t="s">
        <v>16</v>
      </c>
      <c r="D85">
        <v>211.95725289999999</v>
      </c>
      <c r="E85">
        <v>0</v>
      </c>
      <c r="F85">
        <v>105.9786264</v>
      </c>
      <c r="G85">
        <v>5.0153958840000001</v>
      </c>
      <c r="H85">
        <f t="shared" si="1"/>
        <v>32.343320267193889</v>
      </c>
      <c r="I85">
        <v>0.61304505399999998</v>
      </c>
      <c r="J85">
        <v>8.1811211999999998</v>
      </c>
      <c r="K85" s="1">
        <v>2.8099999999999998E-16</v>
      </c>
      <c r="L85" s="1">
        <v>7.0399999999999995E-14</v>
      </c>
      <c r="M85" t="s">
        <v>316</v>
      </c>
      <c r="N85" t="s">
        <v>317</v>
      </c>
      <c r="O85" t="s">
        <v>318</v>
      </c>
    </row>
    <row r="86" spans="1:15" x14ac:dyDescent="0.35">
      <c r="A86" t="s">
        <v>648</v>
      </c>
      <c r="B86" t="s">
        <v>15</v>
      </c>
      <c r="C86" t="s">
        <v>16</v>
      </c>
      <c r="D86">
        <v>210.23065249999999</v>
      </c>
      <c r="E86">
        <v>0</v>
      </c>
      <c r="F86">
        <v>105.1153262</v>
      </c>
      <c r="G86">
        <v>5.0053063619999998</v>
      </c>
      <c r="H86">
        <f t="shared" si="1"/>
        <v>32.117915594641474</v>
      </c>
      <c r="I86">
        <v>0.61331675600000002</v>
      </c>
      <c r="J86">
        <v>8.1610461710000006</v>
      </c>
      <c r="K86" s="1">
        <v>3.3200000000000002E-16</v>
      </c>
      <c r="L86" s="1">
        <v>8.2599999999999996E-14</v>
      </c>
      <c r="M86" t="s">
        <v>692</v>
      </c>
      <c r="N86" t="s">
        <v>693</v>
      </c>
      <c r="O86" t="s">
        <v>694</v>
      </c>
    </row>
    <row r="87" spans="1:15" x14ac:dyDescent="0.35">
      <c r="A87" t="s">
        <v>85</v>
      </c>
      <c r="B87" t="s">
        <v>15</v>
      </c>
      <c r="C87" t="s">
        <v>16</v>
      </c>
      <c r="D87">
        <v>839.53312470000003</v>
      </c>
      <c r="E87">
        <v>0</v>
      </c>
      <c r="F87">
        <v>419.7665624</v>
      </c>
      <c r="G87">
        <v>5.1496611190000001</v>
      </c>
      <c r="H87">
        <f t="shared" si="1"/>
        <v>35.497883872312052</v>
      </c>
      <c r="I87">
        <v>0.63157975399999999</v>
      </c>
      <c r="J87">
        <v>8.153619698</v>
      </c>
      <c r="K87" s="1">
        <v>3.5300000000000002E-16</v>
      </c>
      <c r="L87" s="1">
        <v>8.7500000000000006E-14</v>
      </c>
      <c r="M87" t="s">
        <v>1118</v>
      </c>
      <c r="N87" t="s">
        <v>1119</v>
      </c>
      <c r="O87" t="s">
        <v>1120</v>
      </c>
    </row>
    <row r="88" spans="1:15" x14ac:dyDescent="0.35">
      <c r="A88" t="s">
        <v>944</v>
      </c>
      <c r="B88" t="s">
        <v>15</v>
      </c>
      <c r="C88" t="s">
        <v>16</v>
      </c>
      <c r="D88">
        <v>217.93907820000001</v>
      </c>
      <c r="E88">
        <v>0.49039375899999998</v>
      </c>
      <c r="F88">
        <v>109.214736</v>
      </c>
      <c r="G88">
        <v>4.8777780579999996</v>
      </c>
      <c r="H88">
        <f t="shared" si="1"/>
        <v>29.400688966356313</v>
      </c>
      <c r="I88">
        <v>0.60547967800000002</v>
      </c>
      <c r="J88">
        <v>8.0560557750000008</v>
      </c>
      <c r="K88" s="1">
        <v>7.8799999999999999E-16</v>
      </c>
      <c r="L88" s="1">
        <v>1.8800000000000001E-13</v>
      </c>
      <c r="M88" t="s">
        <v>188</v>
      </c>
      <c r="N88" t="s">
        <v>189</v>
      </c>
      <c r="O88" t="s">
        <v>190</v>
      </c>
    </row>
    <row r="89" spans="1:15" x14ac:dyDescent="0.35">
      <c r="A89" t="s">
        <v>957</v>
      </c>
      <c r="B89" t="s">
        <v>15</v>
      </c>
      <c r="C89" t="s">
        <v>16</v>
      </c>
      <c r="D89">
        <v>204.65015170000001</v>
      </c>
      <c r="E89">
        <v>0</v>
      </c>
      <c r="F89">
        <v>102.3250759</v>
      </c>
      <c r="G89">
        <v>4.9538423529999998</v>
      </c>
      <c r="H89">
        <f t="shared" si="1"/>
        <v>30.992395251422717</v>
      </c>
      <c r="I89">
        <v>0.61513557100000005</v>
      </c>
      <c r="J89">
        <v>8.0532529549999996</v>
      </c>
      <c r="K89" s="1">
        <v>8.0599999999999998E-16</v>
      </c>
      <c r="L89" s="1">
        <v>1.9199999999999999E-13</v>
      </c>
      <c r="M89" t="s">
        <v>994</v>
      </c>
      <c r="N89" t="s">
        <v>995</v>
      </c>
      <c r="O89" t="s">
        <v>996</v>
      </c>
    </row>
    <row r="90" spans="1:15" x14ac:dyDescent="0.35">
      <c r="A90" t="s">
        <v>3102</v>
      </c>
      <c r="B90" t="s">
        <v>15</v>
      </c>
      <c r="C90" t="s">
        <v>16</v>
      </c>
      <c r="D90">
        <v>283.33033</v>
      </c>
      <c r="E90">
        <v>0</v>
      </c>
      <c r="F90">
        <v>141.665165</v>
      </c>
      <c r="G90">
        <v>4.9969741919999997</v>
      </c>
      <c r="H90">
        <f t="shared" si="1"/>
        <v>31.932955762439342</v>
      </c>
      <c r="I90">
        <v>0.62131567600000004</v>
      </c>
      <c r="J90">
        <v>8.0425689899999995</v>
      </c>
      <c r="K90" s="1">
        <v>8.8E-16</v>
      </c>
      <c r="L90" s="1">
        <v>2.08E-13</v>
      </c>
      <c r="M90" t="s">
        <v>1706</v>
      </c>
      <c r="N90" t="s">
        <v>1707</v>
      </c>
      <c r="O90" t="s">
        <v>1698</v>
      </c>
    </row>
    <row r="91" spans="1:15" x14ac:dyDescent="0.35">
      <c r="A91" t="s">
        <v>1688</v>
      </c>
      <c r="B91" t="s">
        <v>15</v>
      </c>
      <c r="C91" t="s">
        <v>16</v>
      </c>
      <c r="D91">
        <v>236.3681258</v>
      </c>
      <c r="E91">
        <v>0</v>
      </c>
      <c r="F91">
        <v>118.1840629</v>
      </c>
      <c r="G91">
        <v>4.9718969880000001</v>
      </c>
      <c r="H91">
        <f t="shared" si="1"/>
        <v>31.382687246016644</v>
      </c>
      <c r="I91">
        <v>0.61816559100000001</v>
      </c>
      <c r="J91">
        <v>8.0429856639999997</v>
      </c>
      <c r="K91" s="1">
        <v>8.7699999999999995E-16</v>
      </c>
      <c r="L91" s="1">
        <v>2.08E-13</v>
      </c>
      <c r="M91" t="s">
        <v>2450</v>
      </c>
      <c r="N91" t="s">
        <v>2451</v>
      </c>
      <c r="O91" t="s">
        <v>2452</v>
      </c>
    </row>
    <row r="92" spans="1:15" x14ac:dyDescent="0.35">
      <c r="A92" t="s">
        <v>1101</v>
      </c>
      <c r="B92" t="s">
        <v>15</v>
      </c>
      <c r="C92" t="s">
        <v>16</v>
      </c>
      <c r="D92">
        <v>226.51537350000001</v>
      </c>
      <c r="E92">
        <v>0</v>
      </c>
      <c r="F92">
        <v>113.2576868</v>
      </c>
      <c r="G92">
        <v>4.9573346049999998</v>
      </c>
      <c r="H92">
        <f t="shared" si="1"/>
        <v>31.06750770008043</v>
      </c>
      <c r="I92">
        <v>0.61772019700000003</v>
      </c>
      <c r="J92">
        <v>8.0252104939999995</v>
      </c>
      <c r="K92" s="1">
        <v>1.01E-15</v>
      </c>
      <c r="L92" s="1">
        <v>2.38E-13</v>
      </c>
      <c r="M92" t="s">
        <v>2257</v>
      </c>
      <c r="N92" t="s">
        <v>2258</v>
      </c>
      <c r="O92" t="s">
        <v>2259</v>
      </c>
    </row>
    <row r="93" spans="1:15" x14ac:dyDescent="0.35">
      <c r="A93" t="s">
        <v>1105</v>
      </c>
      <c r="B93" t="s">
        <v>15</v>
      </c>
      <c r="C93" t="s">
        <v>16</v>
      </c>
      <c r="D93">
        <v>454.84397080000002</v>
      </c>
      <c r="E93">
        <v>9.8163870699999993</v>
      </c>
      <c r="F93">
        <v>232.33017889999999</v>
      </c>
      <c r="G93">
        <v>4.3068456160000004</v>
      </c>
      <c r="H93">
        <f t="shared" si="1"/>
        <v>19.792001587065702</v>
      </c>
      <c r="I93">
        <v>0.53747562100000001</v>
      </c>
      <c r="J93">
        <v>8.0130994680000001</v>
      </c>
      <c r="K93" s="1">
        <v>1.1200000000000001E-15</v>
      </c>
      <c r="L93" s="1">
        <v>2.6199999999999999E-13</v>
      </c>
      <c r="M93" t="s">
        <v>2070</v>
      </c>
      <c r="N93" t="s">
        <v>2071</v>
      </c>
      <c r="O93" t="s">
        <v>2072</v>
      </c>
    </row>
    <row r="94" spans="1:15" x14ac:dyDescent="0.35">
      <c r="A94" t="s">
        <v>2850</v>
      </c>
      <c r="B94" t="s">
        <v>15</v>
      </c>
      <c r="C94" t="s">
        <v>16</v>
      </c>
      <c r="D94">
        <v>477.1751122</v>
      </c>
      <c r="E94">
        <v>19.632774139999999</v>
      </c>
      <c r="F94">
        <v>248.40394319999999</v>
      </c>
      <c r="G94">
        <v>3.863273543</v>
      </c>
      <c r="H94">
        <f t="shared" si="1"/>
        <v>14.553291152138181</v>
      </c>
      <c r="I94">
        <v>0.48265387199999998</v>
      </c>
      <c r="J94">
        <v>8.0042319549999998</v>
      </c>
      <c r="K94" s="1">
        <v>1.2E-15</v>
      </c>
      <c r="L94" s="1">
        <v>2.7900000000000002E-13</v>
      </c>
      <c r="M94" t="s">
        <v>1332</v>
      </c>
      <c r="N94" t="s">
        <v>1333</v>
      </c>
      <c r="O94" t="s">
        <v>1334</v>
      </c>
    </row>
    <row r="95" spans="1:15" x14ac:dyDescent="0.35">
      <c r="A95" t="s">
        <v>3337</v>
      </c>
      <c r="B95" t="s">
        <v>15</v>
      </c>
      <c r="C95" t="s">
        <v>16</v>
      </c>
      <c r="D95">
        <v>384.0672538</v>
      </c>
      <c r="E95">
        <v>1.7679710989999999</v>
      </c>
      <c r="F95">
        <v>192.9176124</v>
      </c>
      <c r="G95">
        <v>4.8386837060000003</v>
      </c>
      <c r="H95">
        <f t="shared" si="1"/>
        <v>28.614682735069042</v>
      </c>
      <c r="I95">
        <v>0.60469573499999996</v>
      </c>
      <c r="J95">
        <v>8.0018485750000004</v>
      </c>
      <c r="K95" s="1">
        <v>1.2300000000000001E-15</v>
      </c>
      <c r="L95" s="1">
        <v>2.8300000000000001E-13</v>
      </c>
      <c r="M95" t="s">
        <v>978</v>
      </c>
      <c r="N95" t="s">
        <v>979</v>
      </c>
      <c r="O95" t="s">
        <v>980</v>
      </c>
    </row>
    <row r="96" spans="1:15" x14ac:dyDescent="0.35">
      <c r="A96" t="s">
        <v>2012</v>
      </c>
      <c r="B96" t="s">
        <v>15</v>
      </c>
      <c r="C96" t="s">
        <v>16</v>
      </c>
      <c r="D96">
        <v>466.41668579999998</v>
      </c>
      <c r="E96">
        <v>0</v>
      </c>
      <c r="F96">
        <v>233.20834289999999</v>
      </c>
      <c r="G96">
        <v>4.996883156</v>
      </c>
      <c r="H96">
        <f t="shared" si="1"/>
        <v>31.930940813499351</v>
      </c>
      <c r="I96">
        <v>0.62983393799999998</v>
      </c>
      <c r="J96">
        <v>7.9336517989999997</v>
      </c>
      <c r="K96" s="1">
        <v>2.1299999999999999E-15</v>
      </c>
      <c r="L96" s="1">
        <v>4.9000000000000003E-13</v>
      </c>
      <c r="M96" t="s">
        <v>2485</v>
      </c>
      <c r="N96" t="s">
        <v>2486</v>
      </c>
      <c r="O96" t="s">
        <v>2487</v>
      </c>
    </row>
    <row r="97" spans="1:15" x14ac:dyDescent="0.35">
      <c r="A97" t="s">
        <v>2109</v>
      </c>
      <c r="B97" t="s">
        <v>15</v>
      </c>
      <c r="C97" t="s">
        <v>16</v>
      </c>
      <c r="D97">
        <v>222.6315568</v>
      </c>
      <c r="E97">
        <v>0.58932370000000001</v>
      </c>
      <c r="F97">
        <v>111.6104402</v>
      </c>
      <c r="G97">
        <v>4.7964978240000002</v>
      </c>
      <c r="H97">
        <f t="shared" si="1"/>
        <v>27.790075019570324</v>
      </c>
      <c r="I97">
        <v>0.60966523299999997</v>
      </c>
      <c r="J97">
        <v>7.8674288219999999</v>
      </c>
      <c r="K97" s="1">
        <v>3.6199999999999997E-15</v>
      </c>
      <c r="L97" s="1">
        <v>8.2200000000000003E-13</v>
      </c>
      <c r="M97" t="s">
        <v>1215</v>
      </c>
      <c r="N97" t="s">
        <v>1216</v>
      </c>
      <c r="O97" t="s">
        <v>1217</v>
      </c>
    </row>
    <row r="98" spans="1:15" x14ac:dyDescent="0.35">
      <c r="A98" t="s">
        <v>1915</v>
      </c>
      <c r="B98" t="s">
        <v>15</v>
      </c>
      <c r="C98" t="s">
        <v>16</v>
      </c>
      <c r="D98">
        <v>406.10759780000001</v>
      </c>
      <c r="E98">
        <v>0</v>
      </c>
      <c r="F98">
        <v>203.0537989</v>
      </c>
      <c r="G98">
        <v>4.9512187089999999</v>
      </c>
      <c r="H98">
        <f t="shared" si="1"/>
        <v>30.936084584522696</v>
      </c>
      <c r="I98">
        <v>0.62945558899999998</v>
      </c>
      <c r="J98">
        <v>7.8658745620000001</v>
      </c>
      <c r="K98" s="1">
        <v>3.6700000000000001E-15</v>
      </c>
      <c r="L98" s="1">
        <v>8.3E-13</v>
      </c>
      <c r="M98" t="s">
        <v>2433</v>
      </c>
      <c r="N98" t="s">
        <v>2434</v>
      </c>
      <c r="O98" t="s">
        <v>2435</v>
      </c>
    </row>
    <row r="99" spans="1:15" x14ac:dyDescent="0.35">
      <c r="A99" t="s">
        <v>743</v>
      </c>
      <c r="B99" t="s">
        <v>15</v>
      </c>
      <c r="C99" t="s">
        <v>16</v>
      </c>
      <c r="D99">
        <v>2156.8649909999999</v>
      </c>
      <c r="E99">
        <v>97.488384890000006</v>
      </c>
      <c r="F99">
        <v>1127.176688</v>
      </c>
      <c r="G99">
        <v>3.7686046740000001</v>
      </c>
      <c r="H99">
        <f t="shared" si="1"/>
        <v>13.6289704112381</v>
      </c>
      <c r="I99">
        <v>0.48108704699999999</v>
      </c>
      <c r="J99">
        <v>7.8335193140000001</v>
      </c>
      <c r="K99" s="1">
        <v>4.7399999999999997E-15</v>
      </c>
      <c r="L99" s="1">
        <v>1.0700000000000001E-12</v>
      </c>
      <c r="M99" t="s">
        <v>1657</v>
      </c>
      <c r="N99" t="s">
        <v>1658</v>
      </c>
      <c r="O99" t="s">
        <v>1659</v>
      </c>
    </row>
    <row r="100" spans="1:15" x14ac:dyDescent="0.35">
      <c r="A100" t="s">
        <v>2910</v>
      </c>
      <c r="B100" t="s">
        <v>15</v>
      </c>
      <c r="C100" t="s">
        <v>16</v>
      </c>
      <c r="D100">
        <v>221.67893960000001</v>
      </c>
      <c r="E100">
        <v>0</v>
      </c>
      <c r="F100">
        <v>110.8394698</v>
      </c>
      <c r="G100">
        <v>4.8512331150000003</v>
      </c>
      <c r="H100">
        <f t="shared" si="1"/>
        <v>28.864675772486962</v>
      </c>
      <c r="I100">
        <v>0.62207653699999998</v>
      </c>
      <c r="J100">
        <v>7.7984505479999999</v>
      </c>
      <c r="K100" s="1">
        <v>6.2699999999999997E-15</v>
      </c>
      <c r="L100" s="1">
        <v>1.4000000000000001E-12</v>
      </c>
      <c r="M100" t="s">
        <v>147</v>
      </c>
      <c r="N100" t="s">
        <v>148</v>
      </c>
      <c r="O100" t="s">
        <v>149</v>
      </c>
    </row>
    <row r="101" spans="1:15" x14ac:dyDescent="0.35">
      <c r="A101" t="s">
        <v>217</v>
      </c>
      <c r="B101" t="s">
        <v>15</v>
      </c>
      <c r="C101" t="s">
        <v>16</v>
      </c>
      <c r="D101">
        <v>201.6647461</v>
      </c>
      <c r="E101">
        <v>0</v>
      </c>
      <c r="F101">
        <v>100.8323731</v>
      </c>
      <c r="G101">
        <v>4.8331922650000001</v>
      </c>
      <c r="H101">
        <f t="shared" si="1"/>
        <v>28.505971498462511</v>
      </c>
      <c r="I101">
        <v>0.62058839700000001</v>
      </c>
      <c r="J101">
        <v>7.7880802979999997</v>
      </c>
      <c r="K101" s="1">
        <v>6.8000000000000001E-15</v>
      </c>
      <c r="L101" s="1">
        <v>1.51E-12</v>
      </c>
      <c r="M101" t="s">
        <v>2179</v>
      </c>
      <c r="N101" t="s">
        <v>2180</v>
      </c>
      <c r="O101" t="s">
        <v>2174</v>
      </c>
    </row>
    <row r="102" spans="1:15" x14ac:dyDescent="0.35">
      <c r="A102" t="s">
        <v>3078</v>
      </c>
      <c r="B102" t="s">
        <v>15</v>
      </c>
      <c r="C102" t="s">
        <v>16</v>
      </c>
      <c r="D102">
        <v>224.21482700000001</v>
      </c>
      <c r="E102">
        <v>0</v>
      </c>
      <c r="F102">
        <v>112.10741350000001</v>
      </c>
      <c r="G102">
        <v>4.8242362459999999</v>
      </c>
      <c r="H102">
        <f t="shared" si="1"/>
        <v>28.329559144083259</v>
      </c>
      <c r="I102">
        <v>0.62357171700000003</v>
      </c>
      <c r="J102">
        <v>7.7364577560000001</v>
      </c>
      <c r="K102" s="1">
        <v>1.02E-14</v>
      </c>
      <c r="L102" s="1">
        <v>2.2400000000000001E-12</v>
      </c>
      <c r="M102" t="s">
        <v>2123</v>
      </c>
      <c r="N102" t="s">
        <v>2124</v>
      </c>
      <c r="O102" t="s">
        <v>2125</v>
      </c>
    </row>
    <row r="103" spans="1:15" x14ac:dyDescent="0.35">
      <c r="A103" t="s">
        <v>3094</v>
      </c>
      <c r="B103" t="s">
        <v>15</v>
      </c>
      <c r="C103" t="s">
        <v>16</v>
      </c>
      <c r="D103">
        <v>192.42061849999999</v>
      </c>
      <c r="E103">
        <v>0</v>
      </c>
      <c r="F103">
        <v>96.210309249999995</v>
      </c>
      <c r="G103">
        <v>4.8018058010000004</v>
      </c>
      <c r="H103">
        <f t="shared" si="1"/>
        <v>27.89250884399749</v>
      </c>
      <c r="I103">
        <v>0.62087946699999996</v>
      </c>
      <c r="J103">
        <v>7.733877594</v>
      </c>
      <c r="K103" s="1">
        <v>1.04E-14</v>
      </c>
      <c r="L103" s="1">
        <v>2.28E-12</v>
      </c>
      <c r="M103" t="s">
        <v>1645</v>
      </c>
      <c r="N103" t="s">
        <v>1646</v>
      </c>
      <c r="O103" t="s">
        <v>1647</v>
      </c>
    </row>
    <row r="104" spans="1:15" x14ac:dyDescent="0.35">
      <c r="A104" t="s">
        <v>3288</v>
      </c>
      <c r="B104" t="s">
        <v>15</v>
      </c>
      <c r="C104" t="s">
        <v>16</v>
      </c>
      <c r="D104">
        <v>467.6497114</v>
      </c>
      <c r="E104">
        <v>0</v>
      </c>
      <c r="F104">
        <v>233.8248557</v>
      </c>
      <c r="G104">
        <v>4.8523212249999998</v>
      </c>
      <c r="H104">
        <f t="shared" si="1"/>
        <v>28.886454311053779</v>
      </c>
      <c r="I104">
        <v>0.63444410399999995</v>
      </c>
      <c r="J104">
        <v>7.6481461450000001</v>
      </c>
      <c r="K104" s="1">
        <v>2.04E-14</v>
      </c>
      <c r="L104" s="1">
        <v>4.2899999999999997E-12</v>
      </c>
      <c r="M104" t="s">
        <v>3292</v>
      </c>
      <c r="N104" t="s">
        <v>3293</v>
      </c>
      <c r="O104" t="s">
        <v>3294</v>
      </c>
    </row>
    <row r="105" spans="1:15" x14ac:dyDescent="0.35">
      <c r="A105" t="s">
        <v>2036</v>
      </c>
      <c r="B105" t="s">
        <v>15</v>
      </c>
      <c r="C105" t="s">
        <v>16</v>
      </c>
      <c r="D105">
        <v>520.65044790000002</v>
      </c>
      <c r="E105">
        <v>0</v>
      </c>
      <c r="F105">
        <v>260.32522390000003</v>
      </c>
      <c r="G105">
        <v>4.8503326639999997</v>
      </c>
      <c r="H105">
        <f t="shared" si="1"/>
        <v>28.846665648401835</v>
      </c>
      <c r="I105">
        <v>0.63562345200000003</v>
      </c>
      <c r="J105">
        <v>7.6308271019999996</v>
      </c>
      <c r="K105" s="1">
        <v>2.3299999999999999E-14</v>
      </c>
      <c r="L105" s="1">
        <v>4.87E-12</v>
      </c>
      <c r="M105" t="s">
        <v>941</v>
      </c>
      <c r="N105" t="s">
        <v>942</v>
      </c>
      <c r="O105" t="s">
        <v>943</v>
      </c>
    </row>
    <row r="106" spans="1:15" x14ac:dyDescent="0.35">
      <c r="A106" t="s">
        <v>1846</v>
      </c>
      <c r="B106" t="s">
        <v>15</v>
      </c>
      <c r="C106" t="s">
        <v>16</v>
      </c>
      <c r="D106">
        <v>1269.181079</v>
      </c>
      <c r="E106">
        <v>0</v>
      </c>
      <c r="F106">
        <v>634.59053949999998</v>
      </c>
      <c r="G106">
        <v>4.8785266199999997</v>
      </c>
      <c r="H106">
        <f t="shared" si="1"/>
        <v>29.415947873148895</v>
      </c>
      <c r="I106">
        <v>0.64075104400000005</v>
      </c>
      <c r="J106">
        <v>7.6137630490000001</v>
      </c>
      <c r="K106" s="1">
        <v>2.6600000000000002E-14</v>
      </c>
      <c r="L106" s="1">
        <v>5.5500000000000004E-12</v>
      </c>
      <c r="M106" t="s">
        <v>2907</v>
      </c>
      <c r="N106" t="s">
        <v>2908</v>
      </c>
      <c r="O106" t="s">
        <v>2909</v>
      </c>
    </row>
    <row r="107" spans="1:15" x14ac:dyDescent="0.35">
      <c r="A107" t="s">
        <v>686</v>
      </c>
      <c r="B107" t="s">
        <v>15</v>
      </c>
      <c r="C107" t="s">
        <v>16</v>
      </c>
      <c r="D107">
        <v>238.5546334</v>
      </c>
      <c r="E107">
        <v>0</v>
      </c>
      <c r="F107">
        <v>119.2773167</v>
      </c>
      <c r="G107">
        <v>4.761291977</v>
      </c>
      <c r="H107">
        <f t="shared" si="1"/>
        <v>27.120126016302905</v>
      </c>
      <c r="I107">
        <v>0.62751154899999995</v>
      </c>
      <c r="J107">
        <v>7.5875766479999998</v>
      </c>
      <c r="K107" s="1">
        <v>3.2600000000000001E-14</v>
      </c>
      <c r="L107" s="1">
        <v>6.7500000000000001E-12</v>
      </c>
      <c r="M107" t="s">
        <v>1791</v>
      </c>
      <c r="N107" t="s">
        <v>1792</v>
      </c>
      <c r="O107" t="s">
        <v>1793</v>
      </c>
    </row>
    <row r="108" spans="1:15" x14ac:dyDescent="0.35">
      <c r="A108" t="s">
        <v>170</v>
      </c>
      <c r="B108" t="s">
        <v>15</v>
      </c>
      <c r="C108" t="s">
        <v>16</v>
      </c>
      <c r="D108">
        <v>385.59756829999998</v>
      </c>
      <c r="E108">
        <v>0.58932370000000001</v>
      </c>
      <c r="F108">
        <v>193.093446</v>
      </c>
      <c r="G108">
        <v>4.7458606669999996</v>
      </c>
      <c r="H108">
        <f t="shared" si="1"/>
        <v>26.831590428222945</v>
      </c>
      <c r="I108">
        <v>0.62785502599999998</v>
      </c>
      <c r="J108">
        <v>7.5588479409999998</v>
      </c>
      <c r="K108" s="1">
        <v>4.0699999999999999E-14</v>
      </c>
      <c r="L108" s="1">
        <v>8.3699999999999993E-12</v>
      </c>
      <c r="M108" t="s">
        <v>2318</v>
      </c>
      <c r="N108" t="s">
        <v>2319</v>
      </c>
      <c r="O108" t="s">
        <v>2320</v>
      </c>
    </row>
    <row r="109" spans="1:15" x14ac:dyDescent="0.35">
      <c r="A109" t="s">
        <v>2686</v>
      </c>
      <c r="B109" t="s">
        <v>15</v>
      </c>
      <c r="C109" t="s">
        <v>16</v>
      </c>
      <c r="D109">
        <v>1161.1169010000001</v>
      </c>
      <c r="E109">
        <v>0</v>
      </c>
      <c r="F109">
        <v>580.55845069999998</v>
      </c>
      <c r="G109">
        <v>4.8331723530000001</v>
      </c>
      <c r="H109">
        <f t="shared" si="1"/>
        <v>28.505578063279522</v>
      </c>
      <c r="I109">
        <v>0.64138306099999998</v>
      </c>
      <c r="J109">
        <v>7.5355472380000004</v>
      </c>
      <c r="K109" s="1">
        <v>4.8600000000000002E-14</v>
      </c>
      <c r="L109" s="1">
        <v>9.9500000000000002E-12</v>
      </c>
      <c r="M109" t="s">
        <v>1050</v>
      </c>
      <c r="N109" t="s">
        <v>1051</v>
      </c>
      <c r="O109" t="s">
        <v>1052</v>
      </c>
    </row>
    <row r="110" spans="1:15" x14ac:dyDescent="0.35">
      <c r="A110" t="s">
        <v>3162</v>
      </c>
      <c r="B110" t="s">
        <v>15</v>
      </c>
      <c r="C110" t="s">
        <v>16</v>
      </c>
      <c r="D110">
        <v>515.59343839999997</v>
      </c>
      <c r="E110">
        <v>0</v>
      </c>
      <c r="F110">
        <v>257.79671919999998</v>
      </c>
      <c r="G110">
        <v>4.799481847</v>
      </c>
      <c r="H110">
        <f t="shared" si="1"/>
        <v>27.847614583215638</v>
      </c>
      <c r="I110">
        <v>0.63697631300000002</v>
      </c>
      <c r="J110">
        <v>7.5347885730000002</v>
      </c>
      <c r="K110" s="1">
        <v>4.8899999999999999E-14</v>
      </c>
      <c r="L110" s="1">
        <v>9.9800000000000007E-12</v>
      </c>
      <c r="M110" t="s">
        <v>2340</v>
      </c>
      <c r="N110" t="s">
        <v>2341</v>
      </c>
      <c r="O110" t="s">
        <v>2342</v>
      </c>
    </row>
    <row r="111" spans="1:15" x14ac:dyDescent="0.35">
      <c r="A111" t="s">
        <v>3315</v>
      </c>
      <c r="B111" t="s">
        <v>15</v>
      </c>
      <c r="C111" t="s">
        <v>16</v>
      </c>
      <c r="D111">
        <v>269.23399210000002</v>
      </c>
      <c r="E111">
        <v>0</v>
      </c>
      <c r="F111">
        <v>134.61699609999999</v>
      </c>
      <c r="G111">
        <v>4.74300458</v>
      </c>
      <c r="H111">
        <f t="shared" si="1"/>
        <v>26.778524777215569</v>
      </c>
      <c r="I111">
        <v>0.63045616500000001</v>
      </c>
      <c r="J111">
        <v>7.5231314200000003</v>
      </c>
      <c r="K111" s="1">
        <v>5.3499999999999999E-14</v>
      </c>
      <c r="L111" s="1">
        <v>1.0899999999999999E-11</v>
      </c>
      <c r="M111" t="s">
        <v>3046</v>
      </c>
      <c r="N111" t="s">
        <v>3047</v>
      </c>
      <c r="O111" t="s">
        <v>3048</v>
      </c>
    </row>
    <row r="112" spans="1:15" x14ac:dyDescent="0.35">
      <c r="A112" t="s">
        <v>14</v>
      </c>
      <c r="B112" t="s">
        <v>15</v>
      </c>
      <c r="C112" t="s">
        <v>16</v>
      </c>
      <c r="D112">
        <v>335.19067660000002</v>
      </c>
      <c r="E112">
        <v>0</v>
      </c>
      <c r="F112">
        <v>167.59533830000001</v>
      </c>
      <c r="G112">
        <v>4.7362659159999998</v>
      </c>
      <c r="H112">
        <f t="shared" si="1"/>
        <v>26.653737003614946</v>
      </c>
      <c r="I112">
        <v>0.63403948899999996</v>
      </c>
      <c r="J112">
        <v>7.4699856950000001</v>
      </c>
      <c r="K112" s="1">
        <v>8.0200000000000002E-14</v>
      </c>
      <c r="L112" s="1">
        <v>1.6100000000000001E-11</v>
      </c>
      <c r="M112" t="s">
        <v>2009</v>
      </c>
      <c r="N112" t="s">
        <v>2010</v>
      </c>
      <c r="O112" t="s">
        <v>2011</v>
      </c>
    </row>
    <row r="113" spans="1:15" x14ac:dyDescent="0.35">
      <c r="A113" t="s">
        <v>2004</v>
      </c>
      <c r="B113" t="s">
        <v>15</v>
      </c>
      <c r="C113" t="s">
        <v>16</v>
      </c>
      <c r="D113">
        <v>789.74649710000006</v>
      </c>
      <c r="E113">
        <v>0.49039375899999998</v>
      </c>
      <c r="F113">
        <v>395.11844539999998</v>
      </c>
      <c r="G113">
        <v>4.76154718</v>
      </c>
      <c r="H113">
        <f t="shared" si="1"/>
        <v>27.12492380759689</v>
      </c>
      <c r="I113">
        <v>0.63812712999999999</v>
      </c>
      <c r="J113">
        <v>7.4617532420000003</v>
      </c>
      <c r="K113" s="1">
        <v>8.5399999999999995E-14</v>
      </c>
      <c r="L113" s="1">
        <v>1.6999999999999999E-11</v>
      </c>
      <c r="M113" t="s">
        <v>1972</v>
      </c>
      <c r="N113" t="s">
        <v>1973</v>
      </c>
      <c r="O113" t="s">
        <v>1974</v>
      </c>
    </row>
    <row r="114" spans="1:15" x14ac:dyDescent="0.35">
      <c r="A114" t="s">
        <v>526</v>
      </c>
      <c r="B114" t="s">
        <v>15</v>
      </c>
      <c r="C114" t="s">
        <v>16</v>
      </c>
      <c r="D114">
        <v>208.409540552377</v>
      </c>
      <c r="E114">
        <v>0</v>
      </c>
      <c r="F114">
        <v>104.204770276188</v>
      </c>
      <c r="G114">
        <v>4.6804980007892301</v>
      </c>
      <c r="H114">
        <f t="shared" si="1"/>
        <v>25.643086236922493</v>
      </c>
      <c r="I114">
        <v>0.62811349825799001</v>
      </c>
      <c r="J114">
        <v>7.4516755550869904</v>
      </c>
      <c r="K114" s="1">
        <v>9.2162148407802604E-14</v>
      </c>
      <c r="L114" s="1">
        <v>1.8304799884202801E-11</v>
      </c>
      <c r="M114" t="s">
        <v>3390</v>
      </c>
      <c r="N114" t="s">
        <v>3391</v>
      </c>
      <c r="O114" t="s">
        <v>3392</v>
      </c>
    </row>
    <row r="115" spans="1:15" x14ac:dyDescent="0.35">
      <c r="A115" t="s">
        <v>785</v>
      </c>
      <c r="B115" t="s">
        <v>15</v>
      </c>
      <c r="C115" t="s">
        <v>16</v>
      </c>
      <c r="D115">
        <v>1713.398314</v>
      </c>
      <c r="E115">
        <v>1.7679710989999999</v>
      </c>
      <c r="F115">
        <v>857.58314270000005</v>
      </c>
      <c r="G115">
        <v>4.7336696959999998</v>
      </c>
      <c r="H115">
        <f t="shared" si="1"/>
        <v>26.60581506826291</v>
      </c>
      <c r="I115">
        <v>0.64008748699999996</v>
      </c>
      <c r="J115">
        <v>7.3953479709999996</v>
      </c>
      <c r="K115" s="1">
        <v>1.4100000000000001E-13</v>
      </c>
      <c r="L115" s="1">
        <v>2.76E-11</v>
      </c>
      <c r="M115" t="s">
        <v>2529</v>
      </c>
      <c r="N115" t="s">
        <v>2530</v>
      </c>
      <c r="O115" t="s">
        <v>2531</v>
      </c>
    </row>
    <row r="116" spans="1:15" x14ac:dyDescent="0.35">
      <c r="A116" t="s">
        <v>2710</v>
      </c>
      <c r="B116" t="s">
        <v>15</v>
      </c>
      <c r="C116" t="s">
        <v>16</v>
      </c>
      <c r="D116">
        <v>5327.3595779999996</v>
      </c>
      <c r="E116">
        <v>1021.520158</v>
      </c>
      <c r="F116">
        <v>3174.4398679999999</v>
      </c>
      <c r="G116">
        <v>2.2509502889999999</v>
      </c>
      <c r="H116">
        <f t="shared" si="1"/>
        <v>4.7599627681758596</v>
      </c>
      <c r="I116">
        <v>0.30513859100000001</v>
      </c>
      <c r="J116">
        <v>7.3768128879999999</v>
      </c>
      <c r="K116" s="1">
        <v>1.6199999999999999E-13</v>
      </c>
      <c r="L116" s="1">
        <v>3.1500000000000001E-11</v>
      </c>
      <c r="M116" t="s">
        <v>2291</v>
      </c>
      <c r="N116" t="s">
        <v>2292</v>
      </c>
      <c r="O116" t="s">
        <v>2293</v>
      </c>
    </row>
    <row r="117" spans="1:15" x14ac:dyDescent="0.35">
      <c r="A117" t="s">
        <v>673</v>
      </c>
      <c r="B117" t="s">
        <v>15</v>
      </c>
      <c r="C117" t="s">
        <v>16</v>
      </c>
      <c r="D117">
        <v>676.15400299999999</v>
      </c>
      <c r="E117">
        <v>0</v>
      </c>
      <c r="F117">
        <v>338.07700149999999</v>
      </c>
      <c r="G117">
        <v>4.7273223509999998</v>
      </c>
      <c r="H117">
        <f t="shared" si="1"/>
        <v>26.489016071321199</v>
      </c>
      <c r="I117">
        <v>0.64100885399999996</v>
      </c>
      <c r="J117">
        <v>7.3748160020000002</v>
      </c>
      <c r="K117" s="1">
        <v>1.65E-13</v>
      </c>
      <c r="L117" s="1">
        <v>3.1900000000000001E-11</v>
      </c>
      <c r="M117" t="s">
        <v>139</v>
      </c>
      <c r="N117" t="s">
        <v>140</v>
      </c>
      <c r="O117" t="s">
        <v>141</v>
      </c>
    </row>
    <row r="118" spans="1:15" x14ac:dyDescent="0.35">
      <c r="A118" t="s">
        <v>3053</v>
      </c>
      <c r="B118" t="s">
        <v>15</v>
      </c>
      <c r="C118" t="s">
        <v>16</v>
      </c>
      <c r="D118">
        <v>1126.6340970000001</v>
      </c>
      <c r="E118">
        <v>3.4327563149999998</v>
      </c>
      <c r="F118">
        <v>565.03342680000003</v>
      </c>
      <c r="G118">
        <v>4.6484584770000001</v>
      </c>
      <c r="H118">
        <f t="shared" si="1"/>
        <v>25.079878901958967</v>
      </c>
      <c r="I118">
        <v>0.63126676000000004</v>
      </c>
      <c r="J118">
        <v>7.3636991030000001</v>
      </c>
      <c r="K118" s="1">
        <v>1.7899999999999999E-13</v>
      </c>
      <c r="L118" s="1">
        <v>3.4399999999999999E-11</v>
      </c>
      <c r="M118" t="s">
        <v>1063</v>
      </c>
      <c r="N118" t="s">
        <v>1064</v>
      </c>
      <c r="O118" t="s">
        <v>1065</v>
      </c>
    </row>
    <row r="119" spans="1:15" x14ac:dyDescent="0.35">
      <c r="A119" t="s">
        <v>3110</v>
      </c>
      <c r="B119" t="s">
        <v>15</v>
      </c>
      <c r="C119" t="s">
        <v>16</v>
      </c>
      <c r="D119">
        <v>286.55420249999997</v>
      </c>
      <c r="E119">
        <v>0</v>
      </c>
      <c r="F119">
        <v>143.2771013</v>
      </c>
      <c r="G119">
        <v>4.6417322429999999</v>
      </c>
      <c r="H119">
        <f t="shared" si="1"/>
        <v>24.96322188619024</v>
      </c>
      <c r="I119">
        <v>0.63508363800000001</v>
      </c>
      <c r="J119">
        <v>7.3088518850000002</v>
      </c>
      <c r="K119" s="1">
        <v>2.6900000000000001E-13</v>
      </c>
      <c r="L119" s="1">
        <v>5.1399999999999998E-11</v>
      </c>
      <c r="M119" t="s">
        <v>3016</v>
      </c>
      <c r="N119" t="s">
        <v>3017</v>
      </c>
      <c r="O119" t="s">
        <v>3018</v>
      </c>
    </row>
    <row r="120" spans="1:15" x14ac:dyDescent="0.35">
      <c r="A120" t="s">
        <v>2619</v>
      </c>
      <c r="B120" t="s">
        <v>15</v>
      </c>
      <c r="C120" t="s">
        <v>16</v>
      </c>
      <c r="D120">
        <v>248.6190622</v>
      </c>
      <c r="E120">
        <v>0</v>
      </c>
      <c r="F120">
        <v>124.3095311</v>
      </c>
      <c r="G120">
        <v>4.6282106489999997</v>
      </c>
      <c r="H120">
        <f t="shared" si="1"/>
        <v>24.730348222083311</v>
      </c>
      <c r="I120">
        <v>0.63338672100000004</v>
      </c>
      <c r="J120">
        <v>7.3070850600000004</v>
      </c>
      <c r="K120" s="1">
        <v>2.73E-13</v>
      </c>
      <c r="L120" s="1">
        <v>5.2000000000000001E-11</v>
      </c>
      <c r="M120" t="s">
        <v>1891</v>
      </c>
      <c r="N120" t="s">
        <v>1892</v>
      </c>
      <c r="O120" t="s">
        <v>1893</v>
      </c>
    </row>
    <row r="121" spans="1:15" x14ac:dyDescent="0.35">
      <c r="A121" t="s">
        <v>2957</v>
      </c>
      <c r="B121" t="s">
        <v>15</v>
      </c>
      <c r="C121" t="s">
        <v>16</v>
      </c>
      <c r="D121">
        <v>306.06217090000001</v>
      </c>
      <c r="E121">
        <v>0</v>
      </c>
      <c r="F121">
        <v>153.03108539999999</v>
      </c>
      <c r="G121">
        <v>4.6332876790000004</v>
      </c>
      <c r="H121">
        <f t="shared" si="1"/>
        <v>24.81753082187112</v>
      </c>
      <c r="I121">
        <v>0.63626115000000005</v>
      </c>
      <c r="J121">
        <v>7.282053415</v>
      </c>
      <c r="K121" s="1">
        <v>3.2900000000000001E-13</v>
      </c>
      <c r="L121" s="1">
        <v>6.2200000000000002E-11</v>
      </c>
      <c r="M121" t="s">
        <v>69</v>
      </c>
      <c r="N121" t="s">
        <v>70</v>
      </c>
      <c r="O121" t="s">
        <v>71</v>
      </c>
    </row>
    <row r="122" spans="1:15" x14ac:dyDescent="0.35">
      <c r="A122" t="s">
        <v>1311</v>
      </c>
      <c r="B122" t="s">
        <v>15</v>
      </c>
      <c r="C122" t="s">
        <v>16</v>
      </c>
      <c r="D122">
        <v>286.15350310000002</v>
      </c>
      <c r="E122">
        <v>0</v>
      </c>
      <c r="F122">
        <v>143.0767515</v>
      </c>
      <c r="G122">
        <v>4.5985986580000002</v>
      </c>
      <c r="H122">
        <f t="shared" si="1"/>
        <v>24.227920173735221</v>
      </c>
      <c r="I122">
        <v>0.63651783100000003</v>
      </c>
      <c r="J122">
        <v>7.224618757</v>
      </c>
      <c r="K122" s="1">
        <v>5.0299999999999998E-13</v>
      </c>
      <c r="L122" s="1">
        <v>9.43E-11</v>
      </c>
      <c r="M122" t="s">
        <v>3171</v>
      </c>
      <c r="N122" t="s">
        <v>3172</v>
      </c>
      <c r="O122" t="s">
        <v>3173</v>
      </c>
    </row>
    <row r="123" spans="1:15" x14ac:dyDescent="0.35">
      <c r="A123" t="s">
        <v>1766</v>
      </c>
      <c r="B123" t="s">
        <v>15</v>
      </c>
      <c r="C123" t="s">
        <v>16</v>
      </c>
      <c r="D123">
        <v>177.04282190000001</v>
      </c>
      <c r="E123">
        <v>0</v>
      </c>
      <c r="F123">
        <v>88.521410970000005</v>
      </c>
      <c r="G123">
        <v>4.5477641770000004</v>
      </c>
      <c r="H123">
        <f t="shared" si="1"/>
        <v>23.389095679222553</v>
      </c>
      <c r="I123">
        <v>0.63033051100000004</v>
      </c>
      <c r="J123">
        <v>7.2148882189999997</v>
      </c>
      <c r="K123" s="1">
        <v>5.4000000000000002E-13</v>
      </c>
      <c r="L123" s="1">
        <v>1.01E-10</v>
      </c>
      <c r="M123" t="s">
        <v>3005</v>
      </c>
      <c r="N123" t="s">
        <v>3006</v>
      </c>
      <c r="O123" t="s">
        <v>3007</v>
      </c>
    </row>
    <row r="124" spans="1:15" x14ac:dyDescent="0.35">
      <c r="A124" t="s">
        <v>370</v>
      </c>
      <c r="B124" t="s">
        <v>15</v>
      </c>
      <c r="C124" t="s">
        <v>16</v>
      </c>
      <c r="D124">
        <v>202.32344000000001</v>
      </c>
      <c r="E124">
        <v>0</v>
      </c>
      <c r="F124">
        <v>101.16172</v>
      </c>
      <c r="G124">
        <v>4.5275412900000003</v>
      </c>
      <c r="H124">
        <f t="shared" si="1"/>
        <v>23.063527647108685</v>
      </c>
      <c r="I124">
        <v>0.63368323500000001</v>
      </c>
      <c r="J124">
        <v>7.144802071</v>
      </c>
      <c r="K124" s="1">
        <v>9.01E-13</v>
      </c>
      <c r="L124" s="1">
        <v>1.6699999999999999E-10</v>
      </c>
      <c r="M124" t="s">
        <v>90</v>
      </c>
      <c r="N124" t="s">
        <v>91</v>
      </c>
      <c r="O124" t="s">
        <v>92</v>
      </c>
    </row>
    <row r="125" spans="1:15" x14ac:dyDescent="0.35">
      <c r="A125" t="s">
        <v>1081</v>
      </c>
      <c r="B125" t="s">
        <v>15</v>
      </c>
      <c r="C125" t="s">
        <v>16</v>
      </c>
      <c r="D125">
        <v>883.94741639999995</v>
      </c>
      <c r="E125">
        <v>109.72269319999999</v>
      </c>
      <c r="F125">
        <v>496.83505480000002</v>
      </c>
      <c r="G125">
        <v>2.7333398010000001</v>
      </c>
      <c r="H125">
        <f t="shared" si="1"/>
        <v>6.6499329810237127</v>
      </c>
      <c r="I125">
        <v>0.38344060699999999</v>
      </c>
      <c r="J125">
        <v>7.128456796</v>
      </c>
      <c r="K125" s="1">
        <v>1.0200000000000001E-12</v>
      </c>
      <c r="L125" s="1">
        <v>1.88E-10</v>
      </c>
      <c r="M125" t="s">
        <v>1976</v>
      </c>
      <c r="N125" t="s">
        <v>1977</v>
      </c>
      <c r="O125" t="s">
        <v>1978</v>
      </c>
    </row>
    <row r="126" spans="1:15" x14ac:dyDescent="0.35">
      <c r="A126" t="s">
        <v>2729</v>
      </c>
      <c r="B126" t="s">
        <v>15</v>
      </c>
      <c r="C126" t="s">
        <v>16</v>
      </c>
      <c r="D126">
        <v>229.94842170000001</v>
      </c>
      <c r="E126">
        <v>3.0412924960000001</v>
      </c>
      <c r="F126">
        <v>116.4948571</v>
      </c>
      <c r="G126">
        <v>4.2010746470000004</v>
      </c>
      <c r="H126">
        <f t="shared" si="1"/>
        <v>18.392869215958019</v>
      </c>
      <c r="I126">
        <v>0.59328979500000001</v>
      </c>
      <c r="J126">
        <v>7.0809824819999996</v>
      </c>
      <c r="K126" s="1">
        <v>1.43E-12</v>
      </c>
      <c r="L126" s="1">
        <v>2.6300000000000002E-10</v>
      </c>
      <c r="M126" t="s">
        <v>1411</v>
      </c>
      <c r="N126" t="s">
        <v>1412</v>
      </c>
      <c r="O126" t="s">
        <v>1413</v>
      </c>
    </row>
    <row r="127" spans="1:15" x14ac:dyDescent="0.35">
      <c r="A127" t="s">
        <v>2130</v>
      </c>
      <c r="B127" t="s">
        <v>15</v>
      </c>
      <c r="C127" t="s">
        <v>16</v>
      </c>
      <c r="D127">
        <v>210.57527020000001</v>
      </c>
      <c r="E127">
        <v>0</v>
      </c>
      <c r="F127">
        <v>105.2876351</v>
      </c>
      <c r="G127">
        <v>4.4799991229999998</v>
      </c>
      <c r="H127">
        <f t="shared" si="1"/>
        <v>22.315885095997242</v>
      </c>
      <c r="I127">
        <v>0.63613124300000001</v>
      </c>
      <c r="J127">
        <v>7.0425704939999996</v>
      </c>
      <c r="K127" s="1">
        <v>1.8899999999999998E-12</v>
      </c>
      <c r="L127" s="1">
        <v>3.43E-10</v>
      </c>
      <c r="M127" t="s">
        <v>135</v>
      </c>
      <c r="N127" t="s">
        <v>136</v>
      </c>
      <c r="O127" t="s">
        <v>137</v>
      </c>
    </row>
    <row r="128" spans="1:15" x14ac:dyDescent="0.35">
      <c r="A128" t="s">
        <v>2894</v>
      </c>
      <c r="B128" t="s">
        <v>15</v>
      </c>
      <c r="C128" t="s">
        <v>16</v>
      </c>
      <c r="D128">
        <v>179.32321580000001</v>
      </c>
      <c r="E128">
        <v>1.669041158</v>
      </c>
      <c r="F128">
        <v>90.496128470000002</v>
      </c>
      <c r="G128">
        <v>4.2425020739999999</v>
      </c>
      <c r="H128">
        <f t="shared" si="1"/>
        <v>18.928682250795276</v>
      </c>
      <c r="I128">
        <v>0.60686906600000001</v>
      </c>
      <c r="J128">
        <v>6.990802983</v>
      </c>
      <c r="K128" s="1">
        <v>2.7299999999999999E-12</v>
      </c>
      <c r="L128" s="1">
        <v>4.9299999999999995E-10</v>
      </c>
      <c r="M128" t="s">
        <v>1411</v>
      </c>
      <c r="N128" t="s">
        <v>1412</v>
      </c>
      <c r="O128" t="s">
        <v>1413</v>
      </c>
    </row>
    <row r="129" spans="1:15" x14ac:dyDescent="0.35">
      <c r="A129" t="s">
        <v>2702</v>
      </c>
      <c r="B129" t="s">
        <v>15</v>
      </c>
      <c r="C129" t="s">
        <v>16</v>
      </c>
      <c r="D129">
        <v>175.478454</v>
      </c>
      <c r="E129">
        <v>0.58932370000000001</v>
      </c>
      <c r="F129">
        <v>88.033888869999998</v>
      </c>
      <c r="G129">
        <v>4.3649888219999999</v>
      </c>
      <c r="H129">
        <f t="shared" si="1"/>
        <v>20.60594641668267</v>
      </c>
      <c r="I129">
        <v>0.62494607199999996</v>
      </c>
      <c r="J129">
        <v>6.9845847799999996</v>
      </c>
      <c r="K129" s="1">
        <v>2.8599999999999999E-12</v>
      </c>
      <c r="L129" s="1">
        <v>5.1399999999999998E-10</v>
      </c>
      <c r="M129" t="s">
        <v>1215</v>
      </c>
      <c r="N129" t="s">
        <v>1216</v>
      </c>
      <c r="O129" t="s">
        <v>1217</v>
      </c>
    </row>
    <row r="130" spans="1:15" x14ac:dyDescent="0.35">
      <c r="A130" t="s">
        <v>375</v>
      </c>
      <c r="B130" t="s">
        <v>15</v>
      </c>
      <c r="C130" t="s">
        <v>16</v>
      </c>
      <c r="D130">
        <v>168.35248770000001</v>
      </c>
      <c r="E130">
        <v>0</v>
      </c>
      <c r="F130">
        <v>84.176243850000006</v>
      </c>
      <c r="G130">
        <v>4.4203215560000002</v>
      </c>
      <c r="H130">
        <f t="shared" ref="H130:H193" si="2">IF(G130&gt;0, 2^G130, CONCATENATE("-", 2^ABS(G130)))</f>
        <v>21.411612685659556</v>
      </c>
      <c r="I130">
        <v>0.63456102199999997</v>
      </c>
      <c r="J130">
        <v>6.9659519019999996</v>
      </c>
      <c r="K130" s="1">
        <v>3.2599999999999998E-12</v>
      </c>
      <c r="L130" s="1">
        <v>5.8299999999999995E-10</v>
      </c>
      <c r="M130" t="s">
        <v>488</v>
      </c>
      <c r="N130" t="s">
        <v>489</v>
      </c>
      <c r="O130" t="s">
        <v>490</v>
      </c>
    </row>
    <row r="131" spans="1:15" x14ac:dyDescent="0.35">
      <c r="A131" t="s">
        <v>2404</v>
      </c>
      <c r="B131" t="s">
        <v>15</v>
      </c>
      <c r="C131" t="s">
        <v>16</v>
      </c>
      <c r="D131">
        <v>430.66305139999997</v>
      </c>
      <c r="E131">
        <v>0</v>
      </c>
      <c r="F131">
        <v>215.33152569999999</v>
      </c>
      <c r="G131">
        <v>4.4850576640000002</v>
      </c>
      <c r="H131">
        <f t="shared" si="2"/>
        <v>22.394268922480087</v>
      </c>
      <c r="I131">
        <v>0.64398769499999997</v>
      </c>
      <c r="J131">
        <v>6.9645083290000001</v>
      </c>
      <c r="K131" s="1">
        <v>3.3000000000000001E-12</v>
      </c>
      <c r="L131" s="1">
        <v>5.8800000000000004E-10</v>
      </c>
      <c r="M131" t="s">
        <v>2458</v>
      </c>
      <c r="N131" t="s">
        <v>2459</v>
      </c>
      <c r="O131" t="s">
        <v>2460</v>
      </c>
    </row>
    <row r="132" spans="1:15" x14ac:dyDescent="0.35">
      <c r="A132" t="s">
        <v>3192</v>
      </c>
      <c r="B132" t="s">
        <v>15</v>
      </c>
      <c r="C132" t="s">
        <v>16</v>
      </c>
      <c r="D132">
        <v>219.57116719999999</v>
      </c>
      <c r="E132">
        <v>0</v>
      </c>
      <c r="F132">
        <v>109.7855836</v>
      </c>
      <c r="G132">
        <v>4.4422770360000001</v>
      </c>
      <c r="H132">
        <f t="shared" si="2"/>
        <v>21.739954804250683</v>
      </c>
      <c r="I132">
        <v>0.63810621999999995</v>
      </c>
      <c r="J132">
        <v>6.9616576270000001</v>
      </c>
      <c r="K132" s="1">
        <v>3.3599999999999998E-12</v>
      </c>
      <c r="L132" s="1">
        <v>5.98E-10</v>
      </c>
      <c r="M132" t="s">
        <v>492</v>
      </c>
      <c r="N132" t="s">
        <v>493</v>
      </c>
      <c r="O132" t="s">
        <v>490</v>
      </c>
    </row>
    <row r="133" spans="1:15" x14ac:dyDescent="0.35">
      <c r="A133" t="s">
        <v>2488</v>
      </c>
      <c r="B133" t="s">
        <v>15</v>
      </c>
      <c r="C133" t="s">
        <v>16</v>
      </c>
      <c r="D133">
        <v>2302.393388</v>
      </c>
      <c r="E133">
        <v>377.76387720000002</v>
      </c>
      <c r="F133">
        <v>1340.0786330000001</v>
      </c>
      <c r="G133">
        <v>2.414127508</v>
      </c>
      <c r="H133">
        <f t="shared" si="2"/>
        <v>5.3299703519822623</v>
      </c>
      <c r="I133">
        <v>0.34924145899999998</v>
      </c>
      <c r="J133">
        <v>6.9124883329999998</v>
      </c>
      <c r="K133" s="1">
        <v>4.7599999999999999E-12</v>
      </c>
      <c r="L133" s="1">
        <v>8.3600000000000001E-10</v>
      </c>
      <c r="M133" t="s">
        <v>595</v>
      </c>
      <c r="N133" t="s">
        <v>596</v>
      </c>
      <c r="O133" t="s">
        <v>597</v>
      </c>
    </row>
    <row r="134" spans="1:15" x14ac:dyDescent="0.35">
      <c r="A134" t="s">
        <v>2024</v>
      </c>
      <c r="B134" t="s">
        <v>15</v>
      </c>
      <c r="C134" t="s">
        <v>16</v>
      </c>
      <c r="D134">
        <v>1675.4456680000001</v>
      </c>
      <c r="E134">
        <v>353.94095470000002</v>
      </c>
      <c r="F134">
        <v>1014.693311</v>
      </c>
      <c r="G134">
        <v>2.1178808330000001</v>
      </c>
      <c r="H134">
        <f t="shared" si="2"/>
        <v>4.3405589413786334</v>
      </c>
      <c r="I134">
        <v>0.306365481</v>
      </c>
      <c r="J134">
        <v>6.9129225099999996</v>
      </c>
      <c r="K134" s="1">
        <v>4.7499999999999998E-12</v>
      </c>
      <c r="L134" s="1">
        <v>8.3600000000000001E-10</v>
      </c>
      <c r="M134" t="s">
        <v>814</v>
      </c>
      <c r="N134" t="s">
        <v>815</v>
      </c>
      <c r="O134" t="s">
        <v>816</v>
      </c>
    </row>
    <row r="135" spans="1:15" x14ac:dyDescent="0.35">
      <c r="A135" t="s">
        <v>1530</v>
      </c>
      <c r="B135" t="s">
        <v>15</v>
      </c>
      <c r="C135" t="s">
        <v>16</v>
      </c>
      <c r="D135">
        <v>691.97819170000002</v>
      </c>
      <c r="E135">
        <v>2.4519687970000001</v>
      </c>
      <c r="F135">
        <v>347.21508019999999</v>
      </c>
      <c r="G135">
        <v>4.3458790409999999</v>
      </c>
      <c r="H135">
        <f t="shared" si="2"/>
        <v>20.334802039017116</v>
      </c>
      <c r="I135">
        <v>0.637817513</v>
      </c>
      <c r="J135">
        <v>6.8136715519999997</v>
      </c>
      <c r="K135" s="1">
        <v>9.5099999999999997E-12</v>
      </c>
      <c r="L135" s="1">
        <v>1.63E-9</v>
      </c>
      <c r="M135" t="s">
        <v>1169</v>
      </c>
      <c r="N135" t="s">
        <v>1170</v>
      </c>
      <c r="O135" t="s">
        <v>1171</v>
      </c>
    </row>
    <row r="136" spans="1:15" x14ac:dyDescent="0.35">
      <c r="A136" t="s">
        <v>1656</v>
      </c>
      <c r="B136" t="s">
        <v>15</v>
      </c>
      <c r="C136" t="s">
        <v>16</v>
      </c>
      <c r="D136">
        <v>169.2209824</v>
      </c>
      <c r="E136">
        <v>0</v>
      </c>
      <c r="F136">
        <v>84.610491199999998</v>
      </c>
      <c r="G136">
        <v>4.3436142320000002</v>
      </c>
      <c r="H136">
        <f t="shared" si="2"/>
        <v>20.302904575530349</v>
      </c>
      <c r="I136">
        <v>0.63760929499999996</v>
      </c>
      <c r="J136">
        <v>6.812344586</v>
      </c>
      <c r="K136" s="1">
        <v>9.5999999999999995E-12</v>
      </c>
      <c r="L136" s="1">
        <v>1.6399999999999999E-9</v>
      </c>
      <c r="M136" t="s">
        <v>616</v>
      </c>
      <c r="N136" t="s">
        <v>617</v>
      </c>
      <c r="O136" t="s">
        <v>618</v>
      </c>
    </row>
    <row r="137" spans="1:15" x14ac:dyDescent="0.35">
      <c r="A137" t="s">
        <v>628</v>
      </c>
      <c r="B137" t="s">
        <v>15</v>
      </c>
      <c r="C137" t="s">
        <v>16</v>
      </c>
      <c r="D137">
        <v>1461.771964</v>
      </c>
      <c r="E137">
        <v>10.311036769999999</v>
      </c>
      <c r="F137">
        <v>736.04150059999995</v>
      </c>
      <c r="G137">
        <v>4.2784521409999998</v>
      </c>
      <c r="H137">
        <f t="shared" si="2"/>
        <v>19.406286087140355</v>
      </c>
      <c r="I137">
        <v>0.62941694199999998</v>
      </c>
      <c r="J137">
        <v>6.7974848730000001</v>
      </c>
      <c r="K137" s="1">
        <v>1.0599999999999999E-11</v>
      </c>
      <c r="L137" s="1">
        <v>1.81E-9</v>
      </c>
      <c r="M137" t="s">
        <v>2025</v>
      </c>
      <c r="N137" t="s">
        <v>2026</v>
      </c>
      <c r="O137" t="s">
        <v>2027</v>
      </c>
    </row>
    <row r="138" spans="1:15" x14ac:dyDescent="0.35">
      <c r="A138" t="s">
        <v>1198</v>
      </c>
      <c r="B138" t="s">
        <v>15</v>
      </c>
      <c r="C138" t="s">
        <v>16</v>
      </c>
      <c r="D138">
        <v>239.3182276</v>
      </c>
      <c r="E138">
        <v>0</v>
      </c>
      <c r="F138">
        <v>119.6591138</v>
      </c>
      <c r="G138">
        <v>4.362702283</v>
      </c>
      <c r="H138">
        <f t="shared" si="2"/>
        <v>20.573313752817409</v>
      </c>
      <c r="I138">
        <v>0.64186160800000003</v>
      </c>
      <c r="J138">
        <v>6.7969516030000001</v>
      </c>
      <c r="K138" s="1">
        <v>1.0699999999999999E-11</v>
      </c>
      <c r="L138" s="1">
        <v>1.8199999999999999E-9</v>
      </c>
      <c r="M138" t="s">
        <v>3127</v>
      </c>
      <c r="N138" t="s">
        <v>3128</v>
      </c>
      <c r="O138" t="s">
        <v>3129</v>
      </c>
    </row>
    <row r="139" spans="1:15" x14ac:dyDescent="0.35">
      <c r="A139" t="s">
        <v>2854</v>
      </c>
      <c r="B139" t="s">
        <v>15</v>
      </c>
      <c r="C139" t="s">
        <v>16</v>
      </c>
      <c r="D139">
        <v>186.6309421</v>
      </c>
      <c r="E139">
        <v>0</v>
      </c>
      <c r="F139">
        <v>93.315471059999993</v>
      </c>
      <c r="G139">
        <v>4.3366230410000002</v>
      </c>
      <c r="H139">
        <f t="shared" si="2"/>
        <v>20.204756238046077</v>
      </c>
      <c r="I139">
        <v>0.63940959399999997</v>
      </c>
      <c r="J139">
        <v>6.7822301710000001</v>
      </c>
      <c r="K139" s="1">
        <v>1.1800000000000001E-11</v>
      </c>
      <c r="L139" s="1">
        <v>2.0099999999999999E-9</v>
      </c>
      <c r="M139" t="s">
        <v>2675</v>
      </c>
      <c r="N139" t="s">
        <v>2676</v>
      </c>
      <c r="O139" t="s">
        <v>2677</v>
      </c>
    </row>
    <row r="140" spans="1:15" x14ac:dyDescent="0.35">
      <c r="A140" t="s">
        <v>315</v>
      </c>
      <c r="B140" t="s">
        <v>15</v>
      </c>
      <c r="C140" t="s">
        <v>16</v>
      </c>
      <c r="D140">
        <v>332.7339101</v>
      </c>
      <c r="E140">
        <v>0</v>
      </c>
      <c r="F140">
        <v>166.36695510000001</v>
      </c>
      <c r="G140">
        <v>4.3569980910000004</v>
      </c>
      <c r="H140">
        <f t="shared" si="2"/>
        <v>20.492130665702899</v>
      </c>
      <c r="I140">
        <v>0.64532547299999998</v>
      </c>
      <c r="J140">
        <v>6.7516288610000004</v>
      </c>
      <c r="K140" s="1">
        <v>1.46E-11</v>
      </c>
      <c r="L140" s="1">
        <v>2.4699999999999999E-9</v>
      </c>
      <c r="M140" t="s">
        <v>539</v>
      </c>
      <c r="N140" t="s">
        <v>540</v>
      </c>
      <c r="O140" t="s">
        <v>541</v>
      </c>
    </row>
    <row r="141" spans="1:15" x14ac:dyDescent="0.35">
      <c r="A141" t="s">
        <v>1943</v>
      </c>
      <c r="B141" t="s">
        <v>15</v>
      </c>
      <c r="C141" t="s">
        <v>16</v>
      </c>
      <c r="D141">
        <v>169.78391429999999</v>
      </c>
      <c r="E141">
        <v>0</v>
      </c>
      <c r="F141">
        <v>84.891957169999998</v>
      </c>
      <c r="G141">
        <v>4.2919916379999998</v>
      </c>
      <c r="H141">
        <f t="shared" si="2"/>
        <v>19.589268736777871</v>
      </c>
      <c r="I141">
        <v>0.63956216499999996</v>
      </c>
      <c r="J141">
        <v>6.7108279240000002</v>
      </c>
      <c r="K141" s="1">
        <v>1.9399999999999999E-11</v>
      </c>
      <c r="L141" s="1">
        <v>3.22E-9</v>
      </c>
      <c r="M141" t="s">
        <v>2344</v>
      </c>
      <c r="N141" t="s">
        <v>2345</v>
      </c>
      <c r="O141" t="s">
        <v>2342</v>
      </c>
    </row>
    <row r="142" spans="1:15" x14ac:dyDescent="0.35">
      <c r="A142" t="s">
        <v>2147</v>
      </c>
      <c r="B142" t="s">
        <v>15</v>
      </c>
      <c r="C142" t="s">
        <v>16</v>
      </c>
      <c r="D142">
        <v>316.67313009999998</v>
      </c>
      <c r="E142">
        <v>21.20288536</v>
      </c>
      <c r="F142">
        <v>168.93800770000001</v>
      </c>
      <c r="G142">
        <v>3.250982295</v>
      </c>
      <c r="H142">
        <f t="shared" si="2"/>
        <v>9.5201367369921268</v>
      </c>
      <c r="I142">
        <v>0.49137530299999999</v>
      </c>
      <c r="J142">
        <v>6.616088102</v>
      </c>
      <c r="K142" s="1">
        <v>3.6900000000000003E-11</v>
      </c>
      <c r="L142" s="1">
        <v>6.0500000000000004E-9</v>
      </c>
      <c r="M142" t="s">
        <v>172</v>
      </c>
      <c r="N142" t="s">
        <v>173</v>
      </c>
      <c r="O142" t="s">
        <v>174</v>
      </c>
    </row>
    <row r="143" spans="1:15" x14ac:dyDescent="0.35">
      <c r="A143" t="s">
        <v>1992</v>
      </c>
      <c r="B143" t="s">
        <v>15</v>
      </c>
      <c r="C143" t="s">
        <v>16</v>
      </c>
      <c r="D143">
        <v>619.25593490000006</v>
      </c>
      <c r="E143">
        <v>82.153200870000006</v>
      </c>
      <c r="F143">
        <v>350.70456789999997</v>
      </c>
      <c r="G143">
        <v>2.6211325410000001</v>
      </c>
      <c r="H143">
        <f t="shared" si="2"/>
        <v>6.1523285161260839</v>
      </c>
      <c r="I143">
        <v>0.39984568199999998</v>
      </c>
      <c r="J143">
        <v>6.5553603850000002</v>
      </c>
      <c r="K143" s="1">
        <v>5.5500000000000002E-11</v>
      </c>
      <c r="L143" s="1">
        <v>8.9999999999999995E-9</v>
      </c>
      <c r="M143" t="s">
        <v>2824</v>
      </c>
      <c r="N143" t="s">
        <v>2825</v>
      </c>
      <c r="O143" t="s">
        <v>2826</v>
      </c>
    </row>
    <row r="144" spans="1:15" x14ac:dyDescent="0.35">
      <c r="A144" t="s">
        <v>589</v>
      </c>
      <c r="B144" t="s">
        <v>15</v>
      </c>
      <c r="C144" t="s">
        <v>16</v>
      </c>
      <c r="D144">
        <v>174.42031119999999</v>
      </c>
      <c r="E144">
        <v>0</v>
      </c>
      <c r="F144">
        <v>87.210155589999999</v>
      </c>
      <c r="G144">
        <v>4.212815333</v>
      </c>
      <c r="H144">
        <f t="shared" si="2"/>
        <v>18.5431615277272</v>
      </c>
      <c r="I144">
        <v>0.64270490899999999</v>
      </c>
      <c r="J144">
        <v>6.5548205350000002</v>
      </c>
      <c r="K144" s="1">
        <v>5.5699999999999999E-11</v>
      </c>
      <c r="L144" s="1">
        <v>9.0099999999999993E-9</v>
      </c>
      <c r="M144" t="s">
        <v>2029</v>
      </c>
      <c r="N144" t="s">
        <v>2030</v>
      </c>
      <c r="O144" t="s">
        <v>2031</v>
      </c>
    </row>
    <row r="145" spans="1:15" x14ac:dyDescent="0.35">
      <c r="A145" t="s">
        <v>327</v>
      </c>
      <c r="B145" t="s">
        <v>15</v>
      </c>
      <c r="C145" t="s">
        <v>16</v>
      </c>
      <c r="D145">
        <v>952.35774140000001</v>
      </c>
      <c r="E145">
        <v>80.084184010000001</v>
      </c>
      <c r="F145">
        <v>516.22096269999997</v>
      </c>
      <c r="G145">
        <v>3.0531491970000002</v>
      </c>
      <c r="H145">
        <f t="shared" si="2"/>
        <v>8.3002178191510225</v>
      </c>
      <c r="I145">
        <v>0.46685085999999998</v>
      </c>
      <c r="J145">
        <v>6.5398812670000002</v>
      </c>
      <c r="K145" s="1">
        <v>6.1599999999999999E-11</v>
      </c>
      <c r="L145" s="1">
        <v>9.9200000000000005E-9</v>
      </c>
      <c r="M145" t="s">
        <v>1843</v>
      </c>
      <c r="N145" t="s">
        <v>1844</v>
      </c>
      <c r="O145" t="s">
        <v>1845</v>
      </c>
    </row>
    <row r="146" spans="1:15" x14ac:dyDescent="0.35">
      <c r="A146" t="s">
        <v>2846</v>
      </c>
      <c r="B146" t="s">
        <v>15</v>
      </c>
      <c r="C146" t="s">
        <v>16</v>
      </c>
      <c r="D146">
        <v>2522.6048259999998</v>
      </c>
      <c r="E146">
        <v>3.9231500750000001</v>
      </c>
      <c r="F146">
        <v>1263.2639879999999</v>
      </c>
      <c r="G146">
        <v>4.2489209199999998</v>
      </c>
      <c r="H146">
        <f t="shared" si="2"/>
        <v>19.013087467467976</v>
      </c>
      <c r="I146">
        <v>0.64993729300000003</v>
      </c>
      <c r="J146">
        <v>6.5374321010000003</v>
      </c>
      <c r="K146" s="1">
        <v>6.2599999999999996E-11</v>
      </c>
      <c r="L146" s="1">
        <v>1E-8</v>
      </c>
      <c r="M146" t="s">
        <v>838</v>
      </c>
      <c r="N146" t="s">
        <v>839</v>
      </c>
      <c r="O146" t="s">
        <v>840</v>
      </c>
    </row>
    <row r="147" spans="1:15" x14ac:dyDescent="0.35">
      <c r="A147" t="s">
        <v>623</v>
      </c>
      <c r="B147" t="s">
        <v>15</v>
      </c>
      <c r="C147" t="s">
        <v>16</v>
      </c>
      <c r="D147">
        <v>162.09501610000001</v>
      </c>
      <c r="E147">
        <v>0</v>
      </c>
      <c r="F147">
        <v>81.047508030000003</v>
      </c>
      <c r="G147">
        <v>4.1947036129999997</v>
      </c>
      <c r="H147">
        <f t="shared" si="2"/>
        <v>18.311824205374634</v>
      </c>
      <c r="I147">
        <v>0.64230460300000003</v>
      </c>
      <c r="J147">
        <v>6.5307076909999999</v>
      </c>
      <c r="K147" s="1">
        <v>6.5500000000000006E-11</v>
      </c>
      <c r="L147" s="1">
        <v>1.04E-8</v>
      </c>
      <c r="M147" t="s">
        <v>2017</v>
      </c>
      <c r="N147" t="s">
        <v>2018</v>
      </c>
      <c r="O147" t="s">
        <v>2019</v>
      </c>
    </row>
    <row r="148" spans="1:15" x14ac:dyDescent="0.35">
      <c r="A148" t="s">
        <v>2143</v>
      </c>
      <c r="B148" t="s">
        <v>15</v>
      </c>
      <c r="C148" t="s">
        <v>16</v>
      </c>
      <c r="D148">
        <v>287.09034400000002</v>
      </c>
      <c r="E148">
        <v>2.3572947979999999</v>
      </c>
      <c r="F148">
        <v>144.7238194</v>
      </c>
      <c r="G148">
        <v>4.0785725130000001</v>
      </c>
      <c r="H148">
        <f t="shared" si="2"/>
        <v>16.895562915787785</v>
      </c>
      <c r="I148">
        <v>0.62786049300000002</v>
      </c>
      <c r="J148">
        <v>6.495985267</v>
      </c>
      <c r="K148" s="1">
        <v>8.2499999999999999E-11</v>
      </c>
      <c r="L148" s="1">
        <v>1.31E-8</v>
      </c>
      <c r="M148" t="s">
        <v>671</v>
      </c>
      <c r="N148" t="s">
        <v>672</v>
      </c>
      <c r="O148" t="s">
        <v>669</v>
      </c>
    </row>
    <row r="149" spans="1:15" x14ac:dyDescent="0.35">
      <c r="A149" t="s">
        <v>755</v>
      </c>
      <c r="B149" t="s">
        <v>15</v>
      </c>
      <c r="C149" t="s">
        <v>16</v>
      </c>
      <c r="D149">
        <v>272.84817509999999</v>
      </c>
      <c r="E149">
        <v>25.418569309999999</v>
      </c>
      <c r="F149">
        <v>149.1333722</v>
      </c>
      <c r="G149">
        <v>2.9509271849999998</v>
      </c>
      <c r="H149">
        <f t="shared" si="2"/>
        <v>7.732458497799394</v>
      </c>
      <c r="I149">
        <v>0.45441879299999999</v>
      </c>
      <c r="J149">
        <v>6.4938493509999997</v>
      </c>
      <c r="K149" s="1">
        <v>8.3700000000000006E-11</v>
      </c>
      <c r="L149" s="1">
        <v>1.33E-8</v>
      </c>
      <c r="M149" t="s">
        <v>345</v>
      </c>
      <c r="N149" t="s">
        <v>346</v>
      </c>
      <c r="O149" t="s">
        <v>347</v>
      </c>
    </row>
    <row r="150" spans="1:15" x14ac:dyDescent="0.35">
      <c r="A150" t="s">
        <v>902</v>
      </c>
      <c r="B150" t="s">
        <v>15</v>
      </c>
      <c r="C150" t="s">
        <v>16</v>
      </c>
      <c r="D150">
        <v>337.61791240000002</v>
      </c>
      <c r="E150">
        <v>0</v>
      </c>
      <c r="F150">
        <v>168.80895620000001</v>
      </c>
      <c r="G150">
        <v>4.2127436520000003</v>
      </c>
      <c r="H150">
        <f t="shared" si="2"/>
        <v>18.542240224677311</v>
      </c>
      <c r="I150">
        <v>0.64909478200000004</v>
      </c>
      <c r="J150">
        <v>6.4901825909999999</v>
      </c>
      <c r="K150" s="1">
        <v>8.5699999999999999E-11</v>
      </c>
      <c r="L150" s="1">
        <v>1.3599999999999999E-8</v>
      </c>
      <c r="M150" t="s">
        <v>1709</v>
      </c>
      <c r="N150" t="s">
        <v>1710</v>
      </c>
      <c r="O150" t="s">
        <v>1698</v>
      </c>
    </row>
    <row r="151" spans="1:15" x14ac:dyDescent="0.35">
      <c r="A151" t="s">
        <v>714</v>
      </c>
      <c r="B151" t="s">
        <v>15</v>
      </c>
      <c r="C151" t="s">
        <v>16</v>
      </c>
      <c r="D151">
        <v>339.92822269999999</v>
      </c>
      <c r="E151">
        <v>14.92244049</v>
      </c>
      <c r="F151">
        <v>177.42533159999999</v>
      </c>
      <c r="G151">
        <v>3.5202693890000001</v>
      </c>
      <c r="H151">
        <f t="shared" si="2"/>
        <v>11.473784240539818</v>
      </c>
      <c r="I151">
        <v>0.54263923700000005</v>
      </c>
      <c r="J151">
        <v>6.4873108090000002</v>
      </c>
      <c r="K151" s="1">
        <v>8.7400000000000003E-11</v>
      </c>
      <c r="L151" s="1">
        <v>1.3799999999999999E-8</v>
      </c>
      <c r="M151" t="s">
        <v>2182</v>
      </c>
      <c r="N151" t="s">
        <v>2183</v>
      </c>
      <c r="O151" t="s">
        <v>2174</v>
      </c>
    </row>
    <row r="152" spans="1:15" x14ac:dyDescent="0.35">
      <c r="A152" t="s">
        <v>453</v>
      </c>
      <c r="B152" t="s">
        <v>15</v>
      </c>
      <c r="C152" t="s">
        <v>16</v>
      </c>
      <c r="D152">
        <v>839.19163300000002</v>
      </c>
      <c r="E152">
        <v>47.309708309999998</v>
      </c>
      <c r="F152">
        <v>443.2506707</v>
      </c>
      <c r="G152">
        <v>3.3407381819999999</v>
      </c>
      <c r="H152">
        <f t="shared" si="2"/>
        <v>10.131235262490728</v>
      </c>
      <c r="I152">
        <v>0.52279299000000001</v>
      </c>
      <c r="J152">
        <v>6.3901740189999998</v>
      </c>
      <c r="K152" s="1">
        <v>1.66E-10</v>
      </c>
      <c r="L152" s="1">
        <v>2.55E-8</v>
      </c>
      <c r="M152" t="s">
        <v>1195</v>
      </c>
      <c r="N152" t="s">
        <v>1196</v>
      </c>
      <c r="O152" t="s">
        <v>1197</v>
      </c>
    </row>
    <row r="153" spans="1:15" x14ac:dyDescent="0.35">
      <c r="A153" t="s">
        <v>3174</v>
      </c>
      <c r="B153" t="s">
        <v>15</v>
      </c>
      <c r="C153" t="s">
        <v>16</v>
      </c>
      <c r="D153">
        <v>153.90051790000001</v>
      </c>
      <c r="E153">
        <v>0</v>
      </c>
      <c r="F153">
        <v>76.950258959999999</v>
      </c>
      <c r="G153">
        <v>4.0700512629999999</v>
      </c>
      <c r="H153">
        <f t="shared" si="2"/>
        <v>16.796063738605415</v>
      </c>
      <c r="I153">
        <v>0.645764738</v>
      </c>
      <c r="J153">
        <v>6.3026842810000003</v>
      </c>
      <c r="K153" s="1">
        <v>2.9300000000000002E-10</v>
      </c>
      <c r="L153" s="1">
        <v>4.4799999999999997E-8</v>
      </c>
      <c r="M153" t="s">
        <v>226</v>
      </c>
      <c r="N153" t="s">
        <v>227</v>
      </c>
      <c r="O153" t="s">
        <v>228</v>
      </c>
    </row>
    <row r="154" spans="1:15" x14ac:dyDescent="0.35">
      <c r="A154" t="s">
        <v>3264</v>
      </c>
      <c r="B154" t="s">
        <v>15</v>
      </c>
      <c r="C154" t="s">
        <v>16</v>
      </c>
      <c r="D154">
        <v>21872.962589999999</v>
      </c>
      <c r="E154">
        <v>5571.9695490000004</v>
      </c>
      <c r="F154">
        <v>13722.46607</v>
      </c>
      <c r="G154">
        <v>1.869149357</v>
      </c>
      <c r="H154">
        <f t="shared" si="2"/>
        <v>3.6531711800722086</v>
      </c>
      <c r="I154">
        <v>0.29769271800000002</v>
      </c>
      <c r="J154">
        <v>6.27878764</v>
      </c>
      <c r="K154" s="1">
        <v>3.4100000000000001E-10</v>
      </c>
      <c r="L154" s="1">
        <v>5.2100000000000003E-8</v>
      </c>
      <c r="M154" t="s">
        <v>2336</v>
      </c>
      <c r="N154" t="s">
        <v>2337</v>
      </c>
      <c r="O154" t="s">
        <v>2338</v>
      </c>
    </row>
    <row r="155" spans="1:15" x14ac:dyDescent="0.35">
      <c r="A155" t="s">
        <v>2980</v>
      </c>
      <c r="B155" t="s">
        <v>15</v>
      </c>
      <c r="C155" t="s">
        <v>16</v>
      </c>
      <c r="D155">
        <v>153.4235841</v>
      </c>
      <c r="E155">
        <v>0</v>
      </c>
      <c r="F155">
        <v>76.71179205</v>
      </c>
      <c r="G155">
        <v>4.0391771079999996</v>
      </c>
      <c r="H155">
        <f t="shared" si="2"/>
        <v>16.44044116615861</v>
      </c>
      <c r="I155">
        <v>0.64670830400000001</v>
      </c>
      <c r="J155">
        <v>6.2457480150000002</v>
      </c>
      <c r="K155" s="1">
        <v>4.2199999999999999E-10</v>
      </c>
      <c r="L155" s="1">
        <v>6.43E-8</v>
      </c>
      <c r="M155" t="s">
        <v>1094</v>
      </c>
      <c r="N155" t="s">
        <v>1095</v>
      </c>
      <c r="O155" t="s">
        <v>1096</v>
      </c>
    </row>
    <row r="156" spans="1:15" x14ac:dyDescent="0.35">
      <c r="A156" t="s">
        <v>2197</v>
      </c>
      <c r="B156" t="s">
        <v>15</v>
      </c>
      <c r="C156" t="s">
        <v>16</v>
      </c>
      <c r="D156">
        <v>511.78999290000002</v>
      </c>
      <c r="E156">
        <v>2.942362556</v>
      </c>
      <c r="F156">
        <v>257.3661778</v>
      </c>
      <c r="G156">
        <v>3.9985222170000001</v>
      </c>
      <c r="H156">
        <f t="shared" si="2"/>
        <v>15.983619253085909</v>
      </c>
      <c r="I156">
        <v>0.64193370299999997</v>
      </c>
      <c r="J156">
        <v>6.2288709830000002</v>
      </c>
      <c r="K156" s="1">
        <v>4.7000000000000003E-10</v>
      </c>
      <c r="L156" s="1">
        <v>7.1400000000000004E-8</v>
      </c>
      <c r="M156" t="s">
        <v>200</v>
      </c>
      <c r="N156" t="s">
        <v>201</v>
      </c>
      <c r="O156" t="s">
        <v>202</v>
      </c>
    </row>
    <row r="157" spans="1:15" x14ac:dyDescent="0.35">
      <c r="A157" t="s">
        <v>1975</v>
      </c>
      <c r="B157" t="s">
        <v>15</v>
      </c>
      <c r="C157" t="s">
        <v>16</v>
      </c>
      <c r="D157">
        <v>558.4576485</v>
      </c>
      <c r="E157">
        <v>51.632834090000003</v>
      </c>
      <c r="F157">
        <v>305.04524129999999</v>
      </c>
      <c r="G157">
        <v>2.927556246</v>
      </c>
      <c r="H157">
        <f t="shared" si="2"/>
        <v>7.6082056668194227</v>
      </c>
      <c r="I157">
        <v>0.47122835600000001</v>
      </c>
      <c r="J157">
        <v>6.2126062839999996</v>
      </c>
      <c r="K157" s="1">
        <v>5.2099999999999996E-10</v>
      </c>
      <c r="L157" s="1">
        <v>7.8400000000000001E-8</v>
      </c>
      <c r="M157" t="s">
        <v>762</v>
      </c>
      <c r="N157" t="s">
        <v>763</v>
      </c>
      <c r="O157" t="s">
        <v>764</v>
      </c>
    </row>
    <row r="158" spans="1:15" x14ac:dyDescent="0.35">
      <c r="A158" t="s">
        <v>93</v>
      </c>
      <c r="B158" t="s">
        <v>15</v>
      </c>
      <c r="C158" t="s">
        <v>16</v>
      </c>
      <c r="D158">
        <v>345.79538389999999</v>
      </c>
      <c r="E158">
        <v>29.931043089999999</v>
      </c>
      <c r="F158">
        <v>187.8632135</v>
      </c>
      <c r="G158">
        <v>2.976943897</v>
      </c>
      <c r="H158">
        <f t="shared" si="2"/>
        <v>7.8731660015014659</v>
      </c>
      <c r="I158">
        <v>0.479212364</v>
      </c>
      <c r="J158">
        <v>6.2121600409999997</v>
      </c>
      <c r="K158" s="1">
        <v>5.2299999999999995E-10</v>
      </c>
      <c r="L158" s="1">
        <v>7.8400000000000001E-8</v>
      </c>
      <c r="M158" t="s">
        <v>2347</v>
      </c>
      <c r="N158" t="s">
        <v>2348</v>
      </c>
      <c r="O158" t="s">
        <v>2349</v>
      </c>
    </row>
    <row r="159" spans="1:15" x14ac:dyDescent="0.35">
      <c r="A159" t="s">
        <v>2374</v>
      </c>
      <c r="B159" t="s">
        <v>15</v>
      </c>
      <c r="C159" t="s">
        <v>16</v>
      </c>
      <c r="D159">
        <v>1196.5942640000001</v>
      </c>
      <c r="E159">
        <v>18.643474739999998</v>
      </c>
      <c r="F159">
        <v>607.61886949999996</v>
      </c>
      <c r="G159">
        <v>3.8537100230000001</v>
      </c>
      <c r="H159">
        <f t="shared" si="2"/>
        <v>14.457137498459277</v>
      </c>
      <c r="I159">
        <v>0.62123817999999997</v>
      </c>
      <c r="J159">
        <v>6.2032729949999998</v>
      </c>
      <c r="K159" s="1">
        <v>5.5299999999999995E-10</v>
      </c>
      <c r="L159" s="1">
        <v>8.2599999999999998E-8</v>
      </c>
      <c r="M159" t="s">
        <v>2037</v>
      </c>
      <c r="N159" t="s">
        <v>2038</v>
      </c>
      <c r="O159" t="s">
        <v>2039</v>
      </c>
    </row>
    <row r="160" spans="1:15" x14ac:dyDescent="0.35">
      <c r="A160" t="s">
        <v>563</v>
      </c>
      <c r="B160" t="s">
        <v>15</v>
      </c>
      <c r="C160" t="s">
        <v>16</v>
      </c>
      <c r="D160">
        <v>464.90113659999997</v>
      </c>
      <c r="E160">
        <v>0</v>
      </c>
      <c r="F160">
        <v>232.45056829999999</v>
      </c>
      <c r="G160">
        <v>4.0175595419999999</v>
      </c>
      <c r="H160">
        <f t="shared" si="2"/>
        <v>16.195931508865691</v>
      </c>
      <c r="I160">
        <v>0.65481763599999998</v>
      </c>
      <c r="J160">
        <v>6.1353868990000002</v>
      </c>
      <c r="K160" s="1">
        <v>8.4999999999999996E-10</v>
      </c>
      <c r="L160" s="1">
        <v>1.2599999999999999E-7</v>
      </c>
      <c r="M160" t="s">
        <v>1050</v>
      </c>
      <c r="N160" t="s">
        <v>1051</v>
      </c>
      <c r="O160" t="s">
        <v>1052</v>
      </c>
    </row>
    <row r="161" spans="1:15" x14ac:dyDescent="0.35">
      <c r="A161" t="s">
        <v>2449</v>
      </c>
      <c r="B161" t="s">
        <v>15</v>
      </c>
      <c r="C161" t="s">
        <v>16</v>
      </c>
      <c r="D161">
        <v>3939.5780540000001</v>
      </c>
      <c r="E161">
        <v>573.96715300000005</v>
      </c>
      <c r="F161">
        <v>2256.7726039999998</v>
      </c>
      <c r="G161">
        <v>2.4886513880000001</v>
      </c>
      <c r="H161">
        <f t="shared" si="2"/>
        <v>5.6125305316364127</v>
      </c>
      <c r="I161">
        <v>0.40736377600000001</v>
      </c>
      <c r="J161">
        <v>6.10916221</v>
      </c>
      <c r="K161" s="1">
        <v>1.0000000000000001E-9</v>
      </c>
      <c r="L161" s="1">
        <v>1.48E-7</v>
      </c>
      <c r="M161" t="s">
        <v>577</v>
      </c>
      <c r="N161" t="s">
        <v>578</v>
      </c>
      <c r="O161" t="s">
        <v>579</v>
      </c>
    </row>
    <row r="162" spans="1:15" x14ac:dyDescent="0.35">
      <c r="A162" t="s">
        <v>2505</v>
      </c>
      <c r="B162" t="s">
        <v>15</v>
      </c>
      <c r="C162" t="s">
        <v>16</v>
      </c>
      <c r="D162">
        <v>1621.6708020000001</v>
      </c>
      <c r="E162">
        <v>0</v>
      </c>
      <c r="F162">
        <v>810.83540119999998</v>
      </c>
      <c r="G162">
        <v>4.009723503</v>
      </c>
      <c r="H162">
        <f t="shared" si="2"/>
        <v>16.108201318078603</v>
      </c>
      <c r="I162">
        <v>0.65731740500000002</v>
      </c>
      <c r="J162">
        <v>6.100132866</v>
      </c>
      <c r="K162" s="1">
        <v>1.0600000000000001E-9</v>
      </c>
      <c r="L162" s="1">
        <v>1.5599999999999999E-7</v>
      </c>
      <c r="M162" t="s">
        <v>1932</v>
      </c>
      <c r="N162" t="s">
        <v>1933</v>
      </c>
      <c r="O162" t="s">
        <v>1934</v>
      </c>
    </row>
    <row r="163" spans="1:15" x14ac:dyDescent="0.35">
      <c r="A163" t="s">
        <v>898</v>
      </c>
      <c r="B163" t="s">
        <v>15</v>
      </c>
      <c r="C163" t="s">
        <v>16</v>
      </c>
      <c r="D163">
        <v>630.33656499999995</v>
      </c>
      <c r="E163">
        <v>0</v>
      </c>
      <c r="F163">
        <v>315.16828249999998</v>
      </c>
      <c r="G163">
        <v>3.9663405869999999</v>
      </c>
      <c r="H163">
        <f t="shared" si="2"/>
        <v>15.631026152344802</v>
      </c>
      <c r="I163">
        <v>0.65659192099999997</v>
      </c>
      <c r="J163">
        <v>6.0408001709999999</v>
      </c>
      <c r="K163" s="1">
        <v>1.5300000000000001E-9</v>
      </c>
      <c r="L163" s="1">
        <v>2.2499999999999999E-7</v>
      </c>
      <c r="M163" t="s">
        <v>1712</v>
      </c>
      <c r="N163" t="s">
        <v>1713</v>
      </c>
      <c r="O163" t="s">
        <v>1698</v>
      </c>
    </row>
    <row r="164" spans="1:15" x14ac:dyDescent="0.35">
      <c r="A164" t="s">
        <v>2774</v>
      </c>
      <c r="B164" t="s">
        <v>15</v>
      </c>
      <c r="C164" t="s">
        <v>16</v>
      </c>
      <c r="D164">
        <v>376.81272259999997</v>
      </c>
      <c r="E164">
        <v>0</v>
      </c>
      <c r="F164">
        <v>188.40636129999999</v>
      </c>
      <c r="G164">
        <v>3.9390452229999999</v>
      </c>
      <c r="H164">
        <f t="shared" si="2"/>
        <v>15.338071798540927</v>
      </c>
      <c r="I164">
        <v>0.65555583900000003</v>
      </c>
      <c r="J164">
        <v>6.0087104509999998</v>
      </c>
      <c r="K164" s="1">
        <v>1.87E-9</v>
      </c>
      <c r="L164" s="1">
        <v>2.7300000000000002E-7</v>
      </c>
      <c r="M164" t="s">
        <v>1895</v>
      </c>
      <c r="N164" t="s">
        <v>1896</v>
      </c>
      <c r="O164" t="s">
        <v>1897</v>
      </c>
    </row>
    <row r="165" spans="1:15" x14ac:dyDescent="0.35">
      <c r="A165" t="s">
        <v>2945</v>
      </c>
      <c r="B165" t="s">
        <v>15</v>
      </c>
      <c r="C165" t="s">
        <v>16</v>
      </c>
      <c r="D165">
        <v>259.320781694098</v>
      </c>
      <c r="E165">
        <v>34.645632682130802</v>
      </c>
      <c r="F165">
        <v>146.98320718811399</v>
      </c>
      <c r="G165">
        <v>2.5556317271054398</v>
      </c>
      <c r="H165">
        <f t="shared" si="2"/>
        <v>5.8792483740223513</v>
      </c>
      <c r="I165">
        <v>0.43023029636371701</v>
      </c>
      <c r="J165">
        <v>5.9401482152826102</v>
      </c>
      <c r="K165" s="1">
        <v>2.8476450066073701E-9</v>
      </c>
      <c r="L165" s="1">
        <v>4.11880713535302E-7</v>
      </c>
      <c r="M165" t="s">
        <v>3338</v>
      </c>
      <c r="N165" t="s">
        <v>3339</v>
      </c>
      <c r="O165" t="s">
        <v>3340</v>
      </c>
    </row>
    <row r="166" spans="1:15" x14ac:dyDescent="0.35">
      <c r="A166" t="s">
        <v>3114</v>
      </c>
      <c r="B166" t="s">
        <v>15</v>
      </c>
      <c r="C166" t="s">
        <v>16</v>
      </c>
      <c r="D166">
        <v>2183.82089</v>
      </c>
      <c r="E166">
        <v>383.21883500000001</v>
      </c>
      <c r="F166">
        <v>1283.519863</v>
      </c>
      <c r="G166">
        <v>2.277619729</v>
      </c>
      <c r="H166">
        <f t="shared" si="2"/>
        <v>4.8487730499068533</v>
      </c>
      <c r="I166">
        <v>0.38617538499999998</v>
      </c>
      <c r="J166">
        <v>5.8978894430000004</v>
      </c>
      <c r="K166" s="1">
        <v>3.6800000000000001E-9</v>
      </c>
      <c r="L166" s="1">
        <v>5.3099999999999998E-7</v>
      </c>
      <c r="M166" t="s">
        <v>200</v>
      </c>
      <c r="N166" t="s">
        <v>201</v>
      </c>
      <c r="O166" t="s">
        <v>202</v>
      </c>
    </row>
    <row r="167" spans="1:15" x14ac:dyDescent="0.35">
      <c r="A167" t="s">
        <v>2256</v>
      </c>
      <c r="B167" t="s">
        <v>15</v>
      </c>
      <c r="C167" t="s">
        <v>16</v>
      </c>
      <c r="D167">
        <v>3962.9295339999999</v>
      </c>
      <c r="E167">
        <v>625.94784819999995</v>
      </c>
      <c r="F167">
        <v>2294.4386909999998</v>
      </c>
      <c r="G167">
        <v>2.3857137659999998</v>
      </c>
      <c r="H167">
        <f t="shared" si="2"/>
        <v>5.2260240575676358</v>
      </c>
      <c r="I167">
        <v>0.40666282500000001</v>
      </c>
      <c r="J167">
        <v>5.8665646819999999</v>
      </c>
      <c r="K167" s="1">
        <v>4.4500000000000001E-9</v>
      </c>
      <c r="L167" s="1">
        <v>6.37E-7</v>
      </c>
      <c r="M167" t="s">
        <v>577</v>
      </c>
      <c r="N167" t="s">
        <v>578</v>
      </c>
      <c r="O167" t="s">
        <v>579</v>
      </c>
    </row>
    <row r="168" spans="1:15" x14ac:dyDescent="0.35">
      <c r="A168" t="s">
        <v>576</v>
      </c>
      <c r="B168" t="s">
        <v>15</v>
      </c>
      <c r="C168" t="s">
        <v>16</v>
      </c>
      <c r="D168">
        <v>1294.341167</v>
      </c>
      <c r="E168">
        <v>201.76993139999999</v>
      </c>
      <c r="F168">
        <v>748.05554900000004</v>
      </c>
      <c r="G168">
        <v>2.3975141880000002</v>
      </c>
      <c r="H168">
        <f t="shared" si="2"/>
        <v>5.2689452476686611</v>
      </c>
      <c r="I168">
        <v>0.40920445999999999</v>
      </c>
      <c r="J168">
        <v>5.8589639709999997</v>
      </c>
      <c r="K168" s="1">
        <v>4.66E-9</v>
      </c>
      <c r="L168" s="1">
        <v>6.6400000000000002E-7</v>
      </c>
      <c r="M168" t="s">
        <v>958</v>
      </c>
      <c r="N168" t="s">
        <v>959</v>
      </c>
      <c r="O168" t="s">
        <v>960</v>
      </c>
    </row>
    <row r="169" spans="1:15" x14ac:dyDescent="0.35">
      <c r="A169" t="s">
        <v>331</v>
      </c>
      <c r="B169" t="s">
        <v>15</v>
      </c>
      <c r="C169" t="s">
        <v>16</v>
      </c>
      <c r="D169">
        <v>211.95912849999999</v>
      </c>
      <c r="E169">
        <v>0</v>
      </c>
      <c r="F169">
        <v>105.9795642</v>
      </c>
      <c r="G169">
        <v>3.7970966929999999</v>
      </c>
      <c r="H169">
        <f t="shared" si="2"/>
        <v>13.900806597726129</v>
      </c>
      <c r="I169">
        <v>0.65576223600000005</v>
      </c>
      <c r="J169">
        <v>5.7903558369999999</v>
      </c>
      <c r="K169" s="1">
        <v>7.0200000000000002E-9</v>
      </c>
      <c r="L169" s="1">
        <v>9.850000000000001E-7</v>
      </c>
      <c r="M169" t="s">
        <v>1320</v>
      </c>
      <c r="N169" t="s">
        <v>1321</v>
      </c>
      <c r="O169" t="s">
        <v>1322</v>
      </c>
    </row>
    <row r="170" spans="1:15" x14ac:dyDescent="0.35">
      <c r="A170" t="s">
        <v>1806</v>
      </c>
      <c r="B170" t="s">
        <v>15</v>
      </c>
      <c r="C170" t="s">
        <v>16</v>
      </c>
      <c r="D170">
        <v>144.70458379999999</v>
      </c>
      <c r="E170">
        <v>0</v>
      </c>
      <c r="F170">
        <v>72.352291910000005</v>
      </c>
      <c r="G170">
        <v>3.783192546</v>
      </c>
      <c r="H170">
        <f t="shared" si="2"/>
        <v>13.767479412382279</v>
      </c>
      <c r="I170">
        <v>0.65344785299999997</v>
      </c>
      <c r="J170">
        <v>5.7895860030000001</v>
      </c>
      <c r="K170" s="1">
        <v>7.06E-9</v>
      </c>
      <c r="L170" s="1">
        <v>9.8700000000000004E-7</v>
      </c>
      <c r="M170" t="s">
        <v>1110</v>
      </c>
      <c r="N170" t="s">
        <v>1111</v>
      </c>
      <c r="O170" t="s">
        <v>1112</v>
      </c>
    </row>
    <row r="171" spans="1:15" x14ac:dyDescent="0.35">
      <c r="A171" t="s">
        <v>3364</v>
      </c>
      <c r="B171" t="s">
        <v>15</v>
      </c>
      <c r="C171" t="s">
        <v>16</v>
      </c>
      <c r="D171">
        <v>451.33218740000001</v>
      </c>
      <c r="E171">
        <v>32.202175769999997</v>
      </c>
      <c r="F171">
        <v>241.76718159999999</v>
      </c>
      <c r="G171">
        <v>3.0519139979999999</v>
      </c>
      <c r="H171">
        <f t="shared" si="2"/>
        <v>8.2931144239218213</v>
      </c>
      <c r="I171">
        <v>0.52773284399999998</v>
      </c>
      <c r="J171">
        <v>5.7830662510000002</v>
      </c>
      <c r="K171" s="1">
        <v>7.3399999999999999E-9</v>
      </c>
      <c r="L171" s="1">
        <v>1.02E-6</v>
      </c>
      <c r="M171" t="s">
        <v>2462</v>
      </c>
      <c r="N171" t="s">
        <v>2463</v>
      </c>
      <c r="O171" t="s">
        <v>2464</v>
      </c>
    </row>
    <row r="172" spans="1:15" x14ac:dyDescent="0.35">
      <c r="A172" t="s">
        <v>1514</v>
      </c>
      <c r="B172" t="s">
        <v>15</v>
      </c>
      <c r="C172" t="s">
        <v>16</v>
      </c>
      <c r="D172">
        <v>480.2600309</v>
      </c>
      <c r="E172">
        <v>0.58932370000000001</v>
      </c>
      <c r="F172">
        <v>240.42467730000001</v>
      </c>
      <c r="G172">
        <v>3.7821830209999998</v>
      </c>
      <c r="H172">
        <f t="shared" si="2"/>
        <v>13.757848996653129</v>
      </c>
      <c r="I172">
        <v>0.65722763100000003</v>
      </c>
      <c r="J172">
        <v>5.754753515</v>
      </c>
      <c r="K172" s="1">
        <v>8.6800000000000006E-9</v>
      </c>
      <c r="L172" s="1">
        <v>1.1999999999999999E-6</v>
      </c>
      <c r="M172" t="s">
        <v>2318</v>
      </c>
      <c r="N172" t="s">
        <v>2319</v>
      </c>
      <c r="O172" t="s">
        <v>2320</v>
      </c>
    </row>
    <row r="173" spans="1:15" x14ac:dyDescent="0.35">
      <c r="A173" t="s">
        <v>3393</v>
      </c>
      <c r="B173" t="s">
        <v>15</v>
      </c>
      <c r="C173" t="s">
        <v>16</v>
      </c>
      <c r="D173">
        <v>1632.904673</v>
      </c>
      <c r="E173">
        <v>193.88002850000001</v>
      </c>
      <c r="F173">
        <v>913.39235059999999</v>
      </c>
      <c r="G173">
        <v>2.6443841899999998</v>
      </c>
      <c r="H173">
        <f t="shared" si="2"/>
        <v>6.2522878052938688</v>
      </c>
      <c r="I173">
        <v>0.46147699199999997</v>
      </c>
      <c r="J173">
        <v>5.7302622520000002</v>
      </c>
      <c r="K173" s="1">
        <v>1E-8</v>
      </c>
      <c r="L173" s="1">
        <v>1.3799999999999999E-6</v>
      </c>
      <c r="M173" t="s">
        <v>1589</v>
      </c>
      <c r="N173" t="s">
        <v>1590</v>
      </c>
      <c r="O173" t="s">
        <v>1591</v>
      </c>
    </row>
    <row r="174" spans="1:15" x14ac:dyDescent="0.35">
      <c r="A174" t="s">
        <v>253</v>
      </c>
      <c r="B174" t="s">
        <v>15</v>
      </c>
      <c r="C174" t="s">
        <v>16</v>
      </c>
      <c r="D174">
        <v>170.1279069</v>
      </c>
      <c r="E174">
        <v>0</v>
      </c>
      <c r="F174">
        <v>85.063953440000006</v>
      </c>
      <c r="G174">
        <v>3.7432388479999998</v>
      </c>
      <c r="H174">
        <f t="shared" si="2"/>
        <v>13.391436743073758</v>
      </c>
      <c r="I174">
        <v>0.65562237000000001</v>
      </c>
      <c r="J174">
        <v>5.7094434549999997</v>
      </c>
      <c r="K174" s="1">
        <v>1.13E-8</v>
      </c>
      <c r="L174" s="1">
        <v>1.55E-6</v>
      </c>
      <c r="M174" t="s">
        <v>1169</v>
      </c>
      <c r="N174" t="s">
        <v>1170</v>
      </c>
      <c r="O174" t="s">
        <v>1171</v>
      </c>
    </row>
    <row r="175" spans="1:15" x14ac:dyDescent="0.35">
      <c r="A175" t="s">
        <v>2678</v>
      </c>
      <c r="B175" t="s">
        <v>15</v>
      </c>
      <c r="C175" t="s">
        <v>16</v>
      </c>
      <c r="D175">
        <v>365.9327548</v>
      </c>
      <c r="E175">
        <v>43.481232230000003</v>
      </c>
      <c r="F175">
        <v>204.70699350000001</v>
      </c>
      <c r="G175">
        <v>2.6360432970000001</v>
      </c>
      <c r="H175">
        <f t="shared" si="2"/>
        <v>6.2162447043955478</v>
      </c>
      <c r="I175">
        <v>0.46373552200000001</v>
      </c>
      <c r="J175">
        <v>5.6843678620000002</v>
      </c>
      <c r="K175" s="1">
        <v>1.31E-8</v>
      </c>
      <c r="L175" s="1">
        <v>1.79E-6</v>
      </c>
      <c r="M175" t="s">
        <v>990</v>
      </c>
      <c r="N175" t="s">
        <v>991</v>
      </c>
      <c r="O175" t="s">
        <v>992</v>
      </c>
    </row>
    <row r="176" spans="1:15" x14ac:dyDescent="0.35">
      <c r="A176" t="s">
        <v>2886</v>
      </c>
      <c r="B176" t="s">
        <v>15</v>
      </c>
      <c r="C176" t="s">
        <v>16</v>
      </c>
      <c r="D176">
        <v>2315.6017969999998</v>
      </c>
      <c r="E176">
        <v>45.167297159999997</v>
      </c>
      <c r="F176">
        <v>1180.3845470000001</v>
      </c>
      <c r="G176">
        <v>3.5574167249999999</v>
      </c>
      <c r="H176">
        <f t="shared" si="2"/>
        <v>11.773054143144723</v>
      </c>
      <c r="I176">
        <v>0.63010106499999996</v>
      </c>
      <c r="J176">
        <v>5.6457875120000001</v>
      </c>
      <c r="K176" s="1">
        <v>1.6400000000000001E-8</v>
      </c>
      <c r="L176" s="1">
        <v>2.2199999999999999E-6</v>
      </c>
      <c r="M176" t="s">
        <v>1336</v>
      </c>
      <c r="N176" t="s">
        <v>1337</v>
      </c>
      <c r="O176" t="s">
        <v>1334</v>
      </c>
    </row>
    <row r="177" spans="1:15" x14ac:dyDescent="0.35">
      <c r="A177" t="s">
        <v>3138</v>
      </c>
      <c r="B177" t="s">
        <v>15</v>
      </c>
      <c r="C177" t="s">
        <v>16</v>
      </c>
      <c r="D177">
        <v>147.08011429999999</v>
      </c>
      <c r="E177">
        <v>0</v>
      </c>
      <c r="F177">
        <v>73.540057169999997</v>
      </c>
      <c r="G177">
        <v>3.6726599769999999</v>
      </c>
      <c r="H177">
        <f t="shared" si="2"/>
        <v>12.752073785390111</v>
      </c>
      <c r="I177">
        <v>0.65626776600000003</v>
      </c>
      <c r="J177">
        <v>5.5962827490000002</v>
      </c>
      <c r="K177" s="1">
        <v>2.1900000000000001E-8</v>
      </c>
      <c r="L177" s="1">
        <v>2.9299999999999999E-6</v>
      </c>
      <c r="M177" t="s">
        <v>1138</v>
      </c>
      <c r="N177" t="s">
        <v>1139</v>
      </c>
      <c r="O177" t="s">
        <v>1140</v>
      </c>
    </row>
    <row r="178" spans="1:15" x14ac:dyDescent="0.35">
      <c r="A178" t="s">
        <v>837</v>
      </c>
      <c r="B178" t="s">
        <v>15</v>
      </c>
      <c r="C178" t="s">
        <v>16</v>
      </c>
      <c r="D178">
        <v>1508.31043</v>
      </c>
      <c r="E178">
        <v>184.16682739999999</v>
      </c>
      <c r="F178">
        <v>846.23862859999997</v>
      </c>
      <c r="G178">
        <v>2.5996432189999998</v>
      </c>
      <c r="H178">
        <f t="shared" si="2"/>
        <v>6.0613670940205511</v>
      </c>
      <c r="I178">
        <v>0.46618688600000002</v>
      </c>
      <c r="J178">
        <v>5.576397139</v>
      </c>
      <c r="K178" s="1">
        <v>2.4599999999999999E-8</v>
      </c>
      <c r="L178" s="1">
        <v>3.27E-6</v>
      </c>
      <c r="M178" t="s">
        <v>867</v>
      </c>
      <c r="N178" t="s">
        <v>868</v>
      </c>
      <c r="O178" t="s">
        <v>869</v>
      </c>
    </row>
    <row r="179" spans="1:15" x14ac:dyDescent="0.35">
      <c r="A179" t="s">
        <v>1307</v>
      </c>
      <c r="B179" t="s">
        <v>15</v>
      </c>
      <c r="C179" t="s">
        <v>16</v>
      </c>
      <c r="D179">
        <v>2011.8573449999999</v>
      </c>
      <c r="E179">
        <v>576.8190975</v>
      </c>
      <c r="F179">
        <v>1294.338221</v>
      </c>
      <c r="G179">
        <v>1.7008499909999999</v>
      </c>
      <c r="H179">
        <f t="shared" si="2"/>
        <v>3.2509243647240376</v>
      </c>
      <c r="I179">
        <v>0.30715786</v>
      </c>
      <c r="J179">
        <v>5.5373806590000001</v>
      </c>
      <c r="K179" s="1">
        <v>3.0699999999999997E-8</v>
      </c>
      <c r="L179" s="1">
        <v>4.0400000000000003E-6</v>
      </c>
      <c r="M179" t="s">
        <v>2796</v>
      </c>
      <c r="N179" t="s">
        <v>2797</v>
      </c>
      <c r="O179" t="s">
        <v>2798</v>
      </c>
    </row>
    <row r="180" spans="1:15" x14ac:dyDescent="0.35">
      <c r="A180" t="s">
        <v>906</v>
      </c>
      <c r="B180" t="s">
        <v>15</v>
      </c>
      <c r="C180" t="s">
        <v>16</v>
      </c>
      <c r="D180">
        <v>272.25907790000002</v>
      </c>
      <c r="E180">
        <v>0</v>
      </c>
      <c r="F180">
        <v>136.12953899999999</v>
      </c>
      <c r="G180">
        <v>3.647613244</v>
      </c>
      <c r="H180">
        <f t="shared" si="2"/>
        <v>12.532594817446233</v>
      </c>
      <c r="I180">
        <v>0.65967159399999997</v>
      </c>
      <c r="J180">
        <v>5.5294380949999997</v>
      </c>
      <c r="K180" s="1">
        <v>3.2100000000000003E-8</v>
      </c>
      <c r="L180" s="1">
        <v>4.2100000000000003E-6</v>
      </c>
      <c r="M180" t="s">
        <v>65</v>
      </c>
      <c r="N180" t="s">
        <v>66</v>
      </c>
      <c r="O180" t="s">
        <v>67</v>
      </c>
    </row>
    <row r="181" spans="1:15" x14ac:dyDescent="0.35">
      <c r="A181" t="s">
        <v>2369</v>
      </c>
      <c r="B181" t="s">
        <v>15</v>
      </c>
      <c r="C181" t="s">
        <v>16</v>
      </c>
      <c r="D181">
        <v>362.89189270000003</v>
      </c>
      <c r="E181">
        <v>3.4327563149999998</v>
      </c>
      <c r="F181">
        <v>183.16232450000001</v>
      </c>
      <c r="G181">
        <v>3.5780662080000001</v>
      </c>
      <c r="H181">
        <f t="shared" si="2"/>
        <v>11.942775130304705</v>
      </c>
      <c r="I181">
        <v>0.64787825600000004</v>
      </c>
      <c r="J181">
        <v>5.5227447029999999</v>
      </c>
      <c r="K181" s="1">
        <v>3.3400000000000001E-8</v>
      </c>
      <c r="L181" s="1">
        <v>4.3599999999999998E-6</v>
      </c>
      <c r="M181" t="s">
        <v>1207</v>
      </c>
      <c r="N181" t="s">
        <v>1208</v>
      </c>
      <c r="O181" t="s">
        <v>1209</v>
      </c>
    </row>
    <row r="182" spans="1:15" x14ac:dyDescent="0.35">
      <c r="A182" t="s">
        <v>1830</v>
      </c>
      <c r="B182" t="s">
        <v>15</v>
      </c>
      <c r="C182" t="s">
        <v>16</v>
      </c>
      <c r="D182">
        <v>264.6750801</v>
      </c>
      <c r="E182">
        <v>3.2391523769999999</v>
      </c>
      <c r="F182">
        <v>133.9571162</v>
      </c>
      <c r="G182">
        <v>3.5447054630000001</v>
      </c>
      <c r="H182">
        <f t="shared" si="2"/>
        <v>11.669780037690572</v>
      </c>
      <c r="I182">
        <v>0.64290714199999999</v>
      </c>
      <c r="J182">
        <v>5.5135574529999998</v>
      </c>
      <c r="K182" s="1">
        <v>3.5199999999999998E-8</v>
      </c>
      <c r="L182" s="1">
        <v>4.5800000000000002E-6</v>
      </c>
      <c r="M182" t="s">
        <v>1336</v>
      </c>
      <c r="N182" t="s">
        <v>1337</v>
      </c>
      <c r="O182" t="s">
        <v>1334</v>
      </c>
    </row>
    <row r="183" spans="1:15" x14ac:dyDescent="0.35">
      <c r="A183" t="s">
        <v>687</v>
      </c>
      <c r="B183" t="s">
        <v>15</v>
      </c>
      <c r="C183" t="s">
        <v>16</v>
      </c>
      <c r="D183">
        <v>796.75428750000003</v>
      </c>
      <c r="E183">
        <v>174.22171879999999</v>
      </c>
      <c r="F183">
        <v>485.48800310000001</v>
      </c>
      <c r="G183">
        <v>2.012626934</v>
      </c>
      <c r="H183">
        <f t="shared" si="2"/>
        <v>4.0351629490954242</v>
      </c>
      <c r="I183">
        <v>0.366957229</v>
      </c>
      <c r="J183">
        <v>5.4846362920000002</v>
      </c>
      <c r="K183" s="1">
        <v>4.14E-8</v>
      </c>
      <c r="L183" s="1">
        <v>5.3600000000000004E-6</v>
      </c>
      <c r="M183" t="s">
        <v>2695</v>
      </c>
      <c r="N183" t="s">
        <v>2696</v>
      </c>
      <c r="O183" t="s">
        <v>2697</v>
      </c>
    </row>
    <row r="184" spans="1:15" x14ac:dyDescent="0.35">
      <c r="A184" t="s">
        <v>1001</v>
      </c>
      <c r="B184" t="s">
        <v>15</v>
      </c>
      <c r="C184" t="s">
        <v>16</v>
      </c>
      <c r="D184">
        <v>659.0774073</v>
      </c>
      <c r="E184">
        <v>24.136736030000002</v>
      </c>
      <c r="F184">
        <v>341.60707170000001</v>
      </c>
      <c r="G184">
        <v>3.2903620739999999</v>
      </c>
      <c r="H184">
        <f t="shared" si="2"/>
        <v>9.7835773034415432</v>
      </c>
      <c r="I184">
        <v>0.60519147699999998</v>
      </c>
      <c r="J184">
        <v>5.4368942699999998</v>
      </c>
      <c r="K184" s="1">
        <v>5.4200000000000002E-8</v>
      </c>
      <c r="L184" s="1">
        <v>6.9600000000000003E-6</v>
      </c>
      <c r="M184" t="s">
        <v>2446</v>
      </c>
      <c r="N184" t="s">
        <v>2447</v>
      </c>
      <c r="O184" t="s">
        <v>2448</v>
      </c>
    </row>
    <row r="185" spans="1:15" x14ac:dyDescent="0.35">
      <c r="A185" t="s">
        <v>89</v>
      </c>
      <c r="B185" t="s">
        <v>15</v>
      </c>
      <c r="C185" t="s">
        <v>16</v>
      </c>
      <c r="D185">
        <v>651.93378910000001</v>
      </c>
      <c r="E185">
        <v>76.655683640000007</v>
      </c>
      <c r="F185">
        <v>364.29473639999998</v>
      </c>
      <c r="G185">
        <v>2.6080126109999999</v>
      </c>
      <c r="H185">
        <f t="shared" si="2"/>
        <v>6.0966326134933642</v>
      </c>
      <c r="I185">
        <v>0.48138646600000001</v>
      </c>
      <c r="J185">
        <v>5.4177107089999996</v>
      </c>
      <c r="K185" s="1">
        <v>6.0399999999999998E-8</v>
      </c>
      <c r="L185" s="1">
        <v>7.7000000000000008E-6</v>
      </c>
      <c r="M185" t="s">
        <v>756</v>
      </c>
      <c r="N185" t="s">
        <v>757</v>
      </c>
      <c r="O185" t="s">
        <v>758</v>
      </c>
    </row>
    <row r="186" spans="1:15" x14ac:dyDescent="0.35">
      <c r="A186" t="s">
        <v>1927</v>
      </c>
      <c r="B186" t="s">
        <v>15</v>
      </c>
      <c r="C186" t="s">
        <v>16</v>
      </c>
      <c r="D186">
        <v>1063.510589</v>
      </c>
      <c r="E186">
        <v>0</v>
      </c>
      <c r="F186">
        <v>531.75529449999999</v>
      </c>
      <c r="G186">
        <v>3.5788614060000001</v>
      </c>
      <c r="H186">
        <f t="shared" si="2"/>
        <v>11.949359674090021</v>
      </c>
      <c r="I186">
        <v>0.66269809300000004</v>
      </c>
      <c r="J186">
        <v>5.400440176</v>
      </c>
      <c r="K186" s="1">
        <v>6.6500000000000007E-8</v>
      </c>
      <c r="L186" s="1">
        <v>8.4300000000000006E-6</v>
      </c>
      <c r="M186" t="s">
        <v>1807</v>
      </c>
      <c r="N186" t="s">
        <v>1808</v>
      </c>
      <c r="O186" t="s">
        <v>1809</v>
      </c>
    </row>
    <row r="187" spans="1:15" x14ac:dyDescent="0.35">
      <c r="A187" t="s">
        <v>2215</v>
      </c>
      <c r="B187" t="s">
        <v>15</v>
      </c>
      <c r="C187" t="s">
        <v>16</v>
      </c>
      <c r="D187">
        <v>139.52478249999999</v>
      </c>
      <c r="E187">
        <v>0</v>
      </c>
      <c r="F187">
        <v>69.762391260000001</v>
      </c>
      <c r="G187">
        <v>3.5380549929999998</v>
      </c>
      <c r="H187">
        <f t="shared" si="2"/>
        <v>11.616109016457202</v>
      </c>
      <c r="I187">
        <v>0.65885655499999995</v>
      </c>
      <c r="J187">
        <v>5.3699928579999998</v>
      </c>
      <c r="K187" s="1">
        <v>7.8699999999999997E-8</v>
      </c>
      <c r="L187" s="1">
        <v>9.9000000000000001E-6</v>
      </c>
      <c r="M187" t="s">
        <v>1391</v>
      </c>
      <c r="N187" t="s">
        <v>1392</v>
      </c>
      <c r="O187" t="s">
        <v>1393</v>
      </c>
    </row>
    <row r="188" spans="1:15" x14ac:dyDescent="0.35">
      <c r="A188" t="s">
        <v>825</v>
      </c>
      <c r="B188" t="s">
        <v>15</v>
      </c>
      <c r="C188" t="s">
        <v>16</v>
      </c>
      <c r="D188">
        <v>3040.3816459999998</v>
      </c>
      <c r="E188">
        <v>5.3943313530000001</v>
      </c>
      <c r="F188">
        <v>1522.887988</v>
      </c>
      <c r="G188">
        <v>3.5444693699999998</v>
      </c>
      <c r="H188">
        <f t="shared" si="2"/>
        <v>11.667870467146487</v>
      </c>
      <c r="I188">
        <v>0.66186243099999997</v>
      </c>
      <c r="J188">
        <v>5.3552962099999997</v>
      </c>
      <c r="K188" s="1">
        <v>8.5399999999999997E-8</v>
      </c>
      <c r="L188" s="1">
        <v>1.0699999999999999E-5</v>
      </c>
      <c r="M188" t="s">
        <v>1399</v>
      </c>
      <c r="N188" t="s">
        <v>1400</v>
      </c>
      <c r="O188" t="s">
        <v>1401</v>
      </c>
    </row>
    <row r="189" spans="1:15" x14ac:dyDescent="0.35">
      <c r="A189" t="s">
        <v>1947</v>
      </c>
      <c r="B189" t="s">
        <v>15</v>
      </c>
      <c r="C189" t="s">
        <v>16</v>
      </c>
      <c r="D189">
        <v>135.3177512</v>
      </c>
      <c r="E189">
        <v>0</v>
      </c>
      <c r="F189">
        <v>67.65887558</v>
      </c>
      <c r="G189">
        <v>3.5255487670000001</v>
      </c>
      <c r="H189">
        <f t="shared" si="2"/>
        <v>11.515848162802538</v>
      </c>
      <c r="I189">
        <v>0.65894165500000002</v>
      </c>
      <c r="J189">
        <v>5.3503200809999996</v>
      </c>
      <c r="K189" s="1">
        <v>8.7800000000000005E-8</v>
      </c>
      <c r="L189" s="1">
        <v>1.1E-5</v>
      </c>
      <c r="M189" t="s">
        <v>3139</v>
      </c>
      <c r="N189" t="s">
        <v>3140</v>
      </c>
      <c r="O189" t="s">
        <v>3141</v>
      </c>
    </row>
    <row r="190" spans="1:15" x14ac:dyDescent="0.35">
      <c r="A190" t="s">
        <v>199</v>
      </c>
      <c r="B190" t="s">
        <v>15</v>
      </c>
      <c r="C190" t="s">
        <v>16</v>
      </c>
      <c r="D190">
        <v>1062.980221</v>
      </c>
      <c r="E190">
        <v>196.9042973</v>
      </c>
      <c r="F190">
        <v>629.94225889999996</v>
      </c>
      <c r="G190">
        <v>2.1792665859999998</v>
      </c>
      <c r="H190">
        <f t="shared" si="2"/>
        <v>4.5292324577976721</v>
      </c>
      <c r="I190">
        <v>0.40749067100000003</v>
      </c>
      <c r="J190">
        <v>5.3480158940000004</v>
      </c>
      <c r="K190" s="1">
        <v>8.8899999999999995E-8</v>
      </c>
      <c r="L190" s="1">
        <v>1.11E-5</v>
      </c>
      <c r="M190" t="s">
        <v>470</v>
      </c>
      <c r="N190" t="s">
        <v>471</v>
      </c>
      <c r="O190" t="s">
        <v>472</v>
      </c>
    </row>
    <row r="191" spans="1:15" x14ac:dyDescent="0.35">
      <c r="A191" t="s">
        <v>3069</v>
      </c>
      <c r="B191" t="s">
        <v>15</v>
      </c>
      <c r="C191" t="s">
        <v>16</v>
      </c>
      <c r="D191">
        <v>15286.41425</v>
      </c>
      <c r="E191">
        <v>977.16774940000005</v>
      </c>
      <c r="F191">
        <v>8131.7910000000002</v>
      </c>
      <c r="G191">
        <v>3.0118680900000001</v>
      </c>
      <c r="H191">
        <f t="shared" si="2"/>
        <v>8.066082098995297</v>
      </c>
      <c r="I191">
        <v>0.565200221</v>
      </c>
      <c r="J191">
        <v>5.3288515800000003</v>
      </c>
      <c r="K191" s="1">
        <v>9.8799999999999998E-8</v>
      </c>
      <c r="L191" s="1">
        <v>1.2300000000000001E-5</v>
      </c>
      <c r="M191" t="s">
        <v>1428</v>
      </c>
      <c r="N191" t="s">
        <v>1429</v>
      </c>
      <c r="O191" t="s">
        <v>1430</v>
      </c>
    </row>
    <row r="192" spans="1:15" x14ac:dyDescent="0.35">
      <c r="A192" t="s">
        <v>2085</v>
      </c>
      <c r="B192" t="s">
        <v>15</v>
      </c>
      <c r="C192" t="s">
        <v>16</v>
      </c>
      <c r="D192">
        <v>516.83747819999996</v>
      </c>
      <c r="E192">
        <v>56.153819740000003</v>
      </c>
      <c r="F192">
        <v>286.49564900000001</v>
      </c>
      <c r="G192">
        <v>2.6543827680000001</v>
      </c>
      <c r="H192">
        <f t="shared" si="2"/>
        <v>6.2957697006308297</v>
      </c>
      <c r="I192">
        <v>0.50043710500000005</v>
      </c>
      <c r="J192">
        <v>5.3041286159999999</v>
      </c>
      <c r="K192" s="1">
        <v>1.1300000000000001E-7</v>
      </c>
      <c r="L192" s="1">
        <v>1.4E-5</v>
      </c>
      <c r="M192" t="s">
        <v>131</v>
      </c>
      <c r="N192" t="s">
        <v>132</v>
      </c>
      <c r="O192" t="s">
        <v>133</v>
      </c>
    </row>
    <row r="193" spans="1:15" x14ac:dyDescent="0.35">
      <c r="A193" t="s">
        <v>1501</v>
      </c>
      <c r="B193" t="s">
        <v>15</v>
      </c>
      <c r="C193" t="s">
        <v>16</v>
      </c>
      <c r="D193">
        <v>1630.568822</v>
      </c>
      <c r="E193">
        <v>47.383102600000001</v>
      </c>
      <c r="F193">
        <v>838.97596250000004</v>
      </c>
      <c r="G193">
        <v>3.3074623289999998</v>
      </c>
      <c r="H193">
        <f t="shared" si="2"/>
        <v>9.9002319697565877</v>
      </c>
      <c r="I193">
        <v>0.62440570299999998</v>
      </c>
      <c r="J193">
        <v>5.2969764909999997</v>
      </c>
      <c r="K193" s="1">
        <v>1.18E-7</v>
      </c>
      <c r="L193" s="1">
        <v>1.4600000000000001E-5</v>
      </c>
      <c r="M193" t="s">
        <v>399</v>
      </c>
      <c r="N193" t="s">
        <v>400</v>
      </c>
      <c r="O193" t="s">
        <v>401</v>
      </c>
    </row>
    <row r="194" spans="1:15" x14ac:dyDescent="0.35">
      <c r="A194" t="s">
        <v>1133</v>
      </c>
      <c r="B194" t="s">
        <v>15</v>
      </c>
      <c r="C194" t="s">
        <v>16</v>
      </c>
      <c r="D194">
        <v>278.74337709999998</v>
      </c>
      <c r="E194">
        <v>43.485488179999997</v>
      </c>
      <c r="F194">
        <v>161.11443259999999</v>
      </c>
      <c r="G194">
        <v>2.3424426079999998</v>
      </c>
      <c r="H194">
        <f t="shared" ref="H194:H257" si="3">IF(G194&gt;0, 2^G194, CONCATENATE("-", 2^ABS(G194)))</f>
        <v>5.0716057800400307</v>
      </c>
      <c r="I194">
        <v>0.44235244800000001</v>
      </c>
      <c r="J194">
        <v>5.2954213729999999</v>
      </c>
      <c r="K194" s="1">
        <v>1.1899999999999999E-7</v>
      </c>
      <c r="L194" s="1">
        <v>1.47E-5</v>
      </c>
      <c r="M194" t="s">
        <v>3021</v>
      </c>
      <c r="N194" t="s">
        <v>3022</v>
      </c>
      <c r="O194" t="s">
        <v>3023</v>
      </c>
    </row>
    <row r="195" spans="1:15" x14ac:dyDescent="0.35">
      <c r="A195" t="s">
        <v>349</v>
      </c>
      <c r="B195" t="s">
        <v>15</v>
      </c>
      <c r="C195" t="s">
        <v>16</v>
      </c>
      <c r="D195">
        <v>3420.7592530000002</v>
      </c>
      <c r="E195">
        <v>1238.376342</v>
      </c>
      <c r="F195">
        <v>2329.567798</v>
      </c>
      <c r="G195">
        <v>1.405001095</v>
      </c>
      <c r="H195">
        <f t="shared" si="3"/>
        <v>2.6481798307483615</v>
      </c>
      <c r="I195">
        <v>0.26622936800000002</v>
      </c>
      <c r="J195">
        <v>5.2774083770000004</v>
      </c>
      <c r="K195" s="1">
        <v>1.31E-7</v>
      </c>
      <c r="L195" s="1">
        <v>1.6099999999999998E-5</v>
      </c>
      <c r="M195" t="s">
        <v>2561</v>
      </c>
      <c r="N195" t="s">
        <v>2562</v>
      </c>
      <c r="O195" t="s">
        <v>2563</v>
      </c>
    </row>
    <row r="196" spans="1:15" x14ac:dyDescent="0.35">
      <c r="A196" t="s">
        <v>1786</v>
      </c>
      <c r="B196" t="s">
        <v>15</v>
      </c>
      <c r="C196" t="s">
        <v>16</v>
      </c>
      <c r="D196">
        <v>602.73274690000005</v>
      </c>
      <c r="E196">
        <v>137.61451099999999</v>
      </c>
      <c r="F196">
        <v>370.17362900000001</v>
      </c>
      <c r="G196">
        <v>1.950720518</v>
      </c>
      <c r="H196">
        <f t="shared" si="3"/>
        <v>3.8656754487201308</v>
      </c>
      <c r="I196">
        <v>0.371349453</v>
      </c>
      <c r="J196">
        <v>5.2530588219999999</v>
      </c>
      <c r="K196" s="1">
        <v>1.4999999999999999E-7</v>
      </c>
      <c r="L196" s="1">
        <v>1.8300000000000001E-5</v>
      </c>
      <c r="M196" t="s">
        <v>1531</v>
      </c>
      <c r="N196" t="s">
        <v>1532</v>
      </c>
      <c r="O196" t="s">
        <v>1533</v>
      </c>
    </row>
    <row r="197" spans="1:15" x14ac:dyDescent="0.35">
      <c r="A197" t="s">
        <v>2248</v>
      </c>
      <c r="B197" t="s">
        <v>15</v>
      </c>
      <c r="C197" t="s">
        <v>16</v>
      </c>
      <c r="D197">
        <v>587.19271779999997</v>
      </c>
      <c r="E197">
        <v>63.1267742</v>
      </c>
      <c r="F197">
        <v>325.15974599999998</v>
      </c>
      <c r="G197">
        <v>2.6524509219999999</v>
      </c>
      <c r="H197">
        <f t="shared" si="3"/>
        <v>6.2873449693392125</v>
      </c>
      <c r="I197">
        <v>0.50553367699999996</v>
      </c>
      <c r="J197">
        <v>5.2468332780000004</v>
      </c>
      <c r="K197" s="1">
        <v>1.55E-7</v>
      </c>
      <c r="L197" s="1">
        <v>1.8899999999999999E-5</v>
      </c>
      <c r="M197" t="s">
        <v>2164</v>
      </c>
      <c r="N197" t="s">
        <v>2165</v>
      </c>
      <c r="O197" t="s">
        <v>2166</v>
      </c>
    </row>
    <row r="198" spans="1:15" x14ac:dyDescent="0.35">
      <c r="A198" t="s">
        <v>2786</v>
      </c>
      <c r="B198" t="s">
        <v>15</v>
      </c>
      <c r="C198" t="s">
        <v>16</v>
      </c>
      <c r="D198">
        <v>5177.7223599999998</v>
      </c>
      <c r="E198">
        <v>180.643653</v>
      </c>
      <c r="F198">
        <v>2679.1830070000001</v>
      </c>
      <c r="G198">
        <v>3.2332984859999998</v>
      </c>
      <c r="H198">
        <f t="shared" si="3"/>
        <v>9.404156096427787</v>
      </c>
      <c r="I198">
        <v>0.61748509699999998</v>
      </c>
      <c r="J198">
        <v>5.2362372849999996</v>
      </c>
      <c r="K198" s="1">
        <v>1.6400000000000001E-7</v>
      </c>
      <c r="L198" s="1">
        <v>2.0000000000000002E-5</v>
      </c>
      <c r="M198" t="s">
        <v>2332</v>
      </c>
      <c r="N198" t="s">
        <v>2333</v>
      </c>
      <c r="O198" t="s">
        <v>2334</v>
      </c>
    </row>
    <row r="199" spans="1:15" x14ac:dyDescent="0.35">
      <c r="A199" t="s">
        <v>2737</v>
      </c>
      <c r="B199" t="s">
        <v>15</v>
      </c>
      <c r="C199" t="s">
        <v>16</v>
      </c>
      <c r="D199">
        <v>320.5928758</v>
      </c>
      <c r="E199">
        <v>37.992226879999997</v>
      </c>
      <c r="F199">
        <v>179.29255140000001</v>
      </c>
      <c r="G199">
        <v>2.57400392</v>
      </c>
      <c r="H199">
        <f t="shared" si="3"/>
        <v>5.9545972001002392</v>
      </c>
      <c r="I199">
        <v>0.491711067</v>
      </c>
      <c r="J199">
        <v>5.2347894769999996</v>
      </c>
      <c r="K199" s="1">
        <v>1.6500000000000001E-7</v>
      </c>
      <c r="L199" s="1">
        <v>2.0100000000000001E-5</v>
      </c>
      <c r="M199" t="s">
        <v>345</v>
      </c>
      <c r="N199" t="s">
        <v>346</v>
      </c>
      <c r="O199" t="s">
        <v>347</v>
      </c>
    </row>
    <row r="200" spans="1:15" x14ac:dyDescent="0.35">
      <c r="A200" t="s">
        <v>703</v>
      </c>
      <c r="B200" t="s">
        <v>15</v>
      </c>
      <c r="C200" t="s">
        <v>16</v>
      </c>
      <c r="D200">
        <v>1294.5704949999999</v>
      </c>
      <c r="E200">
        <v>343.8107541</v>
      </c>
      <c r="F200">
        <v>819.19062450000001</v>
      </c>
      <c r="G200">
        <v>1.776175614</v>
      </c>
      <c r="H200">
        <f t="shared" si="3"/>
        <v>3.425170046255285</v>
      </c>
      <c r="I200">
        <v>0.34347060800000001</v>
      </c>
      <c r="J200">
        <v>5.1712594110000003</v>
      </c>
      <c r="K200" s="1">
        <v>2.3300000000000001E-7</v>
      </c>
      <c r="L200" s="1">
        <v>2.8E-5</v>
      </c>
      <c r="M200" t="s">
        <v>1859</v>
      </c>
      <c r="N200" t="s">
        <v>1860</v>
      </c>
      <c r="O200" t="s">
        <v>1861</v>
      </c>
    </row>
    <row r="201" spans="1:15" x14ac:dyDescent="0.35">
      <c r="A201" t="s">
        <v>841</v>
      </c>
      <c r="B201" t="s">
        <v>15</v>
      </c>
      <c r="C201" t="s">
        <v>16</v>
      </c>
      <c r="D201">
        <v>1516.3940150000001</v>
      </c>
      <c r="E201">
        <v>490.54063070000001</v>
      </c>
      <c r="F201">
        <v>1003.467323</v>
      </c>
      <c r="G201">
        <v>1.541801127</v>
      </c>
      <c r="H201">
        <f t="shared" si="3"/>
        <v>2.9115777144142219</v>
      </c>
      <c r="I201">
        <v>0.29869607300000001</v>
      </c>
      <c r="J201">
        <v>5.1617723419999999</v>
      </c>
      <c r="K201" s="1">
        <v>2.4499999999999998E-7</v>
      </c>
      <c r="L201" s="1">
        <v>2.94E-5</v>
      </c>
      <c r="M201" t="s">
        <v>1547</v>
      </c>
      <c r="N201" t="s">
        <v>1548</v>
      </c>
      <c r="O201" t="s">
        <v>1549</v>
      </c>
    </row>
    <row r="202" spans="1:15" x14ac:dyDescent="0.35">
      <c r="A202" t="s">
        <v>3240</v>
      </c>
      <c r="B202" t="s">
        <v>15</v>
      </c>
      <c r="C202" t="s">
        <v>16</v>
      </c>
      <c r="D202">
        <v>507.57819940000002</v>
      </c>
      <c r="E202">
        <v>69.20084731</v>
      </c>
      <c r="F202">
        <v>288.38952339999997</v>
      </c>
      <c r="G202">
        <v>2.4313733399999999</v>
      </c>
      <c r="H202">
        <f t="shared" si="3"/>
        <v>5.3940666205838816</v>
      </c>
      <c r="I202">
        <v>0.47983336399999998</v>
      </c>
      <c r="J202">
        <v>5.0671202199999996</v>
      </c>
      <c r="K202" s="1">
        <v>4.0400000000000002E-7</v>
      </c>
      <c r="L202" s="1">
        <v>4.7899999999999999E-5</v>
      </c>
      <c r="M202" t="s">
        <v>2703</v>
      </c>
      <c r="N202" t="s">
        <v>2704</v>
      </c>
      <c r="O202" t="s">
        <v>2705</v>
      </c>
    </row>
    <row r="203" spans="1:15" x14ac:dyDescent="0.35">
      <c r="A203" t="s">
        <v>682</v>
      </c>
      <c r="B203" t="s">
        <v>15</v>
      </c>
      <c r="C203" t="s">
        <v>16</v>
      </c>
      <c r="D203">
        <v>2416.1662449999999</v>
      </c>
      <c r="E203">
        <v>739.88726870000005</v>
      </c>
      <c r="F203">
        <v>1578.0267570000001</v>
      </c>
      <c r="G203">
        <v>1.601840613</v>
      </c>
      <c r="H203">
        <f t="shared" si="3"/>
        <v>3.0353031512302002</v>
      </c>
      <c r="I203">
        <v>0.32064264799999997</v>
      </c>
      <c r="J203">
        <v>4.9957191390000002</v>
      </c>
      <c r="K203" s="1">
        <v>5.8599999999999998E-7</v>
      </c>
      <c r="L203" s="1">
        <v>6.7999999999999999E-5</v>
      </c>
      <c r="M203" t="s">
        <v>73</v>
      </c>
      <c r="N203" t="s">
        <v>74</v>
      </c>
      <c r="O203" t="s">
        <v>75</v>
      </c>
    </row>
    <row r="204" spans="1:15" x14ac:dyDescent="0.35">
      <c r="A204" t="s">
        <v>1246</v>
      </c>
      <c r="B204" t="s">
        <v>15</v>
      </c>
      <c r="C204" t="s">
        <v>16</v>
      </c>
      <c r="D204">
        <v>3285.1107849999999</v>
      </c>
      <c r="E204">
        <v>779.88892920000001</v>
      </c>
      <c r="F204">
        <v>2032.499857</v>
      </c>
      <c r="G204">
        <v>1.8893754650000001</v>
      </c>
      <c r="H204">
        <f t="shared" si="3"/>
        <v>3.7047481346430429</v>
      </c>
      <c r="I204">
        <v>0.37994650499999999</v>
      </c>
      <c r="J204">
        <v>4.9727407440000002</v>
      </c>
      <c r="K204" s="1">
        <v>6.6000000000000003E-7</v>
      </c>
      <c r="L204" s="1">
        <v>7.6500000000000003E-5</v>
      </c>
      <c r="M204" t="s">
        <v>1718</v>
      </c>
      <c r="N204" t="s">
        <v>1719</v>
      </c>
      <c r="O204" t="s">
        <v>1698</v>
      </c>
    </row>
    <row r="205" spans="1:15" x14ac:dyDescent="0.35">
      <c r="A205" t="s">
        <v>2509</v>
      </c>
      <c r="B205" t="s">
        <v>15</v>
      </c>
      <c r="C205" t="s">
        <v>16</v>
      </c>
      <c r="D205">
        <v>494.1276656</v>
      </c>
      <c r="E205">
        <v>62.920402430000003</v>
      </c>
      <c r="F205">
        <v>278.52403399999997</v>
      </c>
      <c r="G205">
        <v>2.4719502329999998</v>
      </c>
      <c r="H205">
        <f t="shared" si="3"/>
        <v>5.5479324925456917</v>
      </c>
      <c r="I205">
        <v>0.497144478</v>
      </c>
      <c r="J205">
        <v>4.9722974799999999</v>
      </c>
      <c r="K205" s="1">
        <v>6.6199999999999997E-7</v>
      </c>
      <c r="L205" s="1">
        <v>7.6500000000000003E-5</v>
      </c>
      <c r="M205" t="s">
        <v>320</v>
      </c>
      <c r="N205" t="s">
        <v>321</v>
      </c>
      <c r="O205" t="s">
        <v>322</v>
      </c>
    </row>
    <row r="206" spans="1:15" x14ac:dyDescent="0.35">
      <c r="A206" t="s">
        <v>1923</v>
      </c>
      <c r="B206" t="s">
        <v>15</v>
      </c>
      <c r="C206" t="s">
        <v>16</v>
      </c>
      <c r="D206">
        <v>913.43381539999996</v>
      </c>
      <c r="E206">
        <v>201.62314280000001</v>
      </c>
      <c r="F206">
        <v>557.52847910000003</v>
      </c>
      <c r="G206">
        <v>1.9658241519999999</v>
      </c>
      <c r="H206">
        <f t="shared" si="3"/>
        <v>3.9063579465417635</v>
      </c>
      <c r="I206">
        <v>0.39703733400000002</v>
      </c>
      <c r="J206">
        <v>4.951232493</v>
      </c>
      <c r="K206" s="1">
        <v>7.37E-7</v>
      </c>
      <c r="L206" s="1">
        <v>8.5000000000000006E-5</v>
      </c>
      <c r="M206" t="s">
        <v>2470</v>
      </c>
      <c r="N206" t="s">
        <v>2471</v>
      </c>
      <c r="O206" t="s">
        <v>2472</v>
      </c>
    </row>
    <row r="207" spans="1:15" x14ac:dyDescent="0.35">
      <c r="A207" t="s">
        <v>1458</v>
      </c>
      <c r="B207" t="s">
        <v>15</v>
      </c>
      <c r="C207" t="s">
        <v>16</v>
      </c>
      <c r="D207">
        <v>853.92636579999999</v>
      </c>
      <c r="E207">
        <v>0</v>
      </c>
      <c r="F207">
        <v>426.96318289999999</v>
      </c>
      <c r="G207">
        <v>3.292376301</v>
      </c>
      <c r="H207">
        <f t="shared" si="3"/>
        <v>9.7972462410691055</v>
      </c>
      <c r="I207">
        <v>0.66535030500000003</v>
      </c>
      <c r="J207">
        <v>4.9483351500000001</v>
      </c>
      <c r="K207" s="1">
        <v>7.4900000000000005E-7</v>
      </c>
      <c r="L207" s="1">
        <v>8.6100000000000006E-5</v>
      </c>
      <c r="M207" t="s">
        <v>2066</v>
      </c>
      <c r="N207" t="s">
        <v>2067</v>
      </c>
      <c r="O207" t="s">
        <v>2068</v>
      </c>
    </row>
    <row r="208" spans="1:15" x14ac:dyDescent="0.35">
      <c r="A208" t="s">
        <v>1858</v>
      </c>
      <c r="B208" t="s">
        <v>15</v>
      </c>
      <c r="C208" t="s">
        <v>16</v>
      </c>
      <c r="D208">
        <v>1875.4902039999999</v>
      </c>
      <c r="E208">
        <v>209.67581469999999</v>
      </c>
      <c r="F208">
        <v>1042.5830089999999</v>
      </c>
      <c r="G208">
        <v>2.5637607670000002</v>
      </c>
      <c r="H208">
        <f t="shared" si="3"/>
        <v>5.9124692164017558</v>
      </c>
      <c r="I208">
        <v>0.51980431199999999</v>
      </c>
      <c r="J208">
        <v>4.9321652589999996</v>
      </c>
      <c r="K208" s="1">
        <v>8.1299999999999999E-7</v>
      </c>
      <c r="L208" s="1">
        <v>9.3399999999999993E-5</v>
      </c>
      <c r="M208" t="s">
        <v>1191</v>
      </c>
      <c r="N208" t="s">
        <v>1192</v>
      </c>
      <c r="O208" t="s">
        <v>1193</v>
      </c>
    </row>
    <row r="209" spans="1:15" x14ac:dyDescent="0.35">
      <c r="A209" t="s">
        <v>2294</v>
      </c>
      <c r="B209" t="s">
        <v>15</v>
      </c>
      <c r="C209" t="s">
        <v>16</v>
      </c>
      <c r="D209">
        <v>450.33989000000003</v>
      </c>
      <c r="E209">
        <v>78.139632739999996</v>
      </c>
      <c r="F209">
        <v>264.23976140000002</v>
      </c>
      <c r="G209">
        <v>2.1987390790000001</v>
      </c>
      <c r="H209">
        <f t="shared" si="3"/>
        <v>4.5907793073436229</v>
      </c>
      <c r="I209">
        <v>0.44824420599999998</v>
      </c>
      <c r="J209">
        <v>4.9052258799999997</v>
      </c>
      <c r="K209" s="1">
        <v>9.33E-7</v>
      </c>
      <c r="L209">
        <v>1.06489E-4</v>
      </c>
      <c r="M209" t="s">
        <v>2918</v>
      </c>
      <c r="N209" t="s">
        <v>2919</v>
      </c>
      <c r="O209" t="s">
        <v>2920</v>
      </c>
    </row>
    <row r="210" spans="1:15" x14ac:dyDescent="0.35">
      <c r="A210" t="s">
        <v>1575</v>
      </c>
      <c r="B210" t="s">
        <v>15</v>
      </c>
      <c r="C210" t="s">
        <v>16</v>
      </c>
      <c r="D210">
        <v>544.25227329999996</v>
      </c>
      <c r="E210">
        <v>0</v>
      </c>
      <c r="F210">
        <v>272.1261366</v>
      </c>
      <c r="G210">
        <v>3.2586691810000001</v>
      </c>
      <c r="H210">
        <f t="shared" si="3"/>
        <v>9.5709967647533816</v>
      </c>
      <c r="I210">
        <v>0.66541437199999998</v>
      </c>
      <c r="J210">
        <v>4.8972028820000002</v>
      </c>
      <c r="K210" s="1">
        <v>9.7199999999999997E-7</v>
      </c>
      <c r="L210">
        <v>1.10744E-4</v>
      </c>
      <c r="M210" t="s">
        <v>477</v>
      </c>
      <c r="N210" t="s">
        <v>478</v>
      </c>
      <c r="O210" t="s">
        <v>479</v>
      </c>
    </row>
    <row r="211" spans="1:15" x14ac:dyDescent="0.35">
      <c r="A211" t="s">
        <v>2440</v>
      </c>
      <c r="B211" t="s">
        <v>15</v>
      </c>
      <c r="C211" t="s">
        <v>16</v>
      </c>
      <c r="D211">
        <v>1801.3082400000001</v>
      </c>
      <c r="E211">
        <v>556.05874730000005</v>
      </c>
      <c r="F211">
        <v>1178.6834940000001</v>
      </c>
      <c r="G211">
        <v>1.588425024</v>
      </c>
      <c r="H211">
        <f t="shared" si="3"/>
        <v>3.0072087619369312</v>
      </c>
      <c r="I211">
        <v>0.32539268199999999</v>
      </c>
      <c r="J211">
        <v>4.8815634479999996</v>
      </c>
      <c r="K211" s="1">
        <v>1.0499999999999999E-6</v>
      </c>
      <c r="L211">
        <v>1.197E-4</v>
      </c>
      <c r="M211" t="s">
        <v>222</v>
      </c>
      <c r="N211" t="s">
        <v>223</v>
      </c>
      <c r="O211" t="s">
        <v>224</v>
      </c>
    </row>
    <row r="212" spans="1:15" x14ac:dyDescent="0.35">
      <c r="A212" t="s">
        <v>1160</v>
      </c>
      <c r="B212" t="s">
        <v>15</v>
      </c>
      <c r="C212" t="s">
        <v>16</v>
      </c>
      <c r="D212">
        <v>1526.7816580000001</v>
      </c>
      <c r="E212">
        <v>445.46375160000002</v>
      </c>
      <c r="F212">
        <v>986.12270509999996</v>
      </c>
      <c r="G212">
        <v>1.653199302</v>
      </c>
      <c r="H212">
        <f t="shared" si="3"/>
        <v>3.1453036484705441</v>
      </c>
      <c r="I212">
        <v>0.33908331000000003</v>
      </c>
      <c r="J212">
        <v>4.8754959490000003</v>
      </c>
      <c r="K212" s="1">
        <v>1.0899999999999999E-6</v>
      </c>
      <c r="L212">
        <v>1.2302799999999999E-4</v>
      </c>
      <c r="M212" t="s">
        <v>1980</v>
      </c>
      <c r="N212" t="s">
        <v>1981</v>
      </c>
      <c r="O212" t="s">
        <v>1982</v>
      </c>
    </row>
    <row r="213" spans="1:15" x14ac:dyDescent="0.35">
      <c r="A213" t="s">
        <v>2126</v>
      </c>
      <c r="B213" t="s">
        <v>15</v>
      </c>
      <c r="C213" t="s">
        <v>16</v>
      </c>
      <c r="D213">
        <v>207.80755360000001</v>
      </c>
      <c r="E213">
        <v>34.645632679999999</v>
      </c>
      <c r="F213">
        <v>121.2265931</v>
      </c>
      <c r="G213">
        <v>2.2276901530000002</v>
      </c>
      <c r="H213">
        <f t="shared" si="3"/>
        <v>4.6838346716650463</v>
      </c>
      <c r="I213">
        <v>0.45748445300000001</v>
      </c>
      <c r="J213">
        <v>4.8694335649999996</v>
      </c>
      <c r="K213" s="1">
        <v>1.1200000000000001E-6</v>
      </c>
      <c r="L213">
        <v>1.2665199999999999E-4</v>
      </c>
      <c r="M213" t="s">
        <v>1296</v>
      </c>
      <c r="N213" t="s">
        <v>1297</v>
      </c>
      <c r="O213" t="s">
        <v>1298</v>
      </c>
    </row>
    <row r="214" spans="1:15" x14ac:dyDescent="0.35">
      <c r="A214" t="s">
        <v>1085</v>
      </c>
      <c r="B214" t="s">
        <v>15</v>
      </c>
      <c r="C214" t="s">
        <v>16</v>
      </c>
      <c r="D214">
        <v>514.30596720000005</v>
      </c>
      <c r="E214">
        <v>2.3572947979999999</v>
      </c>
      <c r="F214">
        <v>258.33163100000002</v>
      </c>
      <c r="G214">
        <v>3.2260725959999998</v>
      </c>
      <c r="H214">
        <f t="shared" si="3"/>
        <v>9.3571721507837502</v>
      </c>
      <c r="I214">
        <v>0.66315773300000003</v>
      </c>
      <c r="J214">
        <v>4.8647138329999997</v>
      </c>
      <c r="K214" s="1">
        <v>1.15E-6</v>
      </c>
      <c r="L214">
        <v>1.2949700000000001E-4</v>
      </c>
      <c r="M214" t="s">
        <v>2037</v>
      </c>
      <c r="N214" t="s">
        <v>2038</v>
      </c>
      <c r="O214" t="s">
        <v>2039</v>
      </c>
    </row>
    <row r="215" spans="1:15" x14ac:dyDescent="0.35">
      <c r="A215" t="s">
        <v>1903</v>
      </c>
      <c r="B215" t="s">
        <v>15</v>
      </c>
      <c r="C215" t="s">
        <v>16</v>
      </c>
      <c r="D215">
        <v>414.56735329999998</v>
      </c>
      <c r="E215">
        <v>69.695497009999997</v>
      </c>
      <c r="F215">
        <v>242.1314252</v>
      </c>
      <c r="G215">
        <v>2.216888548</v>
      </c>
      <c r="H215">
        <f t="shared" si="3"/>
        <v>4.6488972766141732</v>
      </c>
      <c r="I215">
        <v>0.45959519399999998</v>
      </c>
      <c r="J215">
        <v>4.8235677299999997</v>
      </c>
      <c r="K215" s="1">
        <v>1.4100000000000001E-6</v>
      </c>
      <c r="L215">
        <v>1.5852300000000001E-4</v>
      </c>
      <c r="M215" t="s">
        <v>2816</v>
      </c>
      <c r="N215" t="s">
        <v>2817</v>
      </c>
      <c r="O215" t="s">
        <v>2818</v>
      </c>
    </row>
    <row r="216" spans="1:15" x14ac:dyDescent="0.35">
      <c r="A216" t="s">
        <v>1604</v>
      </c>
      <c r="B216" t="s">
        <v>15</v>
      </c>
      <c r="C216" t="s">
        <v>16</v>
      </c>
      <c r="D216">
        <v>862.37736840000002</v>
      </c>
      <c r="E216">
        <v>259.81193189999999</v>
      </c>
      <c r="F216">
        <v>561.09465020000005</v>
      </c>
      <c r="G216">
        <v>1.6139127390000001</v>
      </c>
      <c r="H216">
        <f t="shared" si="3"/>
        <v>3.0608084019190942</v>
      </c>
      <c r="I216">
        <v>0.33526534099999999</v>
      </c>
      <c r="J216">
        <v>4.813837103</v>
      </c>
      <c r="K216" s="1">
        <v>1.48E-6</v>
      </c>
      <c r="L216">
        <v>1.6617100000000001E-4</v>
      </c>
      <c r="M216" t="s">
        <v>1300</v>
      </c>
      <c r="N216" t="s">
        <v>1301</v>
      </c>
      <c r="O216" t="s">
        <v>1302</v>
      </c>
    </row>
    <row r="217" spans="1:15" x14ac:dyDescent="0.35">
      <c r="A217" t="s">
        <v>2445</v>
      </c>
      <c r="B217" t="s">
        <v>15</v>
      </c>
      <c r="C217" t="s">
        <v>16</v>
      </c>
      <c r="D217">
        <v>4908.6082330219697</v>
      </c>
      <c r="E217">
        <v>1546.2426064890401</v>
      </c>
      <c r="F217">
        <v>3227.4254197555001</v>
      </c>
      <c r="G217">
        <v>1.5614400643016499</v>
      </c>
      <c r="H217">
        <f t="shared" si="3"/>
        <v>2.9514830657743012</v>
      </c>
      <c r="I217">
        <v>0.32439080506333301</v>
      </c>
      <c r="J217">
        <v>4.8134535255917701</v>
      </c>
      <c r="K217" s="1">
        <v>1.4834411159406699E-6</v>
      </c>
      <c r="L217">
        <v>1.6621616122279299E-4</v>
      </c>
      <c r="M217" t="s">
        <v>3313</v>
      </c>
      <c r="N217" t="s">
        <v>3314</v>
      </c>
      <c r="O217" t="s">
        <v>1096</v>
      </c>
    </row>
    <row r="218" spans="1:15" x14ac:dyDescent="0.35">
      <c r="A218" t="s">
        <v>1814</v>
      </c>
      <c r="B218" t="s">
        <v>15</v>
      </c>
      <c r="C218" t="s">
        <v>16</v>
      </c>
      <c r="D218">
        <v>25203.710879999999</v>
      </c>
      <c r="E218">
        <v>7429.7571429999998</v>
      </c>
      <c r="F218">
        <v>16316.73401</v>
      </c>
      <c r="G218">
        <v>1.638748911</v>
      </c>
      <c r="H218">
        <f t="shared" si="3"/>
        <v>3.11395675896466</v>
      </c>
      <c r="I218">
        <v>0.34056193800000001</v>
      </c>
      <c r="J218">
        <v>4.8118968390000001</v>
      </c>
      <c r="K218" s="1">
        <v>1.5E-6</v>
      </c>
      <c r="L218">
        <v>1.6724099999999999E-4</v>
      </c>
      <c r="M218" t="s">
        <v>2127</v>
      </c>
      <c r="N218" t="s">
        <v>2128</v>
      </c>
      <c r="O218" t="s">
        <v>2129</v>
      </c>
    </row>
    <row r="219" spans="1:15" x14ac:dyDescent="0.35">
      <c r="A219" t="s">
        <v>1919</v>
      </c>
      <c r="B219" t="s">
        <v>15</v>
      </c>
      <c r="C219" t="s">
        <v>16</v>
      </c>
      <c r="D219">
        <v>369.89280589999998</v>
      </c>
      <c r="E219">
        <v>96.675665649999999</v>
      </c>
      <c r="F219">
        <v>233.2842358</v>
      </c>
      <c r="G219">
        <v>1.773327146</v>
      </c>
      <c r="H219">
        <f t="shared" si="3"/>
        <v>3.4184140363642537</v>
      </c>
      <c r="I219">
        <v>0.36916750700000001</v>
      </c>
      <c r="J219">
        <v>4.8035840429999999</v>
      </c>
      <c r="K219" s="1">
        <v>1.5600000000000001E-6</v>
      </c>
      <c r="L219">
        <v>1.73769E-4</v>
      </c>
      <c r="M219" t="s">
        <v>2265</v>
      </c>
      <c r="N219" t="s">
        <v>2266</v>
      </c>
      <c r="O219" t="s">
        <v>2267</v>
      </c>
    </row>
    <row r="220" spans="1:15" x14ac:dyDescent="0.35">
      <c r="A220" t="s">
        <v>2941</v>
      </c>
      <c r="B220" t="s">
        <v>15</v>
      </c>
      <c r="C220" t="s">
        <v>16</v>
      </c>
      <c r="D220">
        <v>680.12732960000005</v>
      </c>
      <c r="E220">
        <v>166.84878860000001</v>
      </c>
      <c r="F220">
        <v>423.48805909999999</v>
      </c>
      <c r="G220">
        <v>1.8404431290000001</v>
      </c>
      <c r="H220">
        <f t="shared" si="3"/>
        <v>3.5812000933597719</v>
      </c>
      <c r="I220">
        <v>0.38470680299999999</v>
      </c>
      <c r="J220">
        <v>4.7840150350000004</v>
      </c>
      <c r="K220" s="1">
        <v>1.72E-6</v>
      </c>
      <c r="L220">
        <v>1.9033799999999999E-4</v>
      </c>
      <c r="M220" t="s">
        <v>126</v>
      </c>
      <c r="N220" t="s">
        <v>127</v>
      </c>
      <c r="O220" t="s">
        <v>128</v>
      </c>
    </row>
    <row r="221" spans="1:15" x14ac:dyDescent="0.35">
      <c r="A221" t="s">
        <v>2636</v>
      </c>
      <c r="B221" t="s">
        <v>15</v>
      </c>
      <c r="C221" t="s">
        <v>16</v>
      </c>
      <c r="D221">
        <v>501.45179350000001</v>
      </c>
      <c r="E221">
        <v>109.0301836</v>
      </c>
      <c r="F221">
        <v>305.24098859999998</v>
      </c>
      <c r="G221">
        <v>1.963495285</v>
      </c>
      <c r="H221">
        <f t="shared" si="3"/>
        <v>3.9000572044686201</v>
      </c>
      <c r="I221">
        <v>0.41201109499999999</v>
      </c>
      <c r="J221">
        <v>4.7656369160000001</v>
      </c>
      <c r="K221" s="1">
        <v>1.88E-6</v>
      </c>
      <c r="L221">
        <v>2.07526E-4</v>
      </c>
      <c r="M221" t="s">
        <v>332</v>
      </c>
      <c r="N221" t="s">
        <v>333</v>
      </c>
      <c r="O221" t="s">
        <v>334</v>
      </c>
    </row>
    <row r="222" spans="1:15" x14ac:dyDescent="0.35">
      <c r="A222" t="s">
        <v>3073</v>
      </c>
      <c r="B222" t="s">
        <v>15</v>
      </c>
      <c r="C222" t="s">
        <v>16</v>
      </c>
      <c r="D222">
        <v>546.04948127867999</v>
      </c>
      <c r="E222">
        <v>140.544105765821</v>
      </c>
      <c r="F222">
        <v>343.29679352225003</v>
      </c>
      <c r="G222">
        <v>1.7862278214595599</v>
      </c>
      <c r="H222">
        <f t="shared" si="3"/>
        <v>3.4491188005323083</v>
      </c>
      <c r="I222">
        <v>0.37599002415758898</v>
      </c>
      <c r="J222">
        <v>4.7507319521618401</v>
      </c>
      <c r="K222" s="1">
        <v>2.0268165527547001E-6</v>
      </c>
      <c r="L222">
        <v>2.2270464138131199E-4</v>
      </c>
      <c r="M222" t="s">
        <v>3346</v>
      </c>
      <c r="N222" t="s">
        <v>3347</v>
      </c>
      <c r="O222" t="s">
        <v>3348</v>
      </c>
    </row>
    <row r="223" spans="1:15" x14ac:dyDescent="0.35">
      <c r="A223" t="s">
        <v>2159</v>
      </c>
      <c r="B223" t="s">
        <v>15</v>
      </c>
      <c r="C223" t="s">
        <v>16</v>
      </c>
      <c r="D223">
        <v>588.90166636560605</v>
      </c>
      <c r="E223">
        <v>12.9480976228653</v>
      </c>
      <c r="F223">
        <v>300.92488199423599</v>
      </c>
      <c r="G223">
        <v>3.0864235938245002</v>
      </c>
      <c r="H223">
        <f t="shared" si="3"/>
        <v>8.4938792177252278</v>
      </c>
      <c r="I223">
        <v>0.64977811095863403</v>
      </c>
      <c r="J223">
        <v>4.7499654755544496</v>
      </c>
      <c r="K223" s="1">
        <v>2.0345137955155101E-6</v>
      </c>
      <c r="L223">
        <v>2.22831595368962E-4</v>
      </c>
      <c r="M223" t="s">
        <v>3369</v>
      </c>
      <c r="N223" t="s">
        <v>3370</v>
      </c>
      <c r="O223" t="s">
        <v>3371</v>
      </c>
    </row>
    <row r="224" spans="1:15" x14ac:dyDescent="0.35">
      <c r="A224" t="s">
        <v>2628</v>
      </c>
      <c r="B224" t="s">
        <v>15</v>
      </c>
      <c r="C224" t="s">
        <v>16</v>
      </c>
      <c r="D224">
        <v>49538.219790000003</v>
      </c>
      <c r="E224">
        <v>13713.136119999999</v>
      </c>
      <c r="F224">
        <v>31625.677950000001</v>
      </c>
      <c r="G224">
        <v>1.70697345</v>
      </c>
      <c r="H224">
        <f t="shared" si="3"/>
        <v>3.2647521026296249</v>
      </c>
      <c r="I224">
        <v>0.35935840899999999</v>
      </c>
      <c r="J224">
        <v>4.75005846</v>
      </c>
      <c r="K224" s="1">
        <v>2.03E-6</v>
      </c>
      <c r="L224">
        <v>2.2283200000000001E-4</v>
      </c>
      <c r="M224" t="s">
        <v>2851</v>
      </c>
      <c r="N224" t="s">
        <v>2852</v>
      </c>
      <c r="O224" t="s">
        <v>2853</v>
      </c>
    </row>
    <row r="225" spans="1:15" x14ac:dyDescent="0.35">
      <c r="A225" t="s">
        <v>636</v>
      </c>
      <c r="B225" t="s">
        <v>15</v>
      </c>
      <c r="C225" t="s">
        <v>16</v>
      </c>
      <c r="D225">
        <v>466.93017379999998</v>
      </c>
      <c r="E225">
        <v>44.474787579999997</v>
      </c>
      <c r="F225">
        <v>255.7024807</v>
      </c>
      <c r="G225">
        <v>2.6190614050000001</v>
      </c>
      <c r="H225">
        <f t="shared" si="3"/>
        <v>6.1435025573161433</v>
      </c>
      <c r="I225">
        <v>0.55545957700000004</v>
      </c>
      <c r="J225">
        <v>4.7151251170000004</v>
      </c>
      <c r="K225" s="1">
        <v>2.4200000000000001E-6</v>
      </c>
      <c r="L225">
        <v>2.6162800000000002E-4</v>
      </c>
      <c r="M225" t="s">
        <v>1831</v>
      </c>
      <c r="N225" t="s">
        <v>1832</v>
      </c>
      <c r="O225" t="s">
        <v>1833</v>
      </c>
    </row>
    <row r="226" spans="1:15" x14ac:dyDescent="0.35">
      <c r="A226" t="s">
        <v>412</v>
      </c>
      <c r="B226" t="s">
        <v>15</v>
      </c>
      <c r="C226" t="s">
        <v>16</v>
      </c>
      <c r="D226">
        <v>405.87639389999998</v>
      </c>
      <c r="E226">
        <v>100.8956056</v>
      </c>
      <c r="F226">
        <v>253.38599970000001</v>
      </c>
      <c r="G226">
        <v>1.820911714</v>
      </c>
      <c r="H226">
        <f t="shared" si="3"/>
        <v>3.5330439940048657</v>
      </c>
      <c r="I226">
        <v>0.386462743</v>
      </c>
      <c r="J226">
        <v>4.7117393459999999</v>
      </c>
      <c r="K226" s="1">
        <v>2.4600000000000002E-6</v>
      </c>
      <c r="L226">
        <v>2.6559199999999999E-4</v>
      </c>
      <c r="M226" t="s">
        <v>2514</v>
      </c>
      <c r="N226" t="s">
        <v>2515</v>
      </c>
      <c r="O226" t="s">
        <v>2516</v>
      </c>
    </row>
    <row r="227" spans="1:15" x14ac:dyDescent="0.35">
      <c r="A227" t="s">
        <v>109</v>
      </c>
      <c r="B227" t="s">
        <v>15</v>
      </c>
      <c r="C227" t="s">
        <v>16</v>
      </c>
      <c r="D227">
        <v>172.75041759999999</v>
      </c>
      <c r="E227">
        <v>19.430658319999999</v>
      </c>
      <c r="F227">
        <v>96.090537979999993</v>
      </c>
      <c r="G227">
        <v>2.50132603</v>
      </c>
      <c r="H227">
        <f t="shared" si="3"/>
        <v>5.6620560465242464</v>
      </c>
      <c r="I227">
        <v>0.53316692600000004</v>
      </c>
      <c r="J227">
        <v>4.6914501</v>
      </c>
      <c r="K227" s="1">
        <v>2.7099999999999999E-6</v>
      </c>
      <c r="L227">
        <v>2.9103400000000002E-4</v>
      </c>
      <c r="M227" t="s">
        <v>1799</v>
      </c>
      <c r="N227" t="s">
        <v>1800</v>
      </c>
      <c r="O227" t="s">
        <v>1801</v>
      </c>
    </row>
    <row r="228" spans="1:15" x14ac:dyDescent="0.35">
      <c r="A228" t="s">
        <v>1431</v>
      </c>
      <c r="B228" t="s">
        <v>15</v>
      </c>
      <c r="C228" t="s">
        <v>16</v>
      </c>
      <c r="D228">
        <v>3544.032357</v>
      </c>
      <c r="E228">
        <v>1204.2679189999999</v>
      </c>
      <c r="F228">
        <v>2374.150138</v>
      </c>
      <c r="G228">
        <v>1.4654894000000001</v>
      </c>
      <c r="H228">
        <f t="shared" si="3"/>
        <v>2.7615713453549118</v>
      </c>
      <c r="I228">
        <v>0.31422116300000003</v>
      </c>
      <c r="J228">
        <v>4.6638787400000004</v>
      </c>
      <c r="K228" s="1">
        <v>3.1E-6</v>
      </c>
      <c r="L228">
        <v>3.3134000000000001E-4</v>
      </c>
      <c r="M228" t="s">
        <v>1126</v>
      </c>
      <c r="N228" t="s">
        <v>1127</v>
      </c>
      <c r="O228" t="s">
        <v>1128</v>
      </c>
    </row>
    <row r="229" spans="1:15" x14ac:dyDescent="0.35">
      <c r="A229" t="s">
        <v>542</v>
      </c>
      <c r="B229" t="s">
        <v>15</v>
      </c>
      <c r="C229" t="s">
        <v>16</v>
      </c>
      <c r="D229">
        <v>443.50784709999999</v>
      </c>
      <c r="E229">
        <v>59.590831999999999</v>
      </c>
      <c r="F229">
        <v>251.5493395</v>
      </c>
      <c r="G229">
        <v>2.3777485889999999</v>
      </c>
      <c r="H229">
        <f t="shared" si="3"/>
        <v>5.1972504729531579</v>
      </c>
      <c r="I229">
        <v>0.50982158700000002</v>
      </c>
      <c r="J229">
        <v>4.6638836980000002</v>
      </c>
      <c r="K229" s="1">
        <v>3.1E-6</v>
      </c>
      <c r="L229">
        <v>3.3134000000000001E-4</v>
      </c>
      <c r="M229" t="s">
        <v>1681</v>
      </c>
      <c r="N229" t="s">
        <v>1682</v>
      </c>
      <c r="O229" t="s">
        <v>1683</v>
      </c>
    </row>
    <row r="230" spans="1:15" x14ac:dyDescent="0.35">
      <c r="A230" t="s">
        <v>2093</v>
      </c>
      <c r="B230" t="s">
        <v>15</v>
      </c>
      <c r="C230" t="s">
        <v>16</v>
      </c>
      <c r="D230">
        <v>195.31151259999999</v>
      </c>
      <c r="E230">
        <v>29.935299029999999</v>
      </c>
      <c r="F230">
        <v>112.6234058</v>
      </c>
      <c r="G230">
        <v>2.2697353950000001</v>
      </c>
      <c r="H230">
        <f t="shared" si="3"/>
        <v>4.8223467620169602</v>
      </c>
      <c r="I230">
        <v>0.4868846</v>
      </c>
      <c r="J230">
        <v>4.6617522820000001</v>
      </c>
      <c r="K230" s="1">
        <v>3.14E-6</v>
      </c>
      <c r="L230">
        <v>3.33736E-4</v>
      </c>
      <c r="M230" t="s">
        <v>551</v>
      </c>
      <c r="N230" t="s">
        <v>552</v>
      </c>
      <c r="O230" t="s">
        <v>553</v>
      </c>
    </row>
    <row r="231" spans="1:15" x14ac:dyDescent="0.35">
      <c r="A231" t="s">
        <v>2290</v>
      </c>
      <c r="B231" t="s">
        <v>15</v>
      </c>
      <c r="C231" t="s">
        <v>16</v>
      </c>
      <c r="D231">
        <v>253.14930820000001</v>
      </c>
      <c r="E231">
        <v>51.628578150000003</v>
      </c>
      <c r="F231">
        <v>152.3889432</v>
      </c>
      <c r="G231">
        <v>2.0175354379999999</v>
      </c>
      <c r="H231">
        <f t="shared" si="3"/>
        <v>4.0489152289157024</v>
      </c>
      <c r="I231">
        <v>0.43284792900000002</v>
      </c>
      <c r="J231">
        <v>4.6610721740000001</v>
      </c>
      <c r="K231" s="1">
        <v>3.1499999999999999E-6</v>
      </c>
      <c r="L231">
        <v>3.3431900000000002E-4</v>
      </c>
      <c r="M231" t="s">
        <v>720</v>
      </c>
      <c r="N231" t="s">
        <v>721</v>
      </c>
      <c r="O231" t="s">
        <v>722</v>
      </c>
    </row>
    <row r="232" spans="1:15" x14ac:dyDescent="0.35">
      <c r="A232" t="s">
        <v>209</v>
      </c>
      <c r="B232" t="s">
        <v>15</v>
      </c>
      <c r="C232" t="s">
        <v>16</v>
      </c>
      <c r="D232">
        <v>11094.72147</v>
      </c>
      <c r="E232">
        <v>4686.600273</v>
      </c>
      <c r="F232">
        <v>7890.6608729999998</v>
      </c>
      <c r="G232">
        <v>1.195479159</v>
      </c>
      <c r="H232">
        <f t="shared" si="3"/>
        <v>2.2902088367123472</v>
      </c>
      <c r="I232">
        <v>0.25655528599999999</v>
      </c>
      <c r="J232">
        <v>4.6597331080000002</v>
      </c>
      <c r="K232" s="1">
        <v>3.1700000000000001E-6</v>
      </c>
      <c r="L232">
        <v>3.35977E-4</v>
      </c>
      <c r="M232" t="s">
        <v>2691</v>
      </c>
      <c r="N232" t="s">
        <v>2692</v>
      </c>
      <c r="O232" t="s">
        <v>2693</v>
      </c>
    </row>
    <row r="233" spans="1:15" x14ac:dyDescent="0.35">
      <c r="A233" t="s">
        <v>2313</v>
      </c>
      <c r="B233" t="s">
        <v>15</v>
      </c>
      <c r="C233" t="s">
        <v>16</v>
      </c>
      <c r="D233">
        <v>8027.9937499999996</v>
      </c>
      <c r="E233">
        <v>1286.667964</v>
      </c>
      <c r="F233">
        <v>4657.3308569999999</v>
      </c>
      <c r="G233">
        <v>2.2353951169999999</v>
      </c>
      <c r="H233">
        <f t="shared" si="3"/>
        <v>4.708916423171031</v>
      </c>
      <c r="I233">
        <v>0.48017040599999999</v>
      </c>
      <c r="J233">
        <v>4.6554204309999996</v>
      </c>
      <c r="K233" s="1">
        <v>3.23E-6</v>
      </c>
      <c r="L233">
        <v>3.4202199999999999E-4</v>
      </c>
      <c r="M233" t="s">
        <v>1187</v>
      </c>
      <c r="N233" t="s">
        <v>1188</v>
      </c>
      <c r="O233" t="s">
        <v>1189</v>
      </c>
    </row>
    <row r="234" spans="1:15" x14ac:dyDescent="0.35">
      <c r="A234" t="s">
        <v>1141</v>
      </c>
      <c r="B234" t="s">
        <v>15</v>
      </c>
      <c r="C234" t="s">
        <v>16</v>
      </c>
      <c r="D234">
        <v>220.229861</v>
      </c>
      <c r="E234">
        <v>12.36728581</v>
      </c>
      <c r="F234">
        <v>116.2985734</v>
      </c>
      <c r="G234">
        <v>2.834869345</v>
      </c>
      <c r="H234">
        <f t="shared" si="3"/>
        <v>7.1347819778073314</v>
      </c>
      <c r="I234">
        <v>0.61027058099999998</v>
      </c>
      <c r="J234">
        <v>4.6452662680000003</v>
      </c>
      <c r="K234" s="1">
        <v>3.4000000000000001E-6</v>
      </c>
      <c r="L234">
        <v>3.5651500000000001E-4</v>
      </c>
      <c r="M234" t="s">
        <v>2216</v>
      </c>
      <c r="N234" t="s">
        <v>2217</v>
      </c>
      <c r="O234" t="s">
        <v>2218</v>
      </c>
    </row>
    <row r="235" spans="1:15" x14ac:dyDescent="0.35">
      <c r="A235" t="s">
        <v>538</v>
      </c>
      <c r="B235" t="s">
        <v>15</v>
      </c>
      <c r="C235" t="s">
        <v>16</v>
      </c>
      <c r="D235">
        <v>349.74692160000001</v>
      </c>
      <c r="E235">
        <v>14.82776649</v>
      </c>
      <c r="F235">
        <v>182.28734410000001</v>
      </c>
      <c r="G235">
        <v>2.9175602170000001</v>
      </c>
      <c r="H235">
        <f t="shared" si="3"/>
        <v>7.5556727483257244</v>
      </c>
      <c r="I235">
        <v>0.629279319</v>
      </c>
      <c r="J235">
        <v>4.6363516660000004</v>
      </c>
      <c r="K235" s="1">
        <v>3.5499999999999999E-6</v>
      </c>
      <c r="L235">
        <v>3.7052100000000001E-4</v>
      </c>
      <c r="M235" t="s">
        <v>826</v>
      </c>
      <c r="N235" t="s">
        <v>827</v>
      </c>
      <c r="O235" t="s">
        <v>828</v>
      </c>
    </row>
    <row r="236" spans="1:15" x14ac:dyDescent="0.35">
      <c r="A236" t="s">
        <v>2335</v>
      </c>
      <c r="B236" t="s">
        <v>15</v>
      </c>
      <c r="C236" t="s">
        <v>16</v>
      </c>
      <c r="D236">
        <v>512.04072440000004</v>
      </c>
      <c r="E236">
        <v>148.79038159999999</v>
      </c>
      <c r="F236">
        <v>330.41555299999999</v>
      </c>
      <c r="G236">
        <v>1.6450332459999999</v>
      </c>
      <c r="H236">
        <f t="shared" si="3"/>
        <v>3.1275506441218286</v>
      </c>
      <c r="I236">
        <v>0.35540137900000002</v>
      </c>
      <c r="J236">
        <v>4.6286630860000004</v>
      </c>
      <c r="K236" s="1">
        <v>3.6799999999999999E-6</v>
      </c>
      <c r="L236">
        <v>3.8220000000000002E-4</v>
      </c>
      <c r="M236" t="s">
        <v>916</v>
      </c>
      <c r="N236" t="s">
        <v>917</v>
      </c>
      <c r="O236" t="s">
        <v>918</v>
      </c>
    </row>
    <row r="237" spans="1:15" x14ac:dyDescent="0.35">
      <c r="A237" t="s">
        <v>846</v>
      </c>
      <c r="B237" t="s">
        <v>15</v>
      </c>
      <c r="C237" t="s">
        <v>16</v>
      </c>
      <c r="D237">
        <v>252.0502347</v>
      </c>
      <c r="E237">
        <v>2.3572947979999999</v>
      </c>
      <c r="F237">
        <v>127.2037648</v>
      </c>
      <c r="G237">
        <v>3.061146039</v>
      </c>
      <c r="H237">
        <f t="shared" si="3"/>
        <v>8.3463535778151314</v>
      </c>
      <c r="I237">
        <v>0.661946009</v>
      </c>
      <c r="J237">
        <v>4.6244648320000001</v>
      </c>
      <c r="K237" s="1">
        <v>3.76E-6</v>
      </c>
      <c r="L237">
        <v>3.88837E-4</v>
      </c>
      <c r="M237" t="s">
        <v>2730</v>
      </c>
      <c r="N237" t="s">
        <v>2731</v>
      </c>
      <c r="O237" t="s">
        <v>2732</v>
      </c>
    </row>
    <row r="238" spans="1:15" x14ac:dyDescent="0.35">
      <c r="A238" t="s">
        <v>919</v>
      </c>
      <c r="B238" t="s">
        <v>15</v>
      </c>
      <c r="C238" t="s">
        <v>16</v>
      </c>
      <c r="D238">
        <v>200.46202270000001</v>
      </c>
      <c r="E238">
        <v>27.289726290000001</v>
      </c>
      <c r="F238">
        <v>113.87587449999999</v>
      </c>
      <c r="G238">
        <v>2.357692181</v>
      </c>
      <c r="H238">
        <f t="shared" si="3"/>
        <v>5.1254979838698969</v>
      </c>
      <c r="I238">
        <v>0.51086767200000005</v>
      </c>
      <c r="J238">
        <v>4.615074141</v>
      </c>
      <c r="K238" s="1">
        <v>3.9299999999999996E-6</v>
      </c>
      <c r="L238">
        <v>4.0560699999999999E-4</v>
      </c>
      <c r="M238" t="s">
        <v>515</v>
      </c>
      <c r="N238" t="s">
        <v>516</v>
      </c>
      <c r="O238" t="s">
        <v>517</v>
      </c>
    </row>
    <row r="239" spans="1:15" x14ac:dyDescent="0.35">
      <c r="A239" t="s">
        <v>1695</v>
      </c>
      <c r="B239" t="s">
        <v>15</v>
      </c>
      <c r="C239" t="s">
        <v>16</v>
      </c>
      <c r="D239">
        <v>4778.7391449999996</v>
      </c>
      <c r="E239">
        <v>948.80352200000004</v>
      </c>
      <c r="F239">
        <v>2863.771334</v>
      </c>
      <c r="G239">
        <v>2.0382639610000002</v>
      </c>
      <c r="H239">
        <f t="shared" si="3"/>
        <v>4.1075096397995949</v>
      </c>
      <c r="I239">
        <v>0.44214005299999998</v>
      </c>
      <c r="J239">
        <v>4.6099961939999998</v>
      </c>
      <c r="K239" s="1">
        <v>4.0300000000000004E-6</v>
      </c>
      <c r="L239">
        <v>4.1438599999999999E-4</v>
      </c>
      <c r="M239" t="s">
        <v>29</v>
      </c>
      <c r="N239" t="s">
        <v>30</v>
      </c>
      <c r="O239" t="s">
        <v>31</v>
      </c>
    </row>
    <row r="240" spans="1:15" x14ac:dyDescent="0.35">
      <c r="A240" t="s">
        <v>2552</v>
      </c>
      <c r="B240" t="s">
        <v>15</v>
      </c>
      <c r="C240" t="s">
        <v>16</v>
      </c>
      <c r="D240">
        <v>982.88400620000004</v>
      </c>
      <c r="E240">
        <v>144.89702310000001</v>
      </c>
      <c r="F240">
        <v>563.89051470000004</v>
      </c>
      <c r="G240">
        <v>2.288852275</v>
      </c>
      <c r="H240">
        <f t="shared" si="3"/>
        <v>4.8866720094776133</v>
      </c>
      <c r="I240">
        <v>0.50117130600000004</v>
      </c>
      <c r="J240">
        <v>4.5670058259999999</v>
      </c>
      <c r="K240" s="1">
        <v>4.95E-6</v>
      </c>
      <c r="L240">
        <v>5.0155000000000002E-4</v>
      </c>
      <c r="M240" t="s">
        <v>414</v>
      </c>
      <c r="N240" t="s">
        <v>415</v>
      </c>
      <c r="O240" t="s">
        <v>416</v>
      </c>
    </row>
    <row r="241" spans="1:15" x14ac:dyDescent="0.35">
      <c r="A241" t="s">
        <v>2866</v>
      </c>
      <c r="B241" t="s">
        <v>15</v>
      </c>
      <c r="C241" t="s">
        <v>16</v>
      </c>
      <c r="D241">
        <v>1066.2658019999999</v>
      </c>
      <c r="E241">
        <v>241.01845589999999</v>
      </c>
      <c r="F241">
        <v>653.64212869999994</v>
      </c>
      <c r="G241">
        <v>1.9072710829999999</v>
      </c>
      <c r="H241">
        <f t="shared" si="3"/>
        <v>3.7509891320379385</v>
      </c>
      <c r="I241">
        <v>0.41770638999999998</v>
      </c>
      <c r="J241">
        <v>4.5660567500000004</v>
      </c>
      <c r="K241" s="1">
        <v>4.9699999999999998E-6</v>
      </c>
      <c r="L241">
        <v>5.0233000000000005E-4</v>
      </c>
      <c r="M241" t="s">
        <v>2973</v>
      </c>
      <c r="N241" t="s">
        <v>2974</v>
      </c>
      <c r="O241" t="s">
        <v>2975</v>
      </c>
    </row>
    <row r="242" spans="1:15" x14ac:dyDescent="0.35">
      <c r="A242" t="s">
        <v>2493</v>
      </c>
      <c r="B242" t="s">
        <v>15</v>
      </c>
      <c r="C242" t="s">
        <v>16</v>
      </c>
      <c r="D242">
        <v>474.20485769999999</v>
      </c>
      <c r="E242">
        <v>76.169545819999996</v>
      </c>
      <c r="F242">
        <v>275.18720180000003</v>
      </c>
      <c r="G242">
        <v>2.2198989500000001</v>
      </c>
      <c r="H242">
        <f t="shared" si="3"/>
        <v>4.6586080337876252</v>
      </c>
      <c r="I242">
        <v>0.48617308100000001</v>
      </c>
      <c r="J242">
        <v>4.5660671779999999</v>
      </c>
      <c r="K242" s="1">
        <v>4.9699999999999998E-6</v>
      </c>
      <c r="L242">
        <v>5.0233000000000005E-4</v>
      </c>
      <c r="M242" t="s">
        <v>2001</v>
      </c>
      <c r="N242" t="s">
        <v>2002</v>
      </c>
      <c r="O242" t="s">
        <v>2003</v>
      </c>
    </row>
    <row r="243" spans="1:15" x14ac:dyDescent="0.35">
      <c r="A243" t="s">
        <v>3166</v>
      </c>
      <c r="B243" t="s">
        <v>15</v>
      </c>
      <c r="C243" t="s">
        <v>16</v>
      </c>
      <c r="D243">
        <v>751.48126490000004</v>
      </c>
      <c r="E243">
        <v>0</v>
      </c>
      <c r="F243">
        <v>375.74063239999998</v>
      </c>
      <c r="G243">
        <v>3.0418564109999999</v>
      </c>
      <c r="H243">
        <f t="shared" si="3"/>
        <v>8.2355009611837975</v>
      </c>
      <c r="I243">
        <v>0.66678650699999997</v>
      </c>
      <c r="J243">
        <v>4.5619645560000004</v>
      </c>
      <c r="K243" s="1">
        <v>5.0699999999999997E-6</v>
      </c>
      <c r="L243">
        <v>5.1146399999999999E-4</v>
      </c>
      <c r="M243" t="s">
        <v>1597</v>
      </c>
      <c r="N243" t="s">
        <v>1598</v>
      </c>
      <c r="O243" t="s">
        <v>1599</v>
      </c>
    </row>
    <row r="244" spans="1:15" x14ac:dyDescent="0.35">
      <c r="A244" t="s">
        <v>344</v>
      </c>
      <c r="B244" t="s">
        <v>15</v>
      </c>
      <c r="C244" t="s">
        <v>16</v>
      </c>
      <c r="D244">
        <v>403.51789009999999</v>
      </c>
      <c r="E244">
        <v>49.456375399999999</v>
      </c>
      <c r="F244">
        <v>226.48713269999999</v>
      </c>
      <c r="G244">
        <v>2.4189453479999998</v>
      </c>
      <c r="H244">
        <f t="shared" si="3"/>
        <v>5.3477993930900087</v>
      </c>
      <c r="I244">
        <v>0.53081924700000005</v>
      </c>
      <c r="J244">
        <v>4.5570038410000002</v>
      </c>
      <c r="K244" s="1">
        <v>5.1900000000000003E-6</v>
      </c>
      <c r="L244">
        <v>5.2291499999999999E-4</v>
      </c>
      <c r="M244" t="s">
        <v>883</v>
      </c>
      <c r="N244" t="s">
        <v>884</v>
      </c>
      <c r="O244" t="s">
        <v>885</v>
      </c>
    </row>
    <row r="245" spans="1:15" x14ac:dyDescent="0.35">
      <c r="A245" t="s">
        <v>307</v>
      </c>
      <c r="B245" t="s">
        <v>15</v>
      </c>
      <c r="C245" t="s">
        <v>16</v>
      </c>
      <c r="D245">
        <v>238.35272069999999</v>
      </c>
      <c r="E245">
        <v>41.326053260000002</v>
      </c>
      <c r="F245">
        <v>139.83938699999999</v>
      </c>
      <c r="G245">
        <v>2.1545212509999998</v>
      </c>
      <c r="H245">
        <f t="shared" si="3"/>
        <v>4.452208791113744</v>
      </c>
      <c r="I245">
        <v>0.47292673400000002</v>
      </c>
      <c r="J245">
        <v>4.5557188750000002</v>
      </c>
      <c r="K245" s="1">
        <v>5.22E-6</v>
      </c>
      <c r="L245">
        <v>5.2534499999999998E-4</v>
      </c>
      <c r="M245" t="s">
        <v>405</v>
      </c>
      <c r="N245" t="s">
        <v>406</v>
      </c>
      <c r="O245" t="s">
        <v>407</v>
      </c>
    </row>
    <row r="246" spans="1:15" x14ac:dyDescent="0.35">
      <c r="A246" t="s">
        <v>142</v>
      </c>
      <c r="B246" t="s">
        <v>15</v>
      </c>
      <c r="C246" t="s">
        <v>16</v>
      </c>
      <c r="D246">
        <v>4175.6491310000001</v>
      </c>
      <c r="E246">
        <v>746.98260210000001</v>
      </c>
      <c r="F246">
        <v>2461.3158659999999</v>
      </c>
      <c r="G246">
        <v>2.125360954</v>
      </c>
      <c r="H246">
        <f t="shared" si="3"/>
        <v>4.363122422243678</v>
      </c>
      <c r="I246">
        <v>0.46763922600000002</v>
      </c>
      <c r="J246">
        <v>4.54487313</v>
      </c>
      <c r="K246" s="1">
        <v>5.4999999999999999E-6</v>
      </c>
      <c r="L246">
        <v>5.5231799999999999E-4</v>
      </c>
      <c r="M246" t="s">
        <v>2965</v>
      </c>
      <c r="N246" t="s">
        <v>2966</v>
      </c>
      <c r="O246" t="s">
        <v>2967</v>
      </c>
    </row>
    <row r="247" spans="1:15" x14ac:dyDescent="0.35">
      <c r="A247" t="s">
        <v>1295</v>
      </c>
      <c r="B247" t="s">
        <v>15</v>
      </c>
      <c r="C247" t="s">
        <v>16</v>
      </c>
      <c r="D247">
        <v>5008.175236</v>
      </c>
      <c r="E247">
        <v>1305.2837340000001</v>
      </c>
      <c r="F247">
        <v>3156.7294849999998</v>
      </c>
      <c r="G247">
        <v>1.7592170359999999</v>
      </c>
      <c r="H247">
        <f t="shared" si="3"/>
        <v>3.3851436019633772</v>
      </c>
      <c r="I247">
        <v>0.38774942200000001</v>
      </c>
      <c r="J247">
        <v>4.536994612</v>
      </c>
      <c r="K247" s="1">
        <v>5.7100000000000004E-6</v>
      </c>
      <c r="L247">
        <v>5.7166499999999996E-4</v>
      </c>
      <c r="M247" t="s">
        <v>1272</v>
      </c>
      <c r="N247" t="s">
        <v>1273</v>
      </c>
      <c r="O247" t="s">
        <v>1274</v>
      </c>
    </row>
    <row r="248" spans="1:15" x14ac:dyDescent="0.35">
      <c r="A248" t="s">
        <v>2615</v>
      </c>
      <c r="B248" t="s">
        <v>15</v>
      </c>
      <c r="C248" t="s">
        <v>16</v>
      </c>
      <c r="D248">
        <v>365.57173560000001</v>
      </c>
      <c r="E248">
        <v>48.793657410000002</v>
      </c>
      <c r="F248">
        <v>207.18269649999999</v>
      </c>
      <c r="G248">
        <v>2.356618578</v>
      </c>
      <c r="H248">
        <f t="shared" si="3"/>
        <v>5.1216851870644868</v>
      </c>
      <c r="I248">
        <v>0.52036778100000003</v>
      </c>
      <c r="J248">
        <v>4.5287557420000004</v>
      </c>
      <c r="K248" s="1">
        <v>5.93E-6</v>
      </c>
      <c r="L248">
        <v>5.9266799999999997E-4</v>
      </c>
      <c r="M248" t="s">
        <v>45</v>
      </c>
      <c r="N248" t="s">
        <v>46</v>
      </c>
      <c r="O248" t="s">
        <v>47</v>
      </c>
    </row>
    <row r="249" spans="1:15" x14ac:dyDescent="0.35">
      <c r="A249" t="s">
        <v>530</v>
      </c>
      <c r="B249" t="s">
        <v>15</v>
      </c>
      <c r="C249" t="s">
        <v>16</v>
      </c>
      <c r="D249">
        <v>999.43210899999997</v>
      </c>
      <c r="E249">
        <v>162.96819790000001</v>
      </c>
      <c r="F249">
        <v>581.20015350000006</v>
      </c>
      <c r="G249">
        <v>2.198023976</v>
      </c>
      <c r="H249">
        <f t="shared" si="3"/>
        <v>4.58850435215132</v>
      </c>
      <c r="I249">
        <v>0.48815164500000002</v>
      </c>
      <c r="J249">
        <v>4.5027482760000002</v>
      </c>
      <c r="K249" s="1">
        <v>6.7100000000000001E-6</v>
      </c>
      <c r="L249">
        <v>6.6810600000000002E-4</v>
      </c>
      <c r="M249" t="s">
        <v>2518</v>
      </c>
      <c r="N249" t="s">
        <v>2519</v>
      </c>
      <c r="O249" t="s">
        <v>2520</v>
      </c>
    </row>
    <row r="250" spans="1:15" x14ac:dyDescent="0.35">
      <c r="A250" t="s">
        <v>1616</v>
      </c>
      <c r="B250" t="s">
        <v>15</v>
      </c>
      <c r="C250" t="s">
        <v>16</v>
      </c>
      <c r="D250">
        <v>275.66158439999998</v>
      </c>
      <c r="E250">
        <v>63.402284309999999</v>
      </c>
      <c r="F250">
        <v>169.53193440000001</v>
      </c>
      <c r="G250">
        <v>1.883454008</v>
      </c>
      <c r="H250">
        <f t="shared" si="3"/>
        <v>3.689573376927302</v>
      </c>
      <c r="I250">
        <v>0.41904893300000001</v>
      </c>
      <c r="J250">
        <v>4.494592065</v>
      </c>
      <c r="K250" s="1">
        <v>6.9700000000000002E-6</v>
      </c>
      <c r="L250">
        <v>6.9019600000000002E-4</v>
      </c>
      <c r="M250" t="s">
        <v>2062</v>
      </c>
      <c r="N250" t="s">
        <v>2063</v>
      </c>
      <c r="O250" t="s">
        <v>2064</v>
      </c>
    </row>
    <row r="251" spans="1:15" x14ac:dyDescent="0.35">
      <c r="A251" t="s">
        <v>2000</v>
      </c>
      <c r="B251" t="s">
        <v>15</v>
      </c>
      <c r="C251" t="s">
        <v>16</v>
      </c>
      <c r="D251">
        <v>2181.4235709999998</v>
      </c>
      <c r="E251">
        <v>709.14246309999999</v>
      </c>
      <c r="F251">
        <v>1445.283017</v>
      </c>
      <c r="G251">
        <v>1.510099461</v>
      </c>
      <c r="H251">
        <f t="shared" si="3"/>
        <v>2.8482967491699092</v>
      </c>
      <c r="I251">
        <v>0.336723777</v>
      </c>
      <c r="J251">
        <v>4.4846831910000002</v>
      </c>
      <c r="K251" s="1">
        <v>7.3000000000000004E-6</v>
      </c>
      <c r="L251">
        <v>7.2096300000000003E-4</v>
      </c>
      <c r="M251" t="s">
        <v>1455</v>
      </c>
      <c r="N251" t="s">
        <v>1456</v>
      </c>
      <c r="O251" t="s">
        <v>1457</v>
      </c>
    </row>
    <row r="252" spans="1:15" x14ac:dyDescent="0.35">
      <c r="A252" t="s">
        <v>1714</v>
      </c>
      <c r="B252" t="s">
        <v>15</v>
      </c>
      <c r="C252" t="s">
        <v>16</v>
      </c>
      <c r="D252">
        <v>2539.6167329999998</v>
      </c>
      <c r="E252">
        <v>1001.178894</v>
      </c>
      <c r="F252">
        <v>1770.397813</v>
      </c>
      <c r="G252">
        <v>1.277874672</v>
      </c>
      <c r="H252">
        <f t="shared" si="3"/>
        <v>2.4248149834778925</v>
      </c>
      <c r="I252">
        <v>0.28596512299999999</v>
      </c>
      <c r="J252">
        <v>4.4686382030000003</v>
      </c>
      <c r="K252" s="1">
        <v>7.8699999999999992E-6</v>
      </c>
      <c r="L252">
        <v>7.7050899999999995E-4</v>
      </c>
      <c r="M252" t="s">
        <v>1220</v>
      </c>
      <c r="N252" t="s">
        <v>1221</v>
      </c>
      <c r="O252" t="s">
        <v>1222</v>
      </c>
    </row>
    <row r="253" spans="1:15" x14ac:dyDescent="0.35">
      <c r="A253" t="s">
        <v>2121</v>
      </c>
      <c r="B253" t="s">
        <v>15</v>
      </c>
      <c r="C253" t="s">
        <v>16</v>
      </c>
      <c r="D253">
        <v>2464.1159849999999</v>
      </c>
      <c r="E253">
        <v>858.19984290000002</v>
      </c>
      <c r="F253">
        <v>1661.1579139999999</v>
      </c>
      <c r="G253">
        <v>1.4278256220000001</v>
      </c>
      <c r="H253">
        <f t="shared" si="3"/>
        <v>2.6904092086539979</v>
      </c>
      <c r="I253">
        <v>0.32052541200000001</v>
      </c>
      <c r="J253">
        <v>4.4546409430000002</v>
      </c>
      <c r="K253" s="1">
        <v>8.3999999999999992E-6</v>
      </c>
      <c r="L253">
        <v>8.1998200000000002E-4</v>
      </c>
      <c r="M253" t="s">
        <v>527</v>
      </c>
      <c r="N253" t="s">
        <v>528</v>
      </c>
      <c r="O253" t="s">
        <v>529</v>
      </c>
    </row>
    <row r="254" spans="1:15" x14ac:dyDescent="0.35">
      <c r="A254" t="s">
        <v>1939</v>
      </c>
      <c r="B254" t="s">
        <v>15</v>
      </c>
      <c r="C254" t="s">
        <v>16</v>
      </c>
      <c r="D254">
        <v>566.19372940000005</v>
      </c>
      <c r="E254">
        <v>0</v>
      </c>
      <c r="F254">
        <v>283.09686470000003</v>
      </c>
      <c r="G254">
        <v>2.9331783499999999</v>
      </c>
      <c r="H254">
        <f t="shared" si="3"/>
        <v>7.637912274855494</v>
      </c>
      <c r="I254">
        <v>0.667063831</v>
      </c>
      <c r="J254">
        <v>4.3971479389999999</v>
      </c>
      <c r="K254" s="1">
        <v>1.1E-5</v>
      </c>
      <c r="L254">
        <v>1.0509320000000001E-3</v>
      </c>
      <c r="M254" t="s">
        <v>2198</v>
      </c>
      <c r="N254" t="s">
        <v>2199</v>
      </c>
      <c r="O254" t="s">
        <v>2200</v>
      </c>
    </row>
    <row r="255" spans="1:15" x14ac:dyDescent="0.35">
      <c r="A255" t="s">
        <v>20</v>
      </c>
      <c r="B255" t="s">
        <v>15</v>
      </c>
      <c r="C255" t="s">
        <v>16</v>
      </c>
      <c r="D255">
        <v>317.2933941</v>
      </c>
      <c r="E255">
        <v>57.91327896</v>
      </c>
      <c r="F255">
        <v>187.60333650000001</v>
      </c>
      <c r="G255">
        <v>2.0847793189999999</v>
      </c>
      <c r="H255">
        <f t="shared" si="3"/>
        <v>4.2421020251957771</v>
      </c>
      <c r="I255">
        <v>0.47539313999999999</v>
      </c>
      <c r="J255">
        <v>4.3853794800000001</v>
      </c>
      <c r="K255" s="1">
        <v>1.1600000000000001E-5</v>
      </c>
      <c r="L255">
        <v>1.1062789999999999E-3</v>
      </c>
      <c r="M255" t="s">
        <v>1787</v>
      </c>
      <c r="N255" t="s">
        <v>1788</v>
      </c>
      <c r="O255" t="s">
        <v>1789</v>
      </c>
    </row>
    <row r="256" spans="1:15" x14ac:dyDescent="0.35">
      <c r="A256" t="s">
        <v>813</v>
      </c>
      <c r="B256" t="s">
        <v>15</v>
      </c>
      <c r="C256" t="s">
        <v>16</v>
      </c>
      <c r="D256">
        <v>189.81701000000001</v>
      </c>
      <c r="E256">
        <v>18.75091656</v>
      </c>
      <c r="F256">
        <v>104.2839633</v>
      </c>
      <c r="G256">
        <v>2.5026142390000001</v>
      </c>
      <c r="H256">
        <f t="shared" si="3"/>
        <v>5.667114058615736</v>
      </c>
      <c r="I256">
        <v>0.57243361999999998</v>
      </c>
      <c r="J256">
        <v>4.3718854890000003</v>
      </c>
      <c r="K256" s="1">
        <v>1.2300000000000001E-5</v>
      </c>
      <c r="L256">
        <v>1.167108E-3</v>
      </c>
      <c r="M256" t="s">
        <v>798</v>
      </c>
      <c r="N256" t="s">
        <v>799</v>
      </c>
      <c r="O256" t="s">
        <v>800</v>
      </c>
    </row>
    <row r="257" spans="1:15" x14ac:dyDescent="0.35">
      <c r="A257" t="s">
        <v>2588</v>
      </c>
      <c r="B257" t="s">
        <v>15</v>
      </c>
      <c r="C257" t="s">
        <v>16</v>
      </c>
      <c r="D257">
        <v>1930.7187650000001</v>
      </c>
      <c r="E257">
        <v>508.72775919999998</v>
      </c>
      <c r="F257">
        <v>1219.723262</v>
      </c>
      <c r="G257">
        <v>1.7334666860000001</v>
      </c>
      <c r="H257">
        <f t="shared" si="3"/>
        <v>3.325258934108231</v>
      </c>
      <c r="I257">
        <v>0.39829325799999998</v>
      </c>
      <c r="J257">
        <v>4.3522370769999998</v>
      </c>
      <c r="K257" s="1">
        <v>1.3499999999999999E-5</v>
      </c>
      <c r="L257">
        <v>1.27282E-3</v>
      </c>
      <c r="M257" t="s">
        <v>73</v>
      </c>
      <c r="N257" t="s">
        <v>74</v>
      </c>
      <c r="O257" t="s">
        <v>75</v>
      </c>
    </row>
    <row r="258" spans="1:15" x14ac:dyDescent="0.35">
      <c r="A258" t="s">
        <v>3175</v>
      </c>
      <c r="B258" t="s">
        <v>15</v>
      </c>
      <c r="C258" t="s">
        <v>16</v>
      </c>
      <c r="D258">
        <v>780.75834199999997</v>
      </c>
      <c r="E258">
        <v>0</v>
      </c>
      <c r="F258">
        <v>390.37917099999999</v>
      </c>
      <c r="G258">
        <v>2.9018283930000002</v>
      </c>
      <c r="H258">
        <f t="shared" ref="H258:H321" si="4">IF(G258&gt;0, 2^G258, CONCATENATE("-", 2^ABS(G258)))</f>
        <v>7.4737297301993371</v>
      </c>
      <c r="I258">
        <v>0.66712545599999995</v>
      </c>
      <c r="J258">
        <v>4.3497491630000003</v>
      </c>
      <c r="K258" s="1">
        <v>1.36E-5</v>
      </c>
      <c r="L258">
        <v>1.2842299999999999E-3</v>
      </c>
      <c r="M258" t="s">
        <v>752</v>
      </c>
      <c r="N258" t="s">
        <v>753</v>
      </c>
      <c r="O258" t="s">
        <v>754</v>
      </c>
    </row>
    <row r="259" spans="1:15" x14ac:dyDescent="0.35">
      <c r="A259" t="s">
        <v>747</v>
      </c>
      <c r="B259" t="s">
        <v>15</v>
      </c>
      <c r="C259" t="s">
        <v>16</v>
      </c>
      <c r="D259">
        <v>1812.436199</v>
      </c>
      <c r="E259">
        <v>187.6336312</v>
      </c>
      <c r="F259">
        <v>1000.034915</v>
      </c>
      <c r="G259">
        <v>2.4716124530000001</v>
      </c>
      <c r="H259">
        <f t="shared" si="4"/>
        <v>5.5466337002003758</v>
      </c>
      <c r="I259">
        <v>0.569773639</v>
      </c>
      <c r="J259">
        <v>4.3378848779999997</v>
      </c>
      <c r="K259" s="1">
        <v>1.4399999999999999E-5</v>
      </c>
      <c r="L259">
        <v>1.3480740000000001E-3</v>
      </c>
      <c r="M259" t="s">
        <v>1960</v>
      </c>
      <c r="N259" t="s">
        <v>1961</v>
      </c>
      <c r="O259" t="s">
        <v>1962</v>
      </c>
    </row>
    <row r="260" spans="1:15" x14ac:dyDescent="0.35">
      <c r="A260" t="s">
        <v>2603</v>
      </c>
      <c r="B260" t="s">
        <v>15</v>
      </c>
      <c r="C260" t="s">
        <v>16</v>
      </c>
      <c r="D260">
        <v>1472.893525</v>
      </c>
      <c r="E260">
        <v>437.21217660000002</v>
      </c>
      <c r="F260">
        <v>955.05285079999999</v>
      </c>
      <c r="G260">
        <v>1.6047856979999999</v>
      </c>
      <c r="H260">
        <f t="shared" si="4"/>
        <v>3.0415056790728139</v>
      </c>
      <c r="I260">
        <v>0.370931328</v>
      </c>
      <c r="J260">
        <v>4.3263687300000004</v>
      </c>
      <c r="K260" s="1">
        <v>1.52E-5</v>
      </c>
      <c r="L260">
        <v>1.4127090000000001E-3</v>
      </c>
      <c r="M260" t="s">
        <v>1447</v>
      </c>
      <c r="N260" t="s">
        <v>1448</v>
      </c>
      <c r="O260" t="s">
        <v>1449</v>
      </c>
    </row>
    <row r="261" spans="1:15" x14ac:dyDescent="0.35">
      <c r="A261" t="s">
        <v>52</v>
      </c>
      <c r="B261" t="s">
        <v>15</v>
      </c>
      <c r="C261" t="s">
        <v>16</v>
      </c>
      <c r="D261">
        <v>1036.727697</v>
      </c>
      <c r="E261">
        <v>94.447092389999995</v>
      </c>
      <c r="F261">
        <v>565.58739479999997</v>
      </c>
      <c r="G261">
        <v>2.532244318</v>
      </c>
      <c r="H261">
        <f t="shared" si="4"/>
        <v>5.784708726017084</v>
      </c>
      <c r="I261">
        <v>0.58556721</v>
      </c>
      <c r="J261">
        <v>4.3244298419999998</v>
      </c>
      <c r="K261" s="1">
        <v>1.5299999999999999E-5</v>
      </c>
      <c r="L261">
        <v>1.4213019999999999E-3</v>
      </c>
      <c r="M261" t="s">
        <v>1859</v>
      </c>
      <c r="N261" t="s">
        <v>1860</v>
      </c>
      <c r="O261" t="s">
        <v>1861</v>
      </c>
    </row>
    <row r="262" spans="1:15" x14ac:dyDescent="0.35">
      <c r="A262" t="s">
        <v>183</v>
      </c>
      <c r="B262" t="s">
        <v>15</v>
      </c>
      <c r="C262" t="s">
        <v>16</v>
      </c>
      <c r="D262">
        <v>187.30728780000001</v>
      </c>
      <c r="E262">
        <v>37.49332124</v>
      </c>
      <c r="F262">
        <v>112.4003045</v>
      </c>
      <c r="G262">
        <v>1.994967199</v>
      </c>
      <c r="H262">
        <f t="shared" si="4"/>
        <v>3.9860704233002919</v>
      </c>
      <c r="I262">
        <v>0.46175350399999998</v>
      </c>
      <c r="J262">
        <v>4.3204159390000001</v>
      </c>
      <c r="K262" s="1">
        <v>1.56E-5</v>
      </c>
      <c r="L262">
        <v>1.445432E-3</v>
      </c>
      <c r="M262" t="s">
        <v>2533</v>
      </c>
      <c r="N262" t="s">
        <v>2534</v>
      </c>
      <c r="O262" t="s">
        <v>2535</v>
      </c>
    </row>
    <row r="263" spans="1:15" x14ac:dyDescent="0.35">
      <c r="A263" t="s">
        <v>2517</v>
      </c>
      <c r="B263" t="s">
        <v>15</v>
      </c>
      <c r="C263" t="s">
        <v>16</v>
      </c>
      <c r="D263">
        <v>348.048362056592</v>
      </c>
      <c r="E263">
        <v>79.507628136879404</v>
      </c>
      <c r="F263">
        <v>213.77799509673599</v>
      </c>
      <c r="G263">
        <v>1.8729063077429899</v>
      </c>
      <c r="H263">
        <f t="shared" si="4"/>
        <v>3.6626968731697587</v>
      </c>
      <c r="I263">
        <v>0.43415865702335699</v>
      </c>
      <c r="J263">
        <v>4.31387530213921</v>
      </c>
      <c r="K263" s="1">
        <v>1.6041745143983399E-5</v>
      </c>
      <c r="L263">
        <v>1.48484223904058E-3</v>
      </c>
      <c r="M263" t="s">
        <v>3394</v>
      </c>
      <c r="N263" t="s">
        <v>3395</v>
      </c>
      <c r="O263" t="s">
        <v>3396</v>
      </c>
    </row>
    <row r="264" spans="1:15" x14ac:dyDescent="0.35">
      <c r="A264" t="s">
        <v>619</v>
      </c>
      <c r="B264" t="s">
        <v>15</v>
      </c>
      <c r="C264" t="s">
        <v>16</v>
      </c>
      <c r="D264">
        <v>3608.3192949999998</v>
      </c>
      <c r="E264">
        <v>909.83588970000005</v>
      </c>
      <c r="F264">
        <v>2259.0775920000001</v>
      </c>
      <c r="G264">
        <v>1.7751219920000001</v>
      </c>
      <c r="H264">
        <f t="shared" si="4"/>
        <v>3.4226695059887904</v>
      </c>
      <c r="I264">
        <v>0.412219263</v>
      </c>
      <c r="J264">
        <v>4.3062567649999997</v>
      </c>
      <c r="K264" s="1">
        <v>1.66E-5</v>
      </c>
      <c r="L264">
        <v>1.5348029999999999E-3</v>
      </c>
      <c r="M264" t="s">
        <v>1211</v>
      </c>
      <c r="N264" t="s">
        <v>1212</v>
      </c>
      <c r="O264" t="s">
        <v>1213</v>
      </c>
    </row>
    <row r="265" spans="1:15" x14ac:dyDescent="0.35">
      <c r="A265" t="s">
        <v>3345</v>
      </c>
      <c r="B265" t="s">
        <v>15</v>
      </c>
      <c r="C265" t="s">
        <v>16</v>
      </c>
      <c r="D265">
        <v>461.10557940000001</v>
      </c>
      <c r="E265">
        <v>15.41709019</v>
      </c>
      <c r="F265">
        <v>238.26133479999999</v>
      </c>
      <c r="G265">
        <v>2.7898780790000002</v>
      </c>
      <c r="H265">
        <f t="shared" si="4"/>
        <v>6.9157133843793206</v>
      </c>
      <c r="I265">
        <v>0.65070313899999999</v>
      </c>
      <c r="J265">
        <v>4.287482131</v>
      </c>
      <c r="K265" s="1">
        <v>1.8099999999999999E-5</v>
      </c>
      <c r="L265">
        <v>1.6502489999999999E-3</v>
      </c>
      <c r="M265" t="s">
        <v>1324</v>
      </c>
      <c r="N265" t="s">
        <v>1325</v>
      </c>
      <c r="O265" t="s">
        <v>1326</v>
      </c>
    </row>
    <row r="266" spans="1:15" x14ac:dyDescent="0.35">
      <c r="A266" t="s">
        <v>1254</v>
      </c>
      <c r="B266" t="s">
        <v>15</v>
      </c>
      <c r="C266" t="s">
        <v>16</v>
      </c>
      <c r="D266">
        <v>564.44986280000001</v>
      </c>
      <c r="E266">
        <v>175.9896899</v>
      </c>
      <c r="F266">
        <v>370.21977629999998</v>
      </c>
      <c r="G266">
        <v>1.5481534889999999</v>
      </c>
      <c r="H266">
        <f t="shared" si="4"/>
        <v>2.9244260113007594</v>
      </c>
      <c r="I266">
        <v>0.36105062199999999</v>
      </c>
      <c r="J266">
        <v>4.2879125409999999</v>
      </c>
      <c r="K266" s="1">
        <v>1.8E-5</v>
      </c>
      <c r="L266">
        <v>1.6502489999999999E-3</v>
      </c>
      <c r="M266" t="s">
        <v>324</v>
      </c>
      <c r="N266" t="s">
        <v>325</v>
      </c>
      <c r="O266" t="s">
        <v>326</v>
      </c>
    </row>
    <row r="267" spans="1:15" x14ac:dyDescent="0.35">
      <c r="A267" t="s">
        <v>3126</v>
      </c>
      <c r="B267" t="s">
        <v>15</v>
      </c>
      <c r="C267" t="s">
        <v>16</v>
      </c>
      <c r="D267">
        <v>374.1108514</v>
      </c>
      <c r="E267">
        <v>41.799423249999997</v>
      </c>
      <c r="F267">
        <v>207.95513729999999</v>
      </c>
      <c r="G267">
        <v>2.4106640690000001</v>
      </c>
      <c r="H267">
        <f t="shared" si="4"/>
        <v>5.3171901828265904</v>
      </c>
      <c r="I267">
        <v>0.56248989900000002</v>
      </c>
      <c r="J267">
        <v>4.2857019679999997</v>
      </c>
      <c r="K267" s="1">
        <v>1.8199999999999999E-5</v>
      </c>
      <c r="L267">
        <v>1.6590719999999999E-3</v>
      </c>
      <c r="M267" t="s">
        <v>818</v>
      </c>
      <c r="N267" t="s">
        <v>819</v>
      </c>
      <c r="O267" t="s">
        <v>820</v>
      </c>
    </row>
    <row r="268" spans="1:15" x14ac:dyDescent="0.35">
      <c r="A268" t="s">
        <v>1054</v>
      </c>
      <c r="B268" t="s">
        <v>15</v>
      </c>
      <c r="C268" t="s">
        <v>16</v>
      </c>
      <c r="D268">
        <v>217.38528479999999</v>
      </c>
      <c r="E268">
        <v>47.116104370000002</v>
      </c>
      <c r="F268">
        <v>132.2506946</v>
      </c>
      <c r="G268">
        <v>1.919620101</v>
      </c>
      <c r="H268">
        <f t="shared" si="4"/>
        <v>3.7832342320875481</v>
      </c>
      <c r="I268">
        <v>0.44846845800000001</v>
      </c>
      <c r="J268">
        <v>4.2803904399999997</v>
      </c>
      <c r="K268" s="1">
        <v>1.8700000000000001E-5</v>
      </c>
      <c r="L268">
        <v>1.6878869999999999E-3</v>
      </c>
      <c r="M268" t="s">
        <v>2220</v>
      </c>
      <c r="N268" t="s">
        <v>2221</v>
      </c>
      <c r="O268" t="s">
        <v>2222</v>
      </c>
    </row>
    <row r="269" spans="1:15" x14ac:dyDescent="0.35">
      <c r="A269" t="s">
        <v>1720</v>
      </c>
      <c r="B269" t="s">
        <v>15</v>
      </c>
      <c r="C269" t="s">
        <v>16</v>
      </c>
      <c r="D269">
        <v>362.3270852</v>
      </c>
      <c r="E269">
        <v>72.444255630000001</v>
      </c>
      <c r="F269">
        <v>217.38567040000001</v>
      </c>
      <c r="G269">
        <v>1.992383756</v>
      </c>
      <c r="H269">
        <f t="shared" si="4"/>
        <v>3.9789389292648178</v>
      </c>
      <c r="I269">
        <v>0.46590870200000001</v>
      </c>
      <c r="J269">
        <v>4.2763394359999998</v>
      </c>
      <c r="K269" s="1">
        <v>1.9000000000000001E-5</v>
      </c>
      <c r="L269">
        <v>1.7166010000000001E-3</v>
      </c>
      <c r="M269" t="s">
        <v>1585</v>
      </c>
      <c r="N269" t="s">
        <v>1586</v>
      </c>
      <c r="O269" t="s">
        <v>1587</v>
      </c>
    </row>
    <row r="270" spans="1:15" x14ac:dyDescent="0.35">
      <c r="A270" t="s">
        <v>2453</v>
      </c>
      <c r="B270" t="s">
        <v>15</v>
      </c>
      <c r="C270" t="s">
        <v>16</v>
      </c>
      <c r="D270">
        <v>819.03747490000001</v>
      </c>
      <c r="E270">
        <v>69.493381189999994</v>
      </c>
      <c r="F270">
        <v>444.26542799999999</v>
      </c>
      <c r="G270">
        <v>2.5441627769999999</v>
      </c>
      <c r="H270">
        <f t="shared" si="4"/>
        <v>5.8326955719594862</v>
      </c>
      <c r="I270">
        <v>0.59650895100000001</v>
      </c>
      <c r="J270">
        <v>4.26508734</v>
      </c>
      <c r="K270" s="1">
        <v>2.0000000000000002E-5</v>
      </c>
      <c r="L270">
        <v>1.8006630000000001E-3</v>
      </c>
      <c r="M270" t="s">
        <v>286</v>
      </c>
      <c r="N270" t="s">
        <v>287</v>
      </c>
      <c r="O270" t="s">
        <v>288</v>
      </c>
    </row>
    <row r="271" spans="1:15" x14ac:dyDescent="0.35">
      <c r="A271" t="s">
        <v>2346</v>
      </c>
      <c r="B271" t="s">
        <v>15</v>
      </c>
      <c r="C271" t="s">
        <v>16</v>
      </c>
      <c r="D271">
        <v>3778.124851</v>
      </c>
      <c r="E271">
        <v>1599.3689449999999</v>
      </c>
      <c r="F271">
        <v>2688.7468979999999</v>
      </c>
      <c r="G271">
        <v>1.183771914</v>
      </c>
      <c r="H271">
        <f t="shared" si="4"/>
        <v>2.2716993519479449</v>
      </c>
      <c r="I271">
        <v>0.277677972</v>
      </c>
      <c r="J271">
        <v>4.2631106330000001</v>
      </c>
      <c r="K271" s="1">
        <v>2.02E-5</v>
      </c>
      <c r="L271">
        <v>1.811879E-3</v>
      </c>
      <c r="M271" t="s">
        <v>933</v>
      </c>
      <c r="N271" t="s">
        <v>934</v>
      </c>
      <c r="O271" t="s">
        <v>935</v>
      </c>
    </row>
    <row r="272" spans="1:15" x14ac:dyDescent="0.35">
      <c r="A272" t="s">
        <v>2235</v>
      </c>
      <c r="B272" t="s">
        <v>15</v>
      </c>
      <c r="C272" t="s">
        <v>16</v>
      </c>
      <c r="D272">
        <v>742.52528759999996</v>
      </c>
      <c r="E272">
        <v>193.2736811</v>
      </c>
      <c r="F272">
        <v>467.89948429999998</v>
      </c>
      <c r="G272">
        <v>1.739013471</v>
      </c>
      <c r="H272">
        <f t="shared" si="4"/>
        <v>3.3380682933071641</v>
      </c>
      <c r="I272">
        <v>0.40789786500000003</v>
      </c>
      <c r="J272">
        <v>4.2633551670000003</v>
      </c>
      <c r="K272" s="1">
        <v>2.0100000000000001E-5</v>
      </c>
      <c r="L272">
        <v>1.811879E-3</v>
      </c>
      <c r="M272" t="s">
        <v>3095</v>
      </c>
      <c r="N272" t="s">
        <v>3096</v>
      </c>
      <c r="O272" t="s">
        <v>3097</v>
      </c>
    </row>
    <row r="273" spans="1:15" x14ac:dyDescent="0.35">
      <c r="A273" t="s">
        <v>1744</v>
      </c>
      <c r="B273" t="s">
        <v>15</v>
      </c>
      <c r="C273" t="s">
        <v>16</v>
      </c>
      <c r="D273">
        <v>3864.4920520000001</v>
      </c>
      <c r="E273">
        <v>1627.3809719999999</v>
      </c>
      <c r="F273">
        <v>2745.9365120000002</v>
      </c>
      <c r="G273">
        <v>1.1902751970000001</v>
      </c>
      <c r="H273">
        <f t="shared" si="4"/>
        <v>2.2819626792245922</v>
      </c>
      <c r="I273">
        <v>0.279643959</v>
      </c>
      <c r="J273">
        <v>4.2563951729999996</v>
      </c>
      <c r="K273" s="1">
        <v>2.0800000000000001E-5</v>
      </c>
      <c r="L273">
        <v>1.864681E-3</v>
      </c>
      <c r="M273" t="s">
        <v>2380</v>
      </c>
      <c r="N273" t="s">
        <v>2381</v>
      </c>
      <c r="O273" t="s">
        <v>2382</v>
      </c>
    </row>
    <row r="274" spans="1:15" x14ac:dyDescent="0.35">
      <c r="A274" t="s">
        <v>789</v>
      </c>
      <c r="B274" t="s">
        <v>15</v>
      </c>
      <c r="C274" t="s">
        <v>16</v>
      </c>
      <c r="D274">
        <v>739.75694580000004</v>
      </c>
      <c r="E274">
        <v>207.51212390000001</v>
      </c>
      <c r="F274">
        <v>473.63453479999998</v>
      </c>
      <c r="G274">
        <v>1.661085307</v>
      </c>
      <c r="H274">
        <f t="shared" si="4"/>
        <v>3.1625434630515286</v>
      </c>
      <c r="I274">
        <v>0.39047748700000001</v>
      </c>
      <c r="J274">
        <v>4.2539848329999996</v>
      </c>
      <c r="K274" s="1">
        <v>2.0999999999999999E-5</v>
      </c>
      <c r="L274">
        <v>1.8823970000000001E-3</v>
      </c>
      <c r="M274" t="s">
        <v>458</v>
      </c>
      <c r="N274" t="s">
        <v>459</v>
      </c>
      <c r="O274" t="s">
        <v>460</v>
      </c>
    </row>
    <row r="275" spans="1:15" x14ac:dyDescent="0.35">
      <c r="A275" t="s">
        <v>1757</v>
      </c>
      <c r="B275" t="s">
        <v>15</v>
      </c>
      <c r="C275" t="s">
        <v>16</v>
      </c>
      <c r="D275">
        <v>2153.8236499999998</v>
      </c>
      <c r="E275">
        <v>157.66958389999999</v>
      </c>
      <c r="F275">
        <v>1155.746617</v>
      </c>
      <c r="G275">
        <v>2.595307214</v>
      </c>
      <c r="H275">
        <f t="shared" si="4"/>
        <v>6.043177066673203</v>
      </c>
      <c r="I275">
        <v>0.61151337900000002</v>
      </c>
      <c r="J275">
        <v>4.2440726619999998</v>
      </c>
      <c r="K275" s="1">
        <v>2.19E-5</v>
      </c>
      <c r="L275">
        <v>1.962386E-3</v>
      </c>
      <c r="M275" t="s">
        <v>2719</v>
      </c>
      <c r="N275" t="s">
        <v>2720</v>
      </c>
      <c r="O275" t="s">
        <v>2717</v>
      </c>
    </row>
    <row r="276" spans="1:15" x14ac:dyDescent="0.35">
      <c r="A276" t="s">
        <v>1113</v>
      </c>
      <c r="B276" t="s">
        <v>15</v>
      </c>
      <c r="C276" t="s">
        <v>16</v>
      </c>
      <c r="D276">
        <v>1089.707895</v>
      </c>
      <c r="E276">
        <v>0</v>
      </c>
      <c r="F276">
        <v>544.85394759999997</v>
      </c>
      <c r="G276">
        <v>2.8250598039999999</v>
      </c>
      <c r="H276">
        <f t="shared" si="4"/>
        <v>7.0864339004906167</v>
      </c>
      <c r="I276">
        <v>0.66713158400000006</v>
      </c>
      <c r="J276">
        <v>4.2346365739999996</v>
      </c>
      <c r="K276" s="1">
        <v>2.2900000000000001E-5</v>
      </c>
      <c r="L276">
        <v>2.0385989999999999E-3</v>
      </c>
      <c r="M276" t="s">
        <v>2526</v>
      </c>
      <c r="N276" t="s">
        <v>2527</v>
      </c>
      <c r="O276" t="s">
        <v>2524</v>
      </c>
    </row>
    <row r="277" spans="1:15" x14ac:dyDescent="0.35">
      <c r="A277" t="s">
        <v>3413</v>
      </c>
      <c r="B277" t="s">
        <v>15</v>
      </c>
      <c r="C277" t="s">
        <v>16</v>
      </c>
      <c r="D277">
        <v>1597.511432</v>
      </c>
      <c r="E277">
        <v>538.24180290000004</v>
      </c>
      <c r="F277">
        <v>1067.876618</v>
      </c>
      <c r="G277">
        <v>1.4544533550000001</v>
      </c>
      <c r="H277">
        <f t="shared" si="4"/>
        <v>2.7405270126117771</v>
      </c>
      <c r="I277">
        <v>0.34716290999999999</v>
      </c>
      <c r="J277">
        <v>4.1895413179999998</v>
      </c>
      <c r="K277" s="1">
        <v>2.8E-5</v>
      </c>
      <c r="L277">
        <v>2.4562540000000002E-3</v>
      </c>
      <c r="M277" t="s">
        <v>3159</v>
      </c>
      <c r="N277" t="s">
        <v>3160</v>
      </c>
      <c r="O277" t="s">
        <v>3161</v>
      </c>
    </row>
    <row r="278" spans="1:15" x14ac:dyDescent="0.35">
      <c r="A278" t="s">
        <v>2766</v>
      </c>
      <c r="B278" t="s">
        <v>15</v>
      </c>
      <c r="C278" t="s">
        <v>16</v>
      </c>
      <c r="D278">
        <v>571.14646368754495</v>
      </c>
      <c r="E278">
        <v>184.82103346278501</v>
      </c>
      <c r="F278">
        <v>377.98374857516501</v>
      </c>
      <c r="G278">
        <v>1.4998891553368101</v>
      </c>
      <c r="H278">
        <f t="shared" si="4"/>
        <v>2.8282098203267232</v>
      </c>
      <c r="I278">
        <v>0.35951750591950699</v>
      </c>
      <c r="J278">
        <v>4.1719502684595797</v>
      </c>
      <c r="K278" s="1">
        <v>3.0200356090028001E-5</v>
      </c>
      <c r="L278">
        <v>2.6444720547983999E-3</v>
      </c>
      <c r="M278" t="s">
        <v>3362</v>
      </c>
      <c r="N278" t="s">
        <v>3363</v>
      </c>
      <c r="O278" t="s">
        <v>2003</v>
      </c>
    </row>
    <row r="279" spans="1:15" x14ac:dyDescent="0.35">
      <c r="A279" t="s">
        <v>2758</v>
      </c>
      <c r="B279" t="s">
        <v>15</v>
      </c>
      <c r="C279" t="s">
        <v>16</v>
      </c>
      <c r="D279">
        <v>369.01517269999999</v>
      </c>
      <c r="E279">
        <v>107.0898883</v>
      </c>
      <c r="F279">
        <v>238.05253049999999</v>
      </c>
      <c r="G279">
        <v>1.618794939</v>
      </c>
      <c r="H279">
        <f t="shared" si="4"/>
        <v>3.0711839781076842</v>
      </c>
      <c r="I279">
        <v>0.38860134600000001</v>
      </c>
      <c r="J279">
        <v>4.1656956599999999</v>
      </c>
      <c r="K279" s="1">
        <v>3.1000000000000001E-5</v>
      </c>
      <c r="L279">
        <v>2.7110659999999998E-3</v>
      </c>
      <c r="M279" t="s">
        <v>2409</v>
      </c>
      <c r="N279" t="s">
        <v>2410</v>
      </c>
      <c r="O279" t="s">
        <v>2411</v>
      </c>
    </row>
    <row r="280" spans="1:15" x14ac:dyDescent="0.35">
      <c r="A280" t="s">
        <v>105</v>
      </c>
      <c r="B280" t="s">
        <v>15</v>
      </c>
      <c r="C280" t="s">
        <v>16</v>
      </c>
      <c r="D280">
        <v>796.87457849999998</v>
      </c>
      <c r="E280">
        <v>108.7291379</v>
      </c>
      <c r="F280">
        <v>452.80185820000003</v>
      </c>
      <c r="G280">
        <v>2.2611450560000002</v>
      </c>
      <c r="H280">
        <f t="shared" si="4"/>
        <v>4.7937180462634554</v>
      </c>
      <c r="I280">
        <v>0.54320585799999999</v>
      </c>
      <c r="J280">
        <v>4.1625932859999999</v>
      </c>
      <c r="K280" s="1">
        <v>3.15E-5</v>
      </c>
      <c r="L280">
        <v>2.7411470000000002E-3</v>
      </c>
      <c r="M280" t="s">
        <v>903</v>
      </c>
      <c r="N280" t="s">
        <v>904</v>
      </c>
      <c r="O280" t="s">
        <v>905</v>
      </c>
    </row>
    <row r="281" spans="1:15" x14ac:dyDescent="0.35">
      <c r="A281" t="s">
        <v>2770</v>
      </c>
      <c r="B281" t="s">
        <v>15</v>
      </c>
      <c r="C281" t="s">
        <v>16</v>
      </c>
      <c r="D281">
        <v>1298.7000410000001</v>
      </c>
      <c r="E281">
        <v>406.72690060000002</v>
      </c>
      <c r="F281">
        <v>852.71347100000003</v>
      </c>
      <c r="G281">
        <v>1.535065532</v>
      </c>
      <c r="H281">
        <f t="shared" si="4"/>
        <v>2.898015943628673</v>
      </c>
      <c r="I281">
        <v>0.36918868999999999</v>
      </c>
      <c r="J281">
        <v>4.1579430029999997</v>
      </c>
      <c r="K281" s="1">
        <v>3.2100000000000001E-5</v>
      </c>
      <c r="L281">
        <v>2.7903979999999999E-3</v>
      </c>
      <c r="M281" t="s">
        <v>899</v>
      </c>
      <c r="N281" t="s">
        <v>900</v>
      </c>
      <c r="O281" t="s">
        <v>901</v>
      </c>
    </row>
    <row r="282" spans="1:15" x14ac:dyDescent="0.35">
      <c r="A282" t="s">
        <v>1190</v>
      </c>
      <c r="B282" t="s">
        <v>15</v>
      </c>
      <c r="C282" t="s">
        <v>16</v>
      </c>
      <c r="D282">
        <v>1570.793136</v>
      </c>
      <c r="E282">
        <v>475.12354049999999</v>
      </c>
      <c r="F282">
        <v>1022.958338</v>
      </c>
      <c r="G282">
        <v>1.571849233</v>
      </c>
      <c r="H282">
        <f t="shared" si="4"/>
        <v>2.9728552781896664</v>
      </c>
      <c r="I282">
        <v>0.37950314200000002</v>
      </c>
      <c r="J282">
        <v>4.1418609210000001</v>
      </c>
      <c r="K282" s="1">
        <v>3.4400000000000003E-5</v>
      </c>
      <c r="L282">
        <v>2.978301E-3</v>
      </c>
      <c r="M282" t="s">
        <v>1247</v>
      </c>
      <c r="N282" t="s">
        <v>1248</v>
      </c>
      <c r="O282" t="s">
        <v>1249</v>
      </c>
    </row>
    <row r="283" spans="1:15" x14ac:dyDescent="0.35">
      <c r="A283" t="s">
        <v>3405</v>
      </c>
      <c r="B283" t="s">
        <v>15</v>
      </c>
      <c r="C283" t="s">
        <v>16</v>
      </c>
      <c r="D283">
        <v>9435.5653810000003</v>
      </c>
      <c r="E283">
        <v>3290.3458879999998</v>
      </c>
      <c r="F283">
        <v>6362.9556350000003</v>
      </c>
      <c r="G283">
        <v>1.4126892049999999</v>
      </c>
      <c r="H283">
        <f t="shared" si="4"/>
        <v>2.6623296278633144</v>
      </c>
      <c r="I283">
        <v>0.341572394</v>
      </c>
      <c r="J283">
        <v>4.1358412739999997</v>
      </c>
      <c r="K283" s="1">
        <v>3.54E-5</v>
      </c>
      <c r="L283">
        <v>3.0535940000000002E-3</v>
      </c>
      <c r="M283" t="s">
        <v>1724</v>
      </c>
      <c r="N283" t="s">
        <v>1725</v>
      </c>
      <c r="O283" t="s">
        <v>1698</v>
      </c>
    </row>
    <row r="284" spans="1:15" x14ac:dyDescent="0.35">
      <c r="A284" t="s">
        <v>289</v>
      </c>
      <c r="B284" t="s">
        <v>15</v>
      </c>
      <c r="C284" t="s">
        <v>16</v>
      </c>
      <c r="D284">
        <v>1383.6804979999999</v>
      </c>
      <c r="E284">
        <v>535.67388040000003</v>
      </c>
      <c r="F284">
        <v>959.677189</v>
      </c>
      <c r="G284">
        <v>1.2883816130000001</v>
      </c>
      <c r="H284">
        <f t="shared" si="4"/>
        <v>2.4425390256032449</v>
      </c>
      <c r="I284">
        <v>0.313681286</v>
      </c>
      <c r="J284">
        <v>4.1072951089999998</v>
      </c>
      <c r="K284" s="1">
        <v>4.0000000000000003E-5</v>
      </c>
      <c r="L284">
        <v>3.4304119999999999E-3</v>
      </c>
      <c r="M284" t="s">
        <v>41</v>
      </c>
      <c r="N284" t="s">
        <v>42</v>
      </c>
      <c r="O284" t="s">
        <v>43</v>
      </c>
    </row>
    <row r="285" spans="1:15" x14ac:dyDescent="0.35">
      <c r="A285" t="s">
        <v>1826</v>
      </c>
      <c r="B285" t="s">
        <v>15</v>
      </c>
      <c r="C285" t="s">
        <v>16</v>
      </c>
      <c r="D285">
        <v>202.8851215</v>
      </c>
      <c r="E285">
        <v>30.825668490000002</v>
      </c>
      <c r="F285">
        <v>116.855395</v>
      </c>
      <c r="G285">
        <v>2.1783502480000001</v>
      </c>
      <c r="H285">
        <f t="shared" si="4"/>
        <v>4.5263565970477604</v>
      </c>
      <c r="I285">
        <v>0.53050175399999999</v>
      </c>
      <c r="J285">
        <v>4.1062074400000004</v>
      </c>
      <c r="K285" s="1">
        <v>4.0200000000000001E-5</v>
      </c>
      <c r="L285">
        <v>3.4422659999999998E-3</v>
      </c>
      <c r="M285" t="s">
        <v>214</v>
      </c>
      <c r="N285" t="s">
        <v>215</v>
      </c>
      <c r="O285" t="s">
        <v>216</v>
      </c>
    </row>
    <row r="286" spans="1:15" x14ac:dyDescent="0.35">
      <c r="A286" t="s">
        <v>1335</v>
      </c>
      <c r="B286" t="s">
        <v>15</v>
      </c>
      <c r="C286" t="s">
        <v>16</v>
      </c>
      <c r="D286">
        <v>754.25898470000004</v>
      </c>
      <c r="E286">
        <v>172.57395729999999</v>
      </c>
      <c r="F286">
        <v>463.416471</v>
      </c>
      <c r="G286">
        <v>1.848613651</v>
      </c>
      <c r="H286">
        <f t="shared" si="4"/>
        <v>3.6015393098234965</v>
      </c>
      <c r="I286">
        <v>0.45026127700000002</v>
      </c>
      <c r="J286">
        <v>4.1056465339999999</v>
      </c>
      <c r="K286" s="1">
        <v>4.0299999999999997E-5</v>
      </c>
      <c r="L286">
        <v>3.444945E-3</v>
      </c>
      <c r="M286" t="s">
        <v>1046</v>
      </c>
      <c r="N286" t="s">
        <v>1047</v>
      </c>
      <c r="O286" t="s">
        <v>1048</v>
      </c>
    </row>
    <row r="287" spans="1:15" x14ac:dyDescent="0.35">
      <c r="A287" t="s">
        <v>3312</v>
      </c>
      <c r="B287" t="s">
        <v>15</v>
      </c>
      <c r="C287" t="s">
        <v>16</v>
      </c>
      <c r="D287">
        <v>952.41257270000006</v>
      </c>
      <c r="E287">
        <v>319.36871639999998</v>
      </c>
      <c r="F287">
        <v>635.89064450000001</v>
      </c>
      <c r="G287">
        <v>1.4549067309999999</v>
      </c>
      <c r="H287">
        <f t="shared" si="4"/>
        <v>2.7413883758175301</v>
      </c>
      <c r="I287">
        <v>0.354915276</v>
      </c>
      <c r="J287">
        <v>4.0993071609999996</v>
      </c>
      <c r="K287" s="1">
        <v>4.1399999999999997E-5</v>
      </c>
      <c r="L287">
        <v>3.5112229999999999E-3</v>
      </c>
      <c r="M287" t="s">
        <v>1292</v>
      </c>
      <c r="N287" t="s">
        <v>1293</v>
      </c>
      <c r="O287" t="s">
        <v>1294</v>
      </c>
    </row>
    <row r="288" spans="1:15" x14ac:dyDescent="0.35">
      <c r="A288" t="s">
        <v>1794</v>
      </c>
      <c r="B288" t="s">
        <v>15</v>
      </c>
      <c r="C288" t="s">
        <v>16</v>
      </c>
      <c r="D288">
        <v>1305.930523</v>
      </c>
      <c r="E288">
        <v>198.508456</v>
      </c>
      <c r="F288">
        <v>752.21948929999996</v>
      </c>
      <c r="G288">
        <v>2.176120579</v>
      </c>
      <c r="H288">
        <f t="shared" si="4"/>
        <v>4.5193665666066671</v>
      </c>
      <c r="I288">
        <v>0.53110810200000003</v>
      </c>
      <c r="J288">
        <v>4.0973213729999998</v>
      </c>
      <c r="K288" s="1">
        <v>4.18E-5</v>
      </c>
      <c r="L288">
        <v>3.5345139999999999E-3</v>
      </c>
      <c r="M288" t="s">
        <v>3042</v>
      </c>
      <c r="N288" t="s">
        <v>3043</v>
      </c>
      <c r="O288" t="s">
        <v>3044</v>
      </c>
    </row>
    <row r="289" spans="1:15" x14ac:dyDescent="0.35">
      <c r="A289" t="s">
        <v>564</v>
      </c>
      <c r="B289" t="s">
        <v>15</v>
      </c>
      <c r="C289" t="s">
        <v>16</v>
      </c>
      <c r="D289">
        <v>283.71275229999998</v>
      </c>
      <c r="E289">
        <v>4.4135438340000004</v>
      </c>
      <c r="F289">
        <v>144.06314810000001</v>
      </c>
      <c r="G289">
        <v>2.719065896</v>
      </c>
      <c r="H289">
        <f t="shared" si="4"/>
        <v>6.5844635048577844</v>
      </c>
      <c r="I289">
        <v>0.66477328499999999</v>
      </c>
      <c r="J289">
        <v>4.0902153510000003</v>
      </c>
      <c r="K289" s="1">
        <v>4.3099999999999997E-5</v>
      </c>
      <c r="L289">
        <v>3.6291750000000001E-3</v>
      </c>
      <c r="M289" t="s">
        <v>507</v>
      </c>
      <c r="N289" t="s">
        <v>508</v>
      </c>
      <c r="O289" t="s">
        <v>509</v>
      </c>
    </row>
    <row r="290" spans="1:15" x14ac:dyDescent="0.35">
      <c r="A290" t="s">
        <v>2139</v>
      </c>
      <c r="B290" t="s">
        <v>15</v>
      </c>
      <c r="C290" t="s">
        <v>16</v>
      </c>
      <c r="D290">
        <v>279.9070456</v>
      </c>
      <c r="E290">
        <v>66.830784679999994</v>
      </c>
      <c r="F290">
        <v>173.36891510000001</v>
      </c>
      <c r="G290">
        <v>1.804096725</v>
      </c>
      <c r="H290">
        <f t="shared" si="4"/>
        <v>3.4921044836481667</v>
      </c>
      <c r="I290">
        <v>0.44127432700000002</v>
      </c>
      <c r="J290">
        <v>4.0883790759999998</v>
      </c>
      <c r="K290" s="1">
        <v>4.3399999999999998E-5</v>
      </c>
      <c r="L290">
        <v>3.6489959999999998E-3</v>
      </c>
      <c r="M290" t="s">
        <v>82</v>
      </c>
      <c r="N290" t="s">
        <v>83</v>
      </c>
      <c r="O290" t="s">
        <v>84</v>
      </c>
    </row>
    <row r="291" spans="1:15" x14ac:dyDescent="0.35">
      <c r="A291" t="s">
        <v>1648</v>
      </c>
      <c r="B291" t="s">
        <v>15</v>
      </c>
      <c r="C291" t="s">
        <v>16</v>
      </c>
      <c r="D291">
        <v>889.86878365552502</v>
      </c>
      <c r="E291">
        <v>264.93075312447098</v>
      </c>
      <c r="F291">
        <v>577.39976838999803</v>
      </c>
      <c r="G291">
        <v>1.58499159469576</v>
      </c>
      <c r="H291">
        <f t="shared" si="4"/>
        <v>3.0000604998294338</v>
      </c>
      <c r="I291">
        <v>0.38864035450267798</v>
      </c>
      <c r="J291">
        <v>4.0782990657879301</v>
      </c>
      <c r="K291" s="1">
        <v>4.5366386441990799E-5</v>
      </c>
      <c r="L291">
        <v>3.7926905613475601E-3</v>
      </c>
      <c r="M291" t="s">
        <v>3342</v>
      </c>
      <c r="N291" t="s">
        <v>3343</v>
      </c>
      <c r="O291" t="s">
        <v>3344</v>
      </c>
    </row>
    <row r="292" spans="1:15" x14ac:dyDescent="0.35">
      <c r="A292" t="s">
        <v>3212</v>
      </c>
      <c r="B292" t="s">
        <v>15</v>
      </c>
      <c r="C292" t="s">
        <v>16</v>
      </c>
      <c r="D292">
        <v>264.27313020000003</v>
      </c>
      <c r="E292">
        <v>42.40577072</v>
      </c>
      <c r="F292">
        <v>153.3394505</v>
      </c>
      <c r="G292">
        <v>2.125592868</v>
      </c>
      <c r="H292">
        <f t="shared" si="4"/>
        <v>4.3638238528845026</v>
      </c>
      <c r="I292">
        <v>0.52579589199999999</v>
      </c>
      <c r="J292">
        <v>4.0426197699999999</v>
      </c>
      <c r="K292" s="1">
        <v>5.2899999999999998E-5</v>
      </c>
      <c r="L292">
        <v>4.3436710000000003E-3</v>
      </c>
      <c r="M292" t="s">
        <v>2645</v>
      </c>
      <c r="N292" t="s">
        <v>2646</v>
      </c>
      <c r="O292" t="s">
        <v>2647</v>
      </c>
    </row>
    <row r="293" spans="1:15" x14ac:dyDescent="0.35">
      <c r="A293" t="s">
        <v>2484</v>
      </c>
      <c r="B293" t="s">
        <v>15</v>
      </c>
      <c r="C293" t="s">
        <v>16</v>
      </c>
      <c r="D293">
        <v>2667.7902410000002</v>
      </c>
      <c r="E293">
        <v>1190.236891</v>
      </c>
      <c r="F293">
        <v>1929.0135660000001</v>
      </c>
      <c r="G293">
        <v>1.112398829</v>
      </c>
      <c r="H293">
        <f t="shared" si="4"/>
        <v>2.1620484136946203</v>
      </c>
      <c r="I293">
        <v>0.27521247799999998</v>
      </c>
      <c r="J293">
        <v>4.0419636380000004</v>
      </c>
      <c r="K293" s="1">
        <v>5.3000000000000001E-5</v>
      </c>
      <c r="L293">
        <v>4.3505979999999998E-3</v>
      </c>
      <c r="M293" t="s">
        <v>110</v>
      </c>
      <c r="N293" t="s">
        <v>111</v>
      </c>
      <c r="O293" t="s">
        <v>112</v>
      </c>
    </row>
    <row r="294" spans="1:15" x14ac:dyDescent="0.35">
      <c r="A294" t="s">
        <v>361</v>
      </c>
      <c r="B294" t="s">
        <v>15</v>
      </c>
      <c r="C294" t="s">
        <v>16</v>
      </c>
      <c r="D294">
        <v>632.73325910000005</v>
      </c>
      <c r="E294">
        <v>55.577263870000003</v>
      </c>
      <c r="F294">
        <v>344.15526149999999</v>
      </c>
      <c r="G294">
        <v>2.4491484219999999</v>
      </c>
      <c r="H294">
        <f t="shared" si="4"/>
        <v>5.4609366544718947</v>
      </c>
      <c r="I294">
        <v>0.60689421799999999</v>
      </c>
      <c r="J294">
        <v>4.0355441689999996</v>
      </c>
      <c r="K294" s="1">
        <v>5.4500000000000003E-5</v>
      </c>
      <c r="L294">
        <v>4.4551859999999999E-3</v>
      </c>
      <c r="M294" t="s">
        <v>1928</v>
      </c>
      <c r="N294" t="s">
        <v>1929</v>
      </c>
      <c r="O294" t="s">
        <v>1930</v>
      </c>
    </row>
    <row r="295" spans="1:15" x14ac:dyDescent="0.35">
      <c r="A295" t="s">
        <v>1045</v>
      </c>
      <c r="B295" t="s">
        <v>15</v>
      </c>
      <c r="C295" t="s">
        <v>16</v>
      </c>
      <c r="D295">
        <v>1324.7224650000001</v>
      </c>
      <c r="E295">
        <v>6.4825606950000001</v>
      </c>
      <c r="F295">
        <v>665.6025128</v>
      </c>
      <c r="G295">
        <v>2.6906646169999999</v>
      </c>
      <c r="H295">
        <f t="shared" si="4"/>
        <v>6.4561075716610956</v>
      </c>
      <c r="I295">
        <v>0.66714773199999999</v>
      </c>
      <c r="J295">
        <v>4.0330866609999996</v>
      </c>
      <c r="K295" s="1">
        <v>5.5000000000000002E-5</v>
      </c>
      <c r="L295">
        <v>4.4966559999999999E-3</v>
      </c>
      <c r="M295" t="s">
        <v>1733</v>
      </c>
      <c r="N295" t="s">
        <v>1734</v>
      </c>
      <c r="O295" t="s">
        <v>1698</v>
      </c>
    </row>
    <row r="296" spans="1:15" x14ac:dyDescent="0.35">
      <c r="A296" t="s">
        <v>221</v>
      </c>
      <c r="B296" t="s">
        <v>15</v>
      </c>
      <c r="C296" t="s">
        <v>16</v>
      </c>
      <c r="D296">
        <v>18771.522069999999</v>
      </c>
      <c r="E296">
        <v>5331.1169920000002</v>
      </c>
      <c r="F296">
        <v>12051.319530000001</v>
      </c>
      <c r="G296">
        <v>1.629884911</v>
      </c>
      <c r="H296">
        <f t="shared" si="4"/>
        <v>3.0948830872223207</v>
      </c>
      <c r="I296">
        <v>0.40446296900000001</v>
      </c>
      <c r="J296">
        <v>4.0297506500000004</v>
      </c>
      <c r="K296" s="1">
        <v>5.5800000000000001E-5</v>
      </c>
      <c r="L296">
        <v>4.5554860000000001E-3</v>
      </c>
      <c r="M296" t="s">
        <v>1263</v>
      </c>
      <c r="N296" t="s">
        <v>1264</v>
      </c>
      <c r="O296" t="s">
        <v>1265</v>
      </c>
    </row>
    <row r="297" spans="1:15" x14ac:dyDescent="0.35">
      <c r="A297" t="s">
        <v>554</v>
      </c>
      <c r="B297" t="s">
        <v>15</v>
      </c>
      <c r="C297" t="s">
        <v>16</v>
      </c>
      <c r="D297">
        <v>4570.5427710000004</v>
      </c>
      <c r="E297">
        <v>1077.0282830000001</v>
      </c>
      <c r="F297">
        <v>2823.785527</v>
      </c>
      <c r="G297">
        <v>1.8107054739999999</v>
      </c>
      <c r="H297">
        <f t="shared" si="4"/>
        <v>3.5081379359303964</v>
      </c>
      <c r="I297">
        <v>0.45067690900000001</v>
      </c>
      <c r="J297">
        <v>4.0177462769999996</v>
      </c>
      <c r="K297" s="1">
        <v>5.8799999999999999E-5</v>
      </c>
      <c r="L297">
        <v>4.7766689999999999E-3</v>
      </c>
      <c r="M297" t="s">
        <v>1364</v>
      </c>
      <c r="N297" t="s">
        <v>1365</v>
      </c>
      <c r="O297" t="s">
        <v>1366</v>
      </c>
    </row>
    <row r="298" spans="1:15" x14ac:dyDescent="0.35">
      <c r="A298" t="s">
        <v>2196</v>
      </c>
      <c r="B298" t="s">
        <v>15</v>
      </c>
      <c r="C298" t="s">
        <v>16</v>
      </c>
      <c r="D298">
        <v>684.96876510000004</v>
      </c>
      <c r="E298">
        <v>62.623612610000002</v>
      </c>
      <c r="F298">
        <v>373.7961889</v>
      </c>
      <c r="G298">
        <v>2.4242699220000001</v>
      </c>
      <c r="H298">
        <f t="shared" si="4"/>
        <v>5.3675730552841276</v>
      </c>
      <c r="I298">
        <v>0.60424337500000003</v>
      </c>
      <c r="J298">
        <v>4.0120753059999998</v>
      </c>
      <c r="K298" s="1">
        <v>6.02E-5</v>
      </c>
      <c r="L298">
        <v>4.8812609999999996E-3</v>
      </c>
      <c r="M298" t="s">
        <v>196</v>
      </c>
      <c r="N298" t="s">
        <v>197</v>
      </c>
      <c r="O298" t="s">
        <v>198</v>
      </c>
    </row>
    <row r="299" spans="1:15" x14ac:dyDescent="0.35">
      <c r="A299" t="s">
        <v>1870</v>
      </c>
      <c r="B299" t="s">
        <v>15</v>
      </c>
      <c r="C299" t="s">
        <v>16</v>
      </c>
      <c r="D299">
        <v>242.8757037</v>
      </c>
      <c r="E299">
        <v>30.533134610000001</v>
      </c>
      <c r="F299">
        <v>136.70441919999999</v>
      </c>
      <c r="G299">
        <v>2.271692652</v>
      </c>
      <c r="H299">
        <f t="shared" si="4"/>
        <v>4.8288935214396993</v>
      </c>
      <c r="I299">
        <v>0.56666987599999996</v>
      </c>
      <c r="J299">
        <v>4.0088466829999998</v>
      </c>
      <c r="K299" s="1">
        <v>6.0999999999999999E-5</v>
      </c>
      <c r="L299">
        <v>4.9367170000000002E-3</v>
      </c>
      <c r="M299" t="s">
        <v>328</v>
      </c>
      <c r="N299" t="s">
        <v>329</v>
      </c>
      <c r="O299" t="s">
        <v>330</v>
      </c>
    </row>
    <row r="300" spans="1:15" x14ac:dyDescent="0.35">
      <c r="A300" t="s">
        <v>2652</v>
      </c>
      <c r="B300" t="s">
        <v>15</v>
      </c>
      <c r="C300" t="s">
        <v>16</v>
      </c>
      <c r="D300">
        <v>548.04383989999997</v>
      </c>
      <c r="E300">
        <v>94.051372630000003</v>
      </c>
      <c r="F300">
        <v>321.04760620000002</v>
      </c>
      <c r="G300">
        <v>2.0706881570000002</v>
      </c>
      <c r="H300">
        <f t="shared" si="4"/>
        <v>4.2008700468316071</v>
      </c>
      <c r="I300">
        <v>0.51749226000000004</v>
      </c>
      <c r="J300">
        <v>4.0013896190000002</v>
      </c>
      <c r="K300" s="1">
        <v>6.3E-5</v>
      </c>
      <c r="L300">
        <v>5.0888950000000004E-3</v>
      </c>
      <c r="M300" t="s">
        <v>2240</v>
      </c>
      <c r="N300" t="s">
        <v>2241</v>
      </c>
      <c r="O300" t="s">
        <v>2242</v>
      </c>
    </row>
    <row r="301" spans="1:15" x14ac:dyDescent="0.35">
      <c r="A301" t="s">
        <v>2921</v>
      </c>
      <c r="B301" t="s">
        <v>15</v>
      </c>
      <c r="C301" t="s">
        <v>16</v>
      </c>
      <c r="D301">
        <v>1792.0373219999999</v>
      </c>
      <c r="E301">
        <v>762.79324269999995</v>
      </c>
      <c r="F301">
        <v>1277.415283</v>
      </c>
      <c r="G301">
        <v>1.1695965989999999</v>
      </c>
      <c r="H301">
        <f t="shared" si="4"/>
        <v>2.2494878880278493</v>
      </c>
      <c r="I301">
        <v>0.29257589499999997</v>
      </c>
      <c r="J301">
        <v>3.9975835979999998</v>
      </c>
      <c r="K301" s="1">
        <v>6.3999999999999997E-5</v>
      </c>
      <c r="L301">
        <v>5.153052E-3</v>
      </c>
      <c r="M301" t="s">
        <v>2641</v>
      </c>
      <c r="N301" t="s">
        <v>2642</v>
      </c>
      <c r="O301" t="s">
        <v>2643</v>
      </c>
    </row>
    <row r="302" spans="1:15" x14ac:dyDescent="0.35">
      <c r="A302" t="s">
        <v>3045</v>
      </c>
      <c r="B302" t="s">
        <v>15</v>
      </c>
      <c r="C302" t="s">
        <v>16</v>
      </c>
      <c r="D302">
        <v>512.11695880000002</v>
      </c>
      <c r="E302">
        <v>155.9441722</v>
      </c>
      <c r="F302">
        <v>334.03056550000002</v>
      </c>
      <c r="G302">
        <v>1.553272999</v>
      </c>
      <c r="H302">
        <f t="shared" si="4"/>
        <v>2.9348219877185371</v>
      </c>
      <c r="I302">
        <v>0.38862521799999999</v>
      </c>
      <c r="J302">
        <v>3.9968404710000001</v>
      </c>
      <c r="K302" s="1">
        <v>6.4200000000000002E-5</v>
      </c>
      <c r="L302">
        <v>5.1570569999999996E-3</v>
      </c>
      <c r="M302" t="s">
        <v>704</v>
      </c>
      <c r="N302" t="s">
        <v>705</v>
      </c>
      <c r="O302" t="s">
        <v>706</v>
      </c>
    </row>
    <row r="303" spans="1:15" x14ac:dyDescent="0.35">
      <c r="A303" t="s">
        <v>293</v>
      </c>
      <c r="B303" t="s">
        <v>15</v>
      </c>
      <c r="C303" t="s">
        <v>16</v>
      </c>
      <c r="D303">
        <v>161.77055100000001</v>
      </c>
      <c r="E303">
        <v>2.4519687970000001</v>
      </c>
      <c r="F303">
        <v>82.111259910000001</v>
      </c>
      <c r="G303">
        <v>2.6583291390000001</v>
      </c>
      <c r="H303">
        <f t="shared" si="4"/>
        <v>6.3130148249155349</v>
      </c>
      <c r="I303">
        <v>0.66534664300000002</v>
      </c>
      <c r="J303">
        <v>3.9954047529999999</v>
      </c>
      <c r="K303" s="1">
        <v>6.4599999999999998E-5</v>
      </c>
      <c r="L303">
        <v>5.1822999999999999E-3</v>
      </c>
      <c r="M303" t="s">
        <v>53</v>
      </c>
      <c r="N303" t="s">
        <v>54</v>
      </c>
      <c r="O303" t="s">
        <v>55</v>
      </c>
    </row>
    <row r="304" spans="1:15" x14ac:dyDescent="0.35">
      <c r="A304" t="s">
        <v>1394</v>
      </c>
      <c r="B304" t="s">
        <v>15</v>
      </c>
      <c r="C304" t="s">
        <v>16</v>
      </c>
      <c r="D304">
        <v>4123.000661</v>
      </c>
      <c r="E304">
        <v>1872.283232</v>
      </c>
      <c r="F304">
        <v>2997.6419460000002</v>
      </c>
      <c r="G304">
        <v>1.0885327419999999</v>
      </c>
      <c r="H304">
        <f t="shared" si="4"/>
        <v>2.1265764816983537</v>
      </c>
      <c r="I304">
        <v>0.27403403500000001</v>
      </c>
      <c r="J304">
        <v>3.9722538159999998</v>
      </c>
      <c r="K304" s="1">
        <v>7.1199999999999996E-5</v>
      </c>
      <c r="L304">
        <v>5.6332329999999996E-3</v>
      </c>
      <c r="M304" t="s">
        <v>1736</v>
      </c>
      <c r="N304" t="s">
        <v>1737</v>
      </c>
      <c r="O304" t="s">
        <v>1698</v>
      </c>
    </row>
    <row r="305" spans="1:15" x14ac:dyDescent="0.35">
      <c r="A305" t="s">
        <v>1834</v>
      </c>
      <c r="B305" t="s">
        <v>15</v>
      </c>
      <c r="C305" t="s">
        <v>16</v>
      </c>
      <c r="D305">
        <v>303.1835413</v>
      </c>
      <c r="E305">
        <v>92.266377759999997</v>
      </c>
      <c r="F305">
        <v>197.72495950000001</v>
      </c>
      <c r="G305">
        <v>1.5532778060000001</v>
      </c>
      <c r="H305">
        <f t="shared" si="4"/>
        <v>2.9348317664398871</v>
      </c>
      <c r="I305">
        <v>0.39171088199999998</v>
      </c>
      <c r="J305">
        <v>3.9653680200000001</v>
      </c>
      <c r="K305" s="1">
        <v>7.3300000000000006E-5</v>
      </c>
      <c r="L305">
        <v>5.7849249999999998E-3</v>
      </c>
      <c r="M305" t="s">
        <v>2620</v>
      </c>
      <c r="N305" t="s">
        <v>2621</v>
      </c>
      <c r="O305" t="s">
        <v>2622</v>
      </c>
    </row>
    <row r="306" spans="1:15" x14ac:dyDescent="0.35">
      <c r="A306" t="s">
        <v>568</v>
      </c>
      <c r="B306" t="s">
        <v>15</v>
      </c>
      <c r="C306" t="s">
        <v>16</v>
      </c>
      <c r="D306">
        <v>171.07201069999999</v>
      </c>
      <c r="E306">
        <v>24.24417785</v>
      </c>
      <c r="F306">
        <v>97.658094300000002</v>
      </c>
      <c r="G306">
        <v>2.1860971189999998</v>
      </c>
      <c r="H306">
        <f t="shared" si="4"/>
        <v>4.5507272459482779</v>
      </c>
      <c r="I306">
        <v>0.55225468899999997</v>
      </c>
      <c r="J306">
        <v>3.9584944430000002</v>
      </c>
      <c r="K306" s="1">
        <v>7.5400000000000003E-5</v>
      </c>
      <c r="L306">
        <v>5.9470360000000002E-3</v>
      </c>
      <c r="M306" t="s">
        <v>2775</v>
      </c>
      <c r="N306" t="s">
        <v>2776</v>
      </c>
      <c r="O306" t="s">
        <v>2777</v>
      </c>
    </row>
    <row r="307" spans="1:15" x14ac:dyDescent="0.35">
      <c r="A307" t="s">
        <v>678</v>
      </c>
      <c r="B307" t="s">
        <v>15</v>
      </c>
      <c r="C307" t="s">
        <v>16</v>
      </c>
      <c r="D307">
        <v>2790.8405080000002</v>
      </c>
      <c r="E307">
        <v>353.71226000000001</v>
      </c>
      <c r="F307">
        <v>1572.276384</v>
      </c>
      <c r="G307">
        <v>2.2540460499999999</v>
      </c>
      <c r="H307">
        <f t="shared" si="4"/>
        <v>4.7701877485552862</v>
      </c>
      <c r="I307">
        <v>0.56960989399999995</v>
      </c>
      <c r="J307">
        <v>3.957175033</v>
      </c>
      <c r="K307" s="1">
        <v>7.5799999999999999E-5</v>
      </c>
      <c r="L307">
        <v>5.9730549999999997E-3</v>
      </c>
      <c r="M307" t="s">
        <v>151</v>
      </c>
      <c r="N307" t="s">
        <v>152</v>
      </c>
      <c r="O307" t="s">
        <v>153</v>
      </c>
    </row>
    <row r="308" spans="1:15" x14ac:dyDescent="0.35">
      <c r="A308" t="s">
        <v>2473</v>
      </c>
      <c r="B308" t="s">
        <v>15</v>
      </c>
      <c r="C308" t="s">
        <v>16</v>
      </c>
      <c r="D308">
        <v>1846.857295</v>
      </c>
      <c r="E308">
        <v>606.39802350000002</v>
      </c>
      <c r="F308">
        <v>1226.627659</v>
      </c>
      <c r="G308">
        <v>1.4692458310000001</v>
      </c>
      <c r="H308">
        <f t="shared" si="4"/>
        <v>2.7687711823912609</v>
      </c>
      <c r="I308">
        <v>0.372734332</v>
      </c>
      <c r="J308">
        <v>3.9418044079999999</v>
      </c>
      <c r="K308" s="1">
        <v>8.0900000000000001E-5</v>
      </c>
      <c r="L308">
        <v>6.3252940000000004E-3</v>
      </c>
      <c r="M308" t="s">
        <v>732</v>
      </c>
      <c r="N308" t="s">
        <v>733</v>
      </c>
      <c r="O308" t="s">
        <v>734</v>
      </c>
    </row>
    <row r="309" spans="1:15" x14ac:dyDescent="0.35">
      <c r="A309" t="s">
        <v>404</v>
      </c>
      <c r="B309" t="s">
        <v>15</v>
      </c>
      <c r="C309" t="s">
        <v>16</v>
      </c>
      <c r="D309">
        <v>280.582766110948</v>
      </c>
      <c r="E309">
        <v>3.92315007459487</v>
      </c>
      <c r="F309">
        <v>142.252958092771</v>
      </c>
      <c r="G309">
        <v>2.6250682861969401</v>
      </c>
      <c r="H309">
        <f t="shared" si="4"/>
        <v>6.1691352946074893</v>
      </c>
      <c r="I309">
        <v>0.66632932165349501</v>
      </c>
      <c r="J309">
        <v>3.9395959338587101</v>
      </c>
      <c r="K309" s="1">
        <v>8.1618959966352805E-5</v>
      </c>
      <c r="L309">
        <v>6.3618897571027198E-3</v>
      </c>
      <c r="M309" t="s">
        <v>3354</v>
      </c>
      <c r="N309" t="s">
        <v>3355</v>
      </c>
      <c r="O309" t="s">
        <v>3356</v>
      </c>
    </row>
    <row r="310" spans="1:15" x14ac:dyDescent="0.35">
      <c r="A310" t="s">
        <v>2996</v>
      </c>
      <c r="B310" t="s">
        <v>15</v>
      </c>
      <c r="C310" t="s">
        <v>16</v>
      </c>
      <c r="D310">
        <v>365.96204599999999</v>
      </c>
      <c r="E310">
        <v>104.32410590000001</v>
      </c>
      <c r="F310">
        <v>235.14307600000001</v>
      </c>
      <c r="G310">
        <v>1.617490047</v>
      </c>
      <c r="H310">
        <f t="shared" si="4"/>
        <v>3.0684074027044104</v>
      </c>
      <c r="I310">
        <v>0.41054602699999998</v>
      </c>
      <c r="J310">
        <v>3.939850689</v>
      </c>
      <c r="K310" s="1">
        <v>8.1500000000000002E-5</v>
      </c>
      <c r="L310">
        <v>6.3618900000000003E-3</v>
      </c>
      <c r="M310" t="s">
        <v>3083</v>
      </c>
      <c r="N310" t="s">
        <v>3084</v>
      </c>
      <c r="O310" t="s">
        <v>3085</v>
      </c>
    </row>
    <row r="311" spans="1:15" x14ac:dyDescent="0.35">
      <c r="A311" t="s">
        <v>3062</v>
      </c>
      <c r="B311" t="s">
        <v>15</v>
      </c>
      <c r="C311" t="s">
        <v>16</v>
      </c>
      <c r="D311">
        <v>287.48127970000002</v>
      </c>
      <c r="E311">
        <v>44.474787579999997</v>
      </c>
      <c r="F311">
        <v>165.9780336</v>
      </c>
      <c r="G311">
        <v>2.1294993610000001</v>
      </c>
      <c r="H311">
        <f t="shared" si="4"/>
        <v>4.3756561166328547</v>
      </c>
      <c r="I311">
        <v>0.54077605900000003</v>
      </c>
      <c r="J311">
        <v>3.9378580599999999</v>
      </c>
      <c r="K311" s="1">
        <v>8.2200000000000006E-5</v>
      </c>
      <c r="L311">
        <v>6.4008069999999997E-3</v>
      </c>
      <c r="M311" t="s">
        <v>362</v>
      </c>
      <c r="N311" t="s">
        <v>363</v>
      </c>
      <c r="O311" t="s">
        <v>364</v>
      </c>
    </row>
    <row r="312" spans="1:15" x14ac:dyDescent="0.35">
      <c r="A312" t="s">
        <v>2565</v>
      </c>
      <c r="B312" t="s">
        <v>15</v>
      </c>
      <c r="C312" t="s">
        <v>16</v>
      </c>
      <c r="D312">
        <v>285.25696749999997</v>
      </c>
      <c r="E312">
        <v>31.513922130000001</v>
      </c>
      <c r="F312">
        <v>158.38544479999999</v>
      </c>
      <c r="G312">
        <v>2.3167612289999999</v>
      </c>
      <c r="H312">
        <f t="shared" si="4"/>
        <v>4.9821250351814816</v>
      </c>
      <c r="I312">
        <v>0.58848689099999996</v>
      </c>
      <c r="J312">
        <v>3.936810258</v>
      </c>
      <c r="K312" s="1">
        <v>8.2600000000000002E-5</v>
      </c>
      <c r="L312">
        <v>6.421469E-3</v>
      </c>
      <c r="M312" t="s">
        <v>2506</v>
      </c>
      <c r="N312" t="s">
        <v>2507</v>
      </c>
      <c r="O312" t="s">
        <v>2508</v>
      </c>
    </row>
    <row r="313" spans="1:15" x14ac:dyDescent="0.35">
      <c r="A313" t="s">
        <v>1596</v>
      </c>
      <c r="B313" t="s">
        <v>15</v>
      </c>
      <c r="C313" t="s">
        <v>16</v>
      </c>
      <c r="D313">
        <v>1823.6125910000001</v>
      </c>
      <c r="E313">
        <v>637.89917779999996</v>
      </c>
      <c r="F313">
        <v>1230.755885</v>
      </c>
      <c r="G313">
        <v>1.3984159330000001</v>
      </c>
      <c r="H313">
        <f t="shared" si="4"/>
        <v>2.636119794605329</v>
      </c>
      <c r="I313">
        <v>0.35537954399999999</v>
      </c>
      <c r="J313">
        <v>3.9349927569999998</v>
      </c>
      <c r="K313" s="1">
        <v>8.3200000000000003E-5</v>
      </c>
      <c r="L313">
        <v>6.4628799999999998E-3</v>
      </c>
      <c r="M313" t="s">
        <v>1463</v>
      </c>
      <c r="N313" t="s">
        <v>1464</v>
      </c>
      <c r="O313" t="s">
        <v>1465</v>
      </c>
    </row>
    <row r="314" spans="1:15" x14ac:dyDescent="0.35">
      <c r="A314" t="s">
        <v>257</v>
      </c>
      <c r="B314" t="s">
        <v>15</v>
      </c>
      <c r="C314" t="s">
        <v>16</v>
      </c>
      <c r="D314">
        <v>571.76110089999997</v>
      </c>
      <c r="E314">
        <v>19.2285425</v>
      </c>
      <c r="F314">
        <v>295.49482169999999</v>
      </c>
      <c r="G314">
        <v>2.5887516339999999</v>
      </c>
      <c r="H314">
        <f t="shared" si="4"/>
        <v>6.0157792747804182</v>
      </c>
      <c r="I314">
        <v>0.65916903900000001</v>
      </c>
      <c r="J314">
        <v>3.9272955500000002</v>
      </c>
      <c r="K314" s="1">
        <v>8.5900000000000001E-5</v>
      </c>
      <c r="L314">
        <v>6.627829E-3</v>
      </c>
      <c r="M314" t="s">
        <v>1352</v>
      </c>
      <c r="N314" t="s">
        <v>1353</v>
      </c>
      <c r="O314" t="s">
        <v>1354</v>
      </c>
    </row>
    <row r="315" spans="1:15" x14ac:dyDescent="0.35">
      <c r="A315" t="s">
        <v>2682</v>
      </c>
      <c r="B315" t="s">
        <v>15</v>
      </c>
      <c r="C315" t="s">
        <v>16</v>
      </c>
      <c r="D315">
        <v>1384.7027109999999</v>
      </c>
      <c r="E315">
        <v>491.38314150000002</v>
      </c>
      <c r="F315">
        <v>938.04292650000002</v>
      </c>
      <c r="G315">
        <v>1.3823940539999999</v>
      </c>
      <c r="H315">
        <f t="shared" si="4"/>
        <v>2.6070062724536336</v>
      </c>
      <c r="I315">
        <v>0.35207991</v>
      </c>
      <c r="J315">
        <v>3.9263644869999998</v>
      </c>
      <c r="K315" s="1">
        <v>8.6199999999999995E-5</v>
      </c>
      <c r="L315">
        <v>6.6459980000000002E-3</v>
      </c>
      <c r="M315" t="s">
        <v>748</v>
      </c>
      <c r="N315" t="s">
        <v>749</v>
      </c>
      <c r="O315" t="s">
        <v>750</v>
      </c>
    </row>
    <row r="316" spans="1:15" x14ac:dyDescent="0.35">
      <c r="A316" t="s">
        <v>981</v>
      </c>
      <c r="B316" t="s">
        <v>15</v>
      </c>
      <c r="C316" t="s">
        <v>16</v>
      </c>
      <c r="D316">
        <v>695.51926630000003</v>
      </c>
      <c r="E316">
        <v>50.269094629999998</v>
      </c>
      <c r="F316">
        <v>372.8941805</v>
      </c>
      <c r="G316">
        <v>2.468021094</v>
      </c>
      <c r="H316">
        <f t="shared" si="4"/>
        <v>5.5328434125205357</v>
      </c>
      <c r="I316">
        <v>0.62877380999999999</v>
      </c>
      <c r="J316">
        <v>3.9251334180000002</v>
      </c>
      <c r="K316" s="1">
        <v>8.6700000000000007E-5</v>
      </c>
      <c r="L316">
        <v>6.6649999999999999E-3</v>
      </c>
      <c r="M316" t="s">
        <v>336</v>
      </c>
      <c r="N316" t="s">
        <v>337</v>
      </c>
      <c r="O316" t="s">
        <v>338</v>
      </c>
    </row>
    <row r="317" spans="1:15" x14ac:dyDescent="0.35">
      <c r="A317" t="s">
        <v>1343</v>
      </c>
      <c r="B317" t="s">
        <v>15</v>
      </c>
      <c r="C317" t="s">
        <v>16</v>
      </c>
      <c r="D317">
        <v>2914.5795309999999</v>
      </c>
      <c r="E317">
        <v>6.4825606950000001</v>
      </c>
      <c r="F317">
        <v>1460.5310460000001</v>
      </c>
      <c r="G317">
        <v>2.6157950190000001</v>
      </c>
      <c r="H317">
        <f t="shared" si="4"/>
        <v>6.1296088718567612</v>
      </c>
      <c r="I317">
        <v>0.66675371299999997</v>
      </c>
      <c r="J317">
        <v>3.9231802789999999</v>
      </c>
      <c r="K317" s="1">
        <v>8.7399999999999997E-5</v>
      </c>
      <c r="L317">
        <v>6.6966120000000002E-3</v>
      </c>
      <c r="M317" t="s">
        <v>383</v>
      </c>
      <c r="N317" t="s">
        <v>384</v>
      </c>
      <c r="O317" t="s">
        <v>385</v>
      </c>
    </row>
    <row r="318" spans="1:15" x14ac:dyDescent="0.35">
      <c r="A318" t="s">
        <v>2322</v>
      </c>
      <c r="B318" t="s">
        <v>15</v>
      </c>
      <c r="C318" t="s">
        <v>16</v>
      </c>
      <c r="D318">
        <v>548.28355720000002</v>
      </c>
      <c r="E318">
        <v>90.709034369999998</v>
      </c>
      <c r="F318">
        <v>319.49629579999998</v>
      </c>
      <c r="G318">
        <v>2.0789044470000002</v>
      </c>
      <c r="H318">
        <f t="shared" si="4"/>
        <v>4.2248626698002827</v>
      </c>
      <c r="I318">
        <v>0.53088900299999997</v>
      </c>
      <c r="J318">
        <v>3.9158928400000002</v>
      </c>
      <c r="K318" s="1">
        <v>9.0099999999999995E-5</v>
      </c>
      <c r="L318">
        <v>6.8482539999999998E-3</v>
      </c>
      <c r="M318" t="s">
        <v>1511</v>
      </c>
      <c r="N318" t="s">
        <v>1512</v>
      </c>
      <c r="O318" t="s">
        <v>1513</v>
      </c>
    </row>
    <row r="319" spans="1:15" x14ac:dyDescent="0.35">
      <c r="A319" t="s">
        <v>2436</v>
      </c>
      <c r="B319" t="s">
        <v>15</v>
      </c>
      <c r="C319" t="s">
        <v>16</v>
      </c>
      <c r="D319">
        <v>1373.4829810000001</v>
      </c>
      <c r="E319">
        <v>0</v>
      </c>
      <c r="F319">
        <v>686.74149060000002</v>
      </c>
      <c r="G319">
        <v>2.6011586879999999</v>
      </c>
      <c r="H319">
        <f t="shared" si="4"/>
        <v>6.0677375603666297</v>
      </c>
      <c r="I319">
        <v>0.66632555999999998</v>
      </c>
      <c r="J319">
        <v>3.9037354190000002</v>
      </c>
      <c r="K319" s="1">
        <v>9.4699999999999998E-5</v>
      </c>
      <c r="L319">
        <v>7.1697269999999999E-3</v>
      </c>
      <c r="M319" t="s">
        <v>17</v>
      </c>
      <c r="N319" t="s">
        <v>18</v>
      </c>
      <c r="O319" t="s">
        <v>19</v>
      </c>
    </row>
    <row r="320" spans="1:15" x14ac:dyDescent="0.35">
      <c r="A320" t="s">
        <v>1874</v>
      </c>
      <c r="B320" t="s">
        <v>15</v>
      </c>
      <c r="C320" t="s">
        <v>16</v>
      </c>
      <c r="D320">
        <v>893.91757319999999</v>
      </c>
      <c r="E320">
        <v>0</v>
      </c>
      <c r="F320">
        <v>446.9587866</v>
      </c>
      <c r="G320">
        <v>2.5992779509999999</v>
      </c>
      <c r="H320">
        <f t="shared" si="4"/>
        <v>6.0598326441760459</v>
      </c>
      <c r="I320">
        <v>0.66635157099999998</v>
      </c>
      <c r="J320">
        <v>3.900760596</v>
      </c>
      <c r="K320" s="1">
        <v>9.59E-5</v>
      </c>
      <c r="L320">
        <v>7.2423180000000002E-3</v>
      </c>
      <c r="M320" t="s">
        <v>620</v>
      </c>
      <c r="N320" t="s">
        <v>621</v>
      </c>
      <c r="O320" t="s">
        <v>622</v>
      </c>
    </row>
    <row r="321" spans="1:15" x14ac:dyDescent="0.35">
      <c r="A321" t="s">
        <v>805</v>
      </c>
      <c r="B321" t="s">
        <v>15</v>
      </c>
      <c r="C321" t="s">
        <v>16</v>
      </c>
      <c r="D321">
        <v>1141.8043540000001</v>
      </c>
      <c r="E321">
        <v>341.93108519999998</v>
      </c>
      <c r="F321">
        <v>741.86771969999995</v>
      </c>
      <c r="G321">
        <v>1.5642566469999999</v>
      </c>
      <c r="H321">
        <f t="shared" si="4"/>
        <v>2.9572508933749928</v>
      </c>
      <c r="I321">
        <v>0.40131621200000001</v>
      </c>
      <c r="J321">
        <v>3.8978157379999998</v>
      </c>
      <c r="K321" s="1">
        <v>9.7100000000000002E-5</v>
      </c>
      <c r="L321">
        <v>7.3147129999999996E-3</v>
      </c>
      <c r="M321" t="s">
        <v>2502</v>
      </c>
      <c r="N321" t="s">
        <v>2503</v>
      </c>
      <c r="O321" t="s">
        <v>2504</v>
      </c>
    </row>
    <row r="322" spans="1:15" x14ac:dyDescent="0.35">
      <c r="A322" t="s">
        <v>2277</v>
      </c>
      <c r="B322" t="s">
        <v>15</v>
      </c>
      <c r="C322" t="s">
        <v>16</v>
      </c>
      <c r="D322">
        <v>1632.987545</v>
      </c>
      <c r="E322">
        <v>135.8071932</v>
      </c>
      <c r="F322">
        <v>884.39736900000003</v>
      </c>
      <c r="G322">
        <v>2.4116503919999999</v>
      </c>
      <c r="H322">
        <f t="shared" ref="H322:H385" si="5">IF(G322&gt;0, 2^G322, CONCATENATE("-", 2^ABS(G322)))</f>
        <v>5.3208266132343605</v>
      </c>
      <c r="I322">
        <v>0.62029385100000001</v>
      </c>
      <c r="J322">
        <v>3.8879160060000002</v>
      </c>
      <c r="K322">
        <v>1.01109E-4</v>
      </c>
      <c r="L322">
        <v>7.5859289999999999E-3</v>
      </c>
      <c r="M322" t="s">
        <v>586</v>
      </c>
      <c r="N322" t="s">
        <v>587</v>
      </c>
      <c r="O322" t="s">
        <v>588</v>
      </c>
    </row>
    <row r="323" spans="1:15" x14ac:dyDescent="0.35">
      <c r="A323" t="s">
        <v>2694</v>
      </c>
      <c r="B323" t="s">
        <v>15</v>
      </c>
      <c r="C323" t="s">
        <v>16</v>
      </c>
      <c r="D323">
        <v>226.38243220000001</v>
      </c>
      <c r="E323">
        <v>33.174451400000002</v>
      </c>
      <c r="F323">
        <v>129.7784418</v>
      </c>
      <c r="G323">
        <v>2.1468471020000002</v>
      </c>
      <c r="H323">
        <f t="shared" si="5"/>
        <v>4.428588967585795</v>
      </c>
      <c r="I323">
        <v>0.55313359600000001</v>
      </c>
      <c r="J323">
        <v>3.881245179</v>
      </c>
      <c r="K323">
        <v>1.03923E-4</v>
      </c>
      <c r="L323">
        <v>7.7714100000000003E-3</v>
      </c>
      <c r="M323" t="s">
        <v>1086</v>
      </c>
      <c r="N323" t="s">
        <v>1087</v>
      </c>
      <c r="O323" t="s">
        <v>1088</v>
      </c>
    </row>
    <row r="324" spans="1:15" x14ac:dyDescent="0.35">
      <c r="A324" t="s">
        <v>2178</v>
      </c>
      <c r="B324" t="s">
        <v>15</v>
      </c>
      <c r="C324" t="s">
        <v>16</v>
      </c>
      <c r="D324">
        <v>1387.0555879999999</v>
      </c>
      <c r="E324">
        <v>533.35488899999996</v>
      </c>
      <c r="F324">
        <v>960.2052387</v>
      </c>
      <c r="G324">
        <v>1.2877880589999999</v>
      </c>
      <c r="H324">
        <f t="shared" si="5"/>
        <v>2.4415343222013375</v>
      </c>
      <c r="I324">
        <v>0.33184717200000002</v>
      </c>
      <c r="J324">
        <v>3.880666062</v>
      </c>
      <c r="K324">
        <v>1.04171E-4</v>
      </c>
      <c r="L324">
        <v>7.7813980000000001E-3</v>
      </c>
      <c r="M324" t="s">
        <v>625</v>
      </c>
      <c r="N324" t="s">
        <v>626</v>
      </c>
      <c r="O324" t="s">
        <v>627</v>
      </c>
    </row>
    <row r="325" spans="1:15" x14ac:dyDescent="0.35">
      <c r="A325" t="s">
        <v>1588</v>
      </c>
      <c r="B325" t="s">
        <v>15</v>
      </c>
      <c r="C325" t="s">
        <v>16</v>
      </c>
      <c r="D325">
        <v>25593.350009999998</v>
      </c>
      <c r="E325">
        <v>6031.8291310000004</v>
      </c>
      <c r="F325">
        <v>15812.58957</v>
      </c>
      <c r="G325">
        <v>1.791282686</v>
      </c>
      <c r="H325">
        <f t="shared" si="5"/>
        <v>3.4612248987035144</v>
      </c>
      <c r="I325">
        <v>0.46363923499999998</v>
      </c>
      <c r="J325">
        <v>3.8635269669999999</v>
      </c>
      <c r="K325">
        <v>1.1176200000000001E-4</v>
      </c>
      <c r="L325">
        <v>8.2758209999999992E-3</v>
      </c>
      <c r="M325" t="s">
        <v>1030</v>
      </c>
      <c r="N325" t="s">
        <v>1031</v>
      </c>
      <c r="O325" t="s">
        <v>1032</v>
      </c>
    </row>
    <row r="326" spans="1:15" x14ac:dyDescent="0.35">
      <c r="A326" t="s">
        <v>1323</v>
      </c>
      <c r="B326" t="s">
        <v>15</v>
      </c>
      <c r="C326" t="s">
        <v>16</v>
      </c>
      <c r="D326">
        <v>203.50601080000001</v>
      </c>
      <c r="E326">
        <v>42.306840780000002</v>
      </c>
      <c r="F326">
        <v>122.90642579999999</v>
      </c>
      <c r="G326">
        <v>1.8967569870000001</v>
      </c>
      <c r="H326">
        <f t="shared" si="5"/>
        <v>3.7237519836461446</v>
      </c>
      <c r="I326">
        <v>0.49139323299999998</v>
      </c>
      <c r="J326">
        <v>3.8599574809999999</v>
      </c>
      <c r="K326">
        <v>1.1340699999999999E-4</v>
      </c>
      <c r="L326">
        <v>8.3885290000000005E-3</v>
      </c>
      <c r="M326" t="s">
        <v>1617</v>
      </c>
      <c r="N326" t="s">
        <v>1618</v>
      </c>
      <c r="O326" t="s">
        <v>1619</v>
      </c>
    </row>
    <row r="327" spans="1:15" x14ac:dyDescent="0.35">
      <c r="A327" t="s">
        <v>2972</v>
      </c>
      <c r="B327" t="s">
        <v>15</v>
      </c>
      <c r="C327" t="s">
        <v>16</v>
      </c>
      <c r="D327">
        <v>199.76614939999999</v>
      </c>
      <c r="E327">
        <v>47.008662549999997</v>
      </c>
      <c r="F327">
        <v>123.387406</v>
      </c>
      <c r="G327">
        <v>1.788703964</v>
      </c>
      <c r="H327">
        <f t="shared" si="5"/>
        <v>3.4550437139155643</v>
      </c>
      <c r="I327">
        <v>0.46394754199999999</v>
      </c>
      <c r="J327">
        <v>3.8554013120000001</v>
      </c>
      <c r="K327">
        <v>1.1553999999999999E-4</v>
      </c>
      <c r="L327">
        <v>8.5277979999999996E-3</v>
      </c>
      <c r="M327" t="s">
        <v>1459</v>
      </c>
      <c r="N327" t="s">
        <v>1460</v>
      </c>
      <c r="O327" t="s">
        <v>1461</v>
      </c>
    </row>
    <row r="328" spans="1:15" x14ac:dyDescent="0.35">
      <c r="A328" t="s">
        <v>2416</v>
      </c>
      <c r="B328" t="s">
        <v>15</v>
      </c>
      <c r="C328" t="s">
        <v>16</v>
      </c>
      <c r="D328">
        <v>858.48941479999996</v>
      </c>
      <c r="E328">
        <v>112.7118711</v>
      </c>
      <c r="F328">
        <v>485.60064299999999</v>
      </c>
      <c r="G328">
        <v>2.2049060730000001</v>
      </c>
      <c r="H328">
        <f t="shared" si="5"/>
        <v>4.610445213303997</v>
      </c>
      <c r="I328">
        <v>0.57245885900000004</v>
      </c>
      <c r="J328">
        <v>3.8516411069999998</v>
      </c>
      <c r="K328">
        <v>1.17329E-4</v>
      </c>
      <c r="L328">
        <v>8.6317830000000005E-3</v>
      </c>
      <c r="M328" t="s">
        <v>2046</v>
      </c>
      <c r="N328" t="s">
        <v>2047</v>
      </c>
      <c r="O328" t="s">
        <v>2048</v>
      </c>
    </row>
    <row r="329" spans="1:15" x14ac:dyDescent="0.35">
      <c r="A329" t="s">
        <v>3248</v>
      </c>
      <c r="B329" t="s">
        <v>15</v>
      </c>
      <c r="C329" t="s">
        <v>16</v>
      </c>
      <c r="D329">
        <v>12077.49042</v>
      </c>
      <c r="E329">
        <v>341.45562869999998</v>
      </c>
      <c r="F329">
        <v>6209.4730220000001</v>
      </c>
      <c r="G329">
        <v>2.5519823119999998</v>
      </c>
      <c r="H329">
        <f t="shared" si="5"/>
        <v>5.8643951285603437</v>
      </c>
      <c r="I329">
        <v>0.663407988</v>
      </c>
      <c r="J329">
        <v>3.8467765809999999</v>
      </c>
      <c r="K329">
        <v>1.19682E-4</v>
      </c>
      <c r="L329">
        <v>8.7764660000000001E-3</v>
      </c>
      <c r="M329" t="s">
        <v>2401</v>
      </c>
      <c r="N329" t="s">
        <v>2402</v>
      </c>
      <c r="O329" t="s">
        <v>2403</v>
      </c>
    </row>
    <row r="330" spans="1:15" x14ac:dyDescent="0.35">
      <c r="A330" t="s">
        <v>1526</v>
      </c>
      <c r="B330" t="s">
        <v>15</v>
      </c>
      <c r="C330" t="s">
        <v>16</v>
      </c>
      <c r="D330">
        <v>533.15274090000003</v>
      </c>
      <c r="E330">
        <v>78.152400569999998</v>
      </c>
      <c r="F330">
        <v>305.65257070000001</v>
      </c>
      <c r="G330">
        <v>2.1403834260000001</v>
      </c>
      <c r="H330">
        <f t="shared" si="5"/>
        <v>4.408792035343553</v>
      </c>
      <c r="I330">
        <v>0.55677172699999999</v>
      </c>
      <c r="J330">
        <v>3.8442746300000001</v>
      </c>
      <c r="K330">
        <v>1.2091000000000001E-4</v>
      </c>
      <c r="L330">
        <v>8.8569489999999994E-3</v>
      </c>
      <c r="M330" t="s">
        <v>409</v>
      </c>
      <c r="N330" t="s">
        <v>410</v>
      </c>
      <c r="O330" t="s">
        <v>411</v>
      </c>
    </row>
    <row r="331" spans="1:15" x14ac:dyDescent="0.35">
      <c r="A331" t="s">
        <v>2469</v>
      </c>
      <c r="B331" t="s">
        <v>15</v>
      </c>
      <c r="C331" t="s">
        <v>16</v>
      </c>
      <c r="D331">
        <v>2996.9191059999998</v>
      </c>
      <c r="E331">
        <v>1365.1330519999999</v>
      </c>
      <c r="F331">
        <v>2181.0260790000002</v>
      </c>
      <c r="G331">
        <v>1.0812244980000001</v>
      </c>
      <c r="H331">
        <f t="shared" si="5"/>
        <v>2.1158311464354838</v>
      </c>
      <c r="I331">
        <v>0.28252691400000002</v>
      </c>
      <c r="J331">
        <v>3.8269787630000001</v>
      </c>
      <c r="K331">
        <v>1.2972600000000001E-4</v>
      </c>
      <c r="L331">
        <v>9.4519400000000007E-3</v>
      </c>
      <c r="M331" t="s">
        <v>1239</v>
      </c>
      <c r="N331" t="s">
        <v>1240</v>
      </c>
      <c r="O331" t="s">
        <v>1241</v>
      </c>
    </row>
    <row r="332" spans="1:15" x14ac:dyDescent="0.35">
      <c r="A332" t="s">
        <v>1315</v>
      </c>
      <c r="B332" t="s">
        <v>15</v>
      </c>
      <c r="C332" t="s">
        <v>16</v>
      </c>
      <c r="D332">
        <v>899.09525940000003</v>
      </c>
      <c r="E332">
        <v>346.35314090000003</v>
      </c>
      <c r="F332">
        <v>622.72420020000004</v>
      </c>
      <c r="G332">
        <v>1.2824906469999999</v>
      </c>
      <c r="H332">
        <f t="shared" si="5"/>
        <v>2.4325857252053731</v>
      </c>
      <c r="I332">
        <v>0.33524341499999999</v>
      </c>
      <c r="J332">
        <v>3.8255506010000002</v>
      </c>
      <c r="K332">
        <v>1.3048000000000001E-4</v>
      </c>
      <c r="L332">
        <v>9.4866159999999998E-3</v>
      </c>
      <c r="M332" t="s">
        <v>2376</v>
      </c>
      <c r="N332" t="s">
        <v>2377</v>
      </c>
      <c r="O332" t="s">
        <v>2378</v>
      </c>
    </row>
    <row r="333" spans="1:15" x14ac:dyDescent="0.35">
      <c r="A333" t="s">
        <v>2842</v>
      </c>
      <c r="B333" t="s">
        <v>15</v>
      </c>
      <c r="C333" t="s">
        <v>16</v>
      </c>
      <c r="D333">
        <v>332.62237199999998</v>
      </c>
      <c r="E333">
        <v>98.258544700000002</v>
      </c>
      <c r="F333">
        <v>215.44045829999999</v>
      </c>
      <c r="G333">
        <v>1.5729217019999999</v>
      </c>
      <c r="H333">
        <f t="shared" si="5"/>
        <v>2.9750660575895087</v>
      </c>
      <c r="I333">
        <v>0.41147038000000002</v>
      </c>
      <c r="J333">
        <v>3.822685125</v>
      </c>
      <c r="K333">
        <v>1.32006E-4</v>
      </c>
      <c r="L333">
        <v>9.5771350000000005E-3</v>
      </c>
      <c r="M333" t="s">
        <v>663</v>
      </c>
      <c r="N333" t="s">
        <v>664</v>
      </c>
      <c r="O333" t="s">
        <v>665</v>
      </c>
    </row>
    <row r="334" spans="1:15" x14ac:dyDescent="0.35">
      <c r="A334" t="s">
        <v>3357</v>
      </c>
      <c r="B334" t="s">
        <v>15</v>
      </c>
      <c r="C334" t="s">
        <v>16</v>
      </c>
      <c r="D334">
        <v>183.7498118</v>
      </c>
      <c r="E334">
        <v>36.51253372</v>
      </c>
      <c r="F334">
        <v>110.13117269999999</v>
      </c>
      <c r="G334">
        <v>1.924477827</v>
      </c>
      <c r="H334">
        <f t="shared" si="5"/>
        <v>3.7959943025404215</v>
      </c>
      <c r="I334">
        <v>0.50373067500000002</v>
      </c>
      <c r="J334">
        <v>3.82044994</v>
      </c>
      <c r="K334">
        <v>1.33208E-4</v>
      </c>
      <c r="L334">
        <v>9.6438099999999992E-3</v>
      </c>
      <c r="M334" t="s">
        <v>2946</v>
      </c>
      <c r="N334" t="s">
        <v>2947</v>
      </c>
      <c r="O334" t="s">
        <v>2948</v>
      </c>
    </row>
    <row r="335" spans="1:15" x14ac:dyDescent="0.35">
      <c r="A335" t="s">
        <v>2379</v>
      </c>
      <c r="B335" t="s">
        <v>15</v>
      </c>
      <c r="C335" t="s">
        <v>16</v>
      </c>
      <c r="D335">
        <v>6595.8712420000002</v>
      </c>
      <c r="E335">
        <v>1370.1678810000001</v>
      </c>
      <c r="F335">
        <v>3983.0195610000001</v>
      </c>
      <c r="G335">
        <v>1.8900587600000001</v>
      </c>
      <c r="H335">
        <f t="shared" si="5"/>
        <v>3.7065032078733151</v>
      </c>
      <c r="I335">
        <v>0.49600544800000002</v>
      </c>
      <c r="J335">
        <v>3.810560481</v>
      </c>
      <c r="K335">
        <v>1.3865200000000001E-4</v>
      </c>
      <c r="L335">
        <v>1.0006009999999999E-2</v>
      </c>
      <c r="M335" t="s">
        <v>1649</v>
      </c>
      <c r="N335" t="s">
        <v>1650</v>
      </c>
      <c r="O335" t="s">
        <v>1651</v>
      </c>
    </row>
    <row r="336" spans="1:15" x14ac:dyDescent="0.35">
      <c r="A336" t="s">
        <v>1717</v>
      </c>
      <c r="B336" t="s">
        <v>15</v>
      </c>
      <c r="C336" t="s">
        <v>16</v>
      </c>
      <c r="D336">
        <v>1371.25819</v>
      </c>
      <c r="E336">
        <v>528.25734750000004</v>
      </c>
      <c r="F336">
        <v>949.75776880000001</v>
      </c>
      <c r="G336">
        <v>1.2824641290000001</v>
      </c>
      <c r="H336">
        <f t="shared" si="5"/>
        <v>2.4325410125574569</v>
      </c>
      <c r="I336">
        <v>0.33668534900000002</v>
      </c>
      <c r="J336">
        <v>3.8090880230000002</v>
      </c>
      <c r="K336">
        <v>1.3948000000000001E-4</v>
      </c>
      <c r="L336">
        <v>1.0055127000000001E-2</v>
      </c>
      <c r="M336" t="s">
        <v>1231</v>
      </c>
      <c r="N336" t="s">
        <v>1232</v>
      </c>
      <c r="O336" t="s">
        <v>1233</v>
      </c>
    </row>
    <row r="337" spans="1:15" x14ac:dyDescent="0.35">
      <c r="A337" t="s">
        <v>718</v>
      </c>
      <c r="B337" t="s">
        <v>15</v>
      </c>
      <c r="C337" t="s">
        <v>16</v>
      </c>
      <c r="D337">
        <v>465.79204529999998</v>
      </c>
      <c r="E337">
        <v>90.025036670000006</v>
      </c>
      <c r="F337">
        <v>277.90854100000001</v>
      </c>
      <c r="G337">
        <v>1.9462155940000001</v>
      </c>
      <c r="H337">
        <f t="shared" si="5"/>
        <v>3.8536234122673396</v>
      </c>
      <c r="I337">
        <v>0.51114516099999996</v>
      </c>
      <c r="J337">
        <v>3.8075594609999999</v>
      </c>
      <c r="K337">
        <v>1.40345E-4</v>
      </c>
      <c r="L337">
        <v>1.0106769E-2</v>
      </c>
      <c r="M337" t="s">
        <v>2478</v>
      </c>
      <c r="N337" t="s">
        <v>2479</v>
      </c>
      <c r="O337" t="s">
        <v>2480</v>
      </c>
    </row>
    <row r="338" spans="1:15" x14ac:dyDescent="0.35">
      <c r="A338" t="s">
        <v>713</v>
      </c>
      <c r="B338" t="s">
        <v>15</v>
      </c>
      <c r="C338" t="s">
        <v>16</v>
      </c>
      <c r="D338">
        <v>563.82834839999998</v>
      </c>
      <c r="E338">
        <v>147.6074783</v>
      </c>
      <c r="F338">
        <v>355.71791330000002</v>
      </c>
      <c r="G338">
        <v>1.6881954889999999</v>
      </c>
      <c r="H338">
        <f t="shared" si="5"/>
        <v>3.2225337964784138</v>
      </c>
      <c r="I338">
        <v>0.44342844999999997</v>
      </c>
      <c r="J338">
        <v>3.8071429299999999</v>
      </c>
      <c r="K338">
        <v>1.4058199999999999E-4</v>
      </c>
      <c r="L338">
        <v>1.011311E-2</v>
      </c>
      <c r="M338" t="s">
        <v>3079</v>
      </c>
      <c r="N338" t="s">
        <v>3080</v>
      </c>
      <c r="O338" t="s">
        <v>3081</v>
      </c>
    </row>
    <row r="339" spans="1:15" x14ac:dyDescent="0.35">
      <c r="A339" t="s">
        <v>2175</v>
      </c>
      <c r="B339" t="s">
        <v>15</v>
      </c>
      <c r="C339" t="s">
        <v>16</v>
      </c>
      <c r="D339">
        <v>330.94396510000001</v>
      </c>
      <c r="E339">
        <v>5.3943313530000001</v>
      </c>
      <c r="F339">
        <v>168.1691482</v>
      </c>
      <c r="G339">
        <v>2.5337453289999998</v>
      </c>
      <c r="H339">
        <f t="shared" si="5"/>
        <v>5.7907303935866645</v>
      </c>
      <c r="I339">
        <v>0.66667613800000003</v>
      </c>
      <c r="J339">
        <v>3.8005640010000001</v>
      </c>
      <c r="K339">
        <v>1.4436700000000001E-4</v>
      </c>
      <c r="L339">
        <v>1.0320052999999999E-2</v>
      </c>
      <c r="M339" t="s">
        <v>340</v>
      </c>
      <c r="N339" t="s">
        <v>341</v>
      </c>
      <c r="O339" t="s">
        <v>342</v>
      </c>
    </row>
    <row r="340" spans="1:15" x14ac:dyDescent="0.35">
      <c r="A340" t="s">
        <v>413</v>
      </c>
      <c r="B340" t="s">
        <v>15</v>
      </c>
      <c r="C340" t="s">
        <v>16</v>
      </c>
      <c r="D340">
        <v>1073.793332</v>
      </c>
      <c r="E340">
        <v>68.981707720000003</v>
      </c>
      <c r="F340">
        <v>571.38751979999995</v>
      </c>
      <c r="G340">
        <v>2.4371555800000002</v>
      </c>
      <c r="H340">
        <f t="shared" si="5"/>
        <v>5.4157291160724785</v>
      </c>
      <c r="I340">
        <v>0.64170875500000002</v>
      </c>
      <c r="J340">
        <v>3.797915427</v>
      </c>
      <c r="K340">
        <v>1.4591800000000001E-4</v>
      </c>
      <c r="L340">
        <v>1.039819E-2</v>
      </c>
      <c r="M340" t="s">
        <v>1451</v>
      </c>
      <c r="N340" t="s">
        <v>1452</v>
      </c>
      <c r="O340" t="s">
        <v>1453</v>
      </c>
    </row>
    <row r="341" spans="1:15" x14ac:dyDescent="0.35">
      <c r="A341" t="s">
        <v>2181</v>
      </c>
      <c r="B341" t="s">
        <v>15</v>
      </c>
      <c r="C341" t="s">
        <v>16</v>
      </c>
      <c r="D341">
        <v>1068.196815</v>
      </c>
      <c r="E341">
        <v>145.60230050000001</v>
      </c>
      <c r="F341">
        <v>606.89955799999996</v>
      </c>
      <c r="G341">
        <v>2.167111314</v>
      </c>
      <c r="H341">
        <f t="shared" si="5"/>
        <v>4.4912322048631905</v>
      </c>
      <c r="I341">
        <v>0.57183023499999996</v>
      </c>
      <c r="J341">
        <v>3.7897809210000002</v>
      </c>
      <c r="K341">
        <v>1.5077999999999999E-4</v>
      </c>
      <c r="L341">
        <v>1.0680754000000001E-2</v>
      </c>
      <c r="M341" t="s">
        <v>891</v>
      </c>
      <c r="N341" t="s">
        <v>892</v>
      </c>
      <c r="O341" t="s">
        <v>893</v>
      </c>
    </row>
    <row r="342" spans="1:15" x14ac:dyDescent="0.35">
      <c r="A342" t="s">
        <v>514</v>
      </c>
      <c r="B342" t="s">
        <v>15</v>
      </c>
      <c r="C342" t="s">
        <v>16</v>
      </c>
      <c r="D342">
        <v>1067.3110549999999</v>
      </c>
      <c r="E342">
        <v>290.38441330000001</v>
      </c>
      <c r="F342">
        <v>678.84773389999998</v>
      </c>
      <c r="G342">
        <v>1.6495252279999999</v>
      </c>
      <c r="H342">
        <f t="shared" si="5"/>
        <v>3.1373037761962221</v>
      </c>
      <c r="I342">
        <v>0.43532364299999998</v>
      </c>
      <c r="J342">
        <v>3.789192833</v>
      </c>
      <c r="K342">
        <v>1.5113799999999999E-4</v>
      </c>
      <c r="L342">
        <v>1.0680754000000001E-2</v>
      </c>
      <c r="M342" t="s">
        <v>1416</v>
      </c>
      <c r="N342" t="s">
        <v>1417</v>
      </c>
      <c r="O342" t="s">
        <v>1418</v>
      </c>
    </row>
    <row r="343" spans="1:15" x14ac:dyDescent="0.35">
      <c r="A343" t="s">
        <v>3184</v>
      </c>
      <c r="B343" t="s">
        <v>15</v>
      </c>
      <c r="C343" t="s">
        <v>16</v>
      </c>
      <c r="D343">
        <v>896.72949259999996</v>
      </c>
      <c r="E343">
        <v>360.78944360000003</v>
      </c>
      <c r="F343">
        <v>628.75946810000005</v>
      </c>
      <c r="G343">
        <v>1.2301188590000001</v>
      </c>
      <c r="H343">
        <f t="shared" si="5"/>
        <v>2.3458631586162886</v>
      </c>
      <c r="I343">
        <v>0.32472016399999998</v>
      </c>
      <c r="J343">
        <v>3.7882429069999999</v>
      </c>
      <c r="K343">
        <v>1.5171600000000001E-4</v>
      </c>
      <c r="L343">
        <v>1.0710555E-2</v>
      </c>
      <c r="M343" t="s">
        <v>3155</v>
      </c>
      <c r="N343" t="s">
        <v>3156</v>
      </c>
      <c r="O343" t="s">
        <v>3157</v>
      </c>
    </row>
    <row r="344" spans="1:15" x14ac:dyDescent="0.35">
      <c r="A344" t="s">
        <v>914</v>
      </c>
      <c r="B344" t="s">
        <v>15</v>
      </c>
      <c r="C344" t="s">
        <v>16</v>
      </c>
      <c r="D344">
        <v>3783.264201</v>
      </c>
      <c r="E344">
        <v>1065.1215999999999</v>
      </c>
      <c r="F344">
        <v>2424.1929</v>
      </c>
      <c r="G344">
        <v>1.615751553</v>
      </c>
      <c r="H344">
        <f t="shared" si="5"/>
        <v>3.0647120998635251</v>
      </c>
      <c r="I344">
        <v>0.42760021500000001</v>
      </c>
      <c r="J344">
        <v>3.7786499980000001</v>
      </c>
      <c r="K344">
        <v>1.5768100000000001E-4</v>
      </c>
      <c r="L344">
        <v>1.1108592E-2</v>
      </c>
      <c r="M344" t="s">
        <v>422</v>
      </c>
      <c r="N344" t="s">
        <v>423</v>
      </c>
      <c r="O344" t="s">
        <v>424</v>
      </c>
    </row>
    <row r="345" spans="1:15" x14ac:dyDescent="0.35">
      <c r="A345" t="s">
        <v>3216</v>
      </c>
      <c r="B345" t="s">
        <v>15</v>
      </c>
      <c r="C345" t="s">
        <v>16</v>
      </c>
      <c r="D345">
        <v>288.75047380000001</v>
      </c>
      <c r="E345">
        <v>68.594499839999997</v>
      </c>
      <c r="F345">
        <v>178.6724868</v>
      </c>
      <c r="G345">
        <v>1.7700103469999999</v>
      </c>
      <c r="H345">
        <f t="shared" si="5"/>
        <v>3.410564027528435</v>
      </c>
      <c r="I345">
        <v>0.46862492</v>
      </c>
      <c r="J345">
        <v>3.7770299270000001</v>
      </c>
      <c r="K345">
        <v>1.5871E-4</v>
      </c>
      <c r="L345">
        <v>1.1157993999999999E-2</v>
      </c>
      <c r="M345" t="s">
        <v>2249</v>
      </c>
      <c r="N345" t="s">
        <v>2250</v>
      </c>
      <c r="O345" t="s">
        <v>2251</v>
      </c>
    </row>
    <row r="346" spans="1:15" x14ac:dyDescent="0.35">
      <c r="A346" t="s">
        <v>374</v>
      </c>
      <c r="B346" t="s">
        <v>15</v>
      </c>
      <c r="C346" t="s">
        <v>16</v>
      </c>
      <c r="D346">
        <v>384.9473878</v>
      </c>
      <c r="E346">
        <v>97.845801170000001</v>
      </c>
      <c r="F346">
        <v>241.39659449999999</v>
      </c>
      <c r="G346">
        <v>1.7102277480000001</v>
      </c>
      <c r="H346">
        <f t="shared" si="5"/>
        <v>3.2721247405100669</v>
      </c>
      <c r="I346">
        <v>0.45305382799999999</v>
      </c>
      <c r="J346">
        <v>3.774888641</v>
      </c>
      <c r="K346">
        <v>1.6007900000000001E-4</v>
      </c>
      <c r="L346">
        <v>1.1231094E-2</v>
      </c>
      <c r="M346" t="s">
        <v>362</v>
      </c>
      <c r="N346" t="s">
        <v>363</v>
      </c>
      <c r="O346" t="s">
        <v>364</v>
      </c>
    </row>
    <row r="347" spans="1:15" x14ac:dyDescent="0.35">
      <c r="A347" t="s">
        <v>457</v>
      </c>
      <c r="B347" t="s">
        <v>15</v>
      </c>
      <c r="C347" t="s">
        <v>16</v>
      </c>
      <c r="D347">
        <v>957.02030349999995</v>
      </c>
      <c r="E347">
        <v>304.39416130000001</v>
      </c>
      <c r="F347">
        <v>630.70723239999995</v>
      </c>
      <c r="G347">
        <v>1.491654252</v>
      </c>
      <c r="H347">
        <f t="shared" si="5"/>
        <v>2.8121123843758444</v>
      </c>
      <c r="I347">
        <v>0.39575163899999999</v>
      </c>
      <c r="J347">
        <v>3.7691675939999998</v>
      </c>
      <c r="K347">
        <v>1.63793E-4</v>
      </c>
      <c r="L347">
        <v>1.1456253E-2</v>
      </c>
      <c r="M347" t="s">
        <v>1653</v>
      </c>
      <c r="N347" t="s">
        <v>1654</v>
      </c>
      <c r="O347" t="s">
        <v>1655</v>
      </c>
    </row>
    <row r="348" spans="1:15" x14ac:dyDescent="0.35">
      <c r="A348" t="s">
        <v>2721</v>
      </c>
      <c r="B348" t="s">
        <v>15</v>
      </c>
      <c r="C348" t="s">
        <v>16</v>
      </c>
      <c r="D348">
        <v>699.6236586</v>
      </c>
      <c r="E348">
        <v>225.82050530000001</v>
      </c>
      <c r="F348">
        <v>462.72208189999998</v>
      </c>
      <c r="G348">
        <v>1.475184965</v>
      </c>
      <c r="H348">
        <f t="shared" si="5"/>
        <v>2.780192859714135</v>
      </c>
      <c r="I348">
        <v>0.39172948600000002</v>
      </c>
      <c r="J348">
        <v>3.7658256940000001</v>
      </c>
      <c r="K348">
        <v>1.66E-4</v>
      </c>
      <c r="L348">
        <v>1.1595645999999999E-2</v>
      </c>
      <c r="M348" t="s">
        <v>218</v>
      </c>
      <c r="N348" t="s">
        <v>219</v>
      </c>
      <c r="O348" t="s">
        <v>220</v>
      </c>
    </row>
    <row r="349" spans="1:15" x14ac:dyDescent="0.35">
      <c r="A349" t="s">
        <v>2057</v>
      </c>
      <c r="B349" t="s">
        <v>15</v>
      </c>
      <c r="C349" t="s">
        <v>16</v>
      </c>
      <c r="D349">
        <v>1704.3636019999999</v>
      </c>
      <c r="E349">
        <v>53.499735129999998</v>
      </c>
      <c r="F349">
        <v>878.93166840000004</v>
      </c>
      <c r="G349">
        <v>2.4950787619999999</v>
      </c>
      <c r="H349">
        <f t="shared" si="5"/>
        <v>5.637590788871699</v>
      </c>
      <c r="I349">
        <v>0.66331268899999996</v>
      </c>
      <c r="J349">
        <v>3.7615423369999998</v>
      </c>
      <c r="K349">
        <v>1.6886900000000001E-4</v>
      </c>
      <c r="L349">
        <v>1.1762974000000001E-2</v>
      </c>
      <c r="M349" t="s">
        <v>2135</v>
      </c>
      <c r="N349" t="s">
        <v>2136</v>
      </c>
      <c r="O349" t="s">
        <v>2137</v>
      </c>
    </row>
    <row r="350" spans="1:15" x14ac:dyDescent="0.35">
      <c r="A350" t="s">
        <v>1702</v>
      </c>
      <c r="B350" t="s">
        <v>15</v>
      </c>
      <c r="C350" t="s">
        <v>16</v>
      </c>
      <c r="D350">
        <v>160.35865190000001</v>
      </c>
      <c r="E350">
        <v>34.452028740000003</v>
      </c>
      <c r="F350">
        <v>97.40534031</v>
      </c>
      <c r="G350">
        <v>1.853377423</v>
      </c>
      <c r="H350">
        <f t="shared" si="5"/>
        <v>3.6134512308167248</v>
      </c>
      <c r="I350">
        <v>0.49289681099999999</v>
      </c>
      <c r="J350">
        <v>3.76017329</v>
      </c>
      <c r="K350">
        <v>1.69796E-4</v>
      </c>
      <c r="L350">
        <v>1.1815456E-2</v>
      </c>
      <c r="M350" t="s">
        <v>450</v>
      </c>
      <c r="N350" t="s">
        <v>451</v>
      </c>
      <c r="O350" t="s">
        <v>452</v>
      </c>
    </row>
    <row r="351" spans="1:15" x14ac:dyDescent="0.35">
      <c r="A351" t="s">
        <v>2501</v>
      </c>
      <c r="B351" t="s">
        <v>15</v>
      </c>
      <c r="C351" t="s">
        <v>16</v>
      </c>
      <c r="D351">
        <v>1314.328569</v>
      </c>
      <c r="E351">
        <v>489.71939959999997</v>
      </c>
      <c r="F351">
        <v>902.02398459999995</v>
      </c>
      <c r="G351">
        <v>1.3175912759999999</v>
      </c>
      <c r="H351">
        <f t="shared" si="5"/>
        <v>2.4924961496785154</v>
      </c>
      <c r="I351">
        <v>0.35044202000000002</v>
      </c>
      <c r="J351">
        <v>3.759798199</v>
      </c>
      <c r="K351">
        <v>1.7005000000000001E-4</v>
      </c>
      <c r="L351">
        <v>1.1821111E-2</v>
      </c>
      <c r="M351" t="s">
        <v>2021</v>
      </c>
      <c r="N351" t="s">
        <v>2022</v>
      </c>
      <c r="O351" t="s">
        <v>2023</v>
      </c>
    </row>
    <row r="352" spans="1:15" x14ac:dyDescent="0.35">
      <c r="A352" t="s">
        <v>2811</v>
      </c>
      <c r="B352" t="s">
        <v>15</v>
      </c>
      <c r="C352" t="s">
        <v>16</v>
      </c>
      <c r="D352">
        <v>389.45935680000002</v>
      </c>
      <c r="E352">
        <v>113.17247329999999</v>
      </c>
      <c r="F352">
        <v>251.31591499999999</v>
      </c>
      <c r="G352">
        <v>1.5824076229999999</v>
      </c>
      <c r="H352">
        <f t="shared" si="5"/>
        <v>2.9946919825206941</v>
      </c>
      <c r="I352">
        <v>0.42092799600000003</v>
      </c>
      <c r="J352">
        <v>3.7593309050000001</v>
      </c>
      <c r="K352">
        <v>1.7036800000000001E-4</v>
      </c>
      <c r="L352">
        <v>1.1831137E-2</v>
      </c>
      <c r="M352" t="s">
        <v>3300</v>
      </c>
      <c r="N352" t="s">
        <v>3301</v>
      </c>
      <c r="O352" t="s">
        <v>3302</v>
      </c>
    </row>
    <row r="353" spans="1:15" x14ac:dyDescent="0.35">
      <c r="A353" t="s">
        <v>2353</v>
      </c>
      <c r="B353" t="s">
        <v>15</v>
      </c>
      <c r="C353" t="s">
        <v>16</v>
      </c>
      <c r="D353">
        <v>231.17918599999999</v>
      </c>
      <c r="E353">
        <v>20.424213659999999</v>
      </c>
      <c r="F353">
        <v>125.80169979999999</v>
      </c>
      <c r="G353">
        <v>2.3337588849999999</v>
      </c>
      <c r="H353">
        <f t="shared" si="5"/>
        <v>5.0411709741811679</v>
      </c>
      <c r="I353">
        <v>0.62245097800000004</v>
      </c>
      <c r="J353">
        <v>3.7493055179999999</v>
      </c>
      <c r="K353">
        <v>1.7732499999999999E-4</v>
      </c>
      <c r="L353">
        <v>1.2276689E-2</v>
      </c>
      <c r="M353" t="s">
        <v>1940</v>
      </c>
      <c r="N353" t="s">
        <v>1941</v>
      </c>
      <c r="O353" t="s">
        <v>1942</v>
      </c>
    </row>
    <row r="354" spans="1:15" x14ac:dyDescent="0.35">
      <c r="A354" t="s">
        <v>2665</v>
      </c>
      <c r="B354" t="s">
        <v>15</v>
      </c>
      <c r="C354" t="s">
        <v>16</v>
      </c>
      <c r="D354">
        <v>2902.0241890000002</v>
      </c>
      <c r="E354">
        <v>1171.3391859999999</v>
      </c>
      <c r="F354">
        <v>2036.6816879999999</v>
      </c>
      <c r="G354">
        <v>1.2251197069999999</v>
      </c>
      <c r="H354">
        <f t="shared" si="5"/>
        <v>2.3377484627476695</v>
      </c>
      <c r="I354">
        <v>0.326887117</v>
      </c>
      <c r="J354">
        <v>3.7478372329999998</v>
      </c>
      <c r="K354">
        <v>1.7836600000000001E-4</v>
      </c>
      <c r="L354">
        <v>1.2336223E-2</v>
      </c>
      <c r="M354" t="s">
        <v>155</v>
      </c>
      <c r="N354" t="s">
        <v>156</v>
      </c>
      <c r="O354" t="s">
        <v>157</v>
      </c>
    </row>
    <row r="355" spans="1:15" x14ac:dyDescent="0.35">
      <c r="A355" t="s">
        <v>1462</v>
      </c>
      <c r="B355" t="s">
        <v>15</v>
      </c>
      <c r="C355" t="s">
        <v>16</v>
      </c>
      <c r="D355">
        <v>471.61226340000002</v>
      </c>
      <c r="E355">
        <v>156.0431021</v>
      </c>
      <c r="F355">
        <v>313.82768279999999</v>
      </c>
      <c r="G355">
        <v>1.4469540249999999</v>
      </c>
      <c r="H355">
        <f t="shared" si="5"/>
        <v>2.7263183323903539</v>
      </c>
      <c r="I355">
        <v>0.38616899799999999</v>
      </c>
      <c r="J355">
        <v>3.7469450740000001</v>
      </c>
      <c r="K355">
        <v>1.79001E-4</v>
      </c>
      <c r="L355">
        <v>1.2367606999999999E-2</v>
      </c>
      <c r="M355" t="s">
        <v>1936</v>
      </c>
      <c r="N355" t="s">
        <v>1937</v>
      </c>
      <c r="O355" t="s">
        <v>1938</v>
      </c>
    </row>
    <row r="356" spans="1:15" x14ac:dyDescent="0.35">
      <c r="A356" t="s">
        <v>1497</v>
      </c>
      <c r="B356" t="s">
        <v>15</v>
      </c>
      <c r="C356" t="s">
        <v>16</v>
      </c>
      <c r="D356">
        <v>714.95201120000002</v>
      </c>
      <c r="E356">
        <v>119.3837798</v>
      </c>
      <c r="F356">
        <v>417.16789549999999</v>
      </c>
      <c r="G356">
        <v>2.0354077340000001</v>
      </c>
      <c r="H356">
        <f t="shared" si="5"/>
        <v>4.0993856954724901</v>
      </c>
      <c r="I356">
        <v>0.543443012</v>
      </c>
      <c r="J356">
        <v>3.7453931520000001</v>
      </c>
      <c r="K356">
        <v>1.80111E-4</v>
      </c>
      <c r="L356">
        <v>1.2431708E-2</v>
      </c>
      <c r="M356" t="s">
        <v>2742</v>
      </c>
      <c r="N356" t="s">
        <v>2743</v>
      </c>
      <c r="O356" t="s">
        <v>2744</v>
      </c>
    </row>
    <row r="357" spans="1:15" x14ac:dyDescent="0.35">
      <c r="A357" t="s">
        <v>3251</v>
      </c>
      <c r="B357" t="s">
        <v>15</v>
      </c>
      <c r="C357" t="s">
        <v>16</v>
      </c>
      <c r="D357">
        <v>227.51555909999999</v>
      </c>
      <c r="E357">
        <v>41.132449319999999</v>
      </c>
      <c r="F357">
        <v>134.32400419999999</v>
      </c>
      <c r="G357">
        <v>1.9821407950000001</v>
      </c>
      <c r="H357">
        <f t="shared" si="5"/>
        <v>3.9507889910134089</v>
      </c>
      <c r="I357">
        <v>0.52926072000000002</v>
      </c>
      <c r="J357">
        <v>3.7451122290000001</v>
      </c>
      <c r="K357">
        <v>1.8031300000000001E-4</v>
      </c>
      <c r="L357">
        <v>1.2433029999999999E-2</v>
      </c>
      <c r="M357" t="s">
        <v>2699</v>
      </c>
      <c r="N357" t="s">
        <v>2700</v>
      </c>
      <c r="O357" t="s">
        <v>2701</v>
      </c>
    </row>
    <row r="358" spans="1:15" x14ac:dyDescent="0.35">
      <c r="A358" t="s">
        <v>1137</v>
      </c>
      <c r="B358" t="s">
        <v>15</v>
      </c>
      <c r="C358" t="s">
        <v>16</v>
      </c>
      <c r="D358">
        <v>1652.22838</v>
      </c>
      <c r="E358">
        <v>704.79805759999999</v>
      </c>
      <c r="F358">
        <v>1178.5132189999999</v>
      </c>
      <c r="G358">
        <v>1.1586325019999999</v>
      </c>
      <c r="H358">
        <f t="shared" si="5"/>
        <v>2.2324571772607653</v>
      </c>
      <c r="I358">
        <v>0.30965107200000003</v>
      </c>
      <c r="J358">
        <v>3.7417358059999999</v>
      </c>
      <c r="K358">
        <v>1.8275400000000001E-4</v>
      </c>
      <c r="L358">
        <v>1.2563156000000001E-2</v>
      </c>
      <c r="M358" t="s">
        <v>1055</v>
      </c>
      <c r="N358" t="s">
        <v>1056</v>
      </c>
      <c r="O358" t="s">
        <v>1057</v>
      </c>
    </row>
    <row r="359" spans="1:15" x14ac:dyDescent="0.35">
      <c r="A359" t="s">
        <v>1080</v>
      </c>
      <c r="B359" t="s">
        <v>15</v>
      </c>
      <c r="C359" t="s">
        <v>16</v>
      </c>
      <c r="D359">
        <v>735.36651830000005</v>
      </c>
      <c r="E359">
        <v>69.501893069999994</v>
      </c>
      <c r="F359">
        <v>402.43420570000001</v>
      </c>
      <c r="G359">
        <v>2.3052405789999999</v>
      </c>
      <c r="H359">
        <f t="shared" si="5"/>
        <v>4.942498674340575</v>
      </c>
      <c r="I359">
        <v>0.61805409899999997</v>
      </c>
      <c r="J359">
        <v>3.7298362420000002</v>
      </c>
      <c r="K359">
        <v>1.91604E-4</v>
      </c>
      <c r="L359">
        <v>1.3092316999999999E-2</v>
      </c>
      <c r="M359" t="s">
        <v>3143</v>
      </c>
      <c r="N359" t="s">
        <v>3144</v>
      </c>
      <c r="O359" t="s">
        <v>3145</v>
      </c>
    </row>
    <row r="360" spans="1:15" x14ac:dyDescent="0.35">
      <c r="A360" t="s">
        <v>2823</v>
      </c>
      <c r="B360" t="s">
        <v>15</v>
      </c>
      <c r="C360" t="s">
        <v>16</v>
      </c>
      <c r="D360">
        <v>399.40974660000001</v>
      </c>
      <c r="E360">
        <v>71.566653990000006</v>
      </c>
      <c r="F360">
        <v>235.48820029999999</v>
      </c>
      <c r="G360">
        <v>1.984195795</v>
      </c>
      <c r="H360">
        <f t="shared" si="5"/>
        <v>3.9564205737275526</v>
      </c>
      <c r="I360">
        <v>0.53208417500000005</v>
      </c>
      <c r="J360">
        <v>3.7291013099999999</v>
      </c>
      <c r="K360">
        <v>1.9216400000000001E-4</v>
      </c>
      <c r="L360">
        <v>1.31174E-2</v>
      </c>
      <c r="M360" t="s">
        <v>855</v>
      </c>
      <c r="N360" t="s">
        <v>856</v>
      </c>
      <c r="O360" t="s">
        <v>857</v>
      </c>
    </row>
    <row r="361" spans="1:15" x14ac:dyDescent="0.35">
      <c r="A361" t="s">
        <v>1250</v>
      </c>
      <c r="B361" t="s">
        <v>15</v>
      </c>
      <c r="C361" t="s">
        <v>16</v>
      </c>
      <c r="D361">
        <v>316.82559889999999</v>
      </c>
      <c r="E361">
        <v>79.021490319999998</v>
      </c>
      <c r="F361">
        <v>197.92354460000001</v>
      </c>
      <c r="G361">
        <v>1.7236282489999999</v>
      </c>
      <c r="H361">
        <f t="shared" si="5"/>
        <v>3.3026595268666132</v>
      </c>
      <c r="I361">
        <v>0.462268821</v>
      </c>
      <c r="J361">
        <v>3.7286275249999998</v>
      </c>
      <c r="K361">
        <v>1.92525E-4</v>
      </c>
      <c r="L361">
        <v>1.3128927E-2</v>
      </c>
      <c r="M361" t="s">
        <v>2649</v>
      </c>
      <c r="N361" t="s">
        <v>2650</v>
      </c>
      <c r="O361" t="s">
        <v>2651</v>
      </c>
    </row>
    <row r="362" spans="1:15" x14ac:dyDescent="0.35">
      <c r="A362" t="s">
        <v>158</v>
      </c>
      <c r="B362" t="s">
        <v>15</v>
      </c>
      <c r="C362" t="s">
        <v>16</v>
      </c>
      <c r="D362">
        <v>1934.2712389999999</v>
      </c>
      <c r="E362">
        <v>897.0739274</v>
      </c>
      <c r="F362">
        <v>1415.672583</v>
      </c>
      <c r="G362">
        <v>1.0557049919999999</v>
      </c>
      <c r="H362">
        <f t="shared" si="5"/>
        <v>2.0787337591698121</v>
      </c>
      <c r="I362">
        <v>0.28376600800000001</v>
      </c>
      <c r="J362">
        <v>3.7203363450000002</v>
      </c>
      <c r="K362">
        <v>1.98958E-4</v>
      </c>
      <c r="L362">
        <v>1.3513448000000001E-2</v>
      </c>
      <c r="M362" t="s">
        <v>3067</v>
      </c>
      <c r="N362" t="s">
        <v>3068</v>
      </c>
      <c r="O362" t="s">
        <v>3065</v>
      </c>
    </row>
    <row r="363" spans="1:15" x14ac:dyDescent="0.35">
      <c r="A363" t="s">
        <v>886</v>
      </c>
      <c r="B363" t="s">
        <v>15</v>
      </c>
      <c r="C363" t="s">
        <v>16</v>
      </c>
      <c r="D363">
        <v>605.12592930000005</v>
      </c>
      <c r="E363">
        <v>218.8645746</v>
      </c>
      <c r="F363">
        <v>411.99525199999999</v>
      </c>
      <c r="G363">
        <v>1.348901951</v>
      </c>
      <c r="H363">
        <f t="shared" si="5"/>
        <v>2.5471818322105442</v>
      </c>
      <c r="I363">
        <v>0.36289349999999998</v>
      </c>
      <c r="J363">
        <v>3.7170738810000001</v>
      </c>
      <c r="K363">
        <v>2.0154400000000001E-4</v>
      </c>
      <c r="L363">
        <v>1.367545E-2</v>
      </c>
      <c r="M363" t="s">
        <v>3099</v>
      </c>
      <c r="N363" t="s">
        <v>3100</v>
      </c>
      <c r="O363" t="s">
        <v>3101</v>
      </c>
    </row>
    <row r="364" spans="1:15" x14ac:dyDescent="0.35">
      <c r="A364" t="s">
        <v>281</v>
      </c>
      <c r="B364" t="s">
        <v>15</v>
      </c>
      <c r="C364" t="s">
        <v>16</v>
      </c>
      <c r="D364">
        <v>6572.723258</v>
      </c>
      <c r="E364">
        <v>1882.215655</v>
      </c>
      <c r="F364">
        <v>4227.4694570000001</v>
      </c>
      <c r="G364">
        <v>1.5926808450000001</v>
      </c>
      <c r="H364">
        <f t="shared" si="5"/>
        <v>3.0160928553165465</v>
      </c>
      <c r="I364">
        <v>0.42894030300000002</v>
      </c>
      <c r="J364">
        <v>3.7130594509999999</v>
      </c>
      <c r="K364">
        <v>2.0476899999999999E-4</v>
      </c>
      <c r="L364">
        <v>1.3852902E-2</v>
      </c>
      <c r="M364" t="s">
        <v>73</v>
      </c>
      <c r="N364" t="s">
        <v>74</v>
      </c>
      <c r="O364" t="s">
        <v>75</v>
      </c>
    </row>
    <row r="365" spans="1:15" x14ac:dyDescent="0.35">
      <c r="A365" t="s">
        <v>1415</v>
      </c>
      <c r="B365" t="s">
        <v>15</v>
      </c>
      <c r="C365" t="s">
        <v>16</v>
      </c>
      <c r="D365">
        <v>697.58235679999996</v>
      </c>
      <c r="E365">
        <v>160.4130433</v>
      </c>
      <c r="F365">
        <v>428.99770000000001</v>
      </c>
      <c r="G365">
        <v>1.7903746970000001</v>
      </c>
      <c r="H365">
        <f t="shared" si="5"/>
        <v>3.4590471928992099</v>
      </c>
      <c r="I365">
        <v>0.48363973799999999</v>
      </c>
      <c r="J365">
        <v>3.7018767430000001</v>
      </c>
      <c r="K365">
        <v>2.1401100000000001E-4</v>
      </c>
      <c r="L365">
        <v>1.4378177000000001E-2</v>
      </c>
      <c r="M365" t="s">
        <v>2152</v>
      </c>
      <c r="N365" t="s">
        <v>2153</v>
      </c>
      <c r="O365" t="s">
        <v>2154</v>
      </c>
    </row>
    <row r="366" spans="1:15" x14ac:dyDescent="0.35">
      <c r="A366" t="s">
        <v>3028</v>
      </c>
      <c r="B366" t="s">
        <v>15</v>
      </c>
      <c r="C366" t="s">
        <v>16</v>
      </c>
      <c r="D366">
        <v>19545.845359999999</v>
      </c>
      <c r="E366">
        <v>8636.9141839999993</v>
      </c>
      <c r="F366">
        <v>14091.37977</v>
      </c>
      <c r="G366">
        <v>1.1147218800000001</v>
      </c>
      <c r="H366">
        <f t="shared" si="5"/>
        <v>2.1655325835663479</v>
      </c>
      <c r="I366">
        <v>0.30141843400000001</v>
      </c>
      <c r="J366">
        <v>3.6982538420000002</v>
      </c>
      <c r="K366">
        <v>2.1708799999999999E-4</v>
      </c>
      <c r="L366">
        <v>1.4556203E-2</v>
      </c>
      <c r="M366" t="s">
        <v>2993</v>
      </c>
      <c r="N366" t="s">
        <v>2994</v>
      </c>
      <c r="O366" t="s">
        <v>2995</v>
      </c>
    </row>
    <row r="367" spans="1:15" x14ac:dyDescent="0.35">
      <c r="A367" t="s">
        <v>2794</v>
      </c>
      <c r="B367" t="s">
        <v>15</v>
      </c>
      <c r="C367" t="s">
        <v>16</v>
      </c>
      <c r="D367">
        <v>3260.9207270000002</v>
      </c>
      <c r="E367">
        <v>1309.484481</v>
      </c>
      <c r="F367">
        <v>2285.2026040000001</v>
      </c>
      <c r="G367">
        <v>1.2286224560000001</v>
      </c>
      <c r="H367">
        <f t="shared" si="5"/>
        <v>2.3434312262406309</v>
      </c>
      <c r="I367">
        <v>0.33233819100000001</v>
      </c>
      <c r="J367">
        <v>3.6969042089999999</v>
      </c>
      <c r="K367">
        <v>2.1824499999999999E-4</v>
      </c>
      <c r="L367">
        <v>1.4605026E-2</v>
      </c>
      <c r="M367" t="s">
        <v>600</v>
      </c>
      <c r="N367" t="s">
        <v>601</v>
      </c>
      <c r="O367" t="s">
        <v>602</v>
      </c>
    </row>
    <row r="368" spans="1:15" x14ac:dyDescent="0.35">
      <c r="A368" t="s">
        <v>2718</v>
      </c>
      <c r="B368" t="s">
        <v>15</v>
      </c>
      <c r="C368" t="s">
        <v>16</v>
      </c>
      <c r="D368">
        <v>2002.6998410000001</v>
      </c>
      <c r="E368">
        <v>865.27598320000004</v>
      </c>
      <c r="F368">
        <v>1433.9879120000001</v>
      </c>
      <c r="G368">
        <v>1.1416210280000001</v>
      </c>
      <c r="H368">
        <f t="shared" si="5"/>
        <v>2.2062878488228796</v>
      </c>
      <c r="I368">
        <v>0.30901493000000002</v>
      </c>
      <c r="J368">
        <v>3.6943879339999999</v>
      </c>
      <c r="K368">
        <v>2.2041699999999999E-4</v>
      </c>
      <c r="L368">
        <v>1.4735931000000001E-2</v>
      </c>
      <c r="M368" t="s">
        <v>1661</v>
      </c>
      <c r="N368" t="s">
        <v>1662</v>
      </c>
      <c r="O368" t="s">
        <v>1663</v>
      </c>
    </row>
    <row r="369" spans="1:15" x14ac:dyDescent="0.35">
      <c r="A369" t="s">
        <v>2898</v>
      </c>
      <c r="B369" t="s">
        <v>15</v>
      </c>
      <c r="C369" t="s">
        <v>16</v>
      </c>
      <c r="D369">
        <v>385.18460429999999</v>
      </c>
      <c r="E369">
        <v>121.1304712</v>
      </c>
      <c r="F369">
        <v>253.1575378</v>
      </c>
      <c r="G369">
        <v>1.4981914359999999</v>
      </c>
      <c r="H369">
        <f t="shared" si="5"/>
        <v>2.8248836270984405</v>
      </c>
      <c r="I369">
        <v>0.40560089500000002</v>
      </c>
      <c r="J369">
        <v>3.6937577190000002</v>
      </c>
      <c r="K369">
        <v>2.2096400000000001E-4</v>
      </c>
      <c r="L369">
        <v>1.4758034999999999E-2</v>
      </c>
      <c r="M369" t="s">
        <v>1220</v>
      </c>
      <c r="N369" t="s">
        <v>1221</v>
      </c>
      <c r="O369" t="s">
        <v>1222</v>
      </c>
    </row>
    <row r="370" spans="1:15" x14ac:dyDescent="0.35">
      <c r="A370" t="s">
        <v>2327</v>
      </c>
      <c r="B370" t="s">
        <v>15</v>
      </c>
      <c r="C370" t="s">
        <v>16</v>
      </c>
      <c r="D370">
        <v>1499.36296593968</v>
      </c>
      <c r="E370">
        <v>388.809982956775</v>
      </c>
      <c r="F370">
        <v>944.08647444822498</v>
      </c>
      <c r="G370">
        <v>1.68331910978309</v>
      </c>
      <c r="H370">
        <f t="shared" si="5"/>
        <v>3.2116598634986673</v>
      </c>
      <c r="I370">
        <v>0.45617128353180297</v>
      </c>
      <c r="J370">
        <v>3.6901031927095</v>
      </c>
      <c r="K370">
        <v>2.24163100887528E-4</v>
      </c>
      <c r="L370">
        <v>1.48986451199638E-2</v>
      </c>
      <c r="M370" t="s">
        <v>3309</v>
      </c>
      <c r="N370" t="s">
        <v>3310</v>
      </c>
      <c r="O370" t="s">
        <v>3311</v>
      </c>
    </row>
    <row r="371" spans="1:15" x14ac:dyDescent="0.35">
      <c r="A371" t="s">
        <v>2097</v>
      </c>
      <c r="B371" t="s">
        <v>15</v>
      </c>
      <c r="C371" t="s">
        <v>16</v>
      </c>
      <c r="D371">
        <v>1808.945819</v>
      </c>
      <c r="E371">
        <v>634.77919180000004</v>
      </c>
      <c r="F371">
        <v>1221.8625059999999</v>
      </c>
      <c r="G371">
        <v>1.3808627760000001</v>
      </c>
      <c r="H371">
        <f t="shared" si="5"/>
        <v>2.6042406612860347</v>
      </c>
      <c r="I371">
        <v>0.37454648899999998</v>
      </c>
      <c r="J371">
        <v>3.6867593639999998</v>
      </c>
      <c r="K371">
        <v>2.27128E-4</v>
      </c>
      <c r="L371">
        <v>1.5037017999999999E-2</v>
      </c>
      <c r="M371" t="s">
        <v>1742</v>
      </c>
      <c r="N371" t="s">
        <v>1743</v>
      </c>
      <c r="O371" t="s">
        <v>1698</v>
      </c>
    </row>
    <row r="372" spans="1:15" x14ac:dyDescent="0.35">
      <c r="A372" t="s">
        <v>2540</v>
      </c>
      <c r="B372" t="s">
        <v>15</v>
      </c>
      <c r="C372" t="s">
        <v>16</v>
      </c>
      <c r="D372">
        <v>262.42210189999997</v>
      </c>
      <c r="E372">
        <v>63.00656455</v>
      </c>
      <c r="F372">
        <v>162.7143332</v>
      </c>
      <c r="G372">
        <v>1.747710758</v>
      </c>
      <c r="H372">
        <f t="shared" si="5"/>
        <v>3.3582526173572611</v>
      </c>
      <c r="I372">
        <v>0.47483175100000002</v>
      </c>
      <c r="J372">
        <v>3.6806947989999999</v>
      </c>
      <c r="K372">
        <v>2.32599E-4</v>
      </c>
      <c r="L372">
        <v>1.5336414E-2</v>
      </c>
      <c r="M372" t="s">
        <v>1515</v>
      </c>
      <c r="N372" t="s">
        <v>1516</v>
      </c>
      <c r="O372" t="s">
        <v>1517</v>
      </c>
    </row>
    <row r="373" spans="1:15" x14ac:dyDescent="0.35">
      <c r="A373" t="s">
        <v>1379</v>
      </c>
      <c r="B373" t="s">
        <v>15</v>
      </c>
      <c r="C373" t="s">
        <v>16</v>
      </c>
      <c r="D373">
        <v>452.61052009999997</v>
      </c>
      <c r="E373">
        <v>95.522553909999999</v>
      </c>
      <c r="F373">
        <v>274.06653699999998</v>
      </c>
      <c r="G373">
        <v>1.8547582460000001</v>
      </c>
      <c r="H373">
        <f t="shared" si="5"/>
        <v>3.6169113696305137</v>
      </c>
      <c r="I373">
        <v>0.504744525</v>
      </c>
      <c r="J373">
        <v>3.6746475780000001</v>
      </c>
      <c r="K373">
        <v>2.38178E-4</v>
      </c>
      <c r="L373">
        <v>1.5601800000000001E-2</v>
      </c>
      <c r="M373" t="s">
        <v>2787</v>
      </c>
      <c r="N373" t="s">
        <v>2788</v>
      </c>
      <c r="O373" t="s">
        <v>2789</v>
      </c>
    </row>
    <row r="374" spans="1:15" x14ac:dyDescent="0.35">
      <c r="A374" t="s">
        <v>522</v>
      </c>
      <c r="B374" t="s">
        <v>15</v>
      </c>
      <c r="C374" t="s">
        <v>16</v>
      </c>
      <c r="D374">
        <v>1393.756566</v>
      </c>
      <c r="E374">
        <v>575.73512410000001</v>
      </c>
      <c r="F374">
        <v>984.74584489999995</v>
      </c>
      <c r="G374">
        <v>1.1942285960000001</v>
      </c>
      <c r="H374">
        <f t="shared" si="5"/>
        <v>2.2882244883942491</v>
      </c>
      <c r="I374">
        <v>0.32524189999999997</v>
      </c>
      <c r="J374">
        <v>3.6718165620000001</v>
      </c>
      <c r="K374">
        <v>2.40833E-4</v>
      </c>
      <c r="L374">
        <v>1.5685197000000001E-2</v>
      </c>
      <c r="M374" t="s">
        <v>1944</v>
      </c>
      <c r="N374" t="s">
        <v>1945</v>
      </c>
      <c r="O374" t="s">
        <v>1946</v>
      </c>
    </row>
    <row r="375" spans="1:15" x14ac:dyDescent="0.35">
      <c r="A375" t="s">
        <v>3130</v>
      </c>
      <c r="B375" t="s">
        <v>15</v>
      </c>
      <c r="C375" t="s">
        <v>16</v>
      </c>
      <c r="D375">
        <v>1121.6310542942499</v>
      </c>
      <c r="E375">
        <v>333.27527850412798</v>
      </c>
      <c r="F375">
        <v>727.45316639918894</v>
      </c>
      <c r="G375">
        <v>1.5525786565788799</v>
      </c>
      <c r="H375">
        <f t="shared" si="5"/>
        <v>2.9334098520595115</v>
      </c>
      <c r="I375">
        <v>0.42317436840717199</v>
      </c>
      <c r="J375">
        <v>3.6688863326547598</v>
      </c>
      <c r="K375">
        <v>2.4360935358273001E-4</v>
      </c>
      <c r="L375">
        <v>1.5826361028881401E-2</v>
      </c>
      <c r="M375" t="s">
        <v>3374</v>
      </c>
      <c r="N375" t="s">
        <v>3375</v>
      </c>
      <c r="O375" t="s">
        <v>3376</v>
      </c>
    </row>
    <row r="376" spans="1:15" x14ac:dyDescent="0.35">
      <c r="A376" t="s">
        <v>624</v>
      </c>
      <c r="B376" t="s">
        <v>15</v>
      </c>
      <c r="C376" t="s">
        <v>16</v>
      </c>
      <c r="D376">
        <v>671.21805589999997</v>
      </c>
      <c r="E376">
        <v>171.14637870000001</v>
      </c>
      <c r="F376">
        <v>421.18221729999999</v>
      </c>
      <c r="G376">
        <v>1.693293666</v>
      </c>
      <c r="H376">
        <f t="shared" si="5"/>
        <v>3.2339416892192512</v>
      </c>
      <c r="I376">
        <v>0.46285646000000003</v>
      </c>
      <c r="J376">
        <v>3.658355909</v>
      </c>
      <c r="K376">
        <v>2.5383799999999999E-4</v>
      </c>
      <c r="L376">
        <v>1.6375700999999999E-2</v>
      </c>
      <c r="M376" t="s">
        <v>2042</v>
      </c>
      <c r="N376" t="s">
        <v>2043</v>
      </c>
      <c r="O376" t="s">
        <v>2044</v>
      </c>
    </row>
    <row r="377" spans="1:15" x14ac:dyDescent="0.35">
      <c r="A377" t="s">
        <v>390</v>
      </c>
      <c r="B377" t="s">
        <v>15</v>
      </c>
      <c r="C377" t="s">
        <v>16</v>
      </c>
      <c r="D377">
        <v>4565.7819470000004</v>
      </c>
      <c r="E377">
        <v>1068.183129</v>
      </c>
      <c r="F377">
        <v>2816.9825380000002</v>
      </c>
      <c r="G377">
        <v>1.768234745</v>
      </c>
      <c r="H377">
        <f t="shared" si="5"/>
        <v>3.4063690458697917</v>
      </c>
      <c r="I377">
        <v>0.48379130599999998</v>
      </c>
      <c r="J377">
        <v>3.6549535350000002</v>
      </c>
      <c r="K377">
        <v>2.5722899999999999E-4</v>
      </c>
      <c r="L377">
        <v>1.6547399000000001E-2</v>
      </c>
      <c r="M377" t="s">
        <v>2633</v>
      </c>
      <c r="N377" t="s">
        <v>2634</v>
      </c>
      <c r="O377" t="s">
        <v>2635</v>
      </c>
    </row>
    <row r="378" spans="1:15" x14ac:dyDescent="0.35">
      <c r="A378" t="s">
        <v>3142</v>
      </c>
      <c r="B378" t="s">
        <v>15</v>
      </c>
      <c r="C378" t="s">
        <v>16</v>
      </c>
      <c r="D378">
        <v>1609.3969729999999</v>
      </c>
      <c r="E378">
        <v>572.46939280000004</v>
      </c>
      <c r="F378">
        <v>1090.9331830000001</v>
      </c>
      <c r="G378">
        <v>1.363284326</v>
      </c>
      <c r="H378">
        <f t="shared" si="5"/>
        <v>2.5727019443973447</v>
      </c>
      <c r="I378">
        <v>0.37387906100000001</v>
      </c>
      <c r="J378">
        <v>3.646324356</v>
      </c>
      <c r="K378">
        <v>2.6601800000000003E-4</v>
      </c>
      <c r="L378">
        <v>1.7023059E-2</v>
      </c>
      <c r="M378" t="s">
        <v>2232</v>
      </c>
      <c r="N378" t="s">
        <v>2233</v>
      </c>
      <c r="O378" t="s">
        <v>2234</v>
      </c>
    </row>
    <row r="379" spans="1:15" x14ac:dyDescent="0.35">
      <c r="A379" t="s">
        <v>1319</v>
      </c>
      <c r="B379" t="s">
        <v>15</v>
      </c>
      <c r="C379" t="s">
        <v>16</v>
      </c>
      <c r="D379">
        <v>4664.0637399999996</v>
      </c>
      <c r="E379">
        <v>2125.9093929999999</v>
      </c>
      <c r="F379">
        <v>3394.986566</v>
      </c>
      <c r="G379">
        <v>1.074849304</v>
      </c>
      <c r="H379">
        <f t="shared" si="5"/>
        <v>2.106502026785718</v>
      </c>
      <c r="I379">
        <v>0.29531093000000003</v>
      </c>
      <c r="J379">
        <v>3.6397206959999999</v>
      </c>
      <c r="K379">
        <v>2.7293400000000001E-4</v>
      </c>
      <c r="L379">
        <v>1.7426077000000002E-2</v>
      </c>
      <c r="M379" t="s">
        <v>1006</v>
      </c>
      <c r="N379" t="s">
        <v>1007</v>
      </c>
      <c r="O379" t="s">
        <v>1008</v>
      </c>
    </row>
    <row r="380" spans="1:15" x14ac:dyDescent="0.35">
      <c r="A380" t="s">
        <v>781</v>
      </c>
      <c r="B380" t="s">
        <v>15</v>
      </c>
      <c r="C380" t="s">
        <v>16</v>
      </c>
      <c r="D380">
        <v>3757.8376589999998</v>
      </c>
      <c r="E380">
        <v>1013.139861</v>
      </c>
      <c r="F380">
        <v>2385.4887600000002</v>
      </c>
      <c r="G380">
        <v>1.640514096</v>
      </c>
      <c r="H380">
        <f t="shared" si="5"/>
        <v>3.1177691196372046</v>
      </c>
      <c r="I380">
        <v>0.45210634599999999</v>
      </c>
      <c r="J380">
        <v>3.6286022299999998</v>
      </c>
      <c r="K380">
        <v>2.8496000000000001E-4</v>
      </c>
      <c r="L380">
        <v>1.8058505999999998E-2</v>
      </c>
      <c r="M380" t="s">
        <v>387</v>
      </c>
      <c r="N380" t="s">
        <v>388</v>
      </c>
      <c r="O380" t="s">
        <v>389</v>
      </c>
    </row>
    <row r="381" spans="1:15" x14ac:dyDescent="0.35">
      <c r="A381" t="s">
        <v>335</v>
      </c>
      <c r="B381" t="s">
        <v>15</v>
      </c>
      <c r="C381" t="s">
        <v>16</v>
      </c>
      <c r="D381">
        <v>575.43535629999997</v>
      </c>
      <c r="E381">
        <v>25.827056899999999</v>
      </c>
      <c r="F381">
        <v>300.63120659999998</v>
      </c>
      <c r="G381">
        <v>2.3921399069999998</v>
      </c>
      <c r="H381">
        <f t="shared" si="5"/>
        <v>5.2493540557926242</v>
      </c>
      <c r="I381">
        <v>0.65978075400000002</v>
      </c>
      <c r="J381">
        <v>3.6256588139999999</v>
      </c>
      <c r="K381">
        <v>2.8822599999999999E-4</v>
      </c>
      <c r="L381">
        <v>1.8231546000000001E-2</v>
      </c>
      <c r="M381" t="s">
        <v>1968</v>
      </c>
      <c r="N381" t="s">
        <v>1969</v>
      </c>
      <c r="O381" t="s">
        <v>1970</v>
      </c>
    </row>
    <row r="382" spans="1:15" x14ac:dyDescent="0.35">
      <c r="A382" t="s">
        <v>2902</v>
      </c>
      <c r="B382" t="s">
        <v>15</v>
      </c>
      <c r="C382" t="s">
        <v>16</v>
      </c>
      <c r="D382">
        <v>1269.9595850000001</v>
      </c>
      <c r="E382">
        <v>109.8854623</v>
      </c>
      <c r="F382">
        <v>689.92252359999998</v>
      </c>
      <c r="G382">
        <v>2.2884540119999999</v>
      </c>
      <c r="H382">
        <f t="shared" si="5"/>
        <v>4.8853232060245286</v>
      </c>
      <c r="I382">
        <v>0.63122936699999999</v>
      </c>
      <c r="J382">
        <v>3.6253921830000002</v>
      </c>
      <c r="K382">
        <v>2.88523E-4</v>
      </c>
      <c r="L382">
        <v>1.8233439000000001E-2</v>
      </c>
      <c r="M382" t="s">
        <v>2358</v>
      </c>
      <c r="N382" t="s">
        <v>2359</v>
      </c>
      <c r="O382" t="s">
        <v>2360</v>
      </c>
    </row>
    <row r="383" spans="1:15" x14ac:dyDescent="0.35">
      <c r="A383" t="s">
        <v>3349</v>
      </c>
      <c r="B383" t="s">
        <v>15</v>
      </c>
      <c r="C383" t="s">
        <v>16</v>
      </c>
      <c r="D383">
        <v>2299.8706299999999</v>
      </c>
      <c r="E383">
        <v>689.4362946</v>
      </c>
      <c r="F383">
        <v>1494.653462</v>
      </c>
      <c r="G383">
        <v>1.538562918</v>
      </c>
      <c r="H383">
        <f t="shared" si="5"/>
        <v>2.9050498456432772</v>
      </c>
      <c r="I383">
        <v>0.42492456699999998</v>
      </c>
      <c r="J383">
        <v>3.6207906959999998</v>
      </c>
      <c r="K383">
        <v>2.9370399999999999E-4</v>
      </c>
      <c r="L383">
        <v>1.8475150999999999E-2</v>
      </c>
      <c r="M383" t="s">
        <v>2466</v>
      </c>
      <c r="N383" t="s">
        <v>2467</v>
      </c>
      <c r="O383" t="s">
        <v>2468</v>
      </c>
    </row>
    <row r="384" spans="1:15" x14ac:dyDescent="0.35">
      <c r="A384" t="s">
        <v>2577</v>
      </c>
      <c r="B384" t="s">
        <v>15</v>
      </c>
      <c r="C384" t="s">
        <v>16</v>
      </c>
      <c r="D384">
        <v>623.05250309999997</v>
      </c>
      <c r="E384">
        <v>217.19553350000001</v>
      </c>
      <c r="F384">
        <v>420.12401829999999</v>
      </c>
      <c r="G384">
        <v>1.382400847</v>
      </c>
      <c r="H384">
        <f t="shared" si="5"/>
        <v>2.6070185476987824</v>
      </c>
      <c r="I384">
        <v>0.38196468</v>
      </c>
      <c r="J384">
        <v>3.6191850159999999</v>
      </c>
      <c r="K384">
        <v>2.9553199999999999E-4</v>
      </c>
      <c r="L384">
        <v>1.8541480999999999E-2</v>
      </c>
      <c r="M384" t="s">
        <v>2759</v>
      </c>
      <c r="N384" t="s">
        <v>2760</v>
      </c>
      <c r="O384" t="s">
        <v>2761</v>
      </c>
    </row>
    <row r="385" spans="1:15" x14ac:dyDescent="0.35">
      <c r="A385" t="s">
        <v>2937</v>
      </c>
      <c r="B385" t="s">
        <v>15</v>
      </c>
      <c r="C385" t="s">
        <v>16</v>
      </c>
      <c r="D385">
        <v>164.14545630000001</v>
      </c>
      <c r="E385">
        <v>31.70752607</v>
      </c>
      <c r="F385">
        <v>97.926491200000001</v>
      </c>
      <c r="G385">
        <v>1.909195601</v>
      </c>
      <c r="H385">
        <f t="shared" si="5"/>
        <v>3.7559961937638651</v>
      </c>
      <c r="I385">
        <v>0.527526316</v>
      </c>
      <c r="J385">
        <v>3.619147602</v>
      </c>
      <c r="K385">
        <v>2.9557500000000002E-4</v>
      </c>
      <c r="L385">
        <v>1.8541480999999999E-2</v>
      </c>
      <c r="M385" t="s">
        <v>1685</v>
      </c>
      <c r="N385" t="s">
        <v>1686</v>
      </c>
      <c r="O385" t="s">
        <v>1687</v>
      </c>
    </row>
    <row r="386" spans="1:15" x14ac:dyDescent="0.35">
      <c r="A386" t="s">
        <v>2690</v>
      </c>
      <c r="B386" t="s">
        <v>15</v>
      </c>
      <c r="C386" t="s">
        <v>16</v>
      </c>
      <c r="D386">
        <v>163.52644269999999</v>
      </c>
      <c r="E386">
        <v>19.73170408</v>
      </c>
      <c r="F386">
        <v>91.629073390000002</v>
      </c>
      <c r="G386">
        <v>2.1690157970000001</v>
      </c>
      <c r="H386">
        <f t="shared" ref="H386:H449" si="6">IF(G386&gt;0, 2^G386, CONCATENATE("-", 2^ABS(G386)))</f>
        <v>4.4971649372089955</v>
      </c>
      <c r="I386">
        <v>0.59942579500000004</v>
      </c>
      <c r="J386">
        <v>3.6184892529999999</v>
      </c>
      <c r="K386">
        <v>2.96328E-4</v>
      </c>
      <c r="L386">
        <v>1.8571602E-2</v>
      </c>
      <c r="M386" t="s">
        <v>1376</v>
      </c>
      <c r="N386" t="s">
        <v>1377</v>
      </c>
      <c r="O386" t="s">
        <v>1378</v>
      </c>
    </row>
    <row r="387" spans="1:15" x14ac:dyDescent="0.35">
      <c r="A387" t="s">
        <v>2210</v>
      </c>
      <c r="B387" t="s">
        <v>15</v>
      </c>
      <c r="C387" t="s">
        <v>16</v>
      </c>
      <c r="D387">
        <v>11756.39272</v>
      </c>
      <c r="E387">
        <v>4119.6083259999996</v>
      </c>
      <c r="F387">
        <v>7938.0005250000004</v>
      </c>
      <c r="G387">
        <v>1.3772921419999999</v>
      </c>
      <c r="H387">
        <f t="shared" si="6"/>
        <v>2.5978032006048908</v>
      </c>
      <c r="I387">
        <v>0.38110324299999998</v>
      </c>
      <c r="J387">
        <v>3.6139607009999999</v>
      </c>
      <c r="K387">
        <v>3.0155500000000001E-4</v>
      </c>
      <c r="L387">
        <v>1.8795444000000001E-2</v>
      </c>
      <c r="M387" t="s">
        <v>556</v>
      </c>
      <c r="N387" t="s">
        <v>557</v>
      </c>
      <c r="O387" t="s">
        <v>558</v>
      </c>
    </row>
    <row r="388" spans="1:15" x14ac:dyDescent="0.35">
      <c r="A388" t="s">
        <v>2040</v>
      </c>
      <c r="B388" t="s">
        <v>15</v>
      </c>
      <c r="C388" t="s">
        <v>16</v>
      </c>
      <c r="D388">
        <v>1154.00296</v>
      </c>
      <c r="E388">
        <v>254.44417949999999</v>
      </c>
      <c r="F388">
        <v>704.22356979999995</v>
      </c>
      <c r="G388">
        <v>1.8088029080000001</v>
      </c>
      <c r="H388">
        <f t="shared" si="6"/>
        <v>3.5035145992563845</v>
      </c>
      <c r="I388">
        <v>0.50049881200000002</v>
      </c>
      <c r="J388">
        <v>3.6140004050000001</v>
      </c>
      <c r="K388">
        <v>3.0150899999999999E-4</v>
      </c>
      <c r="L388">
        <v>1.8795444000000001E-2</v>
      </c>
      <c r="M388" t="s">
        <v>1276</v>
      </c>
      <c r="N388" t="s">
        <v>1277</v>
      </c>
      <c r="O388" t="s">
        <v>1278</v>
      </c>
    </row>
    <row r="389" spans="1:15" x14ac:dyDescent="0.35">
      <c r="A389" t="s">
        <v>2725</v>
      </c>
      <c r="B389" t="s">
        <v>15</v>
      </c>
      <c r="C389" t="s">
        <v>16</v>
      </c>
      <c r="D389">
        <v>1204.2366050000001</v>
      </c>
      <c r="E389">
        <v>446.6934703</v>
      </c>
      <c r="F389">
        <v>825.46503770000004</v>
      </c>
      <c r="G389">
        <v>1.314842152</v>
      </c>
      <c r="H389">
        <f t="shared" si="6"/>
        <v>2.4877511021407543</v>
      </c>
      <c r="I389">
        <v>0.36376069799999999</v>
      </c>
      <c r="J389">
        <v>3.6145800279999998</v>
      </c>
      <c r="K389">
        <v>3.00835E-4</v>
      </c>
      <c r="L389">
        <v>1.8795444000000001E-2</v>
      </c>
      <c r="M389" t="s">
        <v>234</v>
      </c>
      <c r="N389" t="s">
        <v>235</v>
      </c>
      <c r="O389" t="s">
        <v>236</v>
      </c>
    </row>
    <row r="390" spans="1:15" x14ac:dyDescent="0.35">
      <c r="A390" t="s">
        <v>731</v>
      </c>
      <c r="B390" t="s">
        <v>15</v>
      </c>
      <c r="C390" t="s">
        <v>16</v>
      </c>
      <c r="D390">
        <v>342.93503140000001</v>
      </c>
      <c r="E390">
        <v>102.4784846</v>
      </c>
      <c r="F390">
        <v>222.70675800000001</v>
      </c>
      <c r="G390">
        <v>1.5414175320000001</v>
      </c>
      <c r="H390">
        <f t="shared" si="6"/>
        <v>2.9108036643521751</v>
      </c>
      <c r="I390">
        <v>0.42648478899999998</v>
      </c>
      <c r="J390">
        <v>3.6142379999999998</v>
      </c>
      <c r="K390">
        <v>3.0123200000000002E-4</v>
      </c>
      <c r="L390">
        <v>1.8795444000000001E-2</v>
      </c>
      <c r="M390" t="s">
        <v>1916</v>
      </c>
      <c r="N390" t="s">
        <v>1917</v>
      </c>
      <c r="O390" t="s">
        <v>1918</v>
      </c>
    </row>
    <row r="391" spans="1:15" x14ac:dyDescent="0.35">
      <c r="A391" t="s">
        <v>3204</v>
      </c>
      <c r="B391" t="s">
        <v>15</v>
      </c>
      <c r="C391" t="s">
        <v>16</v>
      </c>
      <c r="D391">
        <v>1970.97326</v>
      </c>
      <c r="E391">
        <v>135.15828629999999</v>
      </c>
      <c r="F391">
        <v>1053.065773</v>
      </c>
      <c r="G391">
        <v>2.3302957640000002</v>
      </c>
      <c r="H391">
        <f t="shared" si="6"/>
        <v>5.0290843948593436</v>
      </c>
      <c r="I391">
        <v>0.64627038400000003</v>
      </c>
      <c r="J391">
        <v>3.6057597889999999</v>
      </c>
      <c r="K391">
        <v>3.1124100000000002E-4</v>
      </c>
      <c r="L391">
        <v>1.9310827999999999E-2</v>
      </c>
      <c r="M391" t="s">
        <v>1436</v>
      </c>
      <c r="N391" t="s">
        <v>1437</v>
      </c>
      <c r="O391" t="s">
        <v>1438</v>
      </c>
    </row>
    <row r="392" spans="1:15" x14ac:dyDescent="0.35">
      <c r="A392" t="s">
        <v>3158</v>
      </c>
      <c r="B392" t="s">
        <v>15</v>
      </c>
      <c r="C392" t="s">
        <v>16</v>
      </c>
      <c r="D392">
        <v>961.15586259999998</v>
      </c>
      <c r="E392">
        <v>199.68710340000001</v>
      </c>
      <c r="F392">
        <v>580.42148299999997</v>
      </c>
      <c r="G392">
        <v>1.853568178</v>
      </c>
      <c r="H392">
        <f t="shared" si="6"/>
        <v>3.6139290375887785</v>
      </c>
      <c r="I392">
        <v>0.51443936700000004</v>
      </c>
      <c r="J392">
        <v>3.603083856</v>
      </c>
      <c r="K392">
        <v>3.1446399999999998E-4</v>
      </c>
      <c r="L392">
        <v>1.9471136999999999E-2</v>
      </c>
      <c r="M392" t="s">
        <v>1689</v>
      </c>
      <c r="N392" t="s">
        <v>1690</v>
      </c>
      <c r="O392" t="s">
        <v>1687</v>
      </c>
    </row>
    <row r="393" spans="1:15" x14ac:dyDescent="0.35">
      <c r="A393" t="s">
        <v>1218</v>
      </c>
      <c r="B393" t="s">
        <v>15</v>
      </c>
      <c r="C393" t="s">
        <v>16</v>
      </c>
      <c r="D393">
        <v>652.60849870486004</v>
      </c>
      <c r="E393">
        <v>114.61811892780101</v>
      </c>
      <c r="F393">
        <v>383.61330881633103</v>
      </c>
      <c r="G393">
        <v>1.96629632277876</v>
      </c>
      <c r="H393">
        <f t="shared" si="6"/>
        <v>3.9076366436237389</v>
      </c>
      <c r="I393">
        <v>0.54679992077823203</v>
      </c>
      <c r="J393">
        <v>3.59600696353472</v>
      </c>
      <c r="K393">
        <v>3.2313915247303199E-4</v>
      </c>
      <c r="L393">
        <v>1.9868099965907299E-2</v>
      </c>
      <c r="M393" t="s">
        <v>3365</v>
      </c>
      <c r="N393" t="s">
        <v>3366</v>
      </c>
      <c r="O393" t="s">
        <v>3367</v>
      </c>
    </row>
    <row r="394" spans="1:15" x14ac:dyDescent="0.35">
      <c r="A394" t="s">
        <v>1782</v>
      </c>
      <c r="B394" t="s">
        <v>15</v>
      </c>
      <c r="C394" t="s">
        <v>16</v>
      </c>
      <c r="D394">
        <v>212.36771606864801</v>
      </c>
      <c r="E394">
        <v>66.546762688747506</v>
      </c>
      <c r="F394">
        <v>139.45723937869801</v>
      </c>
      <c r="G394">
        <v>1.4918361603514201</v>
      </c>
      <c r="H394">
        <f t="shared" si="6"/>
        <v>2.8124669839031045</v>
      </c>
      <c r="I394">
        <v>0.41516072931516002</v>
      </c>
      <c r="J394">
        <v>3.5933942085811501</v>
      </c>
      <c r="K394">
        <v>3.2639820451385397E-4</v>
      </c>
      <c r="L394">
        <v>1.9996292879951701E-2</v>
      </c>
      <c r="M394" t="s">
        <v>3350</v>
      </c>
      <c r="N394" t="s">
        <v>3351</v>
      </c>
      <c r="O394" t="s">
        <v>3352</v>
      </c>
    </row>
    <row r="395" spans="1:15" x14ac:dyDescent="0.35">
      <c r="A395" t="s">
        <v>3082</v>
      </c>
      <c r="B395" t="s">
        <v>15</v>
      </c>
      <c r="C395" t="s">
        <v>16</v>
      </c>
      <c r="D395">
        <v>385.9384349</v>
      </c>
      <c r="E395">
        <v>70.198658589999994</v>
      </c>
      <c r="F395">
        <v>228.06854670000001</v>
      </c>
      <c r="G395">
        <v>1.9448082689999999</v>
      </c>
      <c r="H395">
        <f t="shared" si="6"/>
        <v>3.8498660996647347</v>
      </c>
      <c r="I395">
        <v>0.54120863699999999</v>
      </c>
      <c r="J395">
        <v>3.5934538690000002</v>
      </c>
      <c r="K395">
        <v>3.26323E-4</v>
      </c>
      <c r="L395">
        <v>1.9996292999999998E-2</v>
      </c>
      <c r="M395" t="s">
        <v>1924</v>
      </c>
      <c r="N395" t="s">
        <v>1925</v>
      </c>
      <c r="O395" t="s">
        <v>1926</v>
      </c>
    </row>
    <row r="396" spans="1:15" x14ac:dyDescent="0.35">
      <c r="A396" t="s">
        <v>3154</v>
      </c>
      <c r="B396" t="s">
        <v>15</v>
      </c>
      <c r="C396" t="s">
        <v>16</v>
      </c>
      <c r="D396">
        <v>720.3667676</v>
      </c>
      <c r="E396">
        <v>148.6265693</v>
      </c>
      <c r="F396">
        <v>434.4966685</v>
      </c>
      <c r="G396">
        <v>1.8557551459999999</v>
      </c>
      <c r="H396">
        <f t="shared" si="6"/>
        <v>3.619411513385979</v>
      </c>
      <c r="I396">
        <v>0.51690907699999999</v>
      </c>
      <c r="J396">
        <v>3.5900997490000002</v>
      </c>
      <c r="K396">
        <v>3.30551E-4</v>
      </c>
      <c r="L396">
        <v>2.023254E-2</v>
      </c>
      <c r="M396" t="s">
        <v>2156</v>
      </c>
      <c r="N396" t="s">
        <v>2157</v>
      </c>
      <c r="O396" t="s">
        <v>2158</v>
      </c>
    </row>
    <row r="397" spans="1:15" x14ac:dyDescent="0.35">
      <c r="A397" t="s">
        <v>1355</v>
      </c>
      <c r="B397" t="s">
        <v>15</v>
      </c>
      <c r="C397" t="s">
        <v>16</v>
      </c>
      <c r="D397">
        <v>1013.500406</v>
      </c>
      <c r="E397">
        <v>300.87628610000002</v>
      </c>
      <c r="F397">
        <v>657.18834609999999</v>
      </c>
      <c r="G397">
        <v>1.5439419539999999</v>
      </c>
      <c r="H397">
        <f t="shared" si="6"/>
        <v>2.9159014356663175</v>
      </c>
      <c r="I397">
        <v>0.43074343799999998</v>
      </c>
      <c r="J397">
        <v>3.5843655800000001</v>
      </c>
      <c r="K397">
        <v>3.3789900000000001E-4</v>
      </c>
      <c r="L397">
        <v>2.0645146E-2</v>
      </c>
      <c r="M397" t="s">
        <v>2820</v>
      </c>
      <c r="N397" t="s">
        <v>2821</v>
      </c>
      <c r="O397" t="s">
        <v>2822</v>
      </c>
    </row>
    <row r="398" spans="1:15" x14ac:dyDescent="0.35">
      <c r="A398" t="s">
        <v>3409</v>
      </c>
      <c r="B398" t="s">
        <v>15</v>
      </c>
      <c r="C398" t="s">
        <v>16</v>
      </c>
      <c r="D398">
        <v>456.54065480000003</v>
      </c>
      <c r="E398">
        <v>163.61389220000001</v>
      </c>
      <c r="F398">
        <v>310.07727349999999</v>
      </c>
      <c r="G398">
        <v>1.3499266839999999</v>
      </c>
      <c r="H398">
        <f t="shared" si="6"/>
        <v>2.5489917147011893</v>
      </c>
      <c r="I398">
        <v>0.37718045100000003</v>
      </c>
      <c r="J398">
        <v>3.5789943000000002</v>
      </c>
      <c r="K398">
        <v>3.4491900000000001E-4</v>
      </c>
      <c r="L398">
        <v>2.1017536999999999E-2</v>
      </c>
      <c r="M398" t="s">
        <v>2013</v>
      </c>
      <c r="N398" t="s">
        <v>2014</v>
      </c>
      <c r="O398" t="s">
        <v>2015</v>
      </c>
    </row>
    <row r="399" spans="1:15" x14ac:dyDescent="0.35">
      <c r="A399" t="s">
        <v>2874</v>
      </c>
      <c r="B399" t="s">
        <v>15</v>
      </c>
      <c r="C399" t="s">
        <v>16</v>
      </c>
      <c r="D399">
        <v>11570.24843</v>
      </c>
      <c r="E399">
        <v>4279.4159820000004</v>
      </c>
      <c r="F399">
        <v>7924.8322049999997</v>
      </c>
      <c r="G399">
        <v>1.315816375</v>
      </c>
      <c r="H399">
        <f t="shared" si="6"/>
        <v>2.4894315978587875</v>
      </c>
      <c r="I399">
        <v>0.36801511199999998</v>
      </c>
      <c r="J399">
        <v>3.575441149</v>
      </c>
      <c r="K399">
        <v>3.4963799999999999E-4</v>
      </c>
      <c r="L399">
        <v>2.1286038E-2</v>
      </c>
      <c r="M399" t="s">
        <v>296</v>
      </c>
      <c r="N399" t="s">
        <v>297</v>
      </c>
      <c r="O399" t="s">
        <v>298</v>
      </c>
    </row>
    <row r="400" spans="1:15" x14ac:dyDescent="0.35">
      <c r="A400" t="s">
        <v>3049</v>
      </c>
      <c r="B400" t="s">
        <v>15</v>
      </c>
      <c r="C400" t="s">
        <v>16</v>
      </c>
      <c r="D400">
        <v>750.04218960000003</v>
      </c>
      <c r="E400">
        <v>259.33005000000003</v>
      </c>
      <c r="F400">
        <v>504.68611979999997</v>
      </c>
      <c r="G400">
        <v>1.388634616</v>
      </c>
      <c r="H400">
        <f t="shared" si="6"/>
        <v>2.6183076367927463</v>
      </c>
      <c r="I400">
        <v>0.38877579600000001</v>
      </c>
      <c r="J400">
        <v>3.5718134450000001</v>
      </c>
      <c r="K400">
        <v>3.5451800000000001E-4</v>
      </c>
      <c r="L400">
        <v>2.1525431000000001E-2</v>
      </c>
      <c r="M400" t="s">
        <v>2750</v>
      </c>
      <c r="N400" t="s">
        <v>2751</v>
      </c>
      <c r="O400" t="s">
        <v>2752</v>
      </c>
    </row>
    <row r="401" spans="1:15" x14ac:dyDescent="0.35">
      <c r="A401" t="s">
        <v>1359</v>
      </c>
      <c r="B401" t="s">
        <v>15</v>
      </c>
      <c r="C401" t="s">
        <v>16</v>
      </c>
      <c r="D401">
        <v>987.58187210000006</v>
      </c>
      <c r="E401">
        <v>259.66088739999998</v>
      </c>
      <c r="F401">
        <v>623.62137970000003</v>
      </c>
      <c r="G401">
        <v>1.655752951</v>
      </c>
      <c r="H401">
        <f t="shared" si="6"/>
        <v>3.1508759378493987</v>
      </c>
      <c r="I401">
        <v>0.464252687</v>
      </c>
      <c r="J401">
        <v>3.5664908299999998</v>
      </c>
      <c r="K401">
        <v>3.6179300000000001E-4</v>
      </c>
      <c r="L401">
        <v>2.1908604000000002E-2</v>
      </c>
      <c r="M401" t="s">
        <v>2224</v>
      </c>
      <c r="N401" t="s">
        <v>2225</v>
      </c>
      <c r="O401" t="s">
        <v>2226</v>
      </c>
    </row>
    <row r="402" spans="1:15" x14ac:dyDescent="0.35">
      <c r="A402" t="s">
        <v>1339</v>
      </c>
      <c r="B402" t="s">
        <v>15</v>
      </c>
      <c r="C402" t="s">
        <v>16</v>
      </c>
      <c r="D402">
        <v>669.76647660000003</v>
      </c>
      <c r="E402">
        <v>144.12260739999999</v>
      </c>
      <c r="F402">
        <v>406.94454200000001</v>
      </c>
      <c r="G402">
        <v>1.8200184070000001</v>
      </c>
      <c r="H402">
        <f t="shared" si="6"/>
        <v>3.5308570342332666</v>
      </c>
      <c r="I402">
        <v>0.51064917899999995</v>
      </c>
      <c r="J402">
        <v>3.5641267650000001</v>
      </c>
      <c r="K402">
        <v>3.6507E-4</v>
      </c>
      <c r="L402">
        <v>2.2087353000000001E-2</v>
      </c>
      <c r="M402" t="s">
        <v>409</v>
      </c>
      <c r="N402" t="s">
        <v>410</v>
      </c>
      <c r="O402" t="s">
        <v>411</v>
      </c>
    </row>
    <row r="403" spans="1:15" x14ac:dyDescent="0.35">
      <c r="A403" t="s">
        <v>2073</v>
      </c>
      <c r="B403" t="s">
        <v>15</v>
      </c>
      <c r="C403" t="s">
        <v>16</v>
      </c>
      <c r="D403">
        <v>3507.3416430000002</v>
      </c>
      <c r="E403">
        <v>1425.9408350000001</v>
      </c>
      <c r="F403">
        <v>2466.641239</v>
      </c>
      <c r="G403">
        <v>1.2084298769999999</v>
      </c>
      <c r="H403">
        <f t="shared" si="6"/>
        <v>2.3108600289442363</v>
      </c>
      <c r="I403">
        <v>0.33933419500000001</v>
      </c>
      <c r="J403">
        <v>3.5611792040000001</v>
      </c>
      <c r="K403">
        <v>3.6919299999999997E-4</v>
      </c>
      <c r="L403">
        <v>2.2297226999999999E-2</v>
      </c>
      <c r="M403" t="s">
        <v>2608</v>
      </c>
      <c r="N403" t="s">
        <v>2609</v>
      </c>
      <c r="O403" t="s">
        <v>2610</v>
      </c>
    </row>
    <row r="404" spans="1:15" x14ac:dyDescent="0.35">
      <c r="A404" t="s">
        <v>3256</v>
      </c>
      <c r="B404" t="s">
        <v>15</v>
      </c>
      <c r="C404" t="s">
        <v>16</v>
      </c>
      <c r="D404">
        <v>1451.113051</v>
      </c>
      <c r="E404">
        <v>568.42603310000004</v>
      </c>
      <c r="F404">
        <v>1009.769542</v>
      </c>
      <c r="G404">
        <v>1.251131387</v>
      </c>
      <c r="H404">
        <f t="shared" si="6"/>
        <v>2.3802801561148805</v>
      </c>
      <c r="I404">
        <v>0.35146916</v>
      </c>
      <c r="J404">
        <v>3.5597188279999998</v>
      </c>
      <c r="K404">
        <v>3.7125199999999998E-4</v>
      </c>
      <c r="L404">
        <v>2.2401725000000001E-2</v>
      </c>
      <c r="M404" t="s">
        <v>1114</v>
      </c>
      <c r="N404" t="s">
        <v>1115</v>
      </c>
      <c r="O404" t="s">
        <v>1116</v>
      </c>
    </row>
    <row r="405" spans="1:15" x14ac:dyDescent="0.35">
      <c r="A405" t="s">
        <v>1640</v>
      </c>
      <c r="B405" t="s">
        <v>15</v>
      </c>
      <c r="C405" t="s">
        <v>16</v>
      </c>
      <c r="D405">
        <v>458.01426240000001</v>
      </c>
      <c r="E405">
        <v>2.942362556</v>
      </c>
      <c r="F405">
        <v>230.47831249999999</v>
      </c>
      <c r="G405">
        <v>2.3673276919999999</v>
      </c>
      <c r="H405">
        <f t="shared" si="6"/>
        <v>5.1598448704294499</v>
      </c>
      <c r="I405">
        <v>0.66590999699999998</v>
      </c>
      <c r="J405">
        <v>3.5550265109999999</v>
      </c>
      <c r="K405">
        <v>3.7794100000000002E-4</v>
      </c>
      <c r="L405">
        <v>2.2694164999999999E-2</v>
      </c>
      <c r="M405" t="s">
        <v>474</v>
      </c>
      <c r="N405" t="s">
        <v>475</v>
      </c>
      <c r="O405" t="s">
        <v>472</v>
      </c>
    </row>
    <row r="406" spans="1:15" x14ac:dyDescent="0.35">
      <c r="A406" t="s">
        <v>555</v>
      </c>
      <c r="B406" t="s">
        <v>15</v>
      </c>
      <c r="C406" t="s">
        <v>16</v>
      </c>
      <c r="D406">
        <v>2752.949091</v>
      </c>
      <c r="E406">
        <v>996.19200669999998</v>
      </c>
      <c r="F406">
        <v>1874.570549</v>
      </c>
      <c r="G406">
        <v>1.33843172</v>
      </c>
      <c r="H406">
        <f t="shared" si="6"/>
        <v>2.5287628045860862</v>
      </c>
      <c r="I406">
        <v>0.37694005000000003</v>
      </c>
      <c r="J406">
        <v>3.5507814020000001</v>
      </c>
      <c r="K406">
        <v>3.84089E-4</v>
      </c>
      <c r="L406">
        <v>2.3013265000000001E-2</v>
      </c>
      <c r="M406" t="s">
        <v>2425</v>
      </c>
      <c r="N406" t="s">
        <v>2426</v>
      </c>
      <c r="O406" t="s">
        <v>2427</v>
      </c>
    </row>
    <row r="407" spans="1:15" x14ac:dyDescent="0.35">
      <c r="A407" t="s">
        <v>3037</v>
      </c>
      <c r="B407" t="s">
        <v>15</v>
      </c>
      <c r="C407" t="s">
        <v>16</v>
      </c>
      <c r="D407">
        <v>225.09433580000001</v>
      </c>
      <c r="E407">
        <v>28.47262963</v>
      </c>
      <c r="F407">
        <v>126.78348269999999</v>
      </c>
      <c r="G407">
        <v>2.1267100249999999</v>
      </c>
      <c r="H407">
        <f t="shared" si="6"/>
        <v>4.3672043069867774</v>
      </c>
      <c r="I407">
        <v>0.59915332700000001</v>
      </c>
      <c r="J407">
        <v>3.5495255179999998</v>
      </c>
      <c r="K407">
        <v>3.8592599999999998E-4</v>
      </c>
      <c r="L407">
        <v>2.3082715E-2</v>
      </c>
      <c r="M407" t="s">
        <v>2612</v>
      </c>
      <c r="N407" t="s">
        <v>2613</v>
      </c>
      <c r="O407" t="s">
        <v>2614</v>
      </c>
    </row>
    <row r="408" spans="1:15" x14ac:dyDescent="0.35">
      <c r="A408" t="s">
        <v>353</v>
      </c>
      <c r="B408" t="s">
        <v>15</v>
      </c>
      <c r="C408" t="s">
        <v>16</v>
      </c>
      <c r="D408">
        <v>6075.5049010000002</v>
      </c>
      <c r="E408">
        <v>2397.2546109999998</v>
      </c>
      <c r="F408">
        <v>4236.3797560000003</v>
      </c>
      <c r="G408">
        <v>1.241696562</v>
      </c>
      <c r="H408">
        <f t="shared" si="6"/>
        <v>2.3647645738812395</v>
      </c>
      <c r="I408">
        <v>0.35008433500000002</v>
      </c>
      <c r="J408">
        <v>3.546849828</v>
      </c>
      <c r="K408">
        <v>3.8986700000000001E-4</v>
      </c>
      <c r="L408">
        <v>2.3267047999999999E-2</v>
      </c>
      <c r="M408" t="s">
        <v>350</v>
      </c>
      <c r="N408" t="s">
        <v>351</v>
      </c>
      <c r="O408" t="s">
        <v>352</v>
      </c>
    </row>
    <row r="409" spans="1:15" x14ac:dyDescent="0.35">
      <c r="A409" t="s">
        <v>2569</v>
      </c>
      <c r="B409" t="s">
        <v>15</v>
      </c>
      <c r="C409" t="s">
        <v>16</v>
      </c>
      <c r="D409">
        <v>412.19119760000001</v>
      </c>
      <c r="E409">
        <v>139.3867381</v>
      </c>
      <c r="F409">
        <v>275.78896780000002</v>
      </c>
      <c r="G409">
        <v>1.410392758</v>
      </c>
      <c r="H409">
        <f t="shared" si="6"/>
        <v>2.6580951671376845</v>
      </c>
      <c r="I409">
        <v>0.39815648399999998</v>
      </c>
      <c r="J409">
        <v>3.542307648</v>
      </c>
      <c r="K409">
        <v>3.9664300000000002E-4</v>
      </c>
      <c r="L409">
        <v>2.3558217999999999E-2</v>
      </c>
      <c r="M409" t="s">
        <v>2570</v>
      </c>
      <c r="N409" t="s">
        <v>2571</v>
      </c>
      <c r="O409" t="s">
        <v>2572</v>
      </c>
    </row>
    <row r="410" spans="1:15" x14ac:dyDescent="0.35">
      <c r="A410" t="s">
        <v>1522</v>
      </c>
      <c r="B410" t="s">
        <v>15</v>
      </c>
      <c r="C410" t="s">
        <v>16</v>
      </c>
      <c r="D410">
        <v>274.64187140000001</v>
      </c>
      <c r="E410">
        <v>64.27563001</v>
      </c>
      <c r="F410">
        <v>169.4587507</v>
      </c>
      <c r="G410">
        <v>1.747422016</v>
      </c>
      <c r="H410">
        <f t="shared" si="6"/>
        <v>3.3575805615719707</v>
      </c>
      <c r="I410">
        <v>0.49327275399999998</v>
      </c>
      <c r="J410">
        <v>3.5425066570000001</v>
      </c>
      <c r="K410">
        <v>3.9634300000000001E-4</v>
      </c>
      <c r="L410">
        <v>2.3558217999999999E-2</v>
      </c>
      <c r="M410" t="s">
        <v>595</v>
      </c>
      <c r="N410" t="s">
        <v>596</v>
      </c>
      <c r="O410" t="s">
        <v>597</v>
      </c>
    </row>
    <row r="411" spans="1:15" x14ac:dyDescent="0.35">
      <c r="A411" t="s">
        <v>1049</v>
      </c>
      <c r="B411" t="s">
        <v>15</v>
      </c>
      <c r="C411" t="s">
        <v>16</v>
      </c>
      <c r="D411">
        <v>9428.9788279999993</v>
      </c>
      <c r="E411">
        <v>3316.3025440000001</v>
      </c>
      <c r="F411">
        <v>6372.6406859999997</v>
      </c>
      <c r="G411">
        <v>1.3676144240000001</v>
      </c>
      <c r="H411">
        <f t="shared" si="6"/>
        <v>2.5804352392481169</v>
      </c>
      <c r="I411">
        <v>0.38689701799999998</v>
      </c>
      <c r="J411">
        <v>3.5348280299999999</v>
      </c>
      <c r="K411">
        <v>4.0804099999999999E-4</v>
      </c>
      <c r="L411">
        <v>2.4088187E-2</v>
      </c>
      <c r="M411" t="s">
        <v>696</v>
      </c>
      <c r="N411" t="s">
        <v>697</v>
      </c>
      <c r="O411" t="s">
        <v>698</v>
      </c>
    </row>
    <row r="412" spans="1:15" x14ac:dyDescent="0.35">
      <c r="A412" t="s">
        <v>1386</v>
      </c>
      <c r="B412" t="s">
        <v>15</v>
      </c>
      <c r="C412" t="s">
        <v>16</v>
      </c>
      <c r="D412">
        <v>2768.2751830000002</v>
      </c>
      <c r="E412">
        <v>1362.1140829999999</v>
      </c>
      <c r="F412">
        <v>2065.1946330000001</v>
      </c>
      <c r="G412">
        <v>0.97719826899999995</v>
      </c>
      <c r="H412">
        <f t="shared" si="6"/>
        <v>1.968638574686318</v>
      </c>
      <c r="I412">
        <v>0.27650638</v>
      </c>
      <c r="J412">
        <v>3.5340894139999999</v>
      </c>
      <c r="K412">
        <v>4.0918299999999998E-4</v>
      </c>
      <c r="L412">
        <v>2.413469E-2</v>
      </c>
      <c r="M412" t="s">
        <v>519</v>
      </c>
      <c r="N412" t="s">
        <v>520</v>
      </c>
      <c r="O412" t="s">
        <v>521</v>
      </c>
    </row>
    <row r="413" spans="1:15" x14ac:dyDescent="0.35">
      <c r="A413" t="s">
        <v>299</v>
      </c>
      <c r="B413" t="s">
        <v>15</v>
      </c>
      <c r="C413" t="s">
        <v>16</v>
      </c>
      <c r="D413">
        <v>620.69962610000005</v>
      </c>
      <c r="E413">
        <v>70.349703109999993</v>
      </c>
      <c r="F413">
        <v>345.52466459999999</v>
      </c>
      <c r="G413">
        <v>2.1618582439999998</v>
      </c>
      <c r="H413">
        <f t="shared" si="6"/>
        <v>4.4749086879840672</v>
      </c>
      <c r="I413">
        <v>0.61295397799999995</v>
      </c>
      <c r="J413">
        <v>3.5269503420000001</v>
      </c>
      <c r="K413">
        <v>4.2037599999999997E-4</v>
      </c>
      <c r="L413">
        <v>2.4603168000000002E-2</v>
      </c>
      <c r="M413" t="s">
        <v>3038</v>
      </c>
      <c r="N413" t="s">
        <v>3039</v>
      </c>
      <c r="O413" t="s">
        <v>3040</v>
      </c>
    </row>
    <row r="414" spans="1:15" x14ac:dyDescent="0.35">
      <c r="A414" t="s">
        <v>3372</v>
      </c>
      <c r="B414" t="s">
        <v>15</v>
      </c>
      <c r="C414" t="s">
        <v>16</v>
      </c>
      <c r="D414">
        <v>430.13417279999999</v>
      </c>
      <c r="E414">
        <v>83.452057920000001</v>
      </c>
      <c r="F414">
        <v>256.79311539999998</v>
      </c>
      <c r="G414">
        <v>1.8868465210000001</v>
      </c>
      <c r="H414">
        <f t="shared" si="6"/>
        <v>3.6982596575867261</v>
      </c>
      <c r="I414">
        <v>0.53510020800000002</v>
      </c>
      <c r="J414">
        <v>3.5261554610000001</v>
      </c>
      <c r="K414">
        <v>4.2163900000000002E-4</v>
      </c>
      <c r="L414">
        <v>2.4655950999999999E-2</v>
      </c>
      <c r="M414" t="s">
        <v>1328</v>
      </c>
      <c r="N414" t="s">
        <v>1329</v>
      </c>
      <c r="O414" t="s">
        <v>1330</v>
      </c>
    </row>
    <row r="415" spans="1:15" x14ac:dyDescent="0.35">
      <c r="A415" t="s">
        <v>195</v>
      </c>
      <c r="B415" t="s">
        <v>15</v>
      </c>
      <c r="C415" t="s">
        <v>16</v>
      </c>
      <c r="D415">
        <v>941.48902729999998</v>
      </c>
      <c r="E415">
        <v>79.516140019999995</v>
      </c>
      <c r="F415">
        <v>510.50258359999998</v>
      </c>
      <c r="G415">
        <v>2.2476563899999999</v>
      </c>
      <c r="H415">
        <f t="shared" si="6"/>
        <v>4.7491074237329656</v>
      </c>
      <c r="I415">
        <v>0.63793442099999997</v>
      </c>
      <c r="J415">
        <v>3.5233345580000002</v>
      </c>
      <c r="K415">
        <v>4.2615300000000002E-4</v>
      </c>
      <c r="L415">
        <v>2.4834624999999999E-2</v>
      </c>
      <c r="M415" t="s">
        <v>1835</v>
      </c>
      <c r="N415" t="s">
        <v>1836</v>
      </c>
      <c r="O415" t="s">
        <v>1837</v>
      </c>
    </row>
    <row r="416" spans="1:15" x14ac:dyDescent="0.35">
      <c r="A416" t="s">
        <v>534</v>
      </c>
      <c r="B416" t="s">
        <v>15</v>
      </c>
      <c r="C416" t="s">
        <v>16</v>
      </c>
      <c r="D416">
        <v>382.89632239999997</v>
      </c>
      <c r="E416">
        <v>75.653616409999998</v>
      </c>
      <c r="F416">
        <v>229.2749694</v>
      </c>
      <c r="G416">
        <v>1.8705216339999999</v>
      </c>
      <c r="H416">
        <f t="shared" si="6"/>
        <v>3.656647692873908</v>
      </c>
      <c r="I416">
        <v>0.53113339100000001</v>
      </c>
      <c r="J416">
        <v>3.5217549240000001</v>
      </c>
      <c r="K416">
        <v>4.2870000000000001E-4</v>
      </c>
      <c r="L416">
        <v>2.4942062000000001E-2</v>
      </c>
      <c r="M416" t="s">
        <v>2985</v>
      </c>
      <c r="N416" t="s">
        <v>2986</v>
      </c>
      <c r="O416" t="s">
        <v>2987</v>
      </c>
    </row>
    <row r="417" spans="1:15" x14ac:dyDescent="0.35">
      <c r="A417" t="s">
        <v>1902</v>
      </c>
      <c r="B417" t="s">
        <v>15</v>
      </c>
      <c r="C417" t="s">
        <v>16</v>
      </c>
      <c r="D417">
        <v>633.77187449999997</v>
      </c>
      <c r="E417">
        <v>194.3533985</v>
      </c>
      <c r="F417">
        <v>414.0626365</v>
      </c>
      <c r="G417">
        <v>1.5072550300000001</v>
      </c>
      <c r="H417">
        <f t="shared" si="6"/>
        <v>2.8426865531052803</v>
      </c>
      <c r="I417">
        <v>0.42806493899999998</v>
      </c>
      <c r="J417">
        <v>3.5210896620000001</v>
      </c>
      <c r="K417">
        <v>4.29777E-4</v>
      </c>
      <c r="L417">
        <v>2.4981719999999999E-2</v>
      </c>
      <c r="M417" t="s">
        <v>430</v>
      </c>
      <c r="N417" t="s">
        <v>431</v>
      </c>
      <c r="O417" t="s">
        <v>432</v>
      </c>
    </row>
    <row r="418" spans="1:15" x14ac:dyDescent="0.35">
      <c r="A418" t="s">
        <v>56</v>
      </c>
      <c r="B418" t="s">
        <v>15</v>
      </c>
      <c r="C418" t="s">
        <v>16</v>
      </c>
      <c r="D418">
        <v>2011.726905</v>
      </c>
      <c r="E418">
        <v>753.75978329999998</v>
      </c>
      <c r="F418">
        <v>1382.743344</v>
      </c>
      <c r="G418">
        <v>1.29785569</v>
      </c>
      <c r="H418">
        <f t="shared" si="6"/>
        <v>2.458631790016812</v>
      </c>
      <c r="I418">
        <v>0.36874029400000002</v>
      </c>
      <c r="J418">
        <v>3.51970129</v>
      </c>
      <c r="K418">
        <v>4.3203300000000002E-4</v>
      </c>
      <c r="L418">
        <v>2.5091434999999999E-2</v>
      </c>
      <c r="M418" t="s">
        <v>1551</v>
      </c>
      <c r="N418" t="s">
        <v>1552</v>
      </c>
      <c r="O418" t="s">
        <v>1553</v>
      </c>
    </row>
    <row r="419" spans="1:15" x14ac:dyDescent="0.35">
      <c r="A419" t="s">
        <v>1931</v>
      </c>
      <c r="B419" t="s">
        <v>15</v>
      </c>
      <c r="C419" t="s">
        <v>16</v>
      </c>
      <c r="D419">
        <v>227.86080200000001</v>
      </c>
      <c r="E419">
        <v>20.79865371</v>
      </c>
      <c r="F419">
        <v>124.32972789999999</v>
      </c>
      <c r="G419">
        <v>2.220308095</v>
      </c>
      <c r="H419">
        <f t="shared" si="6"/>
        <v>4.6599293916842477</v>
      </c>
      <c r="I419">
        <v>0.63217116299999998</v>
      </c>
      <c r="J419">
        <v>3.5121945189999999</v>
      </c>
      <c r="K419">
        <v>4.44423E-4</v>
      </c>
      <c r="L419">
        <v>2.5679634E-2</v>
      </c>
      <c r="M419" t="s">
        <v>962</v>
      </c>
      <c r="N419" t="s">
        <v>963</v>
      </c>
      <c r="O419" t="s">
        <v>964</v>
      </c>
    </row>
    <row r="420" spans="1:15" x14ac:dyDescent="0.35">
      <c r="A420" t="s">
        <v>2343</v>
      </c>
      <c r="B420" t="s">
        <v>15</v>
      </c>
      <c r="C420" t="s">
        <v>16</v>
      </c>
      <c r="D420">
        <v>681.74465310000005</v>
      </c>
      <c r="E420">
        <v>175.37908640000001</v>
      </c>
      <c r="F420">
        <v>428.56186980000001</v>
      </c>
      <c r="G420">
        <v>1.6658095610000001</v>
      </c>
      <c r="H420">
        <f t="shared" si="6"/>
        <v>3.1729165129824062</v>
      </c>
      <c r="I420">
        <v>0.475080844</v>
      </c>
      <c r="J420">
        <v>3.5063707229999999</v>
      </c>
      <c r="K420">
        <v>4.5426199999999998E-4</v>
      </c>
      <c r="L420">
        <v>2.6071272999999999E-2</v>
      </c>
      <c r="M420" t="s">
        <v>830</v>
      </c>
      <c r="N420" t="s">
        <v>831</v>
      </c>
      <c r="O420" t="s">
        <v>832</v>
      </c>
    </row>
    <row r="421" spans="1:15" x14ac:dyDescent="0.35">
      <c r="A421" t="s">
        <v>1747</v>
      </c>
      <c r="B421" t="s">
        <v>15</v>
      </c>
      <c r="C421" t="s">
        <v>16</v>
      </c>
      <c r="D421">
        <v>263.96631710000003</v>
      </c>
      <c r="E421">
        <v>83.125476509999999</v>
      </c>
      <c r="F421">
        <v>173.54589680000001</v>
      </c>
      <c r="G421">
        <v>1.4777307340000001</v>
      </c>
      <c r="H421">
        <f t="shared" si="6"/>
        <v>2.7851030984854375</v>
      </c>
      <c r="I421">
        <v>0.421657648</v>
      </c>
      <c r="J421">
        <v>3.5045747180000002</v>
      </c>
      <c r="K421">
        <v>4.5733699999999999E-4</v>
      </c>
      <c r="L421">
        <v>2.6181594999999998E-2</v>
      </c>
      <c r="M421" t="s">
        <v>2413</v>
      </c>
      <c r="N421" t="s">
        <v>2414</v>
      </c>
      <c r="O421" t="s">
        <v>2415</v>
      </c>
    </row>
    <row r="422" spans="1:15" x14ac:dyDescent="0.35">
      <c r="A422" t="s">
        <v>3329</v>
      </c>
      <c r="B422" t="s">
        <v>15</v>
      </c>
      <c r="C422" t="s">
        <v>16</v>
      </c>
      <c r="D422">
        <v>692.24157339999999</v>
      </c>
      <c r="E422">
        <v>194.7661421</v>
      </c>
      <c r="F422">
        <v>443.50385770000003</v>
      </c>
      <c r="G422">
        <v>1.5864200909999999</v>
      </c>
      <c r="H422">
        <f t="shared" si="6"/>
        <v>3.0030325054260261</v>
      </c>
      <c r="I422">
        <v>0.45316885299999998</v>
      </c>
      <c r="J422">
        <v>3.5007262309999998</v>
      </c>
      <c r="K422">
        <v>4.6399199999999999E-4</v>
      </c>
      <c r="L422">
        <v>2.6473593E-2</v>
      </c>
      <c r="M422" t="s">
        <v>395</v>
      </c>
      <c r="N422" t="s">
        <v>396</v>
      </c>
      <c r="O422" t="s">
        <v>397</v>
      </c>
    </row>
    <row r="423" spans="1:15" x14ac:dyDescent="0.35">
      <c r="A423" t="s">
        <v>1072</v>
      </c>
      <c r="B423" t="s">
        <v>15</v>
      </c>
      <c r="C423" t="s">
        <v>16</v>
      </c>
      <c r="D423">
        <v>1365.168578</v>
      </c>
      <c r="E423">
        <v>456.34178910000003</v>
      </c>
      <c r="F423">
        <v>910.75518350000004</v>
      </c>
      <c r="G423">
        <v>1.4182375650000001</v>
      </c>
      <c r="H423">
        <f t="shared" si="6"/>
        <v>2.6725882089935493</v>
      </c>
      <c r="I423">
        <v>0.40526054500000003</v>
      </c>
      <c r="J423">
        <v>3.4995698040000001</v>
      </c>
      <c r="K423">
        <v>4.6600999999999999E-4</v>
      </c>
      <c r="L423">
        <v>2.6566445000000001E-2</v>
      </c>
      <c r="M423" t="s">
        <v>2261</v>
      </c>
      <c r="N423" t="s">
        <v>2262</v>
      </c>
      <c r="O423" t="s">
        <v>2263</v>
      </c>
    </row>
    <row r="424" spans="1:15" x14ac:dyDescent="0.35">
      <c r="A424" t="s">
        <v>506</v>
      </c>
      <c r="B424" t="s">
        <v>15</v>
      </c>
      <c r="C424" t="s">
        <v>16</v>
      </c>
      <c r="D424">
        <v>1758.2317290000001</v>
      </c>
      <c r="E424">
        <v>456.08964529999997</v>
      </c>
      <c r="F424">
        <v>1107.1606870000001</v>
      </c>
      <c r="G424">
        <v>1.657268577</v>
      </c>
      <c r="H424">
        <f t="shared" si="6"/>
        <v>3.1541878358726745</v>
      </c>
      <c r="I424">
        <v>0.473672072</v>
      </c>
      <c r="J424">
        <v>3.4987677690000001</v>
      </c>
      <c r="K424">
        <v>4.6741300000000002E-4</v>
      </c>
      <c r="L424">
        <v>2.6624201E-2</v>
      </c>
      <c r="M424" t="s">
        <v>1733</v>
      </c>
      <c r="N424" t="s">
        <v>1734</v>
      </c>
      <c r="O424" t="s">
        <v>1698</v>
      </c>
    </row>
    <row r="425" spans="1:15" x14ac:dyDescent="0.35">
      <c r="A425" t="s">
        <v>1279</v>
      </c>
      <c r="B425" t="s">
        <v>15</v>
      </c>
      <c r="C425" t="s">
        <v>16</v>
      </c>
      <c r="D425">
        <v>332.5095834</v>
      </c>
      <c r="E425">
        <v>46.901220719999998</v>
      </c>
      <c r="F425">
        <v>189.70540209999999</v>
      </c>
      <c r="G425">
        <v>2.055842255</v>
      </c>
      <c r="H425">
        <f t="shared" si="6"/>
        <v>4.1578630930080376</v>
      </c>
      <c r="I425">
        <v>0.58943930899999997</v>
      </c>
      <c r="J425">
        <v>3.4877929289999998</v>
      </c>
      <c r="K425">
        <v>4.8702499999999998E-4</v>
      </c>
      <c r="L425">
        <v>2.7534096000000001E-2</v>
      </c>
      <c r="M425" t="s">
        <v>2596</v>
      </c>
      <c r="N425" t="s">
        <v>2597</v>
      </c>
      <c r="O425" t="s">
        <v>2598</v>
      </c>
    </row>
    <row r="426" spans="1:15" x14ac:dyDescent="0.35">
      <c r="A426" t="s">
        <v>3401</v>
      </c>
      <c r="B426" t="s">
        <v>15</v>
      </c>
      <c r="C426" t="s">
        <v>16</v>
      </c>
      <c r="D426">
        <v>3414.0200857866498</v>
      </c>
      <c r="E426">
        <v>1430.8320047596701</v>
      </c>
      <c r="F426">
        <v>2422.4260452731601</v>
      </c>
      <c r="G426">
        <v>1.1695118920043299</v>
      </c>
      <c r="H426">
        <f t="shared" si="6"/>
        <v>2.2493558145393004</v>
      </c>
      <c r="I426">
        <v>0.33554292120087897</v>
      </c>
      <c r="J426">
        <v>3.4854315740554198</v>
      </c>
      <c r="K426">
        <v>4.9134387070465897E-4</v>
      </c>
      <c r="L426">
        <v>2.7755224868785101E-2</v>
      </c>
      <c r="M426" t="s">
        <v>3324</v>
      </c>
      <c r="N426" t="s">
        <v>3325</v>
      </c>
      <c r="O426" t="s">
        <v>3326</v>
      </c>
    </row>
    <row r="427" spans="1:15" x14ac:dyDescent="0.35">
      <c r="A427" t="s">
        <v>2878</v>
      </c>
      <c r="B427" t="s">
        <v>15</v>
      </c>
      <c r="C427" t="s">
        <v>16</v>
      </c>
      <c r="D427">
        <v>1067.725655</v>
      </c>
      <c r="E427">
        <v>191.29933819999999</v>
      </c>
      <c r="F427">
        <v>629.5124965</v>
      </c>
      <c r="G427">
        <v>1.9277953400000001</v>
      </c>
      <c r="H427">
        <f t="shared" si="6"/>
        <v>3.804733329466675</v>
      </c>
      <c r="I427">
        <v>0.55334476600000004</v>
      </c>
      <c r="J427">
        <v>3.4838955</v>
      </c>
      <c r="K427">
        <v>4.9417199999999997E-4</v>
      </c>
      <c r="L427">
        <v>2.7868786999999999E-2</v>
      </c>
      <c r="M427" t="s">
        <v>2185</v>
      </c>
      <c r="N427" t="s">
        <v>2186</v>
      </c>
      <c r="O427" t="s">
        <v>2187</v>
      </c>
    </row>
    <row r="428" spans="1:15" x14ac:dyDescent="0.35">
      <c r="A428" t="s">
        <v>2754</v>
      </c>
      <c r="B428" t="s">
        <v>15</v>
      </c>
      <c r="C428" t="s">
        <v>16</v>
      </c>
      <c r="D428">
        <v>1727.9200269999999</v>
      </c>
      <c r="E428">
        <v>738.91820570000004</v>
      </c>
      <c r="F428">
        <v>1233.419116</v>
      </c>
      <c r="G428">
        <v>1.1460991629999999</v>
      </c>
      <c r="H428">
        <f t="shared" si="6"/>
        <v>2.2131468206160805</v>
      </c>
      <c r="I428">
        <v>0.32923713300000002</v>
      </c>
      <c r="J428">
        <v>3.481075031</v>
      </c>
      <c r="K428">
        <v>4.9940599999999998E-4</v>
      </c>
      <c r="L428">
        <v>2.8070960999999998E-2</v>
      </c>
      <c r="M428" t="s">
        <v>2306</v>
      </c>
      <c r="N428" t="s">
        <v>2307</v>
      </c>
      <c r="O428" t="s">
        <v>2308</v>
      </c>
    </row>
    <row r="429" spans="1:15" x14ac:dyDescent="0.35">
      <c r="A429" t="s">
        <v>2171</v>
      </c>
      <c r="B429" t="s">
        <v>15</v>
      </c>
      <c r="C429" t="s">
        <v>16</v>
      </c>
      <c r="D429">
        <v>927.97115810000003</v>
      </c>
      <c r="E429">
        <v>337.96858839999999</v>
      </c>
      <c r="F429">
        <v>632.96987330000002</v>
      </c>
      <c r="G429">
        <v>1.326986496</v>
      </c>
      <c r="H429">
        <f t="shared" si="6"/>
        <v>2.5087809260915237</v>
      </c>
      <c r="I429">
        <v>0.381275172</v>
      </c>
      <c r="J429">
        <v>3.4803905259999999</v>
      </c>
      <c r="K429">
        <v>5.0068300000000003E-4</v>
      </c>
      <c r="L429">
        <v>2.8119584999999999E-2</v>
      </c>
      <c r="M429" t="s">
        <v>126</v>
      </c>
      <c r="N429" t="s">
        <v>127</v>
      </c>
      <c r="O429" t="s">
        <v>128</v>
      </c>
    </row>
    <row r="430" spans="1:15" x14ac:dyDescent="0.35">
      <c r="A430" t="s">
        <v>72</v>
      </c>
      <c r="B430" t="s">
        <v>15</v>
      </c>
      <c r="C430" t="s">
        <v>16</v>
      </c>
      <c r="D430">
        <v>503.02467469999999</v>
      </c>
      <c r="E430">
        <v>175.59822600000001</v>
      </c>
      <c r="F430">
        <v>339.31145040000001</v>
      </c>
      <c r="G430">
        <v>1.372093843</v>
      </c>
      <c r="H430">
        <f t="shared" si="6"/>
        <v>2.5884596750543998</v>
      </c>
      <c r="I430">
        <v>0.39459063999999999</v>
      </c>
      <c r="J430">
        <v>3.4772589730000001</v>
      </c>
      <c r="K430">
        <v>5.0656799999999999E-4</v>
      </c>
      <c r="L430">
        <v>2.8310060000000001E-2</v>
      </c>
      <c r="M430" t="s">
        <v>1225</v>
      </c>
      <c r="N430" t="s">
        <v>1226</v>
      </c>
      <c r="O430" t="s">
        <v>1222</v>
      </c>
    </row>
    <row r="431" spans="1:15" x14ac:dyDescent="0.35">
      <c r="A431" t="s">
        <v>1711</v>
      </c>
      <c r="B431" t="s">
        <v>15</v>
      </c>
      <c r="C431" t="s">
        <v>16</v>
      </c>
      <c r="D431">
        <v>532.16106860000002</v>
      </c>
      <c r="E431">
        <v>157.1483552</v>
      </c>
      <c r="F431">
        <v>344.6547119</v>
      </c>
      <c r="G431">
        <v>1.537754278</v>
      </c>
      <c r="H431">
        <f t="shared" si="6"/>
        <v>2.9034220024681199</v>
      </c>
      <c r="I431">
        <v>0.44239985300000001</v>
      </c>
      <c r="J431">
        <v>3.4759375910000001</v>
      </c>
      <c r="K431">
        <v>5.0907100000000005E-4</v>
      </c>
      <c r="L431">
        <v>2.8426593E-2</v>
      </c>
      <c r="M431" t="s">
        <v>966</v>
      </c>
      <c r="N431" t="s">
        <v>967</v>
      </c>
      <c r="O431" t="s">
        <v>968</v>
      </c>
    </row>
    <row r="432" spans="1:15" x14ac:dyDescent="0.35">
      <c r="A432" t="s">
        <v>162</v>
      </c>
      <c r="B432" t="s">
        <v>15</v>
      </c>
      <c r="C432" t="s">
        <v>16</v>
      </c>
      <c r="D432">
        <v>3942.3677990000001</v>
      </c>
      <c r="E432">
        <v>1110.7728649999999</v>
      </c>
      <c r="F432">
        <v>2526.5703319999998</v>
      </c>
      <c r="G432">
        <v>1.5811907110000001</v>
      </c>
      <c r="H432">
        <f t="shared" si="6"/>
        <v>2.9921670275117807</v>
      </c>
      <c r="I432">
        <v>0.45505720599999999</v>
      </c>
      <c r="J432">
        <v>3.4747075550000002</v>
      </c>
      <c r="K432">
        <v>5.1141100000000003E-4</v>
      </c>
      <c r="L432">
        <v>2.8463925000000001E-2</v>
      </c>
      <c r="M432" t="s">
        <v>206</v>
      </c>
      <c r="N432" t="s">
        <v>207</v>
      </c>
      <c r="O432" t="s">
        <v>208</v>
      </c>
    </row>
    <row r="433" spans="1:15" x14ac:dyDescent="0.35">
      <c r="A433" t="s">
        <v>2117</v>
      </c>
      <c r="B433" t="s">
        <v>15</v>
      </c>
      <c r="C433" t="s">
        <v>16</v>
      </c>
      <c r="D433">
        <v>5010.9063990000004</v>
      </c>
      <c r="E433">
        <v>2025.92118</v>
      </c>
      <c r="F433">
        <v>3518.4137890000002</v>
      </c>
      <c r="G433">
        <v>1.2103440139999999</v>
      </c>
      <c r="H433">
        <f t="shared" si="6"/>
        <v>2.3139280635792576</v>
      </c>
      <c r="I433">
        <v>0.34850721499999998</v>
      </c>
      <c r="J433">
        <v>3.4729381789999998</v>
      </c>
      <c r="K433">
        <v>5.1479399999999995E-4</v>
      </c>
      <c r="L433">
        <v>2.8605493999999999E-2</v>
      </c>
      <c r="M433" t="s">
        <v>79</v>
      </c>
      <c r="N433" t="s">
        <v>80</v>
      </c>
      <c r="O433" t="s">
        <v>75</v>
      </c>
    </row>
    <row r="434" spans="1:15" x14ac:dyDescent="0.35">
      <c r="A434" t="s">
        <v>993</v>
      </c>
      <c r="B434" t="s">
        <v>15</v>
      </c>
      <c r="C434" t="s">
        <v>16</v>
      </c>
      <c r="D434">
        <v>3590.1266919999998</v>
      </c>
      <c r="E434">
        <v>1690.7619769999999</v>
      </c>
      <c r="F434">
        <v>2640.4443339999998</v>
      </c>
      <c r="G434">
        <v>1.029575895</v>
      </c>
      <c r="H434">
        <f t="shared" si="6"/>
        <v>2.0414240515173327</v>
      </c>
      <c r="I434">
        <v>0.29650831900000002</v>
      </c>
      <c r="J434">
        <v>3.47233393</v>
      </c>
      <c r="K434">
        <v>5.15954E-4</v>
      </c>
      <c r="L434">
        <v>2.8646596999999999E-2</v>
      </c>
      <c r="M434" t="s">
        <v>569</v>
      </c>
      <c r="N434" t="s">
        <v>570</v>
      </c>
      <c r="O434" t="s">
        <v>571</v>
      </c>
    </row>
    <row r="435" spans="1:15" x14ac:dyDescent="0.35">
      <c r="A435" t="s">
        <v>1157</v>
      </c>
      <c r="B435" t="s">
        <v>15</v>
      </c>
      <c r="C435" t="s">
        <v>16</v>
      </c>
      <c r="D435">
        <v>948.5073529</v>
      </c>
      <c r="E435">
        <v>328.47557010000003</v>
      </c>
      <c r="F435">
        <v>638.49146150000001</v>
      </c>
      <c r="G435">
        <v>1.3789902110000001</v>
      </c>
      <c r="H435">
        <f t="shared" si="6"/>
        <v>2.6008626456177</v>
      </c>
      <c r="I435">
        <v>0.39731102299999999</v>
      </c>
      <c r="J435">
        <v>3.4708078379999998</v>
      </c>
      <c r="K435">
        <v>5.1889500000000001E-4</v>
      </c>
      <c r="L435">
        <v>2.8786428999999999E-2</v>
      </c>
      <c r="M435" t="s">
        <v>2654</v>
      </c>
      <c r="N435" t="s">
        <v>2655</v>
      </c>
      <c r="O435" t="s">
        <v>2656</v>
      </c>
    </row>
    <row r="436" spans="1:15" x14ac:dyDescent="0.35">
      <c r="A436" t="s">
        <v>1186</v>
      </c>
      <c r="B436" t="s">
        <v>15</v>
      </c>
      <c r="C436" t="s">
        <v>16</v>
      </c>
      <c r="D436">
        <v>2846.256601</v>
      </c>
      <c r="E436">
        <v>1158.682579</v>
      </c>
      <c r="F436">
        <v>2002.4695899999999</v>
      </c>
      <c r="G436">
        <v>1.202257143</v>
      </c>
      <c r="H436">
        <f t="shared" si="6"/>
        <v>2.3009938745742136</v>
      </c>
      <c r="I436">
        <v>0.34675652200000001</v>
      </c>
      <c r="J436">
        <v>3.4671507660000001</v>
      </c>
      <c r="K436">
        <v>5.2600699999999999E-4</v>
      </c>
      <c r="L436">
        <v>2.9109837999999999E-2</v>
      </c>
      <c r="M436" t="s">
        <v>1380</v>
      </c>
      <c r="N436" t="s">
        <v>1381</v>
      </c>
      <c r="O436" t="s">
        <v>1378</v>
      </c>
    </row>
    <row r="437" spans="1:15" x14ac:dyDescent="0.35">
      <c r="A437" t="s">
        <v>233</v>
      </c>
      <c r="B437" t="s">
        <v>15</v>
      </c>
      <c r="C437" t="s">
        <v>16</v>
      </c>
      <c r="D437">
        <v>284.33489200000002</v>
      </c>
      <c r="E437">
        <v>59.091926360000002</v>
      </c>
      <c r="F437">
        <v>171.7134092</v>
      </c>
      <c r="G437">
        <v>1.8235864129999999</v>
      </c>
      <c r="H437">
        <f t="shared" si="6"/>
        <v>3.5396001920845968</v>
      </c>
      <c r="I437">
        <v>0.52714026700000005</v>
      </c>
      <c r="J437">
        <v>3.4593950150000001</v>
      </c>
      <c r="K437">
        <v>5.4138999999999999E-4</v>
      </c>
      <c r="L437">
        <v>2.9767727000000001E-2</v>
      </c>
      <c r="M437" t="s">
        <v>2421</v>
      </c>
      <c r="N437" t="s">
        <v>2422</v>
      </c>
      <c r="O437" t="s">
        <v>2423</v>
      </c>
    </row>
    <row r="438" spans="1:15" x14ac:dyDescent="0.35">
      <c r="A438" t="s">
        <v>1676</v>
      </c>
      <c r="B438" t="s">
        <v>15</v>
      </c>
      <c r="C438" t="s">
        <v>16</v>
      </c>
      <c r="D438">
        <v>2455.3913579999999</v>
      </c>
      <c r="E438">
        <v>1214.7565790000001</v>
      </c>
      <c r="F438">
        <v>1835.0739679999999</v>
      </c>
      <c r="G438">
        <v>0.96805390599999996</v>
      </c>
      <c r="H438">
        <f t="shared" si="6"/>
        <v>1.9562000385365277</v>
      </c>
      <c r="I438">
        <v>0.28078897000000003</v>
      </c>
      <c r="J438">
        <v>3.447620846</v>
      </c>
      <c r="K438">
        <v>5.6554700000000001E-4</v>
      </c>
      <c r="L438">
        <v>3.0724013000000001E-2</v>
      </c>
      <c r="M438" t="s">
        <v>1904</v>
      </c>
      <c r="N438" t="s">
        <v>1905</v>
      </c>
      <c r="O438" t="s">
        <v>1906</v>
      </c>
    </row>
    <row r="439" spans="1:15" x14ac:dyDescent="0.35">
      <c r="A439" t="s">
        <v>1125</v>
      </c>
      <c r="B439" t="s">
        <v>15</v>
      </c>
      <c r="C439" t="s">
        <v>16</v>
      </c>
      <c r="D439">
        <v>3722.4602880000002</v>
      </c>
      <c r="E439">
        <v>1266.9978470000001</v>
      </c>
      <c r="F439">
        <v>2494.7290670000002</v>
      </c>
      <c r="G439">
        <v>1.3948995150000001</v>
      </c>
      <c r="H439">
        <f t="shared" si="6"/>
        <v>2.6297023529103383</v>
      </c>
      <c r="I439">
        <v>0.40483122599999999</v>
      </c>
      <c r="J439">
        <v>3.4456322140000002</v>
      </c>
      <c r="K439">
        <v>5.6972499999999998E-4</v>
      </c>
      <c r="L439">
        <v>3.0926316999999998E-2</v>
      </c>
      <c r="M439" t="s">
        <v>1356</v>
      </c>
      <c r="N439" t="s">
        <v>1357</v>
      </c>
      <c r="O439" t="s">
        <v>1358</v>
      </c>
    </row>
    <row r="440" spans="1:15" x14ac:dyDescent="0.35">
      <c r="A440" t="s">
        <v>480</v>
      </c>
      <c r="B440" t="s">
        <v>15</v>
      </c>
      <c r="C440" t="s">
        <v>16</v>
      </c>
      <c r="D440">
        <v>344.18407280000002</v>
      </c>
      <c r="E440">
        <v>131.51490229999999</v>
      </c>
      <c r="F440">
        <v>237.84948750000001</v>
      </c>
      <c r="G440">
        <v>1.2711913319999999</v>
      </c>
      <c r="H440">
        <f t="shared" si="6"/>
        <v>2.4136079138823274</v>
      </c>
      <c r="I440">
        <v>0.36899337199999999</v>
      </c>
      <c r="J440">
        <v>3.4450248389999998</v>
      </c>
      <c r="K440">
        <v>5.71007E-4</v>
      </c>
      <c r="L440">
        <v>3.0971215E-2</v>
      </c>
      <c r="M440" t="s">
        <v>1993</v>
      </c>
      <c r="N440" t="s">
        <v>1994</v>
      </c>
      <c r="O440" t="s">
        <v>1995</v>
      </c>
    </row>
    <row r="441" spans="1:15" x14ac:dyDescent="0.35">
      <c r="A441" t="s">
        <v>1109</v>
      </c>
      <c r="B441" t="s">
        <v>15</v>
      </c>
      <c r="C441" t="s">
        <v>16</v>
      </c>
      <c r="D441">
        <v>469.61251750000002</v>
      </c>
      <c r="E441">
        <v>52.29555208</v>
      </c>
      <c r="F441">
        <v>260.95403479999999</v>
      </c>
      <c r="G441">
        <v>2.132419949</v>
      </c>
      <c r="H441">
        <f t="shared" si="6"/>
        <v>4.3845231554030049</v>
      </c>
      <c r="I441">
        <v>0.620311626</v>
      </c>
      <c r="J441">
        <v>3.4376591699999999</v>
      </c>
      <c r="K441">
        <v>5.8676599999999996E-4</v>
      </c>
      <c r="L441">
        <v>3.1734678000000002E-2</v>
      </c>
      <c r="M441" t="s">
        <v>1010</v>
      </c>
      <c r="N441" t="s">
        <v>1011</v>
      </c>
      <c r="O441" t="s">
        <v>1012</v>
      </c>
    </row>
    <row r="442" spans="1:15" x14ac:dyDescent="0.35">
      <c r="A442" t="s">
        <v>2138</v>
      </c>
      <c r="B442" t="s">
        <v>15</v>
      </c>
      <c r="C442" t="s">
        <v>16</v>
      </c>
      <c r="D442">
        <v>328.56655890000002</v>
      </c>
      <c r="E442">
        <v>31.29478254</v>
      </c>
      <c r="F442">
        <v>179.93067070000001</v>
      </c>
      <c r="G442">
        <v>2.1733336649999999</v>
      </c>
      <c r="H442">
        <f t="shared" si="6"/>
        <v>4.5106447451524252</v>
      </c>
      <c r="I442">
        <v>0.63385384300000003</v>
      </c>
      <c r="J442">
        <v>3.4287615150000001</v>
      </c>
      <c r="K442">
        <v>6.0634199999999995E-4</v>
      </c>
      <c r="L442">
        <v>3.2499648999999999E-2</v>
      </c>
      <c r="M442" t="s">
        <v>3016</v>
      </c>
      <c r="N442" t="s">
        <v>3017</v>
      </c>
      <c r="O442" t="s">
        <v>3018</v>
      </c>
    </row>
    <row r="443" spans="1:15" x14ac:dyDescent="0.35">
      <c r="A443" t="s">
        <v>1550</v>
      </c>
      <c r="B443" t="s">
        <v>15</v>
      </c>
      <c r="C443" t="s">
        <v>16</v>
      </c>
      <c r="D443">
        <v>1944.197964</v>
      </c>
      <c r="E443">
        <v>93.282256099999998</v>
      </c>
      <c r="F443">
        <v>1018.74011</v>
      </c>
      <c r="G443">
        <v>2.2710236959999999</v>
      </c>
      <c r="H443">
        <f t="shared" si="6"/>
        <v>4.8266549551495572</v>
      </c>
      <c r="I443">
        <v>0.66259922900000001</v>
      </c>
      <c r="J443">
        <v>3.4274469359999999</v>
      </c>
      <c r="K443">
        <v>6.0928499999999999E-4</v>
      </c>
      <c r="L443">
        <v>3.2606099999999999E-2</v>
      </c>
      <c r="M443" t="s">
        <v>2629</v>
      </c>
      <c r="N443" t="s">
        <v>2630</v>
      </c>
      <c r="O443" t="s">
        <v>2631</v>
      </c>
    </row>
    <row r="444" spans="1:15" x14ac:dyDescent="0.35">
      <c r="A444" t="s">
        <v>2525</v>
      </c>
      <c r="B444" t="s">
        <v>15</v>
      </c>
      <c r="C444" t="s">
        <v>16</v>
      </c>
      <c r="D444">
        <v>4136.8935959999999</v>
      </c>
      <c r="E444">
        <v>1318.6094009999999</v>
      </c>
      <c r="F444">
        <v>2727.751499</v>
      </c>
      <c r="G444">
        <v>1.4592489930000001</v>
      </c>
      <c r="H444">
        <f t="shared" si="6"/>
        <v>2.749651909306873</v>
      </c>
      <c r="I444">
        <v>0.42585885499999998</v>
      </c>
      <c r="J444">
        <v>3.4266024430000002</v>
      </c>
      <c r="K444">
        <v>6.1118299999999995E-4</v>
      </c>
      <c r="L444">
        <v>3.2681989000000002E-2</v>
      </c>
      <c r="M444" t="s">
        <v>1669</v>
      </c>
      <c r="N444" t="s">
        <v>1670</v>
      </c>
      <c r="O444" t="s">
        <v>1671</v>
      </c>
    </row>
    <row r="445" spans="1:15" x14ac:dyDescent="0.35">
      <c r="A445" t="s">
        <v>719</v>
      </c>
      <c r="B445" t="s">
        <v>15</v>
      </c>
      <c r="C445" t="s">
        <v>16</v>
      </c>
      <c r="D445">
        <v>2648.9432270000002</v>
      </c>
      <c r="E445">
        <v>1151.9383190000001</v>
      </c>
      <c r="F445">
        <v>1900.440773</v>
      </c>
      <c r="G445">
        <v>1.1239423749999999</v>
      </c>
      <c r="H445">
        <f t="shared" si="6"/>
        <v>2.179417171086115</v>
      </c>
      <c r="I445">
        <v>0.328080282</v>
      </c>
      <c r="J445">
        <v>3.425815075</v>
      </c>
      <c r="K445">
        <v>6.1295800000000004E-4</v>
      </c>
      <c r="L445">
        <v>3.2751163E-2</v>
      </c>
      <c r="M445" t="s">
        <v>1372</v>
      </c>
      <c r="N445" t="s">
        <v>1373</v>
      </c>
      <c r="O445" t="s">
        <v>1374</v>
      </c>
    </row>
    <row r="446" spans="1:15" x14ac:dyDescent="0.35">
      <c r="A446" t="s">
        <v>1699</v>
      </c>
      <c r="B446" t="s">
        <v>15</v>
      </c>
      <c r="C446" t="s">
        <v>16</v>
      </c>
      <c r="D446">
        <v>1897.0791549999999</v>
      </c>
      <c r="E446">
        <v>421.07704109999997</v>
      </c>
      <c r="F446">
        <v>1159.078098</v>
      </c>
      <c r="G446">
        <v>1.7696282320000001</v>
      </c>
      <c r="H446">
        <f t="shared" si="6"/>
        <v>3.4096608185591224</v>
      </c>
      <c r="I446">
        <v>0.51700398800000003</v>
      </c>
      <c r="J446">
        <v>3.4228521860000001</v>
      </c>
      <c r="K446">
        <v>6.1967800000000003E-4</v>
      </c>
      <c r="L446">
        <v>3.3058371000000003E-2</v>
      </c>
      <c r="M446" t="s">
        <v>122</v>
      </c>
      <c r="N446" t="s">
        <v>123</v>
      </c>
      <c r="O446" t="s">
        <v>124</v>
      </c>
    </row>
    <row r="447" spans="1:15" x14ac:dyDescent="0.35">
      <c r="A447" t="s">
        <v>882</v>
      </c>
      <c r="B447" t="s">
        <v>15</v>
      </c>
      <c r="C447" t="s">
        <v>16</v>
      </c>
      <c r="D447">
        <v>343.15459600000003</v>
      </c>
      <c r="E447">
        <v>48.995773239999998</v>
      </c>
      <c r="F447">
        <v>196.0751846</v>
      </c>
      <c r="G447">
        <v>2.0301436719999999</v>
      </c>
      <c r="H447">
        <f t="shared" si="6"/>
        <v>4.0844552364886946</v>
      </c>
      <c r="I447">
        <v>0.59375995100000001</v>
      </c>
      <c r="J447">
        <v>3.4191320410000001</v>
      </c>
      <c r="K447">
        <v>6.2821199999999995E-4</v>
      </c>
      <c r="L447">
        <v>3.3435129000000001E-2</v>
      </c>
      <c r="M447" t="s">
        <v>1467</v>
      </c>
      <c r="N447" t="s">
        <v>1468</v>
      </c>
      <c r="O447" t="s">
        <v>1465</v>
      </c>
    </row>
    <row r="448" spans="1:15" x14ac:dyDescent="0.35">
      <c r="A448" t="s">
        <v>3188</v>
      </c>
      <c r="B448" t="s">
        <v>15</v>
      </c>
      <c r="C448" t="s">
        <v>16</v>
      </c>
      <c r="D448">
        <v>659.77578140000003</v>
      </c>
      <c r="E448">
        <v>199.83389199999999</v>
      </c>
      <c r="F448">
        <v>429.80483670000001</v>
      </c>
      <c r="G448">
        <v>1.507897584</v>
      </c>
      <c r="H448">
        <f t="shared" si="6"/>
        <v>2.8439529236057512</v>
      </c>
      <c r="I448">
        <v>0.44119406300000003</v>
      </c>
      <c r="J448">
        <v>3.4177649049999999</v>
      </c>
      <c r="K448">
        <v>6.3137600000000001E-4</v>
      </c>
      <c r="L448">
        <v>3.3524943000000001E-2</v>
      </c>
      <c r="M448" t="s">
        <v>650</v>
      </c>
      <c r="N448" t="s">
        <v>651</v>
      </c>
      <c r="O448" t="s">
        <v>652</v>
      </c>
    </row>
    <row r="449" spans="1:15" x14ac:dyDescent="0.35">
      <c r="A449" t="s">
        <v>1882</v>
      </c>
      <c r="B449" t="s">
        <v>15</v>
      </c>
      <c r="C449" t="s">
        <v>16</v>
      </c>
      <c r="D449">
        <v>540.32565030000001</v>
      </c>
      <c r="E449">
        <v>178.510797</v>
      </c>
      <c r="F449">
        <v>359.4182237</v>
      </c>
      <c r="G449">
        <v>1.4217081090000001</v>
      </c>
      <c r="H449">
        <f t="shared" si="6"/>
        <v>2.679025120484845</v>
      </c>
      <c r="I449">
        <v>0.41604651500000001</v>
      </c>
      <c r="J449">
        <v>3.4171854740000001</v>
      </c>
      <c r="K449">
        <v>6.3272199999999995E-4</v>
      </c>
      <c r="L449">
        <v>3.3570216E-2</v>
      </c>
      <c r="M449" t="s">
        <v>871</v>
      </c>
      <c r="N449" t="s">
        <v>872</v>
      </c>
      <c r="O449" t="s">
        <v>873</v>
      </c>
    </row>
    <row r="450" spans="1:15" x14ac:dyDescent="0.35">
      <c r="A450" t="s">
        <v>1053</v>
      </c>
      <c r="B450" t="s">
        <v>15</v>
      </c>
      <c r="C450" t="s">
        <v>16</v>
      </c>
      <c r="D450">
        <v>542.00530760000004</v>
      </c>
      <c r="E450">
        <v>185.0231493</v>
      </c>
      <c r="F450">
        <v>363.5142285</v>
      </c>
      <c r="G450">
        <v>1.3893989879999999</v>
      </c>
      <c r="H450">
        <f t="shared" ref="H450:H509" si="7">IF(G450&gt;0, 2^G450, CONCATENATE("-", 2^ABS(G450)))</f>
        <v>2.6196952421179964</v>
      </c>
      <c r="I450">
        <v>0.40690796600000001</v>
      </c>
      <c r="J450">
        <v>3.4145288489999999</v>
      </c>
      <c r="K450">
        <v>6.3892400000000002E-4</v>
      </c>
      <c r="L450">
        <v>3.3846591000000002E-2</v>
      </c>
      <c r="M450" t="s">
        <v>954</v>
      </c>
      <c r="N450" t="s">
        <v>955</v>
      </c>
      <c r="O450" t="s">
        <v>956</v>
      </c>
    </row>
    <row r="451" spans="1:15" x14ac:dyDescent="0.35">
      <c r="A451" t="s">
        <v>348</v>
      </c>
      <c r="B451" t="s">
        <v>15</v>
      </c>
      <c r="C451" t="s">
        <v>16</v>
      </c>
      <c r="D451">
        <v>1333.491534</v>
      </c>
      <c r="E451">
        <v>305.09518270000001</v>
      </c>
      <c r="F451">
        <v>819.29335860000003</v>
      </c>
      <c r="G451">
        <v>1.745446791</v>
      </c>
      <c r="H451">
        <f t="shared" si="7"/>
        <v>3.3529867708147671</v>
      </c>
      <c r="I451">
        <v>0.51128228600000003</v>
      </c>
      <c r="J451">
        <v>3.4138612610000001</v>
      </c>
      <c r="K451">
        <v>6.4049199999999999E-4</v>
      </c>
      <c r="L451">
        <v>3.3903268E-2</v>
      </c>
      <c r="M451" t="s">
        <v>1183</v>
      </c>
      <c r="N451" t="s">
        <v>1184</v>
      </c>
      <c r="O451" t="s">
        <v>1185</v>
      </c>
    </row>
    <row r="452" spans="1:15" x14ac:dyDescent="0.35">
      <c r="A452" t="s">
        <v>365</v>
      </c>
      <c r="B452" t="s">
        <v>15</v>
      </c>
      <c r="C452" t="s">
        <v>16</v>
      </c>
      <c r="D452">
        <v>1069.5984719999999</v>
      </c>
      <c r="E452">
        <v>48.092635950000002</v>
      </c>
      <c r="F452">
        <v>558.84555390000003</v>
      </c>
      <c r="G452">
        <v>2.2648436319999998</v>
      </c>
      <c r="H452">
        <f t="shared" si="7"/>
        <v>4.8060232640552112</v>
      </c>
      <c r="I452">
        <v>0.66382987299999996</v>
      </c>
      <c r="J452">
        <v>3.4117832340000001</v>
      </c>
      <c r="K452">
        <v>6.4539399999999998E-4</v>
      </c>
      <c r="L452">
        <v>3.3977955999999997E-2</v>
      </c>
      <c r="M452" t="s">
        <v>2168</v>
      </c>
      <c r="N452" t="s">
        <v>2169</v>
      </c>
      <c r="O452" t="s">
        <v>2170</v>
      </c>
    </row>
    <row r="453" spans="1:15" x14ac:dyDescent="0.35">
      <c r="A453" t="s">
        <v>1571</v>
      </c>
      <c r="B453" t="s">
        <v>15</v>
      </c>
      <c r="C453" t="s">
        <v>16</v>
      </c>
      <c r="D453">
        <v>777.45135789999995</v>
      </c>
      <c r="E453">
        <v>181.64676349999999</v>
      </c>
      <c r="F453">
        <v>479.54906069999998</v>
      </c>
      <c r="G453">
        <v>1.7275957019999999</v>
      </c>
      <c r="H453">
        <f t="shared" si="7"/>
        <v>3.3117544357825976</v>
      </c>
      <c r="I453">
        <v>0.50689484799999995</v>
      </c>
      <c r="J453">
        <v>3.4081934500000002</v>
      </c>
      <c r="K453">
        <v>6.5394499999999996E-4</v>
      </c>
      <c r="L453">
        <v>3.4322045000000002E-2</v>
      </c>
      <c r="M453" t="s">
        <v>242</v>
      </c>
      <c r="N453" t="s">
        <v>243</v>
      </c>
      <c r="O453" t="s">
        <v>244</v>
      </c>
    </row>
    <row r="454" spans="1:15" x14ac:dyDescent="0.35">
      <c r="A454" t="s">
        <v>2268</v>
      </c>
      <c r="B454" t="s">
        <v>15</v>
      </c>
      <c r="C454" t="s">
        <v>16</v>
      </c>
      <c r="D454">
        <v>1630.301064</v>
      </c>
      <c r="E454">
        <v>557.60757880000006</v>
      </c>
      <c r="F454">
        <v>1093.954322</v>
      </c>
      <c r="G454">
        <v>1.3864387970000001</v>
      </c>
      <c r="H454">
        <f t="shared" si="7"/>
        <v>2.6143255363495217</v>
      </c>
      <c r="I454">
        <v>0.407365439</v>
      </c>
      <c r="J454">
        <v>3.403427647</v>
      </c>
      <c r="K454">
        <v>6.6545999999999999E-4</v>
      </c>
      <c r="L454">
        <v>3.4872682000000002E-2</v>
      </c>
      <c r="M454" t="s">
        <v>1304</v>
      </c>
      <c r="N454" t="s">
        <v>1305</v>
      </c>
      <c r="O454" t="s">
        <v>1306</v>
      </c>
    </row>
    <row r="455" spans="1:15" x14ac:dyDescent="0.35">
      <c r="A455" t="s">
        <v>2803</v>
      </c>
      <c r="B455" t="s">
        <v>15</v>
      </c>
      <c r="C455" t="s">
        <v>16</v>
      </c>
      <c r="D455">
        <v>3370.6938530000002</v>
      </c>
      <c r="E455">
        <v>1673.4609620000001</v>
      </c>
      <c r="F455">
        <v>2522.0774080000001</v>
      </c>
      <c r="G455">
        <v>0.96243132099999995</v>
      </c>
      <c r="H455">
        <f t="shared" si="7"/>
        <v>1.948591018191854</v>
      </c>
      <c r="I455">
        <v>0.28290189999999998</v>
      </c>
      <c r="J455">
        <v>3.4019966679999998</v>
      </c>
      <c r="K455">
        <v>6.6895500000000005E-4</v>
      </c>
      <c r="L455">
        <v>3.5028845000000003E-2</v>
      </c>
      <c r="M455" t="s">
        <v>1665</v>
      </c>
      <c r="N455" t="s">
        <v>1666</v>
      </c>
      <c r="O455" t="s">
        <v>1667</v>
      </c>
    </row>
    <row r="456" spans="1:15" x14ac:dyDescent="0.35">
      <c r="A456" t="s">
        <v>3057</v>
      </c>
      <c r="B456" t="s">
        <v>15</v>
      </c>
      <c r="C456" t="s">
        <v>16</v>
      </c>
      <c r="D456">
        <v>14385.31718</v>
      </c>
      <c r="E456">
        <v>4397.6967610000002</v>
      </c>
      <c r="F456">
        <v>9391.5069719999992</v>
      </c>
      <c r="G456">
        <v>1.4968840880000001</v>
      </c>
      <c r="H456">
        <f t="shared" si="7"/>
        <v>2.8223249206199474</v>
      </c>
      <c r="I456">
        <v>0.44026319800000002</v>
      </c>
      <c r="J456">
        <v>3.3999755039999999</v>
      </c>
      <c r="K456">
        <v>6.7391900000000004E-4</v>
      </c>
      <c r="L456">
        <v>3.5234632000000002E-2</v>
      </c>
      <c r="M456" t="s">
        <v>270</v>
      </c>
      <c r="N456" t="s">
        <v>271</v>
      </c>
      <c r="O456" t="s">
        <v>272</v>
      </c>
    </row>
    <row r="457" spans="1:15" x14ac:dyDescent="0.35">
      <c r="A457" t="s">
        <v>2544</v>
      </c>
      <c r="B457" t="s">
        <v>15</v>
      </c>
      <c r="C457" t="s">
        <v>16</v>
      </c>
      <c r="D457">
        <v>5687.6447367263499</v>
      </c>
      <c r="E457">
        <v>2061.0869154316902</v>
      </c>
      <c r="F457">
        <v>3874.3658260790198</v>
      </c>
      <c r="G457">
        <v>1.32588452022612</v>
      </c>
      <c r="H457">
        <f t="shared" si="7"/>
        <v>2.5068653721159442</v>
      </c>
      <c r="I457">
        <v>0.39020215956132598</v>
      </c>
      <c r="J457">
        <v>3.3979425478236802</v>
      </c>
      <c r="K457">
        <v>6.78946768006756E-4</v>
      </c>
      <c r="L457">
        <v>3.5470282646058497E-2</v>
      </c>
      <c r="M457" t="s">
        <v>3358</v>
      </c>
      <c r="N457" t="s">
        <v>3359</v>
      </c>
      <c r="O457" t="s">
        <v>3360</v>
      </c>
    </row>
    <row r="458" spans="1:15" x14ac:dyDescent="0.35">
      <c r="A458" t="s">
        <v>113</v>
      </c>
      <c r="B458" t="s">
        <v>15</v>
      </c>
      <c r="C458" t="s">
        <v>16</v>
      </c>
      <c r="D458">
        <v>354.08689429999998</v>
      </c>
      <c r="E458">
        <v>118.1753408</v>
      </c>
      <c r="F458">
        <v>236.13111760000001</v>
      </c>
      <c r="G458">
        <v>1.410224736</v>
      </c>
      <c r="H458">
        <f t="shared" si="7"/>
        <v>2.6577856128333832</v>
      </c>
      <c r="I458">
        <v>0.41527155700000001</v>
      </c>
      <c r="J458">
        <v>3.3959097659999999</v>
      </c>
      <c r="K458">
        <v>6.8400899999999996E-4</v>
      </c>
      <c r="L458">
        <v>3.5642970000000003E-2</v>
      </c>
      <c r="M458" t="s">
        <v>511</v>
      </c>
      <c r="N458" t="s">
        <v>512</v>
      </c>
      <c r="O458" t="s">
        <v>513</v>
      </c>
    </row>
    <row r="459" spans="1:15" x14ac:dyDescent="0.35">
      <c r="A459" t="s">
        <v>3341</v>
      </c>
      <c r="B459" t="s">
        <v>15</v>
      </c>
      <c r="C459" t="s">
        <v>16</v>
      </c>
      <c r="D459">
        <v>877.78320580000002</v>
      </c>
      <c r="E459">
        <v>384.63790169999999</v>
      </c>
      <c r="F459">
        <v>631.21055379999996</v>
      </c>
      <c r="G459">
        <v>1.113225264</v>
      </c>
      <c r="H459">
        <f t="shared" si="7"/>
        <v>2.1632872786674167</v>
      </c>
      <c r="I459">
        <v>0.32824356700000001</v>
      </c>
      <c r="J459">
        <v>3.3914610239999998</v>
      </c>
      <c r="K459">
        <v>6.9521100000000005E-4</v>
      </c>
      <c r="L459">
        <v>3.6098487999999998E-2</v>
      </c>
      <c r="M459" t="s">
        <v>1764</v>
      </c>
      <c r="N459" t="s">
        <v>1765</v>
      </c>
      <c r="O459" t="s">
        <v>1698</v>
      </c>
    </row>
    <row r="460" spans="1:15" x14ac:dyDescent="0.35">
      <c r="A460" t="s">
        <v>2592</v>
      </c>
      <c r="B460" t="s">
        <v>15</v>
      </c>
      <c r="C460" t="s">
        <v>16</v>
      </c>
      <c r="D460">
        <v>6286.2222510000001</v>
      </c>
      <c r="E460">
        <v>1883.3900470000001</v>
      </c>
      <c r="F460">
        <v>4084.806149</v>
      </c>
      <c r="G460">
        <v>1.5144927239999999</v>
      </c>
      <c r="H460">
        <f t="shared" si="7"/>
        <v>2.8569835390719831</v>
      </c>
      <c r="I460">
        <v>0.44703216899999998</v>
      </c>
      <c r="J460">
        <v>3.3878830870000001</v>
      </c>
      <c r="K460">
        <v>7.0434299999999996E-4</v>
      </c>
      <c r="L460">
        <v>3.6517012000000001E-2</v>
      </c>
      <c r="M460" t="s">
        <v>143</v>
      </c>
      <c r="N460" t="s">
        <v>144</v>
      </c>
      <c r="O460" t="s">
        <v>145</v>
      </c>
    </row>
    <row r="461" spans="1:15" x14ac:dyDescent="0.35">
      <c r="A461" t="s">
        <v>1485</v>
      </c>
      <c r="B461" t="s">
        <v>15</v>
      </c>
      <c r="C461" t="s">
        <v>16</v>
      </c>
      <c r="D461">
        <v>9415.9796879999994</v>
      </c>
      <c r="E461">
        <v>4018.6731249999998</v>
      </c>
      <c r="F461">
        <v>6717.3264069999996</v>
      </c>
      <c r="G461">
        <v>1.143798112</v>
      </c>
      <c r="H461">
        <f t="shared" si="7"/>
        <v>2.2096197379802742</v>
      </c>
      <c r="I461">
        <v>0.33764842900000003</v>
      </c>
      <c r="J461">
        <v>3.3875416380000001</v>
      </c>
      <c r="K461">
        <v>7.0522E-4</v>
      </c>
      <c r="L461">
        <v>3.6534692000000001E-2</v>
      </c>
      <c r="M461" t="s">
        <v>3087</v>
      </c>
      <c r="N461" t="s">
        <v>3088</v>
      </c>
      <c r="O461" t="s">
        <v>3089</v>
      </c>
    </row>
    <row r="462" spans="1:15" x14ac:dyDescent="0.35">
      <c r="A462" t="s">
        <v>615</v>
      </c>
      <c r="B462" t="s">
        <v>15</v>
      </c>
      <c r="C462" t="s">
        <v>16</v>
      </c>
      <c r="D462">
        <v>815.03211669999996</v>
      </c>
      <c r="E462">
        <v>344.21072980000002</v>
      </c>
      <c r="F462">
        <v>579.62142329999995</v>
      </c>
      <c r="G462">
        <v>1.1559108570000001</v>
      </c>
      <c r="H462">
        <f t="shared" si="7"/>
        <v>2.2282496155812077</v>
      </c>
      <c r="I462">
        <v>0.34191561199999998</v>
      </c>
      <c r="J462">
        <v>3.3806904869999999</v>
      </c>
      <c r="K462">
        <v>7.2303899999999997E-4</v>
      </c>
      <c r="L462">
        <v>3.7203215999999997E-2</v>
      </c>
      <c r="M462" t="s">
        <v>810</v>
      </c>
      <c r="N462" t="s">
        <v>811</v>
      </c>
      <c r="O462" t="s">
        <v>812</v>
      </c>
    </row>
    <row r="463" spans="1:15" x14ac:dyDescent="0.35">
      <c r="A463" t="s">
        <v>2627</v>
      </c>
      <c r="B463" t="s">
        <v>15</v>
      </c>
      <c r="C463" t="s">
        <v>16</v>
      </c>
      <c r="D463">
        <v>647.76768830000003</v>
      </c>
      <c r="E463">
        <v>210.00769539999999</v>
      </c>
      <c r="F463">
        <v>428.88769180000003</v>
      </c>
      <c r="G463">
        <v>1.437259871</v>
      </c>
      <c r="H463">
        <f t="shared" si="7"/>
        <v>2.7080603139668313</v>
      </c>
      <c r="I463">
        <v>0.42520671799999998</v>
      </c>
      <c r="J463">
        <v>3.3801438429999999</v>
      </c>
      <c r="K463">
        <v>7.2447899999999999E-4</v>
      </c>
      <c r="L463">
        <v>3.7221065999999997E-2</v>
      </c>
      <c r="M463" t="s">
        <v>1767</v>
      </c>
      <c r="N463" t="s">
        <v>1768</v>
      </c>
      <c r="O463" t="s">
        <v>1698</v>
      </c>
    </row>
    <row r="464" spans="1:15" x14ac:dyDescent="0.35">
      <c r="A464" t="s">
        <v>3381</v>
      </c>
      <c r="B464" t="s">
        <v>15</v>
      </c>
      <c r="C464" t="s">
        <v>16</v>
      </c>
      <c r="D464">
        <v>200.1284191</v>
      </c>
      <c r="E464">
        <v>65.858509049999995</v>
      </c>
      <c r="F464">
        <v>132.99346410000001</v>
      </c>
      <c r="G464">
        <v>1.4232487439999999</v>
      </c>
      <c r="H464">
        <f t="shared" si="7"/>
        <v>2.6818875441655714</v>
      </c>
      <c r="I464">
        <v>0.421040199</v>
      </c>
      <c r="J464">
        <v>3.3803155820000002</v>
      </c>
      <c r="K464">
        <v>7.2402600000000001E-4</v>
      </c>
      <c r="L464">
        <v>3.7221065999999997E-2</v>
      </c>
      <c r="M464" t="s">
        <v>1989</v>
      </c>
      <c r="N464" t="s">
        <v>1990</v>
      </c>
      <c r="O464" t="s">
        <v>1991</v>
      </c>
    </row>
    <row r="465" spans="1:15" x14ac:dyDescent="0.35">
      <c r="A465" t="s">
        <v>1726</v>
      </c>
      <c r="B465" t="s">
        <v>15</v>
      </c>
      <c r="C465" t="s">
        <v>16</v>
      </c>
      <c r="D465">
        <v>776.58598919999997</v>
      </c>
      <c r="E465">
        <v>124.26218179999999</v>
      </c>
      <c r="F465">
        <v>450.42408549999999</v>
      </c>
      <c r="G465">
        <v>1.9621843940000001</v>
      </c>
      <c r="H465">
        <f t="shared" si="7"/>
        <v>3.8965150644371871</v>
      </c>
      <c r="I465">
        <v>0.58066775100000001</v>
      </c>
      <c r="J465">
        <v>3.379186104</v>
      </c>
      <c r="K465">
        <v>7.2700800000000002E-4</v>
      </c>
      <c r="L465">
        <v>3.7306473999999999E-2</v>
      </c>
      <c r="M465" t="s">
        <v>1770</v>
      </c>
      <c r="N465" t="s">
        <v>1771</v>
      </c>
      <c r="O465" t="s">
        <v>1698</v>
      </c>
    </row>
    <row r="466" spans="1:15" x14ac:dyDescent="0.35">
      <c r="A466" t="s">
        <v>1398</v>
      </c>
      <c r="B466" t="s">
        <v>15</v>
      </c>
      <c r="C466" t="s">
        <v>16</v>
      </c>
      <c r="D466">
        <v>516.31360119999999</v>
      </c>
      <c r="E466">
        <v>206.70791650000001</v>
      </c>
      <c r="F466">
        <v>361.51075889999998</v>
      </c>
      <c r="G466">
        <v>1.2163836589999999</v>
      </c>
      <c r="H466">
        <f t="shared" si="7"/>
        <v>2.3236353110388013</v>
      </c>
      <c r="I466">
        <v>0.360607652</v>
      </c>
      <c r="J466">
        <v>3.3731498809999998</v>
      </c>
      <c r="K466">
        <v>7.4313500000000002E-4</v>
      </c>
      <c r="L466">
        <v>3.8007555999999998E-2</v>
      </c>
      <c r="M466" t="s">
        <v>1134</v>
      </c>
      <c r="N466" t="s">
        <v>1135</v>
      </c>
      <c r="O466" t="s">
        <v>1136</v>
      </c>
    </row>
    <row r="467" spans="1:15" x14ac:dyDescent="0.35">
      <c r="A467" t="s">
        <v>1173</v>
      </c>
      <c r="B467" t="s">
        <v>15</v>
      </c>
      <c r="C467" t="s">
        <v>16</v>
      </c>
      <c r="D467">
        <v>1525.7175030000001</v>
      </c>
      <c r="E467">
        <v>627.57007399999998</v>
      </c>
      <c r="F467">
        <v>1076.643789</v>
      </c>
      <c r="G467">
        <v>1.1851445309999999</v>
      </c>
      <c r="H467">
        <f t="shared" si="7"/>
        <v>2.2738617333843441</v>
      </c>
      <c r="I467">
        <v>0.35156153800000001</v>
      </c>
      <c r="J467">
        <v>3.371086998</v>
      </c>
      <c r="K467">
        <v>7.4872199999999995E-4</v>
      </c>
      <c r="L467">
        <v>3.8235901000000003E-2</v>
      </c>
      <c r="M467" t="s">
        <v>1034</v>
      </c>
      <c r="N467" t="s">
        <v>1035</v>
      </c>
      <c r="O467" t="s">
        <v>1036</v>
      </c>
    </row>
    <row r="468" spans="1:15" x14ac:dyDescent="0.35">
      <c r="A468" t="s">
        <v>2081</v>
      </c>
      <c r="B468" t="s">
        <v>15</v>
      </c>
      <c r="C468" t="s">
        <v>16</v>
      </c>
      <c r="D468">
        <v>1606.436097</v>
      </c>
      <c r="E468">
        <v>151.95718299999999</v>
      </c>
      <c r="F468">
        <v>879.19663979999996</v>
      </c>
      <c r="G468">
        <v>2.1482484930000001</v>
      </c>
      <c r="H468">
        <f t="shared" si="7"/>
        <v>4.4328928570243979</v>
      </c>
      <c r="I468">
        <v>0.638130592</v>
      </c>
      <c r="J468">
        <v>3.3664715649999999</v>
      </c>
      <c r="K468">
        <v>7.6136400000000005E-4</v>
      </c>
      <c r="L468">
        <v>3.8794273999999997E-2</v>
      </c>
      <c r="M468" t="s">
        <v>33</v>
      </c>
      <c r="N468" t="s">
        <v>34</v>
      </c>
      <c r="O468" t="s">
        <v>35</v>
      </c>
    </row>
    <row r="469" spans="1:15" x14ac:dyDescent="0.35">
      <c r="A469" t="s">
        <v>32</v>
      </c>
      <c r="B469" t="s">
        <v>15</v>
      </c>
      <c r="C469" t="s">
        <v>16</v>
      </c>
      <c r="D469">
        <v>181.62251190000001</v>
      </c>
      <c r="E469">
        <v>44.659879629999999</v>
      </c>
      <c r="F469">
        <v>113.14119580000001</v>
      </c>
      <c r="G469">
        <v>1.680159725</v>
      </c>
      <c r="H469">
        <f t="shared" si="7"/>
        <v>3.2046342851812795</v>
      </c>
      <c r="I469">
        <v>0.499079316</v>
      </c>
      <c r="J469">
        <v>3.3665184520000002</v>
      </c>
      <c r="K469">
        <v>7.6123499999999997E-4</v>
      </c>
      <c r="L469">
        <v>3.8794273999999997E-2</v>
      </c>
      <c r="M469" t="s">
        <v>3030</v>
      </c>
      <c r="N469" t="s">
        <v>3031</v>
      </c>
      <c r="O469" t="s">
        <v>3032</v>
      </c>
    </row>
    <row r="470" spans="1:15" x14ac:dyDescent="0.35">
      <c r="A470" t="s">
        <v>2101</v>
      </c>
      <c r="B470" t="s">
        <v>15</v>
      </c>
      <c r="C470" t="s">
        <v>16</v>
      </c>
      <c r="D470">
        <v>809.64977750000003</v>
      </c>
      <c r="E470">
        <v>252.8262096</v>
      </c>
      <c r="F470">
        <v>531.23799359999998</v>
      </c>
      <c r="G470">
        <v>1.4720610249999999</v>
      </c>
      <c r="H470">
        <f t="shared" si="7"/>
        <v>2.7741792816412385</v>
      </c>
      <c r="I470">
        <v>0.43859135999999999</v>
      </c>
      <c r="J470">
        <v>3.3563384030000001</v>
      </c>
      <c r="K470">
        <v>7.8981899999999998E-4</v>
      </c>
      <c r="L470">
        <v>3.9915722000000001E-2</v>
      </c>
      <c r="M470" t="s">
        <v>2351</v>
      </c>
      <c r="N470" t="s">
        <v>2352</v>
      </c>
      <c r="O470" t="s">
        <v>2349</v>
      </c>
    </row>
    <row r="471" spans="1:15" x14ac:dyDescent="0.35">
      <c r="A471" t="s">
        <v>2252</v>
      </c>
      <c r="B471" t="s">
        <v>15</v>
      </c>
      <c r="C471" t="s">
        <v>16</v>
      </c>
      <c r="D471">
        <v>4683.9875590000001</v>
      </c>
      <c r="E471">
        <v>1489.65059</v>
      </c>
      <c r="F471">
        <v>3086.8190749999999</v>
      </c>
      <c r="G471">
        <v>1.4541254159999999</v>
      </c>
      <c r="H471">
        <f t="shared" si="7"/>
        <v>2.7399041342309727</v>
      </c>
      <c r="I471">
        <v>0.43377824300000001</v>
      </c>
      <c r="J471">
        <v>3.3522322490000001</v>
      </c>
      <c r="K471">
        <v>8.0162699999999996E-4</v>
      </c>
      <c r="L471">
        <v>4.0332989E-2</v>
      </c>
      <c r="M471" t="s">
        <v>770</v>
      </c>
      <c r="N471" t="s">
        <v>771</v>
      </c>
      <c r="O471" t="s">
        <v>772</v>
      </c>
    </row>
    <row r="472" spans="1:15" x14ac:dyDescent="0.35">
      <c r="A472" t="s">
        <v>2548</v>
      </c>
      <c r="B472" t="s">
        <v>15</v>
      </c>
      <c r="C472" t="s">
        <v>16</v>
      </c>
      <c r="D472">
        <v>2473.2826279999999</v>
      </c>
      <c r="E472">
        <v>894.96877640000002</v>
      </c>
      <c r="F472">
        <v>1684.125702</v>
      </c>
      <c r="G472">
        <v>1.3241680790000001</v>
      </c>
      <c r="H472">
        <f t="shared" si="7"/>
        <v>2.5038846115991502</v>
      </c>
      <c r="I472">
        <v>0.39515325600000001</v>
      </c>
      <c r="J472">
        <v>3.351024083</v>
      </c>
      <c r="K472">
        <v>8.0513299999999998E-4</v>
      </c>
      <c r="L472">
        <v>4.0479473000000002E-2</v>
      </c>
      <c r="M472" t="s">
        <v>159</v>
      </c>
      <c r="N472" t="s">
        <v>160</v>
      </c>
      <c r="O472" t="s">
        <v>161</v>
      </c>
    </row>
    <row r="473" spans="1:15" x14ac:dyDescent="0.35">
      <c r="A473" t="s">
        <v>2331</v>
      </c>
      <c r="B473" t="s">
        <v>15</v>
      </c>
      <c r="C473" t="s">
        <v>16</v>
      </c>
      <c r="D473">
        <v>1563.252569</v>
      </c>
      <c r="E473">
        <v>717.02706669999998</v>
      </c>
      <c r="F473">
        <v>1140.1398180000001</v>
      </c>
      <c r="G473">
        <v>1.0576607250000001</v>
      </c>
      <c r="H473">
        <f t="shared" si="7"/>
        <v>2.0815536240228063</v>
      </c>
      <c r="I473">
        <v>0.31581400799999998</v>
      </c>
      <c r="J473">
        <v>3.3489987750000001</v>
      </c>
      <c r="K473">
        <v>8.1104199999999999E-4</v>
      </c>
      <c r="L473">
        <v>4.0716437000000001E-2</v>
      </c>
      <c r="M473" t="s">
        <v>1179</v>
      </c>
      <c r="N473" t="s">
        <v>1180</v>
      </c>
      <c r="O473" t="s">
        <v>1181</v>
      </c>
    </row>
    <row r="474" spans="1:15" x14ac:dyDescent="0.35">
      <c r="A474" t="s">
        <v>2412</v>
      </c>
      <c r="B474" t="s">
        <v>15</v>
      </c>
      <c r="C474" t="s">
        <v>16</v>
      </c>
      <c r="D474">
        <v>692.41294449999998</v>
      </c>
      <c r="E474">
        <v>267.67951169999998</v>
      </c>
      <c r="F474">
        <v>480.04622810000001</v>
      </c>
      <c r="G474">
        <v>1.2535680499999999</v>
      </c>
      <c r="H474">
        <f t="shared" si="7"/>
        <v>2.3843037654929242</v>
      </c>
      <c r="I474">
        <v>0.37439955499999999</v>
      </c>
      <c r="J474">
        <v>3.3482092410000002</v>
      </c>
      <c r="K474">
        <v>8.13356E-4</v>
      </c>
      <c r="L474">
        <v>4.0772524999999997E-2</v>
      </c>
      <c r="M474" t="s">
        <v>2671</v>
      </c>
      <c r="N474" t="s">
        <v>2672</v>
      </c>
      <c r="O474" t="s">
        <v>2673</v>
      </c>
    </row>
    <row r="475" spans="1:15" x14ac:dyDescent="0.35">
      <c r="A475" t="s">
        <v>3012</v>
      </c>
      <c r="B475" t="s">
        <v>15</v>
      </c>
      <c r="C475" t="s">
        <v>16</v>
      </c>
      <c r="D475">
        <v>184.30297999999999</v>
      </c>
      <c r="E475">
        <v>45.928945089999999</v>
      </c>
      <c r="F475">
        <v>115.11596249999999</v>
      </c>
      <c r="G475">
        <v>1.6647456679999999</v>
      </c>
      <c r="H475">
        <f t="shared" si="7"/>
        <v>3.1705775576106427</v>
      </c>
      <c r="I475">
        <v>0.49738506300000002</v>
      </c>
      <c r="J475">
        <v>3.346995701</v>
      </c>
      <c r="K475">
        <v>8.1692500000000003E-4</v>
      </c>
      <c r="L475">
        <v>4.0911885000000002E-2</v>
      </c>
      <c r="M475" t="s">
        <v>312</v>
      </c>
      <c r="N475" t="s">
        <v>313</v>
      </c>
      <c r="O475" t="s">
        <v>314</v>
      </c>
    </row>
    <row r="476" spans="1:15" x14ac:dyDescent="0.35">
      <c r="A476" t="s">
        <v>1996</v>
      </c>
      <c r="B476" t="s">
        <v>15</v>
      </c>
      <c r="C476" t="s">
        <v>16</v>
      </c>
      <c r="D476">
        <v>514.26378609999995</v>
      </c>
      <c r="E476">
        <v>209.64602310000001</v>
      </c>
      <c r="F476">
        <v>361.95490460000002</v>
      </c>
      <c r="G476">
        <v>1.193630701</v>
      </c>
      <c r="H476">
        <f t="shared" si="7"/>
        <v>2.2872763777493539</v>
      </c>
      <c r="I476">
        <v>0.35684074799999999</v>
      </c>
      <c r="J476">
        <v>3.3449955180000002</v>
      </c>
      <c r="K476">
        <v>8.2283900000000001E-4</v>
      </c>
      <c r="L476">
        <v>4.1126858000000002E-2</v>
      </c>
      <c r="M476" t="s">
        <v>2997</v>
      </c>
      <c r="N476" t="s">
        <v>2998</v>
      </c>
      <c r="O476" t="s">
        <v>2999</v>
      </c>
    </row>
    <row r="477" spans="1:15" x14ac:dyDescent="0.35">
      <c r="A477" t="s">
        <v>1371</v>
      </c>
      <c r="B477" t="s">
        <v>15</v>
      </c>
      <c r="C477" t="s">
        <v>16</v>
      </c>
      <c r="D477">
        <v>224.66434509999999</v>
      </c>
      <c r="E477">
        <v>59.096182300000002</v>
      </c>
      <c r="F477">
        <v>141.8802637</v>
      </c>
      <c r="G477">
        <v>1.6239789250000001</v>
      </c>
      <c r="H477">
        <f t="shared" si="7"/>
        <v>3.0822394075146868</v>
      </c>
      <c r="I477">
        <v>0.48564289999999999</v>
      </c>
      <c r="J477">
        <v>3.3439774870000001</v>
      </c>
      <c r="K477">
        <v>8.2586400000000005E-4</v>
      </c>
      <c r="L477">
        <v>4.1140535999999998E-2</v>
      </c>
      <c r="M477" t="s">
        <v>2859</v>
      </c>
      <c r="N477" t="s">
        <v>2860</v>
      </c>
      <c r="O477" t="s">
        <v>2861</v>
      </c>
    </row>
    <row r="478" spans="1:15" x14ac:dyDescent="0.35">
      <c r="A478" t="s">
        <v>854</v>
      </c>
      <c r="B478" t="s">
        <v>15</v>
      </c>
      <c r="C478" t="s">
        <v>16</v>
      </c>
      <c r="D478">
        <v>6017.4387349999997</v>
      </c>
      <c r="E478">
        <v>697.60283370000002</v>
      </c>
      <c r="F478">
        <v>3357.5207839999998</v>
      </c>
      <c r="G478">
        <v>2.0826750270000001</v>
      </c>
      <c r="H478">
        <f t="shared" si="7"/>
        <v>4.2359190730456842</v>
      </c>
      <c r="I478">
        <v>0.62292953600000001</v>
      </c>
      <c r="J478">
        <v>3.3433557170000001</v>
      </c>
      <c r="K478">
        <v>8.2771699999999995E-4</v>
      </c>
      <c r="L478">
        <v>4.1189362E-2</v>
      </c>
      <c r="M478" t="s">
        <v>2236</v>
      </c>
      <c r="N478" t="s">
        <v>2237</v>
      </c>
      <c r="O478" t="s">
        <v>2238</v>
      </c>
    </row>
    <row r="479" spans="1:15" x14ac:dyDescent="0.35">
      <c r="A479" t="s">
        <v>1708</v>
      </c>
      <c r="B479" t="s">
        <v>15</v>
      </c>
      <c r="C479" t="s">
        <v>16</v>
      </c>
      <c r="D479">
        <v>267.8306063</v>
      </c>
      <c r="E479">
        <v>88.033670040000004</v>
      </c>
      <c r="F479">
        <v>177.9321382</v>
      </c>
      <c r="G479">
        <v>1.4189082710000001</v>
      </c>
      <c r="H479">
        <f t="shared" si="7"/>
        <v>2.6738309786924392</v>
      </c>
      <c r="I479">
        <v>0.42483463399999999</v>
      </c>
      <c r="J479">
        <v>3.3399072439999999</v>
      </c>
      <c r="K479">
        <v>8.3806400000000002E-4</v>
      </c>
      <c r="L479">
        <v>4.1582734000000003E-2</v>
      </c>
      <c r="M479" t="s">
        <v>887</v>
      </c>
      <c r="N479" t="s">
        <v>888</v>
      </c>
      <c r="O479" t="s">
        <v>889</v>
      </c>
    </row>
    <row r="480" spans="1:15" x14ac:dyDescent="0.35">
      <c r="A480" t="s">
        <v>1732</v>
      </c>
      <c r="B480" t="s">
        <v>15</v>
      </c>
      <c r="C480" t="s">
        <v>16</v>
      </c>
      <c r="D480">
        <v>591.16440829999999</v>
      </c>
      <c r="E480">
        <v>135.24870440000001</v>
      </c>
      <c r="F480">
        <v>363.20655629999999</v>
      </c>
      <c r="G480">
        <v>1.730441042</v>
      </c>
      <c r="H480">
        <f t="shared" si="7"/>
        <v>3.3182924535085969</v>
      </c>
      <c r="I480">
        <v>0.518397989</v>
      </c>
      <c r="J480">
        <v>3.3380550800000002</v>
      </c>
      <c r="K480">
        <v>8.4367000000000003E-4</v>
      </c>
      <c r="L480">
        <v>4.1806441999999999E-2</v>
      </c>
      <c r="M480" t="s">
        <v>1811</v>
      </c>
      <c r="N480" t="s">
        <v>1812</v>
      </c>
      <c r="O480" t="s">
        <v>1813</v>
      </c>
    </row>
    <row r="481" spans="1:15" x14ac:dyDescent="0.35">
      <c r="A481" t="s">
        <v>2513</v>
      </c>
      <c r="B481" t="s">
        <v>15</v>
      </c>
      <c r="C481" t="s">
        <v>16</v>
      </c>
      <c r="D481">
        <v>2209.2089093889599</v>
      </c>
      <c r="E481">
        <v>1118.72130813793</v>
      </c>
      <c r="F481">
        <v>1663.96510876344</v>
      </c>
      <c r="G481">
        <v>0.93614893191066895</v>
      </c>
      <c r="H481">
        <f t="shared" si="7"/>
        <v>1.9134138310162627</v>
      </c>
      <c r="I481">
        <v>0.28045100256034899</v>
      </c>
      <c r="J481">
        <v>3.33801242771177</v>
      </c>
      <c r="K481">
        <v>8.4379975271651195E-4</v>
      </c>
      <c r="L481">
        <v>4.1806442293681703E-2</v>
      </c>
      <c r="M481" t="s">
        <v>3320</v>
      </c>
      <c r="N481" t="s">
        <v>3321</v>
      </c>
      <c r="O481" t="s">
        <v>3322</v>
      </c>
    </row>
    <row r="482" spans="1:15" x14ac:dyDescent="0.35">
      <c r="A482" t="s">
        <v>598</v>
      </c>
      <c r="B482" t="s">
        <v>15</v>
      </c>
      <c r="C482" t="s">
        <v>16</v>
      </c>
      <c r="D482">
        <v>580.42964629999994</v>
      </c>
      <c r="E482">
        <v>209.47369889999999</v>
      </c>
      <c r="F482">
        <v>394.95167259999999</v>
      </c>
      <c r="G482">
        <v>1.3258397310000001</v>
      </c>
      <c r="H482">
        <f t="shared" si="7"/>
        <v>2.5067875463704223</v>
      </c>
      <c r="I482">
        <v>0.39774319499999999</v>
      </c>
      <c r="J482">
        <v>3.3334064450000001</v>
      </c>
      <c r="K482">
        <v>8.5789500000000001E-4</v>
      </c>
      <c r="L482">
        <v>4.2350803999999999E-2</v>
      </c>
      <c r="M482" t="s">
        <v>2561</v>
      </c>
      <c r="N482" t="s">
        <v>2562</v>
      </c>
      <c r="O482" t="s">
        <v>2563</v>
      </c>
    </row>
    <row r="483" spans="1:15" x14ac:dyDescent="0.35">
      <c r="A483" t="s">
        <v>1894</v>
      </c>
      <c r="B483" t="s">
        <v>15</v>
      </c>
      <c r="C483" t="s">
        <v>16</v>
      </c>
      <c r="D483">
        <v>847.77230469999995</v>
      </c>
      <c r="E483">
        <v>384.94320340000002</v>
      </c>
      <c r="F483">
        <v>616.357754</v>
      </c>
      <c r="G483">
        <v>1.068788718</v>
      </c>
      <c r="H483">
        <f t="shared" si="7"/>
        <v>2.0976714296744747</v>
      </c>
      <c r="I483">
        <v>0.32107963699999997</v>
      </c>
      <c r="J483">
        <v>3.3287340439999999</v>
      </c>
      <c r="K483">
        <v>8.7241700000000001E-4</v>
      </c>
      <c r="L483">
        <v>4.2959447999999997E-2</v>
      </c>
      <c r="M483" t="s">
        <v>966</v>
      </c>
      <c r="N483" t="s">
        <v>967</v>
      </c>
      <c r="O483" t="s">
        <v>968</v>
      </c>
    </row>
    <row r="484" spans="1:15" x14ac:dyDescent="0.35">
      <c r="A484" t="s">
        <v>417</v>
      </c>
      <c r="B484" t="s">
        <v>15</v>
      </c>
      <c r="C484" t="s">
        <v>16</v>
      </c>
      <c r="D484">
        <v>686.04268430000002</v>
      </c>
      <c r="E484">
        <v>228.38842779999999</v>
      </c>
      <c r="F484">
        <v>457.21555599999999</v>
      </c>
      <c r="G484">
        <v>1.4060008450000001</v>
      </c>
      <c r="H484">
        <f t="shared" si="7"/>
        <v>2.6500155862289136</v>
      </c>
      <c r="I484">
        <v>0.42292162</v>
      </c>
      <c r="J484">
        <v>3.324495084</v>
      </c>
      <c r="K484">
        <v>8.8578799999999998E-4</v>
      </c>
      <c r="L484">
        <v>4.3413169000000001E-2</v>
      </c>
      <c r="M484" t="s">
        <v>1948</v>
      </c>
      <c r="N484" t="s">
        <v>1949</v>
      </c>
      <c r="O484" t="s">
        <v>1950</v>
      </c>
    </row>
    <row r="485" spans="1:15" x14ac:dyDescent="0.35">
      <c r="A485" t="s">
        <v>1367</v>
      </c>
      <c r="B485" t="s">
        <v>15</v>
      </c>
      <c r="C485" t="s">
        <v>16</v>
      </c>
      <c r="D485">
        <v>1808.495144</v>
      </c>
      <c r="E485">
        <v>87.198627819999999</v>
      </c>
      <c r="F485">
        <v>947.84688589999996</v>
      </c>
      <c r="G485">
        <v>2.2067580680000001</v>
      </c>
      <c r="H485">
        <f t="shared" si="7"/>
        <v>4.6163674657955873</v>
      </c>
      <c r="I485">
        <v>0.66426876400000001</v>
      </c>
      <c r="J485">
        <v>3.3220861629999998</v>
      </c>
      <c r="K485">
        <v>8.9347099999999996E-4</v>
      </c>
      <c r="L485">
        <v>4.3664068E-2</v>
      </c>
      <c r="M485" t="s">
        <v>1535</v>
      </c>
      <c r="N485" t="s">
        <v>1536</v>
      </c>
      <c r="O485" t="s">
        <v>1537</v>
      </c>
    </row>
    <row r="486" spans="1:15" x14ac:dyDescent="0.35">
      <c r="A486" t="s">
        <v>1375</v>
      </c>
      <c r="B486" t="s">
        <v>15</v>
      </c>
      <c r="C486" t="s">
        <v>16</v>
      </c>
      <c r="D486">
        <v>1541.56785706703</v>
      </c>
      <c r="E486">
        <v>728.431632019669</v>
      </c>
      <c r="F486">
        <v>1134.9997445433501</v>
      </c>
      <c r="G486">
        <v>1.0205529233680399</v>
      </c>
      <c r="H486">
        <f t="shared" si="7"/>
        <v>2.0286963232272552</v>
      </c>
      <c r="I486">
        <v>0.30734126192997002</v>
      </c>
      <c r="J486">
        <v>3.32058545266394</v>
      </c>
      <c r="K486">
        <v>8.9828854899495802E-4</v>
      </c>
      <c r="L486">
        <v>4.3858962258353403E-2</v>
      </c>
      <c r="M486" t="s">
        <v>3414</v>
      </c>
      <c r="N486" t="s">
        <v>3415</v>
      </c>
      <c r="O486" t="s">
        <v>3416</v>
      </c>
    </row>
    <row r="487" spans="1:15" x14ac:dyDescent="0.35">
      <c r="A487" t="s">
        <v>862</v>
      </c>
      <c r="B487" t="s">
        <v>15</v>
      </c>
      <c r="C487" t="s">
        <v>16</v>
      </c>
      <c r="D487">
        <v>203.018688</v>
      </c>
      <c r="E487">
        <v>50.243558980000003</v>
      </c>
      <c r="F487">
        <v>126.6311235</v>
      </c>
      <c r="G487">
        <v>1.665997366</v>
      </c>
      <c r="H487">
        <f t="shared" si="7"/>
        <v>3.1733295790538389</v>
      </c>
      <c r="I487">
        <v>0.50182404599999997</v>
      </c>
      <c r="J487">
        <v>3.319883495</v>
      </c>
      <c r="K487">
        <v>9.0054999999999996E-4</v>
      </c>
      <c r="L487">
        <v>4.3887691E-2</v>
      </c>
      <c r="M487" t="s">
        <v>2050</v>
      </c>
      <c r="N487" t="s">
        <v>2051</v>
      </c>
      <c r="O487" t="s">
        <v>2052</v>
      </c>
    </row>
    <row r="488" spans="1:15" x14ac:dyDescent="0.35">
      <c r="A488" t="s">
        <v>3074</v>
      </c>
      <c r="B488" t="s">
        <v>15</v>
      </c>
      <c r="C488" t="s">
        <v>16</v>
      </c>
      <c r="D488">
        <v>754.60985449999998</v>
      </c>
      <c r="E488">
        <v>3.4327563149999998</v>
      </c>
      <c r="F488">
        <v>379.02130540000002</v>
      </c>
      <c r="G488">
        <v>2.2006288710000002</v>
      </c>
      <c r="H488">
        <f t="shared" si="7"/>
        <v>4.5967967277671429</v>
      </c>
      <c r="I488">
        <v>0.662973696</v>
      </c>
      <c r="J488">
        <v>3.3193305940000002</v>
      </c>
      <c r="K488">
        <v>9.0233499999999999E-4</v>
      </c>
      <c r="L488">
        <v>4.3939668000000001E-2</v>
      </c>
      <c r="M488" t="s">
        <v>2389</v>
      </c>
      <c r="N488" t="s">
        <v>2390</v>
      </c>
      <c r="O488" t="s">
        <v>2391</v>
      </c>
    </row>
    <row r="489" spans="1:15" x14ac:dyDescent="0.35">
      <c r="A489" t="s">
        <v>1621</v>
      </c>
      <c r="B489" t="s">
        <v>15</v>
      </c>
      <c r="C489" t="s">
        <v>16</v>
      </c>
      <c r="D489">
        <v>635.19603819999998</v>
      </c>
      <c r="E489">
        <v>240.7429458</v>
      </c>
      <c r="F489">
        <v>437.969492</v>
      </c>
      <c r="G489">
        <v>1.271417324</v>
      </c>
      <c r="H489">
        <f t="shared" si="7"/>
        <v>2.4139860248400309</v>
      </c>
      <c r="I489">
        <v>0.38349878900000001</v>
      </c>
      <c r="J489">
        <v>3.3153098829999998</v>
      </c>
      <c r="K489">
        <v>9.1541599999999995E-4</v>
      </c>
      <c r="L489">
        <v>4.4386267E-2</v>
      </c>
      <c r="M489" t="s">
        <v>1312</v>
      </c>
      <c r="N489" t="s">
        <v>1313</v>
      </c>
      <c r="O489" t="s">
        <v>1314</v>
      </c>
    </row>
    <row r="490" spans="1:15" x14ac:dyDescent="0.35">
      <c r="A490" t="s">
        <v>2906</v>
      </c>
      <c r="B490" t="s">
        <v>15</v>
      </c>
      <c r="C490" t="s">
        <v>16</v>
      </c>
      <c r="D490">
        <v>24491.02262</v>
      </c>
      <c r="E490">
        <v>11016.413269999999</v>
      </c>
      <c r="F490">
        <v>17753.717939999999</v>
      </c>
      <c r="G490">
        <v>1.079007866</v>
      </c>
      <c r="H490">
        <f t="shared" si="7"/>
        <v>2.1125827690983088</v>
      </c>
      <c r="I490">
        <v>0.32611061299999999</v>
      </c>
      <c r="J490">
        <v>3.3087174250000002</v>
      </c>
      <c r="K490">
        <v>9.3724399999999995E-4</v>
      </c>
      <c r="L490">
        <v>4.5281993E-2</v>
      </c>
      <c r="M490" t="s">
        <v>674</v>
      </c>
      <c r="N490" t="s">
        <v>675</v>
      </c>
      <c r="O490" t="s">
        <v>676</v>
      </c>
    </row>
    <row r="491" spans="1:15" x14ac:dyDescent="0.35">
      <c r="A491" t="s">
        <v>1890</v>
      </c>
      <c r="B491" t="s">
        <v>15</v>
      </c>
      <c r="C491" t="s">
        <v>16</v>
      </c>
      <c r="D491">
        <v>254.8850472</v>
      </c>
      <c r="E491">
        <v>82.652106520000004</v>
      </c>
      <c r="F491">
        <v>168.76857680000001</v>
      </c>
      <c r="G491">
        <v>1.4318842700000001</v>
      </c>
      <c r="H491">
        <f t="shared" si="7"/>
        <v>2.6979886329535323</v>
      </c>
      <c r="I491">
        <v>0.43283436800000002</v>
      </c>
      <c r="J491">
        <v>3.3081575239999998</v>
      </c>
      <c r="K491">
        <v>9.3911999999999999E-4</v>
      </c>
      <c r="L491">
        <v>4.5309864999999998E-2</v>
      </c>
      <c r="M491" t="s">
        <v>740</v>
      </c>
      <c r="N491" t="s">
        <v>741</v>
      </c>
      <c r="O491" t="s">
        <v>742</v>
      </c>
    </row>
    <row r="492" spans="1:15" x14ac:dyDescent="0.35">
      <c r="A492" t="s">
        <v>319</v>
      </c>
      <c r="B492" t="s">
        <v>15</v>
      </c>
      <c r="C492" t="s">
        <v>16</v>
      </c>
      <c r="D492">
        <v>3172.279145</v>
      </c>
      <c r="E492">
        <v>1388.3942730000001</v>
      </c>
      <c r="F492">
        <v>2280.3367090000002</v>
      </c>
      <c r="G492">
        <v>1.110902981</v>
      </c>
      <c r="H492">
        <f t="shared" si="7"/>
        <v>2.1598078710582893</v>
      </c>
      <c r="I492">
        <v>0.33590345900000002</v>
      </c>
      <c r="J492">
        <v>3.3072091129999999</v>
      </c>
      <c r="K492">
        <v>9.4230500000000005E-4</v>
      </c>
      <c r="L492">
        <v>4.5399252000000001E-2</v>
      </c>
      <c r="M492" t="s">
        <v>1228</v>
      </c>
      <c r="N492" t="s">
        <v>1229</v>
      </c>
      <c r="O492" t="s">
        <v>1222</v>
      </c>
    </row>
    <row r="493" spans="1:15" x14ac:dyDescent="0.35">
      <c r="A493" t="s">
        <v>1223</v>
      </c>
      <c r="B493" t="s">
        <v>15</v>
      </c>
      <c r="C493" t="s">
        <v>16</v>
      </c>
      <c r="D493">
        <v>272.3444508</v>
      </c>
      <c r="E493">
        <v>40.03996403</v>
      </c>
      <c r="F493">
        <v>156.1922074</v>
      </c>
      <c r="G493">
        <v>1.977173155</v>
      </c>
      <c r="H493">
        <f t="shared" si="7"/>
        <v>3.9372086110364743</v>
      </c>
      <c r="I493">
        <v>0.59796448899999999</v>
      </c>
      <c r="J493">
        <v>3.3065059730000002</v>
      </c>
      <c r="K493">
        <v>9.4467300000000004E-4</v>
      </c>
      <c r="L493">
        <v>4.5481182000000002E-2</v>
      </c>
      <c r="M493" t="s">
        <v>2283</v>
      </c>
      <c r="N493" t="s">
        <v>2284</v>
      </c>
      <c r="O493" t="s">
        <v>2285</v>
      </c>
    </row>
    <row r="494" spans="1:15" x14ac:dyDescent="0.35">
      <c r="A494" t="s">
        <v>2373</v>
      </c>
      <c r="B494" t="s">
        <v>15</v>
      </c>
      <c r="C494" t="s">
        <v>16</v>
      </c>
      <c r="D494">
        <v>695.53129139999999</v>
      </c>
      <c r="E494">
        <v>226.78852499999999</v>
      </c>
      <c r="F494">
        <v>461.15990820000002</v>
      </c>
      <c r="G494">
        <v>1.4241516190000001</v>
      </c>
      <c r="H494">
        <f t="shared" si="7"/>
        <v>2.6835664624368634</v>
      </c>
      <c r="I494">
        <v>0.43111127700000001</v>
      </c>
      <c r="J494">
        <v>3.3034432090000001</v>
      </c>
      <c r="K494">
        <v>9.5505299999999998E-4</v>
      </c>
      <c r="L494">
        <v>4.5883634E-2</v>
      </c>
      <c r="M494" t="s">
        <v>1879</v>
      </c>
      <c r="N494" t="s">
        <v>1880</v>
      </c>
      <c r="O494" t="s">
        <v>1881</v>
      </c>
    </row>
    <row r="495" spans="1:15" x14ac:dyDescent="0.35">
      <c r="A495" t="s">
        <v>1493</v>
      </c>
      <c r="B495" t="s">
        <v>15</v>
      </c>
      <c r="C495" t="s">
        <v>16</v>
      </c>
      <c r="D495">
        <v>280.61205740000003</v>
      </c>
      <c r="E495">
        <v>49.090447230000002</v>
      </c>
      <c r="F495">
        <v>164.8512523</v>
      </c>
      <c r="G495">
        <v>1.89255734</v>
      </c>
      <c r="H495">
        <f t="shared" si="7"/>
        <v>3.7129280021901381</v>
      </c>
      <c r="I495">
        <v>0.57379276499999998</v>
      </c>
      <c r="J495">
        <v>3.298329039</v>
      </c>
      <c r="K495">
        <v>9.7262100000000001E-4</v>
      </c>
      <c r="L495">
        <v>4.6530756E-2</v>
      </c>
      <c r="M495" t="s">
        <v>1383</v>
      </c>
      <c r="N495" t="s">
        <v>1384</v>
      </c>
      <c r="O495" t="s">
        <v>1385</v>
      </c>
    </row>
    <row r="496" spans="1:15" x14ac:dyDescent="0.35">
      <c r="A496" t="s">
        <v>1738</v>
      </c>
      <c r="B496" t="s">
        <v>15</v>
      </c>
      <c r="C496" t="s">
        <v>16</v>
      </c>
      <c r="D496">
        <v>729.23761149999996</v>
      </c>
      <c r="E496">
        <v>232.63390340000001</v>
      </c>
      <c r="F496">
        <v>480.9357574</v>
      </c>
      <c r="G496">
        <v>1.444420193</v>
      </c>
      <c r="H496">
        <f t="shared" si="7"/>
        <v>2.7215342514624203</v>
      </c>
      <c r="I496">
        <v>0.438912943</v>
      </c>
      <c r="J496">
        <v>3.2909036239999998</v>
      </c>
      <c r="K496">
        <v>9.9866100000000008E-4</v>
      </c>
      <c r="L496">
        <v>4.7542833999999999E-2</v>
      </c>
      <c r="M496" t="s">
        <v>2228</v>
      </c>
      <c r="N496" t="s">
        <v>2229</v>
      </c>
      <c r="O496" t="s">
        <v>2230</v>
      </c>
    </row>
    <row r="497" spans="1:15" x14ac:dyDescent="0.35">
      <c r="A497" t="s">
        <v>910</v>
      </c>
      <c r="B497" t="s">
        <v>15</v>
      </c>
      <c r="C497" t="s">
        <v>16</v>
      </c>
      <c r="D497">
        <v>431.89006449999999</v>
      </c>
      <c r="E497">
        <v>97.630917519999997</v>
      </c>
      <c r="F497">
        <v>264.760491</v>
      </c>
      <c r="G497">
        <v>1.7285883120000001</v>
      </c>
      <c r="H497">
        <f t="shared" si="7"/>
        <v>3.3140337890776586</v>
      </c>
      <c r="I497">
        <v>0.52539045500000003</v>
      </c>
      <c r="J497">
        <v>3.290102241</v>
      </c>
      <c r="K497">
        <v>1.0015099999999999E-3</v>
      </c>
      <c r="L497">
        <v>4.7611903999999997E-2</v>
      </c>
      <c r="M497" t="s">
        <v>180</v>
      </c>
      <c r="N497" t="s">
        <v>181</v>
      </c>
      <c r="O497" t="s">
        <v>182</v>
      </c>
    </row>
    <row r="498" spans="1:15" x14ac:dyDescent="0.35">
      <c r="A498" t="s">
        <v>2819</v>
      </c>
      <c r="B498" t="s">
        <v>15</v>
      </c>
      <c r="C498" t="s">
        <v>16</v>
      </c>
      <c r="D498">
        <v>1436.0530819999999</v>
      </c>
      <c r="E498">
        <v>424.98638010000002</v>
      </c>
      <c r="F498">
        <v>930.51973099999998</v>
      </c>
      <c r="G498">
        <v>1.513935443</v>
      </c>
      <c r="H498">
        <f t="shared" si="7"/>
        <v>2.8558801630060309</v>
      </c>
      <c r="I498">
        <v>0.46039920099999998</v>
      </c>
      <c r="J498">
        <v>3.2883103170000001</v>
      </c>
      <c r="K498">
        <v>1.0079069999999999E-3</v>
      </c>
      <c r="L498">
        <v>4.7849232999999998E-2</v>
      </c>
      <c r="M498" t="s">
        <v>2482</v>
      </c>
      <c r="N498" t="s">
        <v>2483</v>
      </c>
      <c r="O498" t="s">
        <v>2480</v>
      </c>
    </row>
    <row r="499" spans="1:15" x14ac:dyDescent="0.35">
      <c r="A499" t="s">
        <v>3118</v>
      </c>
      <c r="B499" t="s">
        <v>15</v>
      </c>
      <c r="C499" t="s">
        <v>16</v>
      </c>
      <c r="D499">
        <v>231.94152980000001</v>
      </c>
      <c r="E499">
        <v>36.718905479999997</v>
      </c>
      <c r="F499">
        <v>134.33021769999999</v>
      </c>
      <c r="G499">
        <v>1.9392124850000001</v>
      </c>
      <c r="H499">
        <f t="shared" si="7"/>
        <v>3.8349625386189174</v>
      </c>
      <c r="I499">
        <v>0.59002200699999996</v>
      </c>
      <c r="J499">
        <v>3.2866782319999999</v>
      </c>
      <c r="K499">
        <v>1.0137659999999999E-3</v>
      </c>
      <c r="L499">
        <v>4.8093877E-2</v>
      </c>
      <c r="M499" t="s">
        <v>1773</v>
      </c>
      <c r="N499" t="s">
        <v>1774</v>
      </c>
      <c r="O499" t="s">
        <v>1698</v>
      </c>
    </row>
    <row r="500" spans="1:15" x14ac:dyDescent="0.35">
      <c r="A500" t="s">
        <v>3276</v>
      </c>
      <c r="B500" t="s">
        <v>15</v>
      </c>
      <c r="C500" t="s">
        <v>16</v>
      </c>
      <c r="D500">
        <v>1282.296519</v>
      </c>
      <c r="E500">
        <v>589.5129647</v>
      </c>
      <c r="F500">
        <v>935.90474200000006</v>
      </c>
      <c r="G500">
        <v>1.0523926809999999</v>
      </c>
      <c r="H500">
        <f t="shared" si="7"/>
        <v>2.0739666293383028</v>
      </c>
      <c r="I500">
        <v>0.32025654599999998</v>
      </c>
      <c r="J500">
        <v>3.2860926429999999</v>
      </c>
      <c r="K500">
        <v>1.015876E-3</v>
      </c>
      <c r="L500">
        <v>4.8126944999999997E-2</v>
      </c>
      <c r="M500" t="s">
        <v>2442</v>
      </c>
      <c r="N500" t="s">
        <v>2443</v>
      </c>
      <c r="O500" t="s">
        <v>2444</v>
      </c>
    </row>
    <row r="501" spans="1:15" x14ac:dyDescent="0.35">
      <c r="A501" t="s">
        <v>1013</v>
      </c>
      <c r="B501" t="s">
        <v>15</v>
      </c>
      <c r="C501" t="s">
        <v>16</v>
      </c>
      <c r="D501">
        <v>2351.1063359999998</v>
      </c>
      <c r="E501">
        <v>643.50630630000001</v>
      </c>
      <c r="F501">
        <v>1497.306321</v>
      </c>
      <c r="G501">
        <v>1.5809734710000001</v>
      </c>
      <c r="H501">
        <f t="shared" si="7"/>
        <v>2.9917165030354091</v>
      </c>
      <c r="I501">
        <v>0.48145333200000001</v>
      </c>
      <c r="J501">
        <v>3.2837522699999999</v>
      </c>
      <c r="K501">
        <v>1.0243489999999999E-3</v>
      </c>
      <c r="L501">
        <v>4.8460965000000002E-2</v>
      </c>
      <c r="M501" t="s">
        <v>1090</v>
      </c>
      <c r="N501" t="s">
        <v>1091</v>
      </c>
      <c r="O501" t="s">
        <v>1092</v>
      </c>
    </row>
    <row r="502" spans="1:15" x14ac:dyDescent="0.35">
      <c r="A502" t="s">
        <v>366</v>
      </c>
      <c r="B502" t="s">
        <v>15</v>
      </c>
      <c r="C502" t="s">
        <v>16</v>
      </c>
      <c r="D502">
        <v>252.0996787</v>
      </c>
      <c r="E502">
        <v>90.696266539999996</v>
      </c>
      <c r="F502">
        <v>171.3979726</v>
      </c>
      <c r="G502">
        <v>1.3249757559999999</v>
      </c>
      <c r="H502">
        <f t="shared" si="7"/>
        <v>2.5052867764014164</v>
      </c>
      <c r="I502">
        <v>0.40383548400000002</v>
      </c>
      <c r="J502">
        <v>3.2809790310000002</v>
      </c>
      <c r="K502">
        <v>1.0344740000000001E-3</v>
      </c>
      <c r="L502">
        <v>4.8804408000000001E-2</v>
      </c>
      <c r="M502" t="s">
        <v>3296</v>
      </c>
      <c r="N502" t="s">
        <v>3297</v>
      </c>
      <c r="O502" t="s">
        <v>3298</v>
      </c>
    </row>
    <row r="503" spans="1:15" x14ac:dyDescent="0.35">
      <c r="A503" t="s">
        <v>2674</v>
      </c>
      <c r="B503" t="s">
        <v>15</v>
      </c>
      <c r="C503" t="s">
        <v>16</v>
      </c>
      <c r="D503">
        <v>11737.564410000001</v>
      </c>
      <c r="E503">
        <v>4183.6710759999996</v>
      </c>
      <c r="F503">
        <v>7960.6177449999996</v>
      </c>
      <c r="G503">
        <v>1.333839682</v>
      </c>
      <c r="H503">
        <f t="shared" si="7"/>
        <v>2.5207266544493985</v>
      </c>
      <c r="I503">
        <v>0.406718835</v>
      </c>
      <c r="J503">
        <v>3.2795129369999998</v>
      </c>
      <c r="K503">
        <v>1.0398639999999999E-3</v>
      </c>
      <c r="L503">
        <v>4.9024749999999999E-2</v>
      </c>
      <c r="M503" t="s">
        <v>822</v>
      </c>
      <c r="N503" t="s">
        <v>823</v>
      </c>
      <c r="O503" t="s">
        <v>824</v>
      </c>
    </row>
    <row r="504" spans="1:15" x14ac:dyDescent="0.35">
      <c r="A504" t="s">
        <v>3244</v>
      </c>
      <c r="B504" t="s">
        <v>15</v>
      </c>
      <c r="C504" t="s">
        <v>16</v>
      </c>
      <c r="D504">
        <v>1201.00523</v>
      </c>
      <c r="E504">
        <v>407.10134060000001</v>
      </c>
      <c r="F504">
        <v>804.05328540000005</v>
      </c>
      <c r="G504">
        <v>1.3842099999999999</v>
      </c>
      <c r="H504">
        <f t="shared" si="7"/>
        <v>2.6102898238825674</v>
      </c>
      <c r="I504">
        <v>0.42247110100000002</v>
      </c>
      <c r="J504">
        <v>3.276460798</v>
      </c>
      <c r="K504">
        <v>1.051169E-3</v>
      </c>
      <c r="L504">
        <v>4.9386820999999997E-2</v>
      </c>
      <c r="M504" t="s">
        <v>1203</v>
      </c>
      <c r="N504" t="s">
        <v>1204</v>
      </c>
      <c r="O504" t="s">
        <v>1205</v>
      </c>
    </row>
    <row r="505" spans="1:15" x14ac:dyDescent="0.35">
      <c r="A505" t="s">
        <v>580</v>
      </c>
      <c r="B505" t="s">
        <v>15</v>
      </c>
      <c r="C505" t="s">
        <v>16</v>
      </c>
      <c r="D505">
        <v>312.5971644</v>
      </c>
      <c r="E505">
        <v>74.203714840000004</v>
      </c>
      <c r="F505">
        <v>193.4004396</v>
      </c>
      <c r="G505">
        <v>1.692323816</v>
      </c>
      <c r="H505">
        <f t="shared" si="7"/>
        <v>3.2317684063970504</v>
      </c>
      <c r="I505">
        <v>0.51658876200000003</v>
      </c>
      <c r="J505">
        <v>3.2759594110000001</v>
      </c>
      <c r="K505">
        <v>1.0530369999999999E-3</v>
      </c>
      <c r="L505">
        <v>4.9440483E-2</v>
      </c>
      <c r="M505" t="s">
        <v>986</v>
      </c>
      <c r="N505" t="s">
        <v>987</v>
      </c>
      <c r="O505" t="s">
        <v>988</v>
      </c>
    </row>
    <row r="506" spans="1:15" x14ac:dyDescent="0.35">
      <c r="A506" t="s">
        <v>727</v>
      </c>
      <c r="B506" t="s">
        <v>15</v>
      </c>
      <c r="C506" t="s">
        <v>16</v>
      </c>
      <c r="D506">
        <v>1927.658375</v>
      </c>
      <c r="E506">
        <v>615.94315640000002</v>
      </c>
      <c r="F506">
        <v>1271.8007660000001</v>
      </c>
      <c r="G506">
        <v>1.4409379019999999</v>
      </c>
      <c r="H506">
        <f t="shared" si="7"/>
        <v>2.7149730965123897</v>
      </c>
      <c r="I506">
        <v>0.43995836700000002</v>
      </c>
      <c r="J506">
        <v>3.2751687660000002</v>
      </c>
      <c r="K506">
        <v>1.055989E-3</v>
      </c>
      <c r="L506">
        <v>4.9477114000000003E-2</v>
      </c>
      <c r="M506" t="s">
        <v>802</v>
      </c>
      <c r="N506" t="s">
        <v>803</v>
      </c>
      <c r="O506" t="s">
        <v>804</v>
      </c>
    </row>
    <row r="507" spans="1:15" x14ac:dyDescent="0.35">
      <c r="A507" t="s">
        <v>1775</v>
      </c>
      <c r="B507" t="s">
        <v>15</v>
      </c>
      <c r="C507" t="s">
        <v>16</v>
      </c>
      <c r="D507">
        <v>759.8376098</v>
      </c>
      <c r="E507">
        <v>318.86555479999998</v>
      </c>
      <c r="F507">
        <v>539.35158230000002</v>
      </c>
      <c r="G507">
        <v>1.157121415</v>
      </c>
      <c r="H507">
        <f t="shared" si="7"/>
        <v>2.2301201130433572</v>
      </c>
      <c r="I507">
        <v>0.35330001700000002</v>
      </c>
      <c r="J507">
        <v>3.2751807479999999</v>
      </c>
      <c r="K507">
        <v>1.0559440000000001E-3</v>
      </c>
      <c r="L507">
        <v>4.9477114000000003E-2</v>
      </c>
      <c r="M507" t="s">
        <v>3289</v>
      </c>
      <c r="N507" t="s">
        <v>3290</v>
      </c>
      <c r="O507" t="s">
        <v>3287</v>
      </c>
    </row>
    <row r="508" spans="1:15" ht="20.149999999999999" customHeight="1" x14ac:dyDescent="0.35">
      <c r="A508" t="s">
        <v>3200</v>
      </c>
      <c r="B508" t="s">
        <v>15</v>
      </c>
      <c r="C508" t="s">
        <v>16</v>
      </c>
      <c r="D508">
        <v>733.11705180000001</v>
      </c>
      <c r="E508">
        <v>176.91410680000001</v>
      </c>
      <c r="F508">
        <v>455.01557930000001</v>
      </c>
      <c r="G508">
        <v>1.680037215</v>
      </c>
      <c r="H508">
        <f t="shared" si="7"/>
        <v>3.2043621673280009</v>
      </c>
      <c r="I508">
        <v>0.51311024000000005</v>
      </c>
      <c r="J508">
        <v>3.2742227389999998</v>
      </c>
      <c r="K508">
        <v>1.0595310000000001E-3</v>
      </c>
      <c r="L508">
        <v>4.9540509000000003E-2</v>
      </c>
      <c r="M508" t="s">
        <v>2812</v>
      </c>
      <c r="N508" t="s">
        <v>2813</v>
      </c>
      <c r="O508" t="s">
        <v>2814</v>
      </c>
    </row>
    <row r="509" spans="1:15" x14ac:dyDescent="0.35">
      <c r="A509" t="s">
        <v>2733</v>
      </c>
      <c r="B509" t="s">
        <v>15</v>
      </c>
      <c r="C509" t="s">
        <v>16</v>
      </c>
      <c r="D509">
        <v>291.51819039999998</v>
      </c>
      <c r="E509">
        <v>62.02152109</v>
      </c>
      <c r="F509">
        <v>176.76985569999999</v>
      </c>
      <c r="G509">
        <v>1.7663376319999999</v>
      </c>
      <c r="H509">
        <f t="shared" si="7"/>
        <v>3.4018926875214968</v>
      </c>
      <c r="I509">
        <v>0.53944435700000004</v>
      </c>
      <c r="J509">
        <v>3.2743648350000001</v>
      </c>
      <c r="K509">
        <v>1.058998E-3</v>
      </c>
      <c r="L509">
        <v>4.9540509000000003E-2</v>
      </c>
      <c r="M509" t="s">
        <v>367</v>
      </c>
      <c r="N509" t="s">
        <v>368</v>
      </c>
      <c r="O509" t="s">
        <v>369</v>
      </c>
    </row>
  </sheetData>
  <sortState ref="A2:O509">
    <sortCondition ref="L2:L50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3"/>
  <sheetViews>
    <sheetView topLeftCell="L1" zoomScale="94" zoomScaleNormal="162" workbookViewId="0">
      <selection activeCell="J411" sqref="J411"/>
    </sheetView>
  </sheetViews>
  <sheetFormatPr defaultColWidth="10.81640625" defaultRowHeight="14.5" x14ac:dyDescent="0.35"/>
  <cols>
    <col min="1" max="1" width="25.1796875" bestFit="1" customWidth="1"/>
    <col min="2" max="2" width="7.453125" bestFit="1" customWidth="1"/>
    <col min="4" max="6" width="12.1796875" bestFit="1" customWidth="1"/>
    <col min="7" max="7" width="13" bestFit="1" customWidth="1"/>
    <col min="8" max="10" width="13" customWidth="1"/>
    <col min="11" max="11" width="12.1796875" bestFit="1" customWidth="1"/>
    <col min="12" max="12" width="12.54296875" bestFit="1" customWidth="1"/>
    <col min="13" max="14" width="12.1796875" bestFit="1" customWidth="1"/>
    <col min="15" max="15" width="255.81640625" bestFit="1" customWidth="1"/>
    <col min="16" max="16" width="13.81640625" bestFit="1" customWidth="1"/>
    <col min="17" max="17" width="18.45312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3417</v>
      </c>
      <c r="I1" t="s">
        <v>3420</v>
      </c>
      <c r="J1" t="s">
        <v>3421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3423</v>
      </c>
      <c r="S1" t="s">
        <v>3439</v>
      </c>
      <c r="T1" t="s">
        <v>3422</v>
      </c>
    </row>
    <row r="2" spans="1:20" x14ac:dyDescent="0.35">
      <c r="A2" t="s">
        <v>1402</v>
      </c>
      <c r="B2" t="s">
        <v>15</v>
      </c>
      <c r="C2" t="s">
        <v>16</v>
      </c>
      <c r="D2">
        <v>0</v>
      </c>
      <c r="E2">
        <v>5360.9120110000003</v>
      </c>
      <c r="F2">
        <v>2680.456005</v>
      </c>
      <c r="G2">
        <v>-9.7558605099999998</v>
      </c>
      <c r="H2" t="str">
        <f t="shared" ref="H2:J65" si="0">IF(G2&gt;0, 2^G2, CONCATENATE("-", 2^ABS(G2)))</f>
        <v>-864.582910666062</v>
      </c>
      <c r="I2">
        <f>-1*G2</f>
        <v>9.7558605099999998</v>
      </c>
      <c r="J2">
        <f t="shared" si="0"/>
        <v>864.58291066606205</v>
      </c>
      <c r="K2">
        <v>0.48951451800000001</v>
      </c>
      <c r="L2">
        <v>-19.9296653</v>
      </c>
      <c r="M2" s="1">
        <v>2.25E-88</v>
      </c>
      <c r="N2" s="1">
        <v>1.5300000000000001E-83</v>
      </c>
      <c r="O2" t="s">
        <v>2437</v>
      </c>
      <c r="P2" t="s">
        <v>2438</v>
      </c>
      <c r="Q2" t="s">
        <v>2439</v>
      </c>
      <c r="R2">
        <v>54673</v>
      </c>
      <c r="S2" s="2" t="str">
        <f>HYPERLINK(CONCATENATE("https://www.ncbi.nlm.nih.gov/gene/?term=",R2),"NCBI")</f>
        <v>NCBI</v>
      </c>
      <c r="T2" s="2" t="str">
        <f>HYPERLINK(CONCATENATE("http://www.genecards.org/Search/Keyword?queryString=",Q2),"GeneCards")</f>
        <v>GeneCards</v>
      </c>
    </row>
    <row r="3" spans="1:20" x14ac:dyDescent="0.35">
      <c r="A3" t="s">
        <v>2963</v>
      </c>
      <c r="B3" t="s">
        <v>15</v>
      </c>
      <c r="C3" t="s">
        <v>16</v>
      </c>
      <c r="D3">
        <v>0</v>
      </c>
      <c r="E3">
        <v>10631.12204</v>
      </c>
      <c r="F3">
        <v>5315.5610210000004</v>
      </c>
      <c r="G3">
        <v>-9.9419762790000004</v>
      </c>
      <c r="H3" t="str">
        <f t="shared" si="0"/>
        <v>-983.632967520239</v>
      </c>
      <c r="I3">
        <f t="shared" ref="I3:I66" si="1">-1*G3</f>
        <v>9.9419762790000004</v>
      </c>
      <c r="J3">
        <f t="shared" ref="J3" si="2">IF(I3&gt;0, 2^I3, CONCATENATE("-", 2^ABS(I3)))</f>
        <v>983.63296752023871</v>
      </c>
      <c r="K3">
        <v>0.51251695399999997</v>
      </c>
      <c r="L3">
        <v>-19.398336400000002</v>
      </c>
      <c r="M3" s="1">
        <v>7.9700000000000004E-84</v>
      </c>
      <c r="N3" s="1">
        <v>2.72E-79</v>
      </c>
      <c r="O3" t="s">
        <v>304</v>
      </c>
      <c r="P3" t="s">
        <v>305</v>
      </c>
      <c r="Q3" t="s">
        <v>306</v>
      </c>
      <c r="R3">
        <v>78521</v>
      </c>
      <c r="S3" s="2" t="str">
        <f t="shared" ref="S3:S66" si="3">HYPERLINK(CONCATENATE("https://www.ncbi.nlm.nih.gov/gene/?term=",R3),"NCBI")</f>
        <v>NCBI</v>
      </c>
      <c r="T3" s="2" t="str">
        <f t="shared" ref="T3:T66" si="4">HYPERLINK(CONCATENATE("http://www.genecards.org/Search/Keyword?queryString=",Q3),"GeneCards")</f>
        <v>GeneCards</v>
      </c>
    </row>
    <row r="4" spans="1:20" x14ac:dyDescent="0.35">
      <c r="A4" t="s">
        <v>3361</v>
      </c>
      <c r="B4" t="s">
        <v>15</v>
      </c>
      <c r="C4" t="s">
        <v>16</v>
      </c>
      <c r="D4">
        <v>0</v>
      </c>
      <c r="E4">
        <v>20917.52792</v>
      </c>
      <c r="F4">
        <v>10458.76396</v>
      </c>
      <c r="G4">
        <v>-9.1547119870000007</v>
      </c>
      <c r="H4" t="str">
        <f t="shared" si="0"/>
        <v>-569.958073367353</v>
      </c>
      <c r="I4">
        <f t="shared" si="1"/>
        <v>9.1547119870000007</v>
      </c>
      <c r="J4">
        <f t="shared" ref="J4" si="5">IF(I4&gt;0, 2^I4, CONCATENATE("-", 2^ABS(I4)))</f>
        <v>569.95807336735265</v>
      </c>
      <c r="K4">
        <v>0.55681844400000002</v>
      </c>
      <c r="L4">
        <v>-16.441107649999999</v>
      </c>
      <c r="M4" s="1">
        <v>9.7100000000000005E-61</v>
      </c>
      <c r="N4" s="1">
        <v>9.45E-57</v>
      </c>
      <c r="O4" t="s">
        <v>1696</v>
      </c>
      <c r="P4" t="s">
        <v>1697</v>
      </c>
      <c r="Q4" t="s">
        <v>3424</v>
      </c>
      <c r="R4" t="s">
        <v>1698</v>
      </c>
      <c r="S4" s="2" t="str">
        <f t="shared" si="3"/>
        <v>NCBI</v>
      </c>
      <c r="T4" s="2" t="str">
        <f t="shared" si="4"/>
        <v>GeneCards</v>
      </c>
    </row>
    <row r="5" spans="1:20" x14ac:dyDescent="0.35">
      <c r="A5" t="s">
        <v>2400</v>
      </c>
      <c r="B5" t="s">
        <v>15</v>
      </c>
      <c r="C5" t="s">
        <v>16</v>
      </c>
      <c r="D5">
        <v>0</v>
      </c>
      <c r="E5">
        <v>4797.6039209999999</v>
      </c>
      <c r="F5">
        <v>2398.8019610000001</v>
      </c>
      <c r="G5">
        <v>-8.8061435840000009</v>
      </c>
      <c r="H5" t="str">
        <f t="shared" si="0"/>
        <v>-447.624001142514</v>
      </c>
      <c r="I5">
        <f t="shared" si="1"/>
        <v>8.8061435840000009</v>
      </c>
      <c r="J5">
        <f t="shared" ref="J5" si="6">IF(I5&gt;0, 2^I5, CONCATENATE("-", 2^ABS(I5)))</f>
        <v>447.62400114251409</v>
      </c>
      <c r="K5">
        <v>0.53646108000000003</v>
      </c>
      <c r="L5">
        <v>-16.415251569999999</v>
      </c>
      <c r="M5" s="1">
        <v>1.4899999999999999E-60</v>
      </c>
      <c r="N5" s="1">
        <v>1.2699999999999999E-56</v>
      </c>
      <c r="O5" t="s">
        <v>2082</v>
      </c>
      <c r="P5" t="s">
        <v>2083</v>
      </c>
      <c r="Q5" t="s">
        <v>2084</v>
      </c>
      <c r="R5">
        <v>224143</v>
      </c>
      <c r="S5" s="2" t="str">
        <f t="shared" si="3"/>
        <v>NCBI</v>
      </c>
      <c r="T5" s="2" t="str">
        <f t="shared" si="4"/>
        <v>GeneCards</v>
      </c>
    </row>
    <row r="6" spans="1:20" x14ac:dyDescent="0.35">
      <c r="A6" t="s">
        <v>1219</v>
      </c>
      <c r="B6" t="s">
        <v>15</v>
      </c>
      <c r="C6" t="s">
        <v>16</v>
      </c>
      <c r="D6">
        <v>0</v>
      </c>
      <c r="E6">
        <v>10564.825005163601</v>
      </c>
      <c r="F6">
        <v>5282.4125025818103</v>
      </c>
      <c r="G6">
        <v>-8.8212511636436695</v>
      </c>
      <c r="H6" t="str">
        <f t="shared" si="0"/>
        <v>-452.336048211764</v>
      </c>
      <c r="I6">
        <f t="shared" si="1"/>
        <v>8.8212511636436695</v>
      </c>
      <c r="J6">
        <f t="shared" ref="J6" si="7">IF(I6&gt;0, 2^I6, CONCATENATE("-", 2^ABS(I6)))</f>
        <v>452.33604821176368</v>
      </c>
      <c r="K6">
        <v>0.55629152240415303</v>
      </c>
      <c r="L6">
        <v>-15.857245362144701</v>
      </c>
      <c r="M6" s="1">
        <v>1.2526909372079999E-56</v>
      </c>
      <c r="N6" s="1">
        <v>9.4821744552549696E-53</v>
      </c>
      <c r="O6" t="s">
        <v>3386</v>
      </c>
      <c r="P6" t="s">
        <v>3387</v>
      </c>
      <c r="Q6" t="s">
        <v>3388</v>
      </c>
      <c r="R6" t="s">
        <v>1698</v>
      </c>
      <c r="S6" s="2" t="str">
        <f t="shared" si="3"/>
        <v>NCBI</v>
      </c>
      <c r="T6" s="2" t="str">
        <f t="shared" si="4"/>
        <v>GeneCards</v>
      </c>
    </row>
    <row r="7" spans="1:20" x14ac:dyDescent="0.35">
      <c r="A7" t="s">
        <v>2890</v>
      </c>
      <c r="B7" t="s">
        <v>15</v>
      </c>
      <c r="C7" t="s">
        <v>16</v>
      </c>
      <c r="D7">
        <v>0</v>
      </c>
      <c r="E7">
        <v>2051.6993349999998</v>
      </c>
      <c r="F7">
        <v>1025.8496680000001</v>
      </c>
      <c r="G7">
        <v>-8.3045756550000007</v>
      </c>
      <c r="H7" t="str">
        <f t="shared" si="0"/>
        <v>-316.174160001279</v>
      </c>
      <c r="I7">
        <f t="shared" si="1"/>
        <v>8.3045756550000007</v>
      </c>
      <c r="J7">
        <f t="shared" ref="J7" si="8">IF(I7&gt;0, 2^I7, CONCATENATE("-", 2^ABS(I7)))</f>
        <v>316.17416000127855</v>
      </c>
      <c r="K7">
        <v>0.52725589299999998</v>
      </c>
      <c r="L7">
        <v>-15.75056015</v>
      </c>
      <c r="M7" s="1">
        <v>6.8099999999999997E-56</v>
      </c>
      <c r="N7" s="1">
        <v>4.6399999999999997E-52</v>
      </c>
      <c r="O7" t="s">
        <v>290</v>
      </c>
      <c r="P7" t="s">
        <v>291</v>
      </c>
      <c r="Q7" t="s">
        <v>292</v>
      </c>
      <c r="R7">
        <v>110616</v>
      </c>
      <c r="S7" s="2" t="str">
        <f t="shared" si="3"/>
        <v>NCBI</v>
      </c>
      <c r="T7" s="2" t="str">
        <f t="shared" si="4"/>
        <v>GeneCards</v>
      </c>
    </row>
    <row r="8" spans="1:20" x14ac:dyDescent="0.35">
      <c r="A8" t="s">
        <v>1327</v>
      </c>
      <c r="B8" t="s">
        <v>15</v>
      </c>
      <c r="C8" t="s">
        <v>16</v>
      </c>
      <c r="D8">
        <v>0</v>
      </c>
      <c r="E8">
        <v>1748.172094</v>
      </c>
      <c r="F8">
        <v>874.08604709999997</v>
      </c>
      <c r="G8">
        <v>-8.2109066259999999</v>
      </c>
      <c r="H8" t="str">
        <f t="shared" si="0"/>
        <v>-296.298317931409</v>
      </c>
      <c r="I8">
        <f t="shared" si="1"/>
        <v>8.2109066259999999</v>
      </c>
      <c r="J8">
        <f t="shared" ref="J8" si="9">IF(I8&gt;0, 2^I8, CONCATENATE("-", 2^ABS(I8)))</f>
        <v>296.29831793140914</v>
      </c>
      <c r="K8">
        <v>0.52484573899999998</v>
      </c>
      <c r="L8">
        <v>-15.64441894</v>
      </c>
      <c r="M8" s="1">
        <v>3.6299999999999998E-55</v>
      </c>
      <c r="N8" s="1">
        <v>2.0600000000000001E-51</v>
      </c>
      <c r="O8" t="s">
        <v>2616</v>
      </c>
      <c r="P8" t="s">
        <v>2617</v>
      </c>
      <c r="Q8" t="s">
        <v>2618</v>
      </c>
      <c r="R8">
        <v>20687</v>
      </c>
      <c r="S8" s="2" t="str">
        <f t="shared" si="3"/>
        <v>NCBI</v>
      </c>
      <c r="T8" s="2" t="str">
        <f t="shared" si="4"/>
        <v>GeneCards</v>
      </c>
    </row>
    <row r="9" spans="1:20" x14ac:dyDescent="0.35">
      <c r="A9" t="s">
        <v>712</v>
      </c>
      <c r="B9" t="s">
        <v>15</v>
      </c>
      <c r="C9" t="s">
        <v>16</v>
      </c>
      <c r="D9">
        <v>0</v>
      </c>
      <c r="E9">
        <v>2437.574259</v>
      </c>
      <c r="F9">
        <v>1218.787129</v>
      </c>
      <c r="G9">
        <v>-7.9940376119999996</v>
      </c>
      <c r="H9" t="str">
        <f t="shared" si="0"/>
        <v>-254.944183266561</v>
      </c>
      <c r="I9">
        <f t="shared" si="1"/>
        <v>7.9940376119999996</v>
      </c>
      <c r="J9">
        <f t="shared" ref="J9" si="10">IF(I9&gt;0, 2^I9, CONCATENATE("-", 2^ABS(I9)))</f>
        <v>254.94418326656074</v>
      </c>
      <c r="K9">
        <v>0.55116205100000004</v>
      </c>
      <c r="L9">
        <v>-14.50396958</v>
      </c>
      <c r="M9" s="1">
        <v>1.1399999999999999E-47</v>
      </c>
      <c r="N9" s="1">
        <v>4.0999999999999999E-44</v>
      </c>
      <c r="O9" t="s">
        <v>2958</v>
      </c>
      <c r="P9" t="s">
        <v>2959</v>
      </c>
      <c r="Q9" t="s">
        <v>2960</v>
      </c>
      <c r="R9">
        <v>234138</v>
      </c>
      <c r="S9" s="2" t="str">
        <f t="shared" si="3"/>
        <v>NCBI</v>
      </c>
      <c r="T9" s="2" t="str">
        <f t="shared" si="4"/>
        <v>GeneCards</v>
      </c>
    </row>
    <row r="10" spans="1:20" x14ac:dyDescent="0.35">
      <c r="A10" t="s">
        <v>1230</v>
      </c>
      <c r="B10" t="s">
        <v>15</v>
      </c>
      <c r="C10" t="s">
        <v>16</v>
      </c>
      <c r="D10">
        <v>0</v>
      </c>
      <c r="E10">
        <v>981.32593670000006</v>
      </c>
      <c r="F10">
        <v>490.66296829999999</v>
      </c>
      <c r="G10">
        <v>-7.4399318000000001</v>
      </c>
      <c r="H10" t="str">
        <f t="shared" si="0"/>
        <v>-173.637145433415</v>
      </c>
      <c r="I10">
        <f t="shared" si="1"/>
        <v>7.4399318000000001</v>
      </c>
      <c r="J10">
        <f t="shared" ref="J10" si="11">IF(I10&gt;0, 2^I10, CONCATENATE("-", 2^ABS(I10)))</f>
        <v>173.63714543341541</v>
      </c>
      <c r="K10">
        <v>0.54358239900000005</v>
      </c>
      <c r="L10">
        <v>-13.686851920000001</v>
      </c>
      <c r="M10" s="1">
        <v>1.2200000000000001E-42</v>
      </c>
      <c r="N10" s="1">
        <v>3.0700000000000001E-39</v>
      </c>
      <c r="O10" t="s">
        <v>2118</v>
      </c>
      <c r="P10" t="s">
        <v>2119</v>
      </c>
      <c r="Q10" t="s">
        <v>2120</v>
      </c>
      <c r="R10">
        <v>67763</v>
      </c>
      <c r="S10" s="2" t="str">
        <f t="shared" si="3"/>
        <v>NCBI</v>
      </c>
      <c r="T10" s="2" t="str">
        <f t="shared" si="4"/>
        <v>GeneCards</v>
      </c>
    </row>
    <row r="11" spans="1:20" x14ac:dyDescent="0.35">
      <c r="A11" t="s">
        <v>3228</v>
      </c>
      <c r="B11" t="s">
        <v>15</v>
      </c>
      <c r="C11" t="s">
        <v>16</v>
      </c>
      <c r="D11">
        <v>0</v>
      </c>
      <c r="E11">
        <v>907.66898609999998</v>
      </c>
      <c r="F11">
        <v>453.83449309999997</v>
      </c>
      <c r="G11">
        <v>-7.3471652809999997</v>
      </c>
      <c r="H11" t="str">
        <f t="shared" si="0"/>
        <v>-162.823517517787</v>
      </c>
      <c r="I11">
        <f t="shared" si="1"/>
        <v>7.3471652809999997</v>
      </c>
      <c r="J11">
        <f t="shared" ref="J11" si="12">IF(I11&gt;0, 2^I11, CONCATENATE("-", 2^ABS(I11)))</f>
        <v>162.823517517787</v>
      </c>
      <c r="K11">
        <v>0.54552601499999998</v>
      </c>
      <c r="L11">
        <v>-13.46803832</v>
      </c>
      <c r="M11" s="1">
        <v>2.41E-41</v>
      </c>
      <c r="N11" s="1">
        <v>5.1299999999999998E-38</v>
      </c>
      <c r="O11" t="s">
        <v>2783</v>
      </c>
      <c r="P11" t="s">
        <v>2784</v>
      </c>
      <c r="Q11" t="s">
        <v>2785</v>
      </c>
      <c r="R11">
        <v>21778</v>
      </c>
      <c r="S11" s="2" t="str">
        <f t="shared" si="3"/>
        <v>NCBI</v>
      </c>
      <c r="T11" s="2" t="str">
        <f t="shared" si="4"/>
        <v>GeneCards</v>
      </c>
    </row>
    <row r="12" spans="1:20" x14ac:dyDescent="0.35">
      <c r="A12" t="s">
        <v>2286</v>
      </c>
      <c r="B12" t="s">
        <v>15</v>
      </c>
      <c r="C12" t="s">
        <v>16</v>
      </c>
      <c r="D12">
        <v>0</v>
      </c>
      <c r="E12">
        <v>4930.9879769999998</v>
      </c>
      <c r="F12">
        <v>2465.4939880000002</v>
      </c>
      <c r="G12">
        <v>-7.7699250040000001</v>
      </c>
      <c r="H12" t="str">
        <f t="shared" si="0"/>
        <v>-218.263185964446</v>
      </c>
      <c r="I12">
        <f t="shared" si="1"/>
        <v>7.7699250040000001</v>
      </c>
      <c r="J12">
        <f t="shared" ref="J12" si="13">IF(I12&gt;0, 2^I12, CONCATENATE("-", 2^ABS(I12)))</f>
        <v>218.26318596444608</v>
      </c>
      <c r="K12">
        <v>0.57686926699999996</v>
      </c>
      <c r="L12">
        <v>-13.46912629</v>
      </c>
      <c r="M12" s="1">
        <v>2.3800000000000001E-41</v>
      </c>
      <c r="N12" s="1">
        <v>5.1299999999999998E-38</v>
      </c>
      <c r="O12" t="s">
        <v>371</v>
      </c>
      <c r="P12" t="s">
        <v>372</v>
      </c>
      <c r="Q12" t="s">
        <v>373</v>
      </c>
      <c r="R12">
        <v>12237</v>
      </c>
      <c r="S12" s="2" t="str">
        <f t="shared" si="3"/>
        <v>NCBI</v>
      </c>
      <c r="T12" s="2" t="str">
        <f t="shared" si="4"/>
        <v>GeneCards</v>
      </c>
    </row>
    <row r="13" spans="1:20" x14ac:dyDescent="0.35">
      <c r="A13" t="s">
        <v>1390</v>
      </c>
      <c r="B13" t="s">
        <v>15</v>
      </c>
      <c r="C13" t="s">
        <v>16</v>
      </c>
      <c r="D13">
        <v>0</v>
      </c>
      <c r="E13">
        <v>1874.962769</v>
      </c>
      <c r="F13">
        <v>937.48138449999999</v>
      </c>
      <c r="G13">
        <v>-7.5699814219999997</v>
      </c>
      <c r="H13" t="str">
        <f t="shared" si="0"/>
        <v>-190.016570126604</v>
      </c>
      <c r="I13">
        <f t="shared" si="1"/>
        <v>7.5699814219999997</v>
      </c>
      <c r="J13">
        <f t="shared" ref="J13" si="14">IF(I13&gt;0, 2^I13, CONCATENATE("-", 2^ABS(I13)))</f>
        <v>190.01657012660419</v>
      </c>
      <c r="K13">
        <v>0.56244000699999996</v>
      </c>
      <c r="L13">
        <v>-13.45918024</v>
      </c>
      <c r="M13" s="1">
        <v>2.7200000000000002E-41</v>
      </c>
      <c r="N13" s="1">
        <v>5.6100000000000002E-38</v>
      </c>
      <c r="O13" t="s">
        <v>1130</v>
      </c>
      <c r="P13" t="s">
        <v>1131</v>
      </c>
      <c r="Q13" t="s">
        <v>1132</v>
      </c>
      <c r="R13">
        <v>64297</v>
      </c>
      <c r="S13" s="2" t="str">
        <f t="shared" si="3"/>
        <v>NCBI</v>
      </c>
      <c r="T13" s="2" t="str">
        <f t="shared" si="4"/>
        <v>GeneCards</v>
      </c>
    </row>
    <row r="14" spans="1:20" x14ac:dyDescent="0.35">
      <c r="A14" t="s">
        <v>670</v>
      </c>
      <c r="B14" t="s">
        <v>15</v>
      </c>
      <c r="C14" t="s">
        <v>16</v>
      </c>
      <c r="D14">
        <v>0</v>
      </c>
      <c r="E14">
        <v>1521.018767</v>
      </c>
      <c r="F14">
        <v>760.50938359999998</v>
      </c>
      <c r="G14">
        <v>-7.3897319100000001</v>
      </c>
      <c r="H14" t="str">
        <f t="shared" si="0"/>
        <v>-167.699189957493</v>
      </c>
      <c r="I14">
        <f t="shared" si="1"/>
        <v>7.3897319100000001</v>
      </c>
      <c r="J14">
        <f t="shared" ref="J14" si="15">IF(I14&gt;0, 2^I14, CONCATENATE("-", 2^ABS(I14)))</f>
        <v>167.69918995749302</v>
      </c>
      <c r="K14">
        <v>0.564146594</v>
      </c>
      <c r="L14">
        <v>-13.09895689</v>
      </c>
      <c r="M14" s="1">
        <v>3.3400000000000001E-39</v>
      </c>
      <c r="N14" s="1">
        <v>6.1499999999999999E-36</v>
      </c>
      <c r="O14" t="s">
        <v>879</v>
      </c>
      <c r="P14" t="s">
        <v>880</v>
      </c>
      <c r="Q14" t="s">
        <v>881</v>
      </c>
      <c r="R14">
        <v>109229</v>
      </c>
      <c r="S14" s="2" t="str">
        <f t="shared" si="3"/>
        <v>NCBI</v>
      </c>
      <c r="T14" s="2" t="str">
        <f t="shared" si="4"/>
        <v>GeneCards</v>
      </c>
    </row>
    <row r="15" spans="1:20" x14ac:dyDescent="0.35">
      <c r="A15" t="s">
        <v>2858</v>
      </c>
      <c r="B15" t="s">
        <v>15</v>
      </c>
      <c r="C15" t="s">
        <v>16</v>
      </c>
      <c r="D15">
        <v>0</v>
      </c>
      <c r="E15">
        <v>881.11111617785002</v>
      </c>
      <c r="F15">
        <v>440.55555808892501</v>
      </c>
      <c r="G15">
        <v>-7.1762105832391399</v>
      </c>
      <c r="H15" t="str">
        <f t="shared" si="0"/>
        <v>-144.628752686032</v>
      </c>
      <c r="I15">
        <f t="shared" si="1"/>
        <v>7.1762105832391399</v>
      </c>
      <c r="J15">
        <f t="shared" ref="J15" si="16">IF(I15&gt;0, 2^I15, CONCATENATE("-", 2^ABS(I15)))</f>
        <v>144.62875268603227</v>
      </c>
      <c r="K15">
        <v>0.55447288127082495</v>
      </c>
      <c r="L15">
        <v>-12.942401379110899</v>
      </c>
      <c r="M15" s="1">
        <v>2.5939277708420698E-38</v>
      </c>
      <c r="N15" s="1">
        <v>4.5310597279132298E-35</v>
      </c>
      <c r="O15" t="s">
        <v>3324</v>
      </c>
      <c r="P15" t="s">
        <v>3325</v>
      </c>
      <c r="Q15" t="s">
        <v>3326</v>
      </c>
      <c r="R15" t="s">
        <v>1698</v>
      </c>
      <c r="S15" s="2" t="str">
        <f t="shared" si="3"/>
        <v>NCBI</v>
      </c>
      <c r="T15" s="2" t="str">
        <f t="shared" si="4"/>
        <v>GeneCards</v>
      </c>
    </row>
    <row r="16" spans="1:20" x14ac:dyDescent="0.35">
      <c r="A16" t="s">
        <v>402</v>
      </c>
      <c r="B16" t="s">
        <v>15</v>
      </c>
      <c r="C16" t="s">
        <v>16</v>
      </c>
      <c r="D16">
        <v>58.686762760000001</v>
      </c>
      <c r="E16">
        <v>1717.922982</v>
      </c>
      <c r="F16">
        <v>888.30487219999998</v>
      </c>
      <c r="G16">
        <v>-4.5021549739999998</v>
      </c>
      <c r="H16" t="str">
        <f t="shared" si="0"/>
        <v>-22.6612411464846</v>
      </c>
      <c r="I16">
        <f t="shared" si="1"/>
        <v>4.5021549739999998</v>
      </c>
      <c r="J16">
        <f t="shared" ref="J16" si="17">IF(I16&gt;0, 2^I16, CONCATENATE("-", 2^ABS(I16)))</f>
        <v>22.661241146484603</v>
      </c>
      <c r="K16">
        <v>0.34996140999999997</v>
      </c>
      <c r="L16">
        <v>-12.864718359999999</v>
      </c>
      <c r="M16" s="1">
        <v>7.1100000000000004E-38</v>
      </c>
      <c r="N16" s="1">
        <v>1.1799999999999999E-34</v>
      </c>
      <c r="O16" t="s">
        <v>1700</v>
      </c>
      <c r="P16" t="s">
        <v>1701</v>
      </c>
      <c r="Q16" t="s">
        <v>3425</v>
      </c>
      <c r="R16" t="s">
        <v>1698</v>
      </c>
      <c r="S16" s="2" t="str">
        <f t="shared" si="3"/>
        <v>NCBI</v>
      </c>
      <c r="T16" s="2" t="str">
        <f t="shared" si="4"/>
        <v>GeneCards</v>
      </c>
    </row>
    <row r="17" spans="1:20" x14ac:dyDescent="0.35">
      <c r="A17" t="s">
        <v>260</v>
      </c>
      <c r="B17" t="s">
        <v>15</v>
      </c>
      <c r="C17" t="s">
        <v>16</v>
      </c>
      <c r="D17">
        <v>0</v>
      </c>
      <c r="E17">
        <v>948.33553410000002</v>
      </c>
      <c r="F17">
        <v>474.16776700000003</v>
      </c>
      <c r="G17">
        <v>-7.1510259209999996</v>
      </c>
      <c r="H17" t="str">
        <f t="shared" si="0"/>
        <v>-142.125924267681</v>
      </c>
      <c r="I17">
        <f t="shared" si="1"/>
        <v>7.1510259209999996</v>
      </c>
      <c r="J17">
        <f t="shared" ref="J17" si="18">IF(I17&gt;0, 2^I17, CONCATENATE("-", 2^ABS(I17)))</f>
        <v>142.12592426768106</v>
      </c>
      <c r="K17">
        <v>0.55904027000000001</v>
      </c>
      <c r="L17">
        <v>-12.79161144</v>
      </c>
      <c r="M17" s="1">
        <v>1.83E-37</v>
      </c>
      <c r="N17" s="1">
        <v>2.8299999999999998E-34</v>
      </c>
      <c r="O17" t="s">
        <v>2172</v>
      </c>
      <c r="P17" t="s">
        <v>2173</v>
      </c>
      <c r="Q17" t="s">
        <v>2174</v>
      </c>
      <c r="R17">
        <v>19280</v>
      </c>
      <c r="S17" s="2" t="str">
        <f t="shared" si="3"/>
        <v>NCBI</v>
      </c>
      <c r="T17" s="2" t="str">
        <f t="shared" si="4"/>
        <v>GeneCards</v>
      </c>
    </row>
    <row r="18" spans="1:20" x14ac:dyDescent="0.35">
      <c r="A18" t="s">
        <v>408</v>
      </c>
      <c r="B18" t="s">
        <v>15</v>
      </c>
      <c r="C18" t="s">
        <v>16</v>
      </c>
      <c r="D18">
        <v>0</v>
      </c>
      <c r="E18">
        <v>1112.1546719999999</v>
      </c>
      <c r="F18">
        <v>556.07733589999998</v>
      </c>
      <c r="G18">
        <v>-7.1661906660000003</v>
      </c>
      <c r="H18" t="str">
        <f t="shared" si="0"/>
        <v>-143.627746039157</v>
      </c>
      <c r="I18">
        <f t="shared" si="1"/>
        <v>7.1661906660000003</v>
      </c>
      <c r="J18">
        <f t="shared" ref="J18" si="19">IF(I18&gt;0, 2^I18, CONCATENATE("-", 2^ABS(I18)))</f>
        <v>143.62774603915733</v>
      </c>
      <c r="K18">
        <v>0.56440225399999999</v>
      </c>
      <c r="L18">
        <v>-12.69695615</v>
      </c>
      <c r="M18" s="1">
        <v>6.1499999999999997E-37</v>
      </c>
      <c r="N18" s="1">
        <v>9.1000000000000006E-34</v>
      </c>
      <c r="O18" t="s">
        <v>2086</v>
      </c>
      <c r="P18" t="s">
        <v>2087</v>
      </c>
      <c r="Q18" t="s">
        <v>2088</v>
      </c>
      <c r="R18">
        <v>70408</v>
      </c>
      <c r="S18" s="2" t="str">
        <f t="shared" si="3"/>
        <v>NCBI</v>
      </c>
      <c r="T18" s="2" t="str">
        <f t="shared" si="4"/>
        <v>GeneCards</v>
      </c>
    </row>
    <row r="19" spans="1:20" x14ac:dyDescent="0.35">
      <c r="A19" t="s">
        <v>3176</v>
      </c>
      <c r="B19" t="s">
        <v>15</v>
      </c>
      <c r="C19" t="s">
        <v>16</v>
      </c>
      <c r="D19">
        <v>0</v>
      </c>
      <c r="E19">
        <v>1480.600107</v>
      </c>
      <c r="F19">
        <v>740.30005359999996</v>
      </c>
      <c r="G19">
        <v>-7.2407059599999997</v>
      </c>
      <c r="H19" t="str">
        <f t="shared" si="0"/>
        <v>-151.241049974468</v>
      </c>
      <c r="I19">
        <f t="shared" si="1"/>
        <v>7.2407059599999997</v>
      </c>
      <c r="J19">
        <f t="shared" ref="J19" si="20">IF(I19&gt;0, 2^I19, CONCATENATE("-", 2^ABS(I19)))</f>
        <v>151.24104997446798</v>
      </c>
      <c r="K19">
        <v>0.570270634</v>
      </c>
      <c r="L19">
        <v>-12.69696444</v>
      </c>
      <c r="M19" s="1">
        <v>6.1499999999999997E-37</v>
      </c>
      <c r="N19" s="1">
        <v>9.1000000000000006E-34</v>
      </c>
      <c r="O19" t="s">
        <v>2131</v>
      </c>
      <c r="P19" t="s">
        <v>2132</v>
      </c>
      <c r="Q19" t="s">
        <v>2133</v>
      </c>
      <c r="R19">
        <v>26440</v>
      </c>
      <c r="S19" s="2" t="str">
        <f t="shared" si="3"/>
        <v>NCBI</v>
      </c>
      <c r="T19" s="2" t="str">
        <f t="shared" si="4"/>
        <v>GeneCards</v>
      </c>
    </row>
    <row r="20" spans="1:20" x14ac:dyDescent="0.35">
      <c r="A20" t="s">
        <v>997</v>
      </c>
      <c r="B20" t="s">
        <v>15</v>
      </c>
      <c r="C20" t="s">
        <v>16</v>
      </c>
      <c r="D20">
        <v>0</v>
      </c>
      <c r="E20">
        <v>671.55021190000002</v>
      </c>
      <c r="F20">
        <v>335.77510590000003</v>
      </c>
      <c r="G20">
        <v>-6.9887992380000004</v>
      </c>
      <c r="H20" t="str">
        <f t="shared" si="0"/>
        <v>-127.010084309643</v>
      </c>
      <c r="I20">
        <f t="shared" si="1"/>
        <v>6.9887992380000004</v>
      </c>
      <c r="J20">
        <f t="shared" ref="J20" si="21">IF(I20&gt;0, 2^I20, CONCATENATE("-", 2^ABS(I20)))</f>
        <v>127.01008430964269</v>
      </c>
      <c r="K20">
        <v>0.55328218900000004</v>
      </c>
      <c r="L20">
        <v>-12.631527589999999</v>
      </c>
      <c r="M20" s="1">
        <v>1.42E-36</v>
      </c>
      <c r="N20" s="1">
        <v>2.0100000000000001E-33</v>
      </c>
      <c r="O20" t="s">
        <v>3131</v>
      </c>
      <c r="P20" t="s">
        <v>3132</v>
      </c>
      <c r="Q20" t="s">
        <v>3133</v>
      </c>
      <c r="R20">
        <v>235132</v>
      </c>
      <c r="S20" s="2" t="str">
        <f t="shared" si="3"/>
        <v>NCBI</v>
      </c>
      <c r="T20" s="2" t="str">
        <f t="shared" si="4"/>
        <v>GeneCards</v>
      </c>
    </row>
    <row r="21" spans="1:20" x14ac:dyDescent="0.35">
      <c r="A21" t="s">
        <v>829</v>
      </c>
      <c r="B21" t="s">
        <v>15</v>
      </c>
      <c r="C21" t="s">
        <v>16</v>
      </c>
      <c r="D21">
        <v>0</v>
      </c>
      <c r="E21">
        <v>615.9686921</v>
      </c>
      <c r="F21">
        <v>307.98434600000002</v>
      </c>
      <c r="G21">
        <v>-6.8745817100000002</v>
      </c>
      <c r="H21" t="str">
        <f t="shared" si="0"/>
        <v>-117.34249072256</v>
      </c>
      <c r="I21">
        <f t="shared" si="1"/>
        <v>6.8745817100000002</v>
      </c>
      <c r="J21">
        <f t="shared" ref="J21" si="22">IF(I21&gt;0, 2^I21, CONCATENATE("-", 2^ABS(I21)))</f>
        <v>117.3424907225596</v>
      </c>
      <c r="K21">
        <v>0.55630740000000001</v>
      </c>
      <c r="L21">
        <v>-12.357523390000001</v>
      </c>
      <c r="M21" s="1">
        <v>4.4399999999999998E-35</v>
      </c>
      <c r="N21" s="1">
        <v>5.4900000000000004E-32</v>
      </c>
      <c r="O21" t="s">
        <v>2662</v>
      </c>
      <c r="P21" t="s">
        <v>2663</v>
      </c>
      <c r="Q21" t="s">
        <v>2664</v>
      </c>
      <c r="R21">
        <v>67398</v>
      </c>
      <c r="S21" s="2" t="str">
        <f t="shared" si="3"/>
        <v>NCBI</v>
      </c>
      <c r="T21" s="2" t="str">
        <f t="shared" si="4"/>
        <v>GeneCards</v>
      </c>
    </row>
    <row r="22" spans="1:20" x14ac:dyDescent="0.35">
      <c r="A22" t="s">
        <v>449</v>
      </c>
      <c r="B22" t="s">
        <v>15</v>
      </c>
      <c r="C22" t="s">
        <v>16</v>
      </c>
      <c r="D22">
        <v>0</v>
      </c>
      <c r="E22">
        <v>691.69144679999999</v>
      </c>
      <c r="F22">
        <v>345.8457234</v>
      </c>
      <c r="G22">
        <v>-6.8601660559999997</v>
      </c>
      <c r="H22" t="str">
        <f t="shared" si="0"/>
        <v>-116.175823093311</v>
      </c>
      <c r="I22">
        <f t="shared" si="1"/>
        <v>6.8601660559999997</v>
      </c>
      <c r="J22">
        <f t="shared" ref="J22" si="23">IF(I22&gt;0, 2^I22, CONCATENATE("-", 2^ABS(I22)))</f>
        <v>116.17582309331061</v>
      </c>
      <c r="K22">
        <v>0.56240993100000003</v>
      </c>
      <c r="L22">
        <v>-12.1978039</v>
      </c>
      <c r="M22" s="1">
        <v>3.1899999999999998E-34</v>
      </c>
      <c r="N22" s="1">
        <v>3.6899999999999999E-31</v>
      </c>
      <c r="O22" t="s">
        <v>2193</v>
      </c>
      <c r="P22" t="s">
        <v>2194</v>
      </c>
      <c r="Q22" t="s">
        <v>2195</v>
      </c>
      <c r="R22">
        <v>19324</v>
      </c>
      <c r="S22" s="2" t="str">
        <f t="shared" si="3"/>
        <v>NCBI</v>
      </c>
      <c r="T22" s="2" t="str">
        <f t="shared" si="4"/>
        <v>GeneCards</v>
      </c>
    </row>
    <row r="23" spans="1:20" x14ac:dyDescent="0.35">
      <c r="A23" t="s">
        <v>890</v>
      </c>
      <c r="B23" t="s">
        <v>15</v>
      </c>
      <c r="C23" t="s">
        <v>16</v>
      </c>
      <c r="D23">
        <v>16.884832379999999</v>
      </c>
      <c r="E23">
        <v>838.20965249999995</v>
      </c>
      <c r="F23">
        <v>427.54724240000002</v>
      </c>
      <c r="G23">
        <v>-4.994399145</v>
      </c>
      <c r="H23" t="str">
        <f t="shared" si="0"/>
        <v>-31.8760098947024</v>
      </c>
      <c r="I23">
        <f t="shared" si="1"/>
        <v>4.994399145</v>
      </c>
      <c r="J23">
        <f t="shared" ref="J23" si="24">IF(I23&gt;0, 2^I23, CONCATENATE("-", 2^ABS(I23)))</f>
        <v>31.876009894702413</v>
      </c>
      <c r="K23">
        <v>0.41248140999999999</v>
      </c>
      <c r="L23">
        <v>-12.108179959999999</v>
      </c>
      <c r="M23" s="1">
        <v>9.5600000000000004E-34</v>
      </c>
      <c r="N23" s="1">
        <v>1.0500000000000001E-30</v>
      </c>
      <c r="O23" t="s">
        <v>2148</v>
      </c>
      <c r="P23" t="s">
        <v>2149</v>
      </c>
      <c r="Q23" t="s">
        <v>2150</v>
      </c>
      <c r="R23">
        <v>211612</v>
      </c>
      <c r="S23" s="2" t="str">
        <f t="shared" si="3"/>
        <v>NCBI</v>
      </c>
      <c r="T23" s="2" t="str">
        <f t="shared" si="4"/>
        <v>GeneCards</v>
      </c>
    </row>
    <row r="24" spans="1:20" x14ac:dyDescent="0.35">
      <c r="A24" t="s">
        <v>3260</v>
      </c>
      <c r="B24" t="s">
        <v>15</v>
      </c>
      <c r="C24" t="s">
        <v>16</v>
      </c>
      <c r="D24">
        <v>0</v>
      </c>
      <c r="E24">
        <v>534.54204831122001</v>
      </c>
      <c r="F24">
        <v>267.27102415561001</v>
      </c>
      <c r="G24">
        <v>-6.6989061001835601</v>
      </c>
      <c r="H24" t="str">
        <f t="shared" si="0"/>
        <v>-103.889504351926</v>
      </c>
      <c r="I24">
        <f t="shared" si="1"/>
        <v>6.6989061001835601</v>
      </c>
      <c r="J24">
        <f t="shared" ref="J24" si="25">IF(I24&gt;0, 2^I24, CONCATENATE("-", 2^ABS(I24)))</f>
        <v>103.88950435192555</v>
      </c>
      <c r="K24">
        <v>0.56059726108341601</v>
      </c>
      <c r="L24">
        <v>-11.9495876366523</v>
      </c>
      <c r="M24" s="1">
        <v>6.5248177060750804E-33</v>
      </c>
      <c r="N24" s="1">
        <v>6.8385108650209999E-30</v>
      </c>
      <c r="O24" t="s">
        <v>3324</v>
      </c>
      <c r="P24" t="s">
        <v>3325</v>
      </c>
      <c r="Q24" t="s">
        <v>3326</v>
      </c>
      <c r="R24" t="s">
        <v>1698</v>
      </c>
      <c r="S24" s="2" t="str">
        <f t="shared" si="3"/>
        <v>NCBI</v>
      </c>
      <c r="T24" s="2" t="str">
        <f t="shared" si="4"/>
        <v>GeneCards</v>
      </c>
    </row>
    <row r="25" spans="1:20" x14ac:dyDescent="0.35">
      <c r="A25" t="s">
        <v>1705</v>
      </c>
      <c r="B25" t="s">
        <v>15</v>
      </c>
      <c r="C25" t="s">
        <v>16</v>
      </c>
      <c r="D25">
        <v>0.74406676299999996</v>
      </c>
      <c r="E25">
        <v>561.30307740000001</v>
      </c>
      <c r="F25">
        <v>281.02357210000002</v>
      </c>
      <c r="G25">
        <v>-6.4282986170000003</v>
      </c>
      <c r="H25" t="str">
        <f t="shared" si="0"/>
        <v>-86.1213253689908</v>
      </c>
      <c r="I25">
        <f t="shared" si="1"/>
        <v>6.4282986170000003</v>
      </c>
      <c r="J25">
        <f t="shared" ref="J25" si="26">IF(I25&gt;0, 2^I25, CONCATENATE("-", 2^ABS(I25)))</f>
        <v>86.121325368990838</v>
      </c>
      <c r="K25">
        <v>0.54495421600000005</v>
      </c>
      <c r="L25">
        <v>-11.79603429</v>
      </c>
      <c r="M25" s="1">
        <v>4.0899999999999999E-32</v>
      </c>
      <c r="N25" s="1">
        <v>4.0399999999999998E-29</v>
      </c>
      <c r="O25" t="s">
        <v>573</v>
      </c>
      <c r="P25" t="s">
        <v>574</v>
      </c>
      <c r="Q25" t="s">
        <v>575</v>
      </c>
      <c r="R25">
        <v>53621</v>
      </c>
      <c r="S25" s="2" t="str">
        <f t="shared" si="3"/>
        <v>NCBI</v>
      </c>
      <c r="T25" s="2" t="str">
        <f t="shared" si="4"/>
        <v>GeneCards</v>
      </c>
    </row>
    <row r="26" spans="1:20" x14ac:dyDescent="0.35">
      <c r="A26" t="s">
        <v>2247</v>
      </c>
      <c r="B26" t="s">
        <v>15</v>
      </c>
      <c r="C26" t="s">
        <v>16</v>
      </c>
      <c r="D26">
        <v>0</v>
      </c>
      <c r="E26">
        <v>495.73284630000001</v>
      </c>
      <c r="F26">
        <v>247.86642309999999</v>
      </c>
      <c r="G26">
        <v>-6.5982154319999999</v>
      </c>
      <c r="H26" t="str">
        <f t="shared" si="0"/>
        <v>-96.8859412680583</v>
      </c>
      <c r="I26">
        <f t="shared" si="1"/>
        <v>6.5982154319999999</v>
      </c>
      <c r="J26">
        <f t="shared" ref="J26" si="27">IF(I26&gt;0, 2^I26, CONCATENATE("-", 2^ABS(I26)))</f>
        <v>96.885941268058261</v>
      </c>
      <c r="K26">
        <v>0.56338518699999995</v>
      </c>
      <c r="L26">
        <v>-11.71173042</v>
      </c>
      <c r="M26" s="1">
        <v>1.1099999999999999E-31</v>
      </c>
      <c r="N26" s="1">
        <v>1.05E-28</v>
      </c>
      <c r="O26" t="s">
        <v>945</v>
      </c>
      <c r="P26" t="s">
        <v>946</v>
      </c>
      <c r="Q26" t="s">
        <v>947</v>
      </c>
      <c r="R26">
        <v>72179</v>
      </c>
      <c r="S26" s="2" t="str">
        <f t="shared" si="3"/>
        <v>NCBI</v>
      </c>
      <c r="T26" s="2" t="str">
        <f t="shared" si="4"/>
        <v>GeneCards</v>
      </c>
    </row>
    <row r="27" spans="1:20" x14ac:dyDescent="0.35">
      <c r="A27" t="s">
        <v>1863</v>
      </c>
      <c r="B27" t="s">
        <v>15</v>
      </c>
      <c r="C27" t="s">
        <v>16</v>
      </c>
      <c r="D27">
        <v>0</v>
      </c>
      <c r="E27">
        <v>739.9308714</v>
      </c>
      <c r="F27">
        <v>369.9654357</v>
      </c>
      <c r="G27">
        <v>-6.6872438499999998</v>
      </c>
      <c r="H27" t="str">
        <f t="shared" si="0"/>
        <v>-103.053082581565</v>
      </c>
      <c r="I27">
        <f t="shared" si="1"/>
        <v>6.6872438499999998</v>
      </c>
      <c r="J27">
        <f t="shared" ref="J27" si="28">IF(I27&gt;0, 2^I27, CONCATENATE("-", 2^ABS(I27)))</f>
        <v>103.05308258156491</v>
      </c>
      <c r="K27">
        <v>0.57455951999999999</v>
      </c>
      <c r="L27">
        <v>-11.638905319999999</v>
      </c>
      <c r="M27" s="1">
        <v>2.6099999999999998E-31</v>
      </c>
      <c r="N27" s="1">
        <v>2.2499999999999999E-28</v>
      </c>
      <c r="O27" t="s">
        <v>1165</v>
      </c>
      <c r="P27" t="s">
        <v>1166</v>
      </c>
      <c r="Q27" t="s">
        <v>1167</v>
      </c>
      <c r="R27">
        <v>74197</v>
      </c>
      <c r="S27" s="2" t="str">
        <f t="shared" si="3"/>
        <v>NCBI</v>
      </c>
      <c r="T27" s="2" t="str">
        <f t="shared" si="4"/>
        <v>GeneCards</v>
      </c>
    </row>
    <row r="28" spans="1:20" x14ac:dyDescent="0.35">
      <c r="A28" t="s">
        <v>3303</v>
      </c>
      <c r="B28" t="s">
        <v>15</v>
      </c>
      <c r="C28" t="s">
        <v>16</v>
      </c>
      <c r="D28">
        <v>0</v>
      </c>
      <c r="E28">
        <v>527.70737059999999</v>
      </c>
      <c r="F28">
        <v>263.8536853</v>
      </c>
      <c r="G28">
        <v>-6.5918348040000003</v>
      </c>
      <c r="H28" t="str">
        <f t="shared" si="0"/>
        <v>-96.4583885979099</v>
      </c>
      <c r="I28">
        <f t="shared" si="1"/>
        <v>6.5918348040000003</v>
      </c>
      <c r="J28">
        <f t="shared" ref="J28" si="29">IF(I28&gt;0, 2^I28, CONCATENATE("-", 2^ABS(I28)))</f>
        <v>96.458388597909931</v>
      </c>
      <c r="K28">
        <v>0.56657928700000004</v>
      </c>
      <c r="L28">
        <v>-11.634443689999999</v>
      </c>
      <c r="M28" s="1">
        <v>2.7499999999999998E-31</v>
      </c>
      <c r="N28" s="1">
        <v>2.3499999999999998E-28</v>
      </c>
      <c r="O28" t="s">
        <v>2198</v>
      </c>
      <c r="P28" t="s">
        <v>2199</v>
      </c>
      <c r="Q28" t="s">
        <v>2200</v>
      </c>
      <c r="R28">
        <v>80718</v>
      </c>
      <c r="S28" s="2" t="str">
        <f t="shared" si="3"/>
        <v>NCBI</v>
      </c>
      <c r="T28" s="2" t="str">
        <f t="shared" si="4"/>
        <v>GeneCards</v>
      </c>
    </row>
    <row r="29" spans="1:20" x14ac:dyDescent="0.35">
      <c r="A29" t="s">
        <v>2564</v>
      </c>
      <c r="B29" t="s">
        <v>15</v>
      </c>
      <c r="C29" t="s">
        <v>16</v>
      </c>
      <c r="D29">
        <v>0</v>
      </c>
      <c r="E29">
        <v>515.53794459999995</v>
      </c>
      <c r="F29">
        <v>257.76897229999997</v>
      </c>
      <c r="G29">
        <v>-6.5648245029999996</v>
      </c>
      <c r="H29" t="str">
        <f t="shared" si="0"/>
        <v>-94.669283822691</v>
      </c>
      <c r="I29">
        <f t="shared" si="1"/>
        <v>6.5648245029999996</v>
      </c>
      <c r="J29">
        <f t="shared" ref="J29" si="30">IF(I29&gt;0, 2^I29, CONCATENATE("-", 2^ABS(I29)))</f>
        <v>94.669283822691</v>
      </c>
      <c r="K29">
        <v>0.56718207499999995</v>
      </c>
      <c r="L29">
        <v>-11.57445693</v>
      </c>
      <c r="M29" s="1">
        <v>5.5500000000000001E-31</v>
      </c>
      <c r="N29" s="1">
        <v>4.4999999999999998E-28</v>
      </c>
      <c r="O29" t="s">
        <v>3115</v>
      </c>
      <c r="P29" t="s">
        <v>3116</v>
      </c>
      <c r="Q29" t="s">
        <v>3117</v>
      </c>
      <c r="R29">
        <v>22612</v>
      </c>
      <c r="S29" s="2" t="str">
        <f t="shared" si="3"/>
        <v>NCBI</v>
      </c>
      <c r="T29" s="2" t="str">
        <f t="shared" si="4"/>
        <v>GeneCards</v>
      </c>
    </row>
    <row r="30" spans="1:20" x14ac:dyDescent="0.35">
      <c r="A30" t="s">
        <v>1898</v>
      </c>
      <c r="B30" t="s">
        <v>15</v>
      </c>
      <c r="C30" t="s">
        <v>16</v>
      </c>
      <c r="D30">
        <v>0</v>
      </c>
      <c r="E30">
        <v>721.86820839999996</v>
      </c>
      <c r="F30">
        <v>360.93410419999998</v>
      </c>
      <c r="G30">
        <v>-6.6203614269999997</v>
      </c>
      <c r="H30" t="str">
        <f t="shared" si="0"/>
        <v>-98.3846560465485</v>
      </c>
      <c r="I30">
        <f t="shared" si="1"/>
        <v>6.6203614269999997</v>
      </c>
      <c r="J30">
        <f t="shared" ref="J30" si="31">IF(I30&gt;0, 2^I30, CONCATENATE("-", 2^ABS(I30)))</f>
        <v>98.384656046548528</v>
      </c>
      <c r="K30">
        <v>0.57714435900000005</v>
      </c>
      <c r="L30">
        <v>-11.47089341</v>
      </c>
      <c r="M30" s="1">
        <v>1.8500000000000002E-30</v>
      </c>
      <c r="N30" s="1">
        <v>1.4E-27</v>
      </c>
      <c r="O30" t="s">
        <v>163</v>
      </c>
      <c r="P30" t="s">
        <v>164</v>
      </c>
      <c r="Q30" t="s">
        <v>165</v>
      </c>
      <c r="R30">
        <v>432442</v>
      </c>
      <c r="S30" s="2" t="str">
        <f t="shared" si="3"/>
        <v>NCBI</v>
      </c>
      <c r="T30" s="2" t="str">
        <f t="shared" si="4"/>
        <v>GeneCards</v>
      </c>
    </row>
    <row r="31" spans="1:20" x14ac:dyDescent="0.35">
      <c r="A31" t="s">
        <v>1838</v>
      </c>
      <c r="B31" t="s">
        <v>15</v>
      </c>
      <c r="C31" t="s">
        <v>16</v>
      </c>
      <c r="D31">
        <v>0</v>
      </c>
      <c r="E31">
        <v>478.83180700000003</v>
      </c>
      <c r="F31">
        <v>239.41590350000001</v>
      </c>
      <c r="G31">
        <v>-6.4691362129999996</v>
      </c>
      <c r="H31" t="str">
        <f t="shared" si="0"/>
        <v>-88.5939460880477</v>
      </c>
      <c r="I31">
        <f t="shared" si="1"/>
        <v>6.4691362129999996</v>
      </c>
      <c r="J31">
        <f t="shared" ref="J31" si="32">IF(I31&gt;0, 2^I31, CONCATENATE("-", 2^ABS(I31)))</f>
        <v>88.593946088047673</v>
      </c>
      <c r="K31">
        <v>0.56971643100000002</v>
      </c>
      <c r="L31">
        <v>-11.355010780000001</v>
      </c>
      <c r="M31" s="1">
        <v>7.0000000000000006E-30</v>
      </c>
      <c r="N31" s="1">
        <v>5.1900000000000001E-27</v>
      </c>
      <c r="O31" t="s">
        <v>1912</v>
      </c>
      <c r="P31" t="s">
        <v>1913</v>
      </c>
      <c r="Q31" t="s">
        <v>1914</v>
      </c>
      <c r="R31">
        <v>74167</v>
      </c>
      <c r="S31" s="2" t="str">
        <f t="shared" si="3"/>
        <v>NCBI</v>
      </c>
      <c r="T31" s="2" t="str">
        <f t="shared" si="4"/>
        <v>GeneCards</v>
      </c>
    </row>
    <row r="32" spans="1:20" x14ac:dyDescent="0.35">
      <c r="A32" t="s">
        <v>2184</v>
      </c>
      <c r="B32" t="s">
        <v>15</v>
      </c>
      <c r="C32" t="s">
        <v>16</v>
      </c>
      <c r="D32">
        <v>0.74406676299999996</v>
      </c>
      <c r="E32">
        <v>461.30209719999999</v>
      </c>
      <c r="F32">
        <v>231.02308199999999</v>
      </c>
      <c r="G32">
        <v>-6.1922216800000003</v>
      </c>
      <c r="H32" t="str">
        <f t="shared" si="0"/>
        <v>-73.1213945395319</v>
      </c>
      <c r="I32">
        <f t="shared" si="1"/>
        <v>6.1922216800000003</v>
      </c>
      <c r="J32">
        <f t="shared" ref="J32" si="33">IF(I32&gt;0, 2^I32, CONCATENATE("-", 2^ABS(I32)))</f>
        <v>73.121394539531863</v>
      </c>
      <c r="K32">
        <v>0.54989845900000001</v>
      </c>
      <c r="L32">
        <v>-11.26066381</v>
      </c>
      <c r="M32" s="1">
        <v>2.0499999999999999E-29</v>
      </c>
      <c r="N32" s="1">
        <v>1.4599999999999999E-26</v>
      </c>
      <c r="O32" t="s">
        <v>2722</v>
      </c>
      <c r="P32" t="s">
        <v>2723</v>
      </c>
      <c r="Q32" t="s">
        <v>2724</v>
      </c>
      <c r="R32">
        <v>319944</v>
      </c>
      <c r="S32" s="2" t="str">
        <f t="shared" si="3"/>
        <v>NCBI</v>
      </c>
      <c r="T32" s="2" t="str">
        <f t="shared" si="4"/>
        <v>GeneCards</v>
      </c>
    </row>
    <row r="33" spans="1:20" x14ac:dyDescent="0.35">
      <c r="A33" t="s">
        <v>1435</v>
      </c>
      <c r="B33" t="s">
        <v>15</v>
      </c>
      <c r="C33" t="s">
        <v>16</v>
      </c>
      <c r="D33">
        <v>0</v>
      </c>
      <c r="E33">
        <v>417.34323910000001</v>
      </c>
      <c r="F33">
        <v>208.67161949999999</v>
      </c>
      <c r="G33">
        <v>-6.3954777050000002</v>
      </c>
      <c r="H33" t="str">
        <f t="shared" si="0"/>
        <v>-84.1842071026794</v>
      </c>
      <c r="I33">
        <f t="shared" si="1"/>
        <v>6.3954777050000002</v>
      </c>
      <c r="J33">
        <f t="shared" ref="J33" si="34">IF(I33&gt;0, 2^I33, CONCATENATE("-", 2^ABS(I33)))</f>
        <v>84.184207102679352</v>
      </c>
      <c r="K33">
        <v>0.56812813100000004</v>
      </c>
      <c r="L33">
        <v>-11.257104440000001</v>
      </c>
      <c r="M33" s="1">
        <v>2.1399999999999999E-29</v>
      </c>
      <c r="N33" s="1">
        <v>1.5000000000000001E-26</v>
      </c>
      <c r="O33" t="s">
        <v>2437</v>
      </c>
      <c r="P33" t="s">
        <v>2438</v>
      </c>
      <c r="Q33" t="s">
        <v>2439</v>
      </c>
      <c r="R33">
        <v>54673</v>
      </c>
      <c r="S33" s="2" t="str">
        <f t="shared" si="3"/>
        <v>NCBI</v>
      </c>
      <c r="T33" s="2" t="str">
        <f t="shared" si="4"/>
        <v>GeneCards</v>
      </c>
    </row>
    <row r="34" spans="1:20" x14ac:dyDescent="0.35">
      <c r="A34" t="s">
        <v>1988</v>
      </c>
      <c r="B34" t="s">
        <v>15</v>
      </c>
      <c r="C34" t="s">
        <v>16</v>
      </c>
      <c r="D34">
        <v>0.50559985699999999</v>
      </c>
      <c r="E34">
        <v>441.45869540000001</v>
      </c>
      <c r="F34">
        <v>220.98214759999999</v>
      </c>
      <c r="G34">
        <v>-6.2569492760000003</v>
      </c>
      <c r="H34" t="str">
        <f t="shared" si="0"/>
        <v>-76.4767482024636</v>
      </c>
      <c r="I34">
        <f t="shared" si="1"/>
        <v>6.2569492760000003</v>
      </c>
      <c r="J34">
        <f t="shared" ref="J34" si="35">IF(I34&gt;0, 2^I34, CONCATENATE("-", 2^ABS(I34)))</f>
        <v>76.476748202463568</v>
      </c>
      <c r="K34">
        <v>0.55803720999999995</v>
      </c>
      <c r="L34">
        <v>-11.212423060000001</v>
      </c>
      <c r="M34" s="1">
        <v>3.5399999999999997E-29</v>
      </c>
      <c r="N34" s="1">
        <v>2.44E-26</v>
      </c>
      <c r="O34" t="s">
        <v>3009</v>
      </c>
      <c r="P34" t="s">
        <v>3010</v>
      </c>
      <c r="Q34" t="s">
        <v>3011</v>
      </c>
      <c r="R34">
        <v>20184</v>
      </c>
      <c r="S34" s="2" t="str">
        <f t="shared" si="3"/>
        <v>NCBI</v>
      </c>
      <c r="T34" s="2" t="str">
        <f t="shared" si="4"/>
        <v>GeneCards</v>
      </c>
    </row>
    <row r="35" spans="1:20" x14ac:dyDescent="0.35">
      <c r="A35" t="s">
        <v>751</v>
      </c>
      <c r="B35" t="s">
        <v>15</v>
      </c>
      <c r="C35" t="s">
        <v>16</v>
      </c>
      <c r="D35">
        <v>0</v>
      </c>
      <c r="E35">
        <v>539.45128509999995</v>
      </c>
      <c r="F35">
        <v>269.72564260000001</v>
      </c>
      <c r="G35">
        <v>-6.4077420309999997</v>
      </c>
      <c r="H35" t="str">
        <f t="shared" si="0"/>
        <v>-84.9029061110076</v>
      </c>
      <c r="I35">
        <f t="shared" si="1"/>
        <v>6.4077420309999997</v>
      </c>
      <c r="J35">
        <f t="shared" ref="J35" si="36">IF(I35&gt;0, 2^I35, CONCATENATE("-", 2^ABS(I35)))</f>
        <v>84.90290611100761</v>
      </c>
      <c r="K35">
        <v>0.57797697000000003</v>
      </c>
      <c r="L35">
        <v>-11.08650061</v>
      </c>
      <c r="M35" s="1">
        <v>1.46E-28</v>
      </c>
      <c r="N35" s="1">
        <v>9.3799999999999998E-26</v>
      </c>
      <c r="O35" t="s">
        <v>1555</v>
      </c>
      <c r="P35" t="s">
        <v>1556</v>
      </c>
      <c r="Q35" t="s">
        <v>1557</v>
      </c>
      <c r="R35">
        <v>17246</v>
      </c>
      <c r="S35" s="2" t="str">
        <f t="shared" si="3"/>
        <v>NCBI</v>
      </c>
      <c r="T35" s="2" t="str">
        <f t="shared" si="4"/>
        <v>GeneCards</v>
      </c>
    </row>
    <row r="36" spans="1:20" x14ac:dyDescent="0.35">
      <c r="A36" t="s">
        <v>382</v>
      </c>
      <c r="B36" t="s">
        <v>15</v>
      </c>
      <c r="C36" t="s">
        <v>16</v>
      </c>
      <c r="D36">
        <v>0</v>
      </c>
      <c r="E36">
        <v>356.56950369999998</v>
      </c>
      <c r="F36">
        <v>178.2847519</v>
      </c>
      <c r="G36">
        <v>-6.1756828519999996</v>
      </c>
      <c r="H36" t="str">
        <f t="shared" si="0"/>
        <v>-72.2879289127826</v>
      </c>
      <c r="I36">
        <f t="shared" si="1"/>
        <v>6.1756828519999996</v>
      </c>
      <c r="J36">
        <f t="shared" ref="J36" si="37">IF(I36&gt;0, 2^I36, CONCATENATE("-", 2^ABS(I36)))</f>
        <v>72.287928912782633</v>
      </c>
      <c r="K36">
        <v>0.57473472000000003</v>
      </c>
      <c r="L36">
        <v>-10.74527541</v>
      </c>
      <c r="M36" s="1">
        <v>6.24E-27</v>
      </c>
      <c r="N36" s="1">
        <v>3.5400000000000003E-24</v>
      </c>
      <c r="O36" t="s">
        <v>1980</v>
      </c>
      <c r="P36" t="s">
        <v>1981</v>
      </c>
      <c r="Q36" t="s">
        <v>1982</v>
      </c>
      <c r="R36">
        <v>103737</v>
      </c>
      <c r="S36" s="2" t="str">
        <f t="shared" si="3"/>
        <v>NCBI</v>
      </c>
      <c r="T36" s="2" t="str">
        <f t="shared" si="4"/>
        <v>GeneCards</v>
      </c>
    </row>
    <row r="37" spans="1:20" x14ac:dyDescent="0.35">
      <c r="A37" t="s">
        <v>265</v>
      </c>
      <c r="B37" t="s">
        <v>15</v>
      </c>
      <c r="C37" t="s">
        <v>16</v>
      </c>
      <c r="D37">
        <v>0</v>
      </c>
      <c r="E37">
        <v>422.19506209999997</v>
      </c>
      <c r="F37">
        <v>211.097531</v>
      </c>
      <c r="G37">
        <v>-6.1778456339999996</v>
      </c>
      <c r="H37" t="str">
        <f t="shared" si="0"/>
        <v>-72.3963789140571</v>
      </c>
      <c r="I37">
        <f t="shared" si="1"/>
        <v>6.1778456339999996</v>
      </c>
      <c r="J37">
        <f t="shared" ref="J37" si="38">IF(I37&gt;0, 2^I37, CONCATENATE("-", 2^ABS(I37)))</f>
        <v>72.396378914057067</v>
      </c>
      <c r="K37">
        <v>0.58145276700000004</v>
      </c>
      <c r="L37">
        <v>-10.62484519</v>
      </c>
      <c r="M37" s="1">
        <v>2.2799999999999999E-26</v>
      </c>
      <c r="N37" s="1">
        <v>1.23E-23</v>
      </c>
      <c r="O37" t="s">
        <v>2958</v>
      </c>
      <c r="P37" t="s">
        <v>2959</v>
      </c>
      <c r="Q37" t="s">
        <v>2960</v>
      </c>
      <c r="R37">
        <v>234138</v>
      </c>
      <c r="S37" s="2" t="str">
        <f t="shared" si="3"/>
        <v>NCBI</v>
      </c>
      <c r="T37" s="2" t="str">
        <f t="shared" si="4"/>
        <v>GeneCards</v>
      </c>
    </row>
    <row r="38" spans="1:20" x14ac:dyDescent="0.35">
      <c r="A38" t="s">
        <v>386</v>
      </c>
      <c r="B38" t="s">
        <v>15</v>
      </c>
      <c r="C38" t="s">
        <v>16</v>
      </c>
      <c r="D38">
        <v>0</v>
      </c>
      <c r="E38">
        <v>1140.663436</v>
      </c>
      <c r="F38">
        <v>570.33171779999998</v>
      </c>
      <c r="G38">
        <v>-6.345878634</v>
      </c>
      <c r="H38" t="str">
        <f t="shared" si="0"/>
        <v>-81.3391852093943</v>
      </c>
      <c r="I38">
        <f t="shared" si="1"/>
        <v>6.345878634</v>
      </c>
      <c r="J38">
        <f t="shared" ref="J38" si="39">IF(I38&gt;0, 2^I38, CONCATENATE("-", 2^ABS(I38)))</f>
        <v>81.339185209394287</v>
      </c>
      <c r="K38">
        <v>0.60042807200000003</v>
      </c>
      <c r="L38">
        <v>-10.56892395</v>
      </c>
      <c r="M38" s="1">
        <v>4.1499999999999997E-26</v>
      </c>
      <c r="N38" s="1">
        <v>2.2300000000000001E-23</v>
      </c>
      <c r="O38" t="s">
        <v>2384</v>
      </c>
      <c r="P38" t="s">
        <v>2385</v>
      </c>
      <c r="Q38" t="s">
        <v>2386</v>
      </c>
      <c r="R38">
        <v>20361</v>
      </c>
      <c r="S38" s="2" t="str">
        <f t="shared" si="3"/>
        <v>NCBI</v>
      </c>
      <c r="T38" s="2" t="str">
        <f t="shared" si="4"/>
        <v>GeneCards</v>
      </c>
    </row>
    <row r="39" spans="1:20" x14ac:dyDescent="0.35">
      <c r="A39" t="s">
        <v>2831</v>
      </c>
      <c r="B39" t="s">
        <v>15</v>
      </c>
      <c r="C39" t="s">
        <v>16</v>
      </c>
      <c r="D39">
        <v>0</v>
      </c>
      <c r="E39">
        <v>452.10586869999997</v>
      </c>
      <c r="F39">
        <v>226.0529344</v>
      </c>
      <c r="G39">
        <v>-6.1589387660000003</v>
      </c>
      <c r="H39" t="str">
        <f t="shared" si="0"/>
        <v>-71.4537967051087</v>
      </c>
      <c r="I39">
        <f t="shared" si="1"/>
        <v>6.1589387660000003</v>
      </c>
      <c r="J39">
        <f t="shared" ref="J39" si="40">IF(I39&gt;0, 2^I39, CONCATENATE("-", 2^ABS(I39)))</f>
        <v>71.453796705108672</v>
      </c>
      <c r="K39">
        <v>0.58500048100000002</v>
      </c>
      <c r="L39">
        <v>-10.5280918</v>
      </c>
      <c r="M39" s="1">
        <v>6.4100000000000002E-26</v>
      </c>
      <c r="N39" s="1">
        <v>3.4100000000000001E-23</v>
      </c>
      <c r="O39" t="s">
        <v>2454</v>
      </c>
      <c r="P39" t="s">
        <v>2455</v>
      </c>
      <c r="Q39" t="s">
        <v>2456</v>
      </c>
      <c r="R39">
        <v>232813</v>
      </c>
      <c r="S39" s="2" t="str">
        <f t="shared" si="3"/>
        <v>NCBI</v>
      </c>
      <c r="T39" s="2" t="str">
        <f t="shared" si="4"/>
        <v>GeneCards</v>
      </c>
    </row>
    <row r="40" spans="1:20" x14ac:dyDescent="0.35">
      <c r="A40" t="s">
        <v>1466</v>
      </c>
      <c r="B40" t="s">
        <v>15</v>
      </c>
      <c r="C40" t="s">
        <v>16</v>
      </c>
      <c r="D40">
        <v>0</v>
      </c>
      <c r="E40">
        <v>429.1435242</v>
      </c>
      <c r="F40">
        <v>214.5717621</v>
      </c>
      <c r="G40">
        <v>-6.1057565900000004</v>
      </c>
      <c r="H40" t="str">
        <f t="shared" si="0"/>
        <v>-68.8677477114681</v>
      </c>
      <c r="I40">
        <f t="shared" si="1"/>
        <v>6.1057565900000004</v>
      </c>
      <c r="J40">
        <f t="shared" ref="J40" si="41">IF(I40&gt;0, 2^I40, CONCATENATE("-", 2^ABS(I40)))</f>
        <v>68.86774771146807</v>
      </c>
      <c r="K40">
        <v>0.58601056600000001</v>
      </c>
      <c r="L40">
        <v>-10.41919197</v>
      </c>
      <c r="M40" s="1">
        <v>2.03E-25</v>
      </c>
      <c r="N40" s="1">
        <v>1.0299999999999999E-22</v>
      </c>
      <c r="O40" t="s">
        <v>2875</v>
      </c>
      <c r="P40" t="s">
        <v>2876</v>
      </c>
      <c r="Q40" t="s">
        <v>2877</v>
      </c>
      <c r="R40">
        <v>21917</v>
      </c>
      <c r="S40" s="2" t="str">
        <f t="shared" si="3"/>
        <v>NCBI</v>
      </c>
      <c r="T40" s="2" t="str">
        <f t="shared" si="4"/>
        <v>GeneCards</v>
      </c>
    </row>
    <row r="41" spans="1:20" x14ac:dyDescent="0.35">
      <c r="A41" t="s">
        <v>237</v>
      </c>
      <c r="B41" t="s">
        <v>15</v>
      </c>
      <c r="C41" t="s">
        <v>16</v>
      </c>
      <c r="D41">
        <v>0</v>
      </c>
      <c r="E41">
        <v>321.15371119999998</v>
      </c>
      <c r="F41">
        <v>160.57685559999999</v>
      </c>
      <c r="G41">
        <v>-6.0130417969999996</v>
      </c>
      <c r="H41" t="str">
        <f t="shared" si="0"/>
        <v>-64.5811755507216</v>
      </c>
      <c r="I41">
        <f t="shared" si="1"/>
        <v>6.0130417969999996</v>
      </c>
      <c r="J41">
        <f t="shared" ref="J41" si="42">IF(I41&gt;0, 2^I41, CONCATENATE("-", 2^ABS(I41)))</f>
        <v>64.581175550721625</v>
      </c>
      <c r="K41">
        <v>0.58015941000000004</v>
      </c>
      <c r="L41">
        <v>-10.36446482</v>
      </c>
      <c r="M41" s="1">
        <v>3.5999999999999999E-25</v>
      </c>
      <c r="N41" s="1">
        <v>1.78E-22</v>
      </c>
      <c r="O41" t="s">
        <v>1424</v>
      </c>
      <c r="P41" t="s">
        <v>1425</v>
      </c>
      <c r="Q41" t="s">
        <v>1426</v>
      </c>
      <c r="R41">
        <v>52705</v>
      </c>
      <c r="S41" s="2" t="str">
        <f t="shared" si="3"/>
        <v>NCBI</v>
      </c>
      <c r="T41" s="2" t="str">
        <f t="shared" si="4"/>
        <v>GeneCards</v>
      </c>
    </row>
    <row r="42" spans="1:20" x14ac:dyDescent="0.35">
      <c r="A42" t="s">
        <v>2536</v>
      </c>
      <c r="B42" t="s">
        <v>15</v>
      </c>
      <c r="C42" t="s">
        <v>16</v>
      </c>
      <c r="D42">
        <v>0</v>
      </c>
      <c r="E42">
        <v>322.31107889999998</v>
      </c>
      <c r="F42">
        <v>161.1555395</v>
      </c>
      <c r="G42">
        <v>-6.0054709280000003</v>
      </c>
      <c r="H42" t="str">
        <f t="shared" si="0"/>
        <v>-64.2431588894757</v>
      </c>
      <c r="I42">
        <f t="shared" si="1"/>
        <v>6.0054709280000003</v>
      </c>
      <c r="J42">
        <f t="shared" ref="J42" si="43">IF(I42&gt;0, 2^I42, CONCATENATE("-", 2^ABS(I42)))</f>
        <v>64.243158889475737</v>
      </c>
      <c r="K42">
        <v>0.580772081</v>
      </c>
      <c r="L42">
        <v>-10.340495219999999</v>
      </c>
      <c r="M42" s="1">
        <v>4.6199999999999998E-25</v>
      </c>
      <c r="N42" s="1">
        <v>2.2499999999999999E-22</v>
      </c>
      <c r="O42" t="s">
        <v>358</v>
      </c>
      <c r="P42" t="s">
        <v>359</v>
      </c>
      <c r="Q42" t="s">
        <v>360</v>
      </c>
      <c r="R42">
        <v>51800</v>
      </c>
      <c r="S42" s="2" t="str">
        <f t="shared" si="3"/>
        <v>NCBI</v>
      </c>
      <c r="T42" s="2" t="str">
        <f t="shared" si="4"/>
        <v>GeneCards</v>
      </c>
    </row>
    <row r="43" spans="1:20" x14ac:dyDescent="0.35">
      <c r="A43" t="s">
        <v>2223</v>
      </c>
      <c r="B43" t="s">
        <v>15</v>
      </c>
      <c r="C43" t="s">
        <v>16</v>
      </c>
      <c r="D43">
        <v>0</v>
      </c>
      <c r="E43">
        <v>572.2863873</v>
      </c>
      <c r="F43">
        <v>286.14319360000002</v>
      </c>
      <c r="G43">
        <v>-6.1321230980000001</v>
      </c>
      <c r="H43" t="str">
        <f t="shared" si="0"/>
        <v>-70.1379373190651</v>
      </c>
      <c r="I43">
        <f t="shared" si="1"/>
        <v>6.1321230980000001</v>
      </c>
      <c r="J43">
        <f t="shared" ref="J43" si="44">IF(I43&gt;0, 2^I43, CONCATENATE("-", 2^ABS(I43)))</f>
        <v>70.137937319065102</v>
      </c>
      <c r="K43">
        <v>0.593697535</v>
      </c>
      <c r="L43">
        <v>-10.328698940000001</v>
      </c>
      <c r="M43" s="1">
        <v>5.2299999999999999E-25</v>
      </c>
      <c r="N43" s="1">
        <v>2.5299999999999998E-22</v>
      </c>
      <c r="O43" t="s">
        <v>2510</v>
      </c>
      <c r="P43" t="s">
        <v>2511</v>
      </c>
      <c r="Q43" t="s">
        <v>2512</v>
      </c>
      <c r="R43">
        <v>103098</v>
      </c>
      <c r="S43" s="2" t="str">
        <f t="shared" si="3"/>
        <v>NCBI</v>
      </c>
      <c r="T43" s="2" t="str">
        <f t="shared" si="4"/>
        <v>GeneCards</v>
      </c>
    </row>
    <row r="44" spans="1:20" x14ac:dyDescent="0.35">
      <c r="A44" t="s">
        <v>2917</v>
      </c>
      <c r="B44" t="s">
        <v>15</v>
      </c>
      <c r="C44" t="s">
        <v>16</v>
      </c>
      <c r="D44">
        <v>0</v>
      </c>
      <c r="E44">
        <v>334.12734449999999</v>
      </c>
      <c r="F44">
        <v>167.06367220000001</v>
      </c>
      <c r="G44">
        <v>-5.9933949809999998</v>
      </c>
      <c r="H44" t="str">
        <f t="shared" si="0"/>
        <v>-63.7076616905693</v>
      </c>
      <c r="I44">
        <f t="shared" si="1"/>
        <v>5.9933949809999998</v>
      </c>
      <c r="J44">
        <f t="shared" ref="J44" si="45">IF(I44&gt;0, 2^I44, CONCATENATE("-", 2^ABS(I44)))</f>
        <v>63.70766169056931</v>
      </c>
      <c r="K44">
        <v>0.58292492600000001</v>
      </c>
      <c r="L44">
        <v>-10.28158981</v>
      </c>
      <c r="M44" s="1">
        <v>8.5299999999999997E-25</v>
      </c>
      <c r="N44" s="1">
        <v>4.0899999999999998E-22</v>
      </c>
      <c r="O44" t="s">
        <v>1255</v>
      </c>
      <c r="P44" t="s">
        <v>1256</v>
      </c>
      <c r="Q44" t="s">
        <v>1257</v>
      </c>
      <c r="R44">
        <v>15444</v>
      </c>
      <c r="S44" s="2" t="str">
        <f t="shared" si="3"/>
        <v>NCBI</v>
      </c>
      <c r="T44" s="2" t="str">
        <f t="shared" si="4"/>
        <v>GeneCards</v>
      </c>
    </row>
    <row r="45" spans="1:20" x14ac:dyDescent="0.35">
      <c r="A45" t="s">
        <v>1652</v>
      </c>
      <c r="B45" t="s">
        <v>15</v>
      </c>
      <c r="C45" t="s">
        <v>16</v>
      </c>
      <c r="D45">
        <v>0</v>
      </c>
      <c r="E45">
        <v>514.40932520000001</v>
      </c>
      <c r="F45">
        <v>257.20466260000001</v>
      </c>
      <c r="G45">
        <v>-6.0677837459999999</v>
      </c>
      <c r="H45" t="str">
        <f t="shared" si="0"/>
        <v>-67.0787428542546</v>
      </c>
      <c r="I45">
        <f t="shared" si="1"/>
        <v>6.0677837459999999</v>
      </c>
      <c r="J45">
        <f t="shared" ref="J45" si="46">IF(I45&gt;0, 2^I45, CONCATENATE("-", 2^ABS(I45)))</f>
        <v>67.078742854254585</v>
      </c>
      <c r="K45">
        <v>0.593673954</v>
      </c>
      <c r="L45">
        <v>-10.2207343</v>
      </c>
      <c r="M45" s="1">
        <v>1.6000000000000001E-24</v>
      </c>
      <c r="N45" s="1">
        <v>7.4200000000000004E-22</v>
      </c>
      <c r="O45" t="s">
        <v>2176</v>
      </c>
      <c r="P45" t="s">
        <v>2177</v>
      </c>
      <c r="Q45" t="s">
        <v>2174</v>
      </c>
      <c r="R45">
        <v>19280</v>
      </c>
      <c r="S45" s="2" t="str">
        <f t="shared" si="3"/>
        <v>NCBI</v>
      </c>
      <c r="T45" s="2" t="str">
        <f t="shared" si="4"/>
        <v>GeneCards</v>
      </c>
    </row>
    <row r="46" spans="1:20" x14ac:dyDescent="0.35">
      <c r="A46" t="s">
        <v>3004</v>
      </c>
      <c r="B46" t="s">
        <v>15</v>
      </c>
      <c r="C46" t="s">
        <v>16</v>
      </c>
      <c r="D46">
        <v>0.74406676299999996</v>
      </c>
      <c r="E46">
        <v>323.20570429999998</v>
      </c>
      <c r="F46">
        <v>161.9748855</v>
      </c>
      <c r="G46">
        <v>-5.6728036790000003</v>
      </c>
      <c r="H46" t="str">
        <f t="shared" si="0"/>
        <v>-51.0133761593021</v>
      </c>
      <c r="I46">
        <f t="shared" si="1"/>
        <v>5.6728036790000003</v>
      </c>
      <c r="J46">
        <f t="shared" ref="J46" si="47">IF(I46&gt;0, 2^I46, CONCATENATE("-", 2^ABS(I46)))</f>
        <v>51.013376159302133</v>
      </c>
      <c r="K46">
        <v>0.56695404699999996</v>
      </c>
      <c r="L46">
        <v>-10.00575568</v>
      </c>
      <c r="M46" s="1">
        <v>1.44E-23</v>
      </c>
      <c r="N46" s="1">
        <v>6.5300000000000003E-21</v>
      </c>
      <c r="O46" t="s">
        <v>756</v>
      </c>
      <c r="P46" t="s">
        <v>757</v>
      </c>
      <c r="Q46" t="s">
        <v>758</v>
      </c>
      <c r="R46">
        <v>208869</v>
      </c>
      <c r="S46" s="2" t="str">
        <f t="shared" si="3"/>
        <v>NCBI</v>
      </c>
      <c r="T46" s="2" t="str">
        <f t="shared" si="4"/>
        <v>GeneCards</v>
      </c>
    </row>
    <row r="47" spans="1:20" x14ac:dyDescent="0.35">
      <c r="A47" t="s">
        <v>2387</v>
      </c>
      <c r="B47" t="s">
        <v>15</v>
      </c>
      <c r="C47" t="s">
        <v>16</v>
      </c>
      <c r="D47">
        <v>0</v>
      </c>
      <c r="E47">
        <v>289.54937100000001</v>
      </c>
      <c r="F47">
        <v>144.7746855</v>
      </c>
      <c r="G47">
        <v>-5.83981013</v>
      </c>
      <c r="H47" t="str">
        <f t="shared" si="0"/>
        <v>-57.2740663263308</v>
      </c>
      <c r="I47">
        <f t="shared" si="1"/>
        <v>5.83981013</v>
      </c>
      <c r="J47">
        <f t="shared" ref="J47" si="48">IF(I47&gt;0, 2^I47, CONCATENATE("-", 2^ABS(I47)))</f>
        <v>57.274066326330839</v>
      </c>
      <c r="K47">
        <v>0.58625143099999999</v>
      </c>
      <c r="L47">
        <v>-9.9612722770000008</v>
      </c>
      <c r="M47" s="1">
        <v>2.2499999999999999E-23</v>
      </c>
      <c r="N47" s="1">
        <v>9.8300000000000007E-21</v>
      </c>
      <c r="O47" t="s">
        <v>354</v>
      </c>
      <c r="P47" t="s">
        <v>355</v>
      </c>
      <c r="Q47" t="s">
        <v>356</v>
      </c>
      <c r="R47">
        <v>12167</v>
      </c>
      <c r="S47" s="2" t="str">
        <f t="shared" si="3"/>
        <v>NCBI</v>
      </c>
      <c r="T47" s="2" t="str">
        <f t="shared" si="4"/>
        <v>GeneCards</v>
      </c>
    </row>
    <row r="48" spans="1:20" x14ac:dyDescent="0.35">
      <c r="A48" t="s">
        <v>3134</v>
      </c>
      <c r="B48" t="s">
        <v>15</v>
      </c>
      <c r="C48" t="s">
        <v>16</v>
      </c>
      <c r="D48">
        <v>0</v>
      </c>
      <c r="E48">
        <v>278.6490106</v>
      </c>
      <c r="F48">
        <v>139.3245053</v>
      </c>
      <c r="G48">
        <v>-5.7829752159999996</v>
      </c>
      <c r="H48" t="str">
        <f t="shared" si="0"/>
        <v>-55.0616224496129</v>
      </c>
      <c r="I48">
        <f t="shared" si="1"/>
        <v>5.7829752159999996</v>
      </c>
      <c r="J48">
        <f t="shared" ref="J48" si="49">IF(I48&gt;0, 2^I48, CONCATENATE("-", 2^ABS(I48)))</f>
        <v>55.06162244961294</v>
      </c>
      <c r="K48">
        <v>0.58807420499999996</v>
      </c>
      <c r="L48">
        <v>-9.8337508549999999</v>
      </c>
      <c r="M48" s="1">
        <v>8.06E-23</v>
      </c>
      <c r="N48" s="1">
        <v>3.3699999999999999E-20</v>
      </c>
      <c r="O48" t="s">
        <v>371</v>
      </c>
      <c r="P48" t="s">
        <v>372</v>
      </c>
      <c r="Q48" t="s">
        <v>373</v>
      </c>
      <c r="R48">
        <v>12237</v>
      </c>
      <c r="S48" s="2" t="str">
        <f t="shared" si="3"/>
        <v>NCBI</v>
      </c>
      <c r="T48" s="2" t="str">
        <f t="shared" si="4"/>
        <v>GeneCards</v>
      </c>
    </row>
    <row r="49" spans="1:20" x14ac:dyDescent="0.35">
      <c r="A49" t="s">
        <v>1562</v>
      </c>
      <c r="B49" t="s">
        <v>15</v>
      </c>
      <c r="C49" t="s">
        <v>16</v>
      </c>
      <c r="D49">
        <v>0</v>
      </c>
      <c r="E49">
        <v>439.41417089999999</v>
      </c>
      <c r="F49">
        <v>219.70708540000001</v>
      </c>
      <c r="G49">
        <v>-5.8141700189999996</v>
      </c>
      <c r="H49" t="str">
        <f t="shared" si="0"/>
        <v>-56.2651622552184</v>
      </c>
      <c r="I49">
        <f t="shared" si="1"/>
        <v>5.8141700189999996</v>
      </c>
      <c r="J49">
        <f t="shared" ref="J49" si="50">IF(I49&gt;0, 2^I49, CONCATENATE("-", 2^ABS(I49)))</f>
        <v>56.265162255218364</v>
      </c>
      <c r="K49">
        <v>0.60113048999999996</v>
      </c>
      <c r="L49">
        <v>-9.6720597519999991</v>
      </c>
      <c r="M49" s="1">
        <v>3.96E-22</v>
      </c>
      <c r="N49" s="1">
        <v>1.61E-19</v>
      </c>
      <c r="O49" t="s">
        <v>3131</v>
      </c>
      <c r="P49" t="s">
        <v>3132</v>
      </c>
      <c r="Q49" t="s">
        <v>3133</v>
      </c>
      <c r="R49">
        <v>235132</v>
      </c>
      <c r="S49" s="2" t="str">
        <f t="shared" si="3"/>
        <v>NCBI</v>
      </c>
      <c r="T49" s="2" t="str">
        <f t="shared" si="4"/>
        <v>GeneCards</v>
      </c>
    </row>
    <row r="50" spans="1:20" x14ac:dyDescent="0.35">
      <c r="A50" t="s">
        <v>603</v>
      </c>
      <c r="B50" t="s">
        <v>15</v>
      </c>
      <c r="C50" t="s">
        <v>16</v>
      </c>
      <c r="D50">
        <v>0.372033381</v>
      </c>
      <c r="E50">
        <v>1757.546112</v>
      </c>
      <c r="F50">
        <v>878.95907260000001</v>
      </c>
      <c r="G50">
        <v>-5.8561827099999997</v>
      </c>
      <c r="H50" t="str">
        <f t="shared" si="0"/>
        <v>-57.9277494152451</v>
      </c>
      <c r="I50">
        <f t="shared" si="1"/>
        <v>5.8561827099999997</v>
      </c>
      <c r="J50">
        <f t="shared" ref="J50" si="51">IF(I50&gt;0, 2^I50, CONCATENATE("-", 2^ABS(I50)))</f>
        <v>57.927749415245067</v>
      </c>
      <c r="K50">
        <v>0.61747872100000001</v>
      </c>
      <c r="L50">
        <v>-9.4840235130000003</v>
      </c>
      <c r="M50" s="1">
        <v>2.4500000000000001E-21</v>
      </c>
      <c r="N50" s="1">
        <v>9.4700000000000005E-19</v>
      </c>
      <c r="O50" t="s">
        <v>1440</v>
      </c>
      <c r="P50" t="s">
        <v>1441</v>
      </c>
      <c r="Q50" t="s">
        <v>1442</v>
      </c>
      <c r="R50">
        <v>16832</v>
      </c>
      <c r="S50" s="2" t="str">
        <f t="shared" si="3"/>
        <v>NCBI</v>
      </c>
      <c r="T50" s="2" t="str">
        <f t="shared" si="4"/>
        <v>GeneCards</v>
      </c>
    </row>
    <row r="51" spans="1:20" x14ac:dyDescent="0.35">
      <c r="A51" t="s">
        <v>2077</v>
      </c>
      <c r="B51" t="s">
        <v>15</v>
      </c>
      <c r="C51" t="s">
        <v>16</v>
      </c>
      <c r="D51">
        <v>0.372033381251613</v>
      </c>
      <c r="E51">
        <v>449.81345633151</v>
      </c>
      <c r="F51">
        <v>225.09274485638099</v>
      </c>
      <c r="G51">
        <v>-5.6571242075038297</v>
      </c>
      <c r="H51" t="str">
        <f t="shared" si="0"/>
        <v>-50.4619554282726</v>
      </c>
      <c r="I51">
        <f t="shared" si="1"/>
        <v>5.6571242075038297</v>
      </c>
      <c r="J51">
        <f t="shared" ref="J51" si="52">IF(I51&gt;0, 2^I51, CONCATENATE("-", 2^ABS(I51)))</f>
        <v>50.461955428272638</v>
      </c>
      <c r="K51">
        <v>0.59819609201550705</v>
      </c>
      <c r="L51">
        <v>-9.4569728605936394</v>
      </c>
      <c r="M51" s="1">
        <v>3.1698700739318198E-21</v>
      </c>
      <c r="N51" s="1">
        <v>1.1997077710367001E-18</v>
      </c>
      <c r="O51" t="s">
        <v>3330</v>
      </c>
      <c r="P51" t="s">
        <v>3331</v>
      </c>
      <c r="Q51" t="s">
        <v>3332</v>
      </c>
      <c r="R51">
        <v>212862</v>
      </c>
      <c r="S51" s="2" t="str">
        <f t="shared" si="3"/>
        <v>NCBI</v>
      </c>
      <c r="T51" s="2" t="str">
        <f t="shared" si="4"/>
        <v>GeneCards</v>
      </c>
    </row>
    <row r="52" spans="1:20" x14ac:dyDescent="0.35">
      <c r="A52" t="s">
        <v>3029</v>
      </c>
      <c r="B52" t="s">
        <v>15</v>
      </c>
      <c r="C52" t="s">
        <v>16</v>
      </c>
      <c r="D52">
        <v>1.6216999999999999</v>
      </c>
      <c r="E52">
        <v>274.81202259999998</v>
      </c>
      <c r="F52">
        <v>138.21686130000001</v>
      </c>
      <c r="G52">
        <v>-5.2424103129999997</v>
      </c>
      <c r="H52" t="str">
        <f t="shared" si="0"/>
        <v>-37.8549567029544</v>
      </c>
      <c r="I52">
        <f t="shared" si="1"/>
        <v>5.2424103129999997</v>
      </c>
      <c r="J52">
        <f t="shared" ref="J52" si="53">IF(I52&gt;0, 2^I52, CONCATENATE("-", 2^ABS(I52)))</f>
        <v>37.854956702954382</v>
      </c>
      <c r="K52">
        <v>0.55560211100000001</v>
      </c>
      <c r="L52">
        <v>-9.4355478640000001</v>
      </c>
      <c r="M52" s="1">
        <v>3.8900000000000002E-21</v>
      </c>
      <c r="N52" s="1">
        <v>1.45E-18</v>
      </c>
      <c r="O52" t="s">
        <v>3034</v>
      </c>
      <c r="P52" t="s">
        <v>3035</v>
      </c>
      <c r="Q52" t="s">
        <v>3036</v>
      </c>
      <c r="R52">
        <v>207806</v>
      </c>
      <c r="S52" s="2" t="str">
        <f t="shared" si="3"/>
        <v>NCBI</v>
      </c>
      <c r="T52" s="2" t="str">
        <f t="shared" si="4"/>
        <v>GeneCards</v>
      </c>
    </row>
    <row r="53" spans="1:20" x14ac:dyDescent="0.35">
      <c r="A53" t="s">
        <v>1423</v>
      </c>
      <c r="B53" t="s">
        <v>15</v>
      </c>
      <c r="C53" t="s">
        <v>16</v>
      </c>
      <c r="D53">
        <v>0</v>
      </c>
      <c r="E53">
        <v>585.03775110000004</v>
      </c>
      <c r="F53">
        <v>292.5188756</v>
      </c>
      <c r="G53">
        <v>-5.7410573610000002</v>
      </c>
      <c r="H53" t="str">
        <f t="shared" si="0"/>
        <v>-53.4848118642748</v>
      </c>
      <c r="I53">
        <f t="shared" si="1"/>
        <v>5.7410573610000002</v>
      </c>
      <c r="J53">
        <f t="shared" ref="J53" si="54">IF(I53&gt;0, 2^I53, CONCATENATE("-", 2^ABS(I53)))</f>
        <v>53.484811864274825</v>
      </c>
      <c r="K53">
        <v>0.61058225399999999</v>
      </c>
      <c r="L53">
        <v>-9.4025945249999996</v>
      </c>
      <c r="M53" s="1">
        <v>5.3199999999999997E-21</v>
      </c>
      <c r="N53" s="1">
        <v>1.96E-18</v>
      </c>
      <c r="O53" t="s">
        <v>308</v>
      </c>
      <c r="P53" t="s">
        <v>309</v>
      </c>
      <c r="Q53" t="s">
        <v>310</v>
      </c>
      <c r="R53">
        <v>108100</v>
      </c>
      <c r="S53" s="2" t="str">
        <f t="shared" si="3"/>
        <v>NCBI</v>
      </c>
      <c r="T53" s="2" t="str">
        <f t="shared" si="4"/>
        <v>GeneCards</v>
      </c>
    </row>
    <row r="54" spans="1:20" x14ac:dyDescent="0.35">
      <c r="A54" t="s">
        <v>225</v>
      </c>
      <c r="B54" t="s">
        <v>15</v>
      </c>
      <c r="C54" t="s">
        <v>16</v>
      </c>
      <c r="D54">
        <v>0</v>
      </c>
      <c r="E54">
        <v>793.4998276</v>
      </c>
      <c r="F54">
        <v>396.7499138</v>
      </c>
      <c r="G54">
        <v>-5.7032423290000001</v>
      </c>
      <c r="H54" t="str">
        <f t="shared" si="0"/>
        <v>-52.1011145162169</v>
      </c>
      <c r="I54">
        <f t="shared" si="1"/>
        <v>5.7032423290000001</v>
      </c>
      <c r="J54">
        <f t="shared" ref="J54" si="55">IF(I54&gt;0, 2^I54, CONCATENATE("-", 2^ABS(I54)))</f>
        <v>52.101114516216889</v>
      </c>
      <c r="K54">
        <v>0.61676512299999997</v>
      </c>
      <c r="L54">
        <v>-9.2470246960000004</v>
      </c>
      <c r="M54" s="1">
        <v>2.31E-20</v>
      </c>
      <c r="N54" s="1">
        <v>8.1100000000000008E-18</v>
      </c>
      <c r="O54" t="s">
        <v>911</v>
      </c>
      <c r="P54" t="s">
        <v>912</v>
      </c>
      <c r="Q54" t="s">
        <v>913</v>
      </c>
      <c r="R54">
        <v>235493</v>
      </c>
      <c r="S54" s="2" t="str">
        <f t="shared" si="3"/>
        <v>NCBI</v>
      </c>
      <c r="T54" s="2" t="str">
        <f t="shared" si="4"/>
        <v>GeneCards</v>
      </c>
    </row>
    <row r="55" spans="1:20" x14ac:dyDescent="0.35">
      <c r="A55" t="s">
        <v>3397</v>
      </c>
      <c r="B55" t="s">
        <v>15</v>
      </c>
      <c r="C55" t="s">
        <v>16</v>
      </c>
      <c r="D55">
        <v>0</v>
      </c>
      <c r="E55">
        <v>239.67599619999999</v>
      </c>
      <c r="F55">
        <v>119.83799809999999</v>
      </c>
      <c r="G55">
        <v>-5.4899250659999996</v>
      </c>
      <c r="H55" t="str">
        <f t="shared" si="0"/>
        <v>-44.9399017714277</v>
      </c>
      <c r="I55">
        <f t="shared" si="1"/>
        <v>5.4899250659999996</v>
      </c>
      <c r="J55">
        <f t="shared" ref="J55" si="56">IF(I55&gt;0, 2^I55, CONCATENATE("-", 2^ABS(I55)))</f>
        <v>44.939901771427749</v>
      </c>
      <c r="K55">
        <v>0.59910346800000003</v>
      </c>
      <c r="L55">
        <v>-9.1635675029999994</v>
      </c>
      <c r="M55" s="1">
        <v>5.0199999999999999E-20</v>
      </c>
      <c r="N55" s="1">
        <v>1.6900000000000001E-17</v>
      </c>
      <c r="O55" t="s">
        <v>1899</v>
      </c>
      <c r="P55" t="s">
        <v>1900</v>
      </c>
      <c r="Q55" t="s">
        <v>1901</v>
      </c>
      <c r="R55">
        <v>103466</v>
      </c>
      <c r="S55" s="2" t="str">
        <f t="shared" si="3"/>
        <v>NCBI</v>
      </c>
      <c r="T55" s="2" t="str">
        <f t="shared" si="4"/>
        <v>GeneCards</v>
      </c>
    </row>
    <row r="56" spans="1:20" x14ac:dyDescent="0.35">
      <c r="A56" t="s">
        <v>695</v>
      </c>
      <c r="B56" t="s">
        <v>15</v>
      </c>
      <c r="C56" t="s">
        <v>16</v>
      </c>
      <c r="D56">
        <v>0</v>
      </c>
      <c r="E56">
        <v>251.04547070000001</v>
      </c>
      <c r="F56">
        <v>125.52273529999999</v>
      </c>
      <c r="G56">
        <v>-5.4903398960000001</v>
      </c>
      <c r="H56" t="str">
        <f t="shared" si="0"/>
        <v>-44.9528255698637</v>
      </c>
      <c r="I56">
        <f t="shared" si="1"/>
        <v>5.4903398960000001</v>
      </c>
      <c r="J56">
        <f t="shared" ref="J56" si="57">IF(I56&gt;0, 2^I56, CONCATENATE("-", 2^ABS(I56)))</f>
        <v>44.952825569863734</v>
      </c>
      <c r="K56">
        <v>0.60062930999999997</v>
      </c>
      <c r="L56">
        <v>-9.1409789779999997</v>
      </c>
      <c r="M56" s="1">
        <v>6.1899999999999997E-20</v>
      </c>
      <c r="N56" s="1">
        <v>2.0300000000000001E-17</v>
      </c>
      <c r="O56" t="s">
        <v>2585</v>
      </c>
      <c r="P56" t="s">
        <v>2586</v>
      </c>
      <c r="Q56" t="s">
        <v>2587</v>
      </c>
      <c r="R56">
        <v>66354</v>
      </c>
      <c r="S56" s="2" t="str">
        <f t="shared" si="3"/>
        <v>NCBI</v>
      </c>
      <c r="T56" s="2" t="str">
        <f t="shared" si="4"/>
        <v>GeneCards</v>
      </c>
    </row>
    <row r="57" spans="1:20" x14ac:dyDescent="0.35">
      <c r="A57" t="s">
        <v>2984</v>
      </c>
      <c r="B57" t="s">
        <v>15</v>
      </c>
      <c r="C57" t="s">
        <v>16</v>
      </c>
      <c r="D57">
        <v>1.5167995700000001</v>
      </c>
      <c r="E57">
        <v>526.10746770000003</v>
      </c>
      <c r="F57">
        <v>263.8121337</v>
      </c>
      <c r="G57">
        <v>-5.3925440709999997</v>
      </c>
      <c r="H57" t="str">
        <f t="shared" si="0"/>
        <v>-42.0065987424918</v>
      </c>
      <c r="I57">
        <f t="shared" si="1"/>
        <v>5.3925440709999997</v>
      </c>
      <c r="J57">
        <f t="shared" ref="J57" si="58">IF(I57&gt;0, 2^I57, CONCATENATE("-", 2^ABS(I57)))</f>
        <v>42.006598742491846</v>
      </c>
      <c r="K57">
        <v>0.59410616900000002</v>
      </c>
      <c r="L57">
        <v>-9.0767346789999994</v>
      </c>
      <c r="M57" s="1">
        <v>1.1200000000000001E-19</v>
      </c>
      <c r="N57" s="1">
        <v>3.6299999999999999E-17</v>
      </c>
      <c r="O57" t="s">
        <v>2624</v>
      </c>
      <c r="P57" t="s">
        <v>2625</v>
      </c>
      <c r="Q57" t="s">
        <v>2626</v>
      </c>
      <c r="R57">
        <v>104871</v>
      </c>
      <c r="S57" s="2" t="str">
        <f t="shared" si="3"/>
        <v>NCBI</v>
      </c>
      <c r="T57" s="2" t="str">
        <f t="shared" si="4"/>
        <v>GeneCards</v>
      </c>
    </row>
    <row r="58" spans="1:20" x14ac:dyDescent="0.35">
      <c r="A58" t="s">
        <v>948</v>
      </c>
      <c r="B58" t="s">
        <v>15</v>
      </c>
      <c r="C58" t="s">
        <v>16</v>
      </c>
      <c r="D58">
        <v>0</v>
      </c>
      <c r="E58">
        <v>354.98983729999998</v>
      </c>
      <c r="F58">
        <v>177.4949187</v>
      </c>
      <c r="G58">
        <v>-5.5055722879999998</v>
      </c>
      <c r="H58" t="str">
        <f t="shared" si="0"/>
        <v>-45.4299649746127</v>
      </c>
      <c r="I58">
        <f t="shared" si="1"/>
        <v>5.5055722879999998</v>
      </c>
      <c r="J58">
        <f t="shared" ref="J58" si="59">IF(I58&gt;0, 2^I58, CONCATENATE("-", 2^ABS(I58)))</f>
        <v>45.429964974612666</v>
      </c>
      <c r="K58">
        <v>0.60958521700000001</v>
      </c>
      <c r="L58">
        <v>-9.0316696200000006</v>
      </c>
      <c r="M58" s="1">
        <v>1.69E-19</v>
      </c>
      <c r="N58" s="1">
        <v>5.3299999999999998E-17</v>
      </c>
      <c r="O58" t="s">
        <v>1122</v>
      </c>
      <c r="P58" t="s">
        <v>1123</v>
      </c>
      <c r="Q58" t="s">
        <v>1124</v>
      </c>
      <c r="R58">
        <v>23890</v>
      </c>
      <c r="S58" s="2" t="str">
        <f t="shared" si="3"/>
        <v>NCBI</v>
      </c>
      <c r="T58" s="2" t="str">
        <f t="shared" si="4"/>
        <v>GeneCards</v>
      </c>
    </row>
    <row r="59" spans="1:20" x14ac:dyDescent="0.35">
      <c r="A59" t="s">
        <v>179</v>
      </c>
      <c r="B59" t="s">
        <v>15</v>
      </c>
      <c r="C59" t="s">
        <v>16</v>
      </c>
      <c r="D59">
        <v>0</v>
      </c>
      <c r="E59">
        <v>229.87237690000001</v>
      </c>
      <c r="F59">
        <v>114.9361885</v>
      </c>
      <c r="G59">
        <v>-5.3994972800000003</v>
      </c>
      <c r="H59" t="str">
        <f t="shared" si="0"/>
        <v>-42.209542289005</v>
      </c>
      <c r="I59">
        <f t="shared" si="1"/>
        <v>5.3994972800000003</v>
      </c>
      <c r="J59">
        <f t="shared" ref="J59" si="60">IF(I59&gt;0, 2^I59, CONCATENATE("-", 2^ABS(I59)))</f>
        <v>42.209542289004993</v>
      </c>
      <c r="K59">
        <v>0.60257161199999998</v>
      </c>
      <c r="L59">
        <v>-8.9607561479999998</v>
      </c>
      <c r="M59" s="1">
        <v>3.22E-19</v>
      </c>
      <c r="N59" s="1">
        <v>9.9999999999999998E-17</v>
      </c>
      <c r="O59" t="s">
        <v>3237</v>
      </c>
      <c r="P59" t="s">
        <v>3238</v>
      </c>
      <c r="Q59" t="s">
        <v>3239</v>
      </c>
      <c r="R59">
        <v>330463</v>
      </c>
      <c r="S59" s="2" t="str">
        <f t="shared" si="3"/>
        <v>NCBI</v>
      </c>
      <c r="T59" s="2" t="str">
        <f t="shared" si="4"/>
        <v>GeneCards</v>
      </c>
    </row>
    <row r="60" spans="1:20" x14ac:dyDescent="0.35">
      <c r="A60" t="s">
        <v>2599</v>
      </c>
      <c r="B60" t="s">
        <v>15</v>
      </c>
      <c r="C60" t="s">
        <v>16</v>
      </c>
      <c r="D60">
        <v>0</v>
      </c>
      <c r="E60">
        <v>227.1151064</v>
      </c>
      <c r="F60">
        <v>113.5575532</v>
      </c>
      <c r="G60">
        <v>-5.3794877010000004</v>
      </c>
      <c r="H60" t="str">
        <f t="shared" si="0"/>
        <v>-41.6281546495328</v>
      </c>
      <c r="I60">
        <f t="shared" si="1"/>
        <v>5.3794877010000004</v>
      </c>
      <c r="J60">
        <f t="shared" ref="J60" si="61">IF(I60&gt;0, 2^I60, CONCATENATE("-", 2^ABS(I60)))</f>
        <v>41.628154649532753</v>
      </c>
      <c r="K60">
        <v>0.603247431</v>
      </c>
      <c r="L60">
        <v>-8.9175476319999998</v>
      </c>
      <c r="M60" s="1">
        <v>4.7700000000000004E-19</v>
      </c>
      <c r="N60" s="1">
        <v>1.4600000000000001E-16</v>
      </c>
      <c r="O60" t="s">
        <v>2746</v>
      </c>
      <c r="P60" t="s">
        <v>2747</v>
      </c>
      <c r="Q60" t="s">
        <v>2748</v>
      </c>
      <c r="R60">
        <v>77574</v>
      </c>
      <c r="S60" s="2" t="str">
        <f t="shared" si="3"/>
        <v>NCBI</v>
      </c>
      <c r="T60" s="2" t="str">
        <f t="shared" si="4"/>
        <v>GeneCards</v>
      </c>
    </row>
    <row r="61" spans="1:20" x14ac:dyDescent="0.35">
      <c r="A61" t="s">
        <v>1164</v>
      </c>
      <c r="B61" t="s">
        <v>15</v>
      </c>
      <c r="C61" t="s">
        <v>16</v>
      </c>
      <c r="D61">
        <v>16.856166340000001</v>
      </c>
      <c r="E61">
        <v>510.77549640000001</v>
      </c>
      <c r="F61">
        <v>263.81583139999998</v>
      </c>
      <c r="G61">
        <v>-4.1657686409999997</v>
      </c>
      <c r="H61" t="str">
        <f t="shared" si="0"/>
        <v>-17.9482171767885</v>
      </c>
      <c r="I61">
        <f t="shared" si="1"/>
        <v>4.1657686409999997</v>
      </c>
      <c r="J61">
        <f t="shared" ref="J61" si="62">IF(I61&gt;0, 2^I61, CONCATENATE("-", 2^ABS(I61)))</f>
        <v>17.948217176788461</v>
      </c>
      <c r="K61">
        <v>0.46928234299999999</v>
      </c>
      <c r="L61">
        <v>-8.8768919299999993</v>
      </c>
      <c r="M61" s="1">
        <v>6.8800000000000002E-19</v>
      </c>
      <c r="N61" s="1">
        <v>2.08E-16</v>
      </c>
      <c r="O61" t="s">
        <v>200</v>
      </c>
      <c r="P61" t="s">
        <v>201</v>
      </c>
      <c r="Q61" t="s">
        <v>202</v>
      </c>
      <c r="R61">
        <v>211556</v>
      </c>
      <c r="S61" s="2" t="str">
        <f t="shared" si="3"/>
        <v>NCBI</v>
      </c>
      <c r="T61" s="2" t="str">
        <f t="shared" si="4"/>
        <v>GeneCards</v>
      </c>
    </row>
    <row r="62" spans="1:20" x14ac:dyDescent="0.35">
      <c r="A62" t="s">
        <v>2560</v>
      </c>
      <c r="B62" t="s">
        <v>15</v>
      </c>
      <c r="C62" t="s">
        <v>16</v>
      </c>
      <c r="D62">
        <v>0</v>
      </c>
      <c r="E62">
        <v>786.35454900000002</v>
      </c>
      <c r="F62">
        <v>393.17727450000001</v>
      </c>
      <c r="G62">
        <v>-5.4529617830000001</v>
      </c>
      <c r="H62" t="str">
        <f t="shared" si="0"/>
        <v>-43.8031216586231</v>
      </c>
      <c r="I62">
        <f t="shared" si="1"/>
        <v>5.4529617830000001</v>
      </c>
      <c r="J62">
        <f t="shared" ref="J62" si="63">IF(I62&gt;0, 2^I62, CONCATENATE("-", 2^ABS(I62)))</f>
        <v>43.803121658623141</v>
      </c>
      <c r="K62">
        <v>0.62439998900000004</v>
      </c>
      <c r="L62">
        <v>-8.7331228060000008</v>
      </c>
      <c r="M62" s="1">
        <v>2.4799999999999999E-18</v>
      </c>
      <c r="N62" s="1">
        <v>7.2099999999999998E-16</v>
      </c>
      <c r="O62" t="s">
        <v>1169</v>
      </c>
      <c r="P62" t="s">
        <v>1170</v>
      </c>
      <c r="Q62" t="s">
        <v>1171</v>
      </c>
      <c r="R62">
        <v>23894</v>
      </c>
      <c r="S62" s="2" t="str">
        <f t="shared" si="3"/>
        <v>NCBI</v>
      </c>
      <c r="T62" s="2" t="str">
        <f t="shared" si="4"/>
        <v>GeneCards</v>
      </c>
    </row>
    <row r="63" spans="1:20" x14ac:dyDescent="0.35">
      <c r="A63" t="s">
        <v>1955</v>
      </c>
      <c r="B63" t="s">
        <v>15</v>
      </c>
      <c r="C63" t="s">
        <v>16</v>
      </c>
      <c r="D63">
        <v>0</v>
      </c>
      <c r="E63">
        <v>279.76807480000002</v>
      </c>
      <c r="F63">
        <v>139.88403740000001</v>
      </c>
      <c r="G63">
        <v>-5.2755106649999997</v>
      </c>
      <c r="H63" t="str">
        <f t="shared" si="0"/>
        <v>-38.7335187777047</v>
      </c>
      <c r="I63">
        <f t="shared" si="1"/>
        <v>5.2755106649999997</v>
      </c>
      <c r="J63">
        <f t="shared" ref="J63" si="64">IF(I63&gt;0, 2^I63, CONCATENATE("-", 2^ABS(I63)))</f>
        <v>38.733518777704724</v>
      </c>
      <c r="K63">
        <v>0.61407624800000005</v>
      </c>
      <c r="L63">
        <v>-8.5909700660000006</v>
      </c>
      <c r="M63" s="1">
        <v>8.6200000000000004E-18</v>
      </c>
      <c r="N63" s="1">
        <v>2.4699999999999999E-15</v>
      </c>
      <c r="O63" t="s">
        <v>376</v>
      </c>
      <c r="P63" t="s">
        <v>377</v>
      </c>
      <c r="Q63" t="s">
        <v>373</v>
      </c>
      <c r="R63">
        <v>12237</v>
      </c>
      <c r="S63" s="2" t="str">
        <f t="shared" si="3"/>
        <v>NCBI</v>
      </c>
      <c r="T63" s="2" t="str">
        <f t="shared" si="4"/>
        <v>GeneCards</v>
      </c>
    </row>
    <row r="64" spans="1:20" x14ac:dyDescent="0.35">
      <c r="A64" t="s">
        <v>3323</v>
      </c>
      <c r="B64" t="s">
        <v>15</v>
      </c>
      <c r="C64" t="s">
        <v>16</v>
      </c>
      <c r="D64">
        <v>0</v>
      </c>
      <c r="E64">
        <v>360.79474279999999</v>
      </c>
      <c r="F64">
        <v>180.3973714</v>
      </c>
      <c r="G64">
        <v>-5.225308289</v>
      </c>
      <c r="H64" t="str">
        <f t="shared" si="0"/>
        <v>-37.4088649872241</v>
      </c>
      <c r="I64">
        <f t="shared" si="1"/>
        <v>5.225308289</v>
      </c>
      <c r="J64">
        <f t="shared" ref="J64" si="65">IF(I64&gt;0, 2^I64, CONCATENATE("-", 2^ABS(I64)))</f>
        <v>37.408864987224142</v>
      </c>
      <c r="K64">
        <v>0.621333052</v>
      </c>
      <c r="L64">
        <v>-8.4098347459999996</v>
      </c>
      <c r="M64" s="1">
        <v>4.1099999999999999E-17</v>
      </c>
      <c r="N64" s="1">
        <v>1.1E-14</v>
      </c>
      <c r="O64" t="s">
        <v>114</v>
      </c>
      <c r="P64" t="s">
        <v>115</v>
      </c>
      <c r="Q64" t="s">
        <v>116</v>
      </c>
      <c r="R64">
        <v>74117</v>
      </c>
      <c r="S64" s="2" t="str">
        <f t="shared" si="3"/>
        <v>NCBI</v>
      </c>
      <c r="T64" s="2" t="str">
        <f t="shared" si="4"/>
        <v>GeneCards</v>
      </c>
    </row>
    <row r="65" spans="1:20" x14ac:dyDescent="0.35">
      <c r="A65" t="s">
        <v>1093</v>
      </c>
      <c r="B65" t="s">
        <v>15</v>
      </c>
      <c r="C65" t="s">
        <v>16</v>
      </c>
      <c r="D65">
        <v>0</v>
      </c>
      <c r="E65">
        <v>207.96847009999999</v>
      </c>
      <c r="F65">
        <v>103.984235</v>
      </c>
      <c r="G65">
        <v>-5.1405692509999996</v>
      </c>
      <c r="H65" t="str">
        <f t="shared" si="0"/>
        <v>-35.2748795383708</v>
      </c>
      <c r="I65">
        <f t="shared" si="1"/>
        <v>5.1405692509999996</v>
      </c>
      <c r="J65">
        <f t="shared" ref="J65" si="66">IF(I65&gt;0, 2^I65, CONCATENATE("-", 2^ABS(I65)))</f>
        <v>35.274879538370797</v>
      </c>
      <c r="K65">
        <v>0.61275319399999995</v>
      </c>
      <c r="L65">
        <v>-8.3892981659999997</v>
      </c>
      <c r="M65" s="1">
        <v>4.8899999999999997E-17</v>
      </c>
      <c r="N65" s="1">
        <v>1.3100000000000001E-14</v>
      </c>
      <c r="O65" t="s">
        <v>920</v>
      </c>
      <c r="P65" t="s">
        <v>921</v>
      </c>
      <c r="Q65" t="s">
        <v>922</v>
      </c>
      <c r="R65">
        <v>116972</v>
      </c>
      <c r="S65" s="2" t="str">
        <f t="shared" si="3"/>
        <v>NCBI</v>
      </c>
      <c r="T65" s="2" t="str">
        <f t="shared" si="4"/>
        <v>GeneCards</v>
      </c>
    </row>
    <row r="66" spans="1:20" x14ac:dyDescent="0.35">
      <c r="A66" t="s">
        <v>3066</v>
      </c>
      <c r="B66" t="s">
        <v>15</v>
      </c>
      <c r="C66" t="s">
        <v>16</v>
      </c>
      <c r="D66">
        <v>0</v>
      </c>
      <c r="E66">
        <v>1137.415937</v>
      </c>
      <c r="F66">
        <v>568.70796849999999</v>
      </c>
      <c r="G66">
        <v>-5.266223632</v>
      </c>
      <c r="H66" t="str">
        <f t="shared" ref="H66:H129" si="67">IF(G66&gt;0, 2^G66, CONCATENATE("-", 2^ABS(G66)))</f>
        <v>-38.4849810550966</v>
      </c>
      <c r="I66">
        <f t="shared" si="1"/>
        <v>5.266223632</v>
      </c>
      <c r="J66">
        <f t="shared" ref="J66" si="68">IF(I66&gt;0, 2^I66, CONCATENATE("-", 2^ABS(I66)))</f>
        <v>38.484981055096632</v>
      </c>
      <c r="K66">
        <v>0.63229658700000002</v>
      </c>
      <c r="L66">
        <v>-8.3287237919999999</v>
      </c>
      <c r="M66" s="1">
        <v>8.1700000000000001E-17</v>
      </c>
      <c r="N66" s="1">
        <v>2.11E-14</v>
      </c>
      <c r="O66" t="s">
        <v>2244</v>
      </c>
      <c r="P66" t="s">
        <v>2245</v>
      </c>
      <c r="Q66" t="s">
        <v>2246</v>
      </c>
      <c r="R66">
        <v>11858</v>
      </c>
      <c r="S66" s="2" t="str">
        <f t="shared" si="3"/>
        <v>NCBI</v>
      </c>
      <c r="T66" s="2" t="str">
        <f t="shared" si="4"/>
        <v>GeneCards</v>
      </c>
    </row>
    <row r="67" spans="1:20" x14ac:dyDescent="0.35">
      <c r="A67" t="s">
        <v>3061</v>
      </c>
      <c r="B67" t="s">
        <v>15</v>
      </c>
      <c r="C67" t="s">
        <v>16</v>
      </c>
      <c r="D67">
        <v>6.1147666200000002</v>
      </c>
      <c r="E67">
        <v>984.38537910000002</v>
      </c>
      <c r="F67">
        <v>495.2500728</v>
      </c>
      <c r="G67">
        <v>-4.924807758</v>
      </c>
      <c r="H67" t="str">
        <f t="shared" si="67"/>
        <v>-30.3749000845401</v>
      </c>
      <c r="I67">
        <f t="shared" ref="I67:I130" si="69">-1*G67</f>
        <v>4.924807758</v>
      </c>
      <c r="J67">
        <f t="shared" ref="J67" si="70">IF(I67&gt;0, 2^I67, CONCATENATE("-", 2^ABS(I67)))</f>
        <v>30.374900084540091</v>
      </c>
      <c r="K67">
        <v>0.59680856800000004</v>
      </c>
      <c r="L67">
        <v>-8.251905249</v>
      </c>
      <c r="M67" s="1">
        <v>1.56E-16</v>
      </c>
      <c r="N67" s="1">
        <v>3.9600000000000003E-14</v>
      </c>
      <c r="O67" t="s">
        <v>1444</v>
      </c>
      <c r="P67" t="s">
        <v>1445</v>
      </c>
      <c r="Q67" t="s">
        <v>1442</v>
      </c>
      <c r="R67">
        <v>16832</v>
      </c>
      <c r="S67" s="2" t="str">
        <f t="shared" ref="S67:S130" si="71">HYPERLINK(CONCATENATE("https://www.ncbi.nlm.nih.gov/gene/?term=",R67),"NCBI")</f>
        <v>NCBI</v>
      </c>
      <c r="T67" s="2" t="str">
        <f t="shared" ref="T67:T130" si="72">HYPERLINK(CONCATENATE("http://www.genecards.org/Search/Keyword?queryString=",Q67),"GeneCards")</f>
        <v>GeneCards</v>
      </c>
    </row>
    <row r="68" spans="1:20" x14ac:dyDescent="0.35">
      <c r="A68" t="s">
        <v>1174</v>
      </c>
      <c r="B68" t="s">
        <v>15</v>
      </c>
      <c r="C68" t="s">
        <v>16</v>
      </c>
      <c r="D68">
        <v>0</v>
      </c>
      <c r="E68">
        <v>204.72506179999999</v>
      </c>
      <c r="F68">
        <v>102.3625309</v>
      </c>
      <c r="G68">
        <v>-5.0656998360000003</v>
      </c>
      <c r="H68" t="str">
        <f t="shared" si="67"/>
        <v>-33.4909602417341</v>
      </c>
      <c r="I68">
        <f t="shared" si="69"/>
        <v>5.0656998360000003</v>
      </c>
      <c r="J68">
        <f t="shared" ref="J68" si="73">IF(I68&gt;0, 2^I68, CONCATENATE("-", 2^ABS(I68)))</f>
        <v>33.490960241734051</v>
      </c>
      <c r="K68">
        <v>0.61591518499999998</v>
      </c>
      <c r="L68">
        <v>-8.2246711260000005</v>
      </c>
      <c r="M68" s="1">
        <v>1.96E-16</v>
      </c>
      <c r="N68" s="1">
        <v>4.9400000000000003E-14</v>
      </c>
      <c r="O68" t="s">
        <v>2078</v>
      </c>
      <c r="P68" t="s">
        <v>2079</v>
      </c>
      <c r="Q68" t="s">
        <v>2080</v>
      </c>
      <c r="R68">
        <v>382406</v>
      </c>
      <c r="S68" s="2" t="str">
        <f t="shared" si="71"/>
        <v>NCBI</v>
      </c>
      <c r="T68" s="2" t="str">
        <f t="shared" si="72"/>
        <v>GeneCards</v>
      </c>
    </row>
    <row r="69" spans="1:20" x14ac:dyDescent="0.35">
      <c r="A69" t="s">
        <v>2657</v>
      </c>
      <c r="B69" t="s">
        <v>15</v>
      </c>
      <c r="C69" t="s">
        <v>16</v>
      </c>
      <c r="D69">
        <v>0</v>
      </c>
      <c r="E69">
        <v>232.65518309999999</v>
      </c>
      <c r="F69">
        <v>116.3275915</v>
      </c>
      <c r="G69">
        <v>-5.0582337280000003</v>
      </c>
      <c r="H69" t="str">
        <f t="shared" si="67"/>
        <v>-33.3180884823601</v>
      </c>
      <c r="I69">
        <f t="shared" si="69"/>
        <v>5.0582337280000003</v>
      </c>
      <c r="J69">
        <f t="shared" ref="J69" si="74">IF(I69&gt;0, 2^I69, CONCATENATE("-", 2^ABS(I69)))</f>
        <v>33.318088482360132</v>
      </c>
      <c r="K69">
        <v>0.61931329199999996</v>
      </c>
      <c r="L69">
        <v>-8.1674877549999998</v>
      </c>
      <c r="M69" s="1">
        <v>3.1499999999999999E-16</v>
      </c>
      <c r="N69" s="1">
        <v>7.8600000000000001E-14</v>
      </c>
      <c r="O69" t="s">
        <v>1819</v>
      </c>
      <c r="P69" t="s">
        <v>1820</v>
      </c>
      <c r="Q69" t="s">
        <v>1821</v>
      </c>
      <c r="R69">
        <v>103425</v>
      </c>
      <c r="S69" s="2" t="str">
        <f t="shared" si="71"/>
        <v>NCBI</v>
      </c>
      <c r="T69" s="2" t="str">
        <f t="shared" si="72"/>
        <v>GeneCards</v>
      </c>
    </row>
    <row r="70" spans="1:20" x14ac:dyDescent="0.35">
      <c r="A70" t="s">
        <v>657</v>
      </c>
      <c r="B70" t="s">
        <v>15</v>
      </c>
      <c r="C70" t="s">
        <v>16</v>
      </c>
      <c r="D70">
        <v>0</v>
      </c>
      <c r="E70">
        <v>1406.3845020000001</v>
      </c>
      <c r="F70">
        <v>703.19225110000002</v>
      </c>
      <c r="G70">
        <v>-5.1703759849999997</v>
      </c>
      <c r="H70" t="str">
        <f t="shared" si="67"/>
        <v>-36.0112552864319</v>
      </c>
      <c r="I70">
        <f t="shared" si="69"/>
        <v>5.1703759849999997</v>
      </c>
      <c r="J70">
        <f t="shared" ref="J70" si="75">IF(I70&gt;0, 2^I70, CONCATENATE("-", 2^ABS(I70)))</f>
        <v>36.011255286431883</v>
      </c>
      <c r="K70">
        <v>0.63559202299999995</v>
      </c>
      <c r="L70">
        <v>-8.1347402039999999</v>
      </c>
      <c r="M70" s="1">
        <v>4.1300000000000001E-16</v>
      </c>
      <c r="N70" s="1">
        <v>1.01E-13</v>
      </c>
      <c r="O70" t="s">
        <v>2094</v>
      </c>
      <c r="P70" t="s">
        <v>2095</v>
      </c>
      <c r="Q70" t="s">
        <v>2096</v>
      </c>
      <c r="R70">
        <v>327814</v>
      </c>
      <c r="S70" s="2" t="str">
        <f t="shared" si="71"/>
        <v>NCBI</v>
      </c>
      <c r="T70" s="2" t="str">
        <f t="shared" si="72"/>
        <v>GeneCards</v>
      </c>
    </row>
    <row r="71" spans="1:20" x14ac:dyDescent="0.35">
      <c r="A71" t="s">
        <v>2741</v>
      </c>
      <c r="B71" t="s">
        <v>15</v>
      </c>
      <c r="C71" t="s">
        <v>16</v>
      </c>
      <c r="D71">
        <v>0</v>
      </c>
      <c r="E71">
        <v>6377.3075849999996</v>
      </c>
      <c r="F71">
        <v>3188.6537920000001</v>
      </c>
      <c r="G71">
        <v>-5.1759299109999999</v>
      </c>
      <c r="H71" t="str">
        <f t="shared" si="67"/>
        <v>-36.1501545770351</v>
      </c>
      <c r="I71">
        <f t="shared" si="69"/>
        <v>5.1759299109999999</v>
      </c>
      <c r="J71">
        <f t="shared" ref="J71" si="76">IF(I71&gt;0, 2^I71, CONCATENATE("-", 2^ABS(I71)))</f>
        <v>36.150154577035131</v>
      </c>
      <c r="K71">
        <v>0.63873271200000004</v>
      </c>
      <c r="L71">
        <v>-8.1034364100000005</v>
      </c>
      <c r="M71" s="1">
        <v>5.34E-16</v>
      </c>
      <c r="N71" s="1">
        <v>1.3E-13</v>
      </c>
      <c r="O71" t="s">
        <v>2207</v>
      </c>
      <c r="P71" t="s">
        <v>2208</v>
      </c>
      <c r="Q71" t="s">
        <v>2209</v>
      </c>
      <c r="R71">
        <v>19346</v>
      </c>
      <c r="S71" s="2" t="str">
        <f t="shared" si="71"/>
        <v>NCBI</v>
      </c>
      <c r="T71" s="2" t="str">
        <f t="shared" si="72"/>
        <v>GeneCards</v>
      </c>
    </row>
    <row r="72" spans="1:20" x14ac:dyDescent="0.35">
      <c r="A72" t="s">
        <v>1886</v>
      </c>
      <c r="B72" t="s">
        <v>15</v>
      </c>
      <c r="C72" t="s">
        <v>16</v>
      </c>
      <c r="D72">
        <v>0</v>
      </c>
      <c r="E72">
        <v>195.996904</v>
      </c>
      <c r="F72">
        <v>97.998452020000002</v>
      </c>
      <c r="G72">
        <v>-5.000893069</v>
      </c>
      <c r="H72" t="str">
        <f t="shared" si="67"/>
        <v>-32.0198150367017</v>
      </c>
      <c r="I72">
        <f t="shared" si="69"/>
        <v>5.000893069</v>
      </c>
      <c r="J72">
        <f t="shared" ref="J72" si="77">IF(I72&gt;0, 2^I72, CONCATENATE("-", 2^ABS(I72)))</f>
        <v>32.019815036701729</v>
      </c>
      <c r="K72">
        <v>0.61783075300000001</v>
      </c>
      <c r="L72">
        <v>-8.0942767030000002</v>
      </c>
      <c r="M72" s="1">
        <v>5.7599999999999999E-16</v>
      </c>
      <c r="N72" s="1">
        <v>1.4000000000000001E-13</v>
      </c>
      <c r="O72" t="s">
        <v>290</v>
      </c>
      <c r="P72" t="s">
        <v>291</v>
      </c>
      <c r="Q72" t="s">
        <v>292</v>
      </c>
      <c r="R72">
        <v>110616</v>
      </c>
      <c r="S72" s="2" t="str">
        <f t="shared" si="71"/>
        <v>NCBI</v>
      </c>
      <c r="T72" s="2" t="str">
        <f t="shared" si="72"/>
        <v>GeneCards</v>
      </c>
    </row>
    <row r="73" spans="1:20" x14ac:dyDescent="0.35">
      <c r="A73" t="s">
        <v>1802</v>
      </c>
      <c r="B73" t="s">
        <v>15</v>
      </c>
      <c r="C73" t="s">
        <v>16</v>
      </c>
      <c r="D73">
        <v>0</v>
      </c>
      <c r="E73">
        <v>308.96196229999998</v>
      </c>
      <c r="F73">
        <v>154.4809812</v>
      </c>
      <c r="G73">
        <v>-5.0500369330000003</v>
      </c>
      <c r="H73" t="str">
        <f t="shared" si="67"/>
        <v>-33.129325662965</v>
      </c>
      <c r="I73">
        <f t="shared" si="69"/>
        <v>5.0500369330000003</v>
      </c>
      <c r="J73">
        <f t="shared" ref="J73" si="78">IF(I73&gt;0, 2^I73, CONCATENATE("-", 2^ABS(I73)))</f>
        <v>33.129325662964995</v>
      </c>
      <c r="K73">
        <v>0.62519046599999994</v>
      </c>
      <c r="L73">
        <v>-8.0775974769999994</v>
      </c>
      <c r="M73" s="1">
        <v>6.6099999999999999E-16</v>
      </c>
      <c r="N73" s="1">
        <v>1.59E-13</v>
      </c>
      <c r="O73" t="s">
        <v>1490</v>
      </c>
      <c r="P73" t="s">
        <v>1491</v>
      </c>
      <c r="Q73" t="s">
        <v>1492</v>
      </c>
      <c r="R73">
        <v>16206</v>
      </c>
      <c r="S73" s="2" t="str">
        <f t="shared" si="71"/>
        <v>NCBI</v>
      </c>
      <c r="T73" s="2" t="str">
        <f t="shared" si="72"/>
        <v>GeneCards</v>
      </c>
    </row>
    <row r="74" spans="1:20" x14ac:dyDescent="0.35">
      <c r="A74" t="s">
        <v>599</v>
      </c>
      <c r="B74" t="s">
        <v>15</v>
      </c>
      <c r="C74" t="s">
        <v>16</v>
      </c>
      <c r="D74">
        <v>0</v>
      </c>
      <c r="E74">
        <v>381.13921970000001</v>
      </c>
      <c r="F74">
        <v>190.56960979999999</v>
      </c>
      <c r="G74">
        <v>-5.0340269800000002</v>
      </c>
      <c r="H74" t="str">
        <f t="shared" si="67"/>
        <v>-32.7637135258221</v>
      </c>
      <c r="I74">
        <f t="shared" si="69"/>
        <v>5.0340269800000002</v>
      </c>
      <c r="J74">
        <f t="shared" ref="J74" si="79">IF(I74&gt;0, 2^I74, CONCATENATE("-", 2^ABS(I74)))</f>
        <v>32.763713525822112</v>
      </c>
      <c r="K74">
        <v>0.628913469</v>
      </c>
      <c r="L74">
        <v>-8.0043236909999997</v>
      </c>
      <c r="M74" s="1">
        <v>1.2E-15</v>
      </c>
      <c r="N74" s="1">
        <v>2.7900000000000002E-13</v>
      </c>
      <c r="O74" t="s">
        <v>2278</v>
      </c>
      <c r="P74" t="s">
        <v>2279</v>
      </c>
      <c r="Q74" t="s">
        <v>2280</v>
      </c>
      <c r="R74">
        <v>227522</v>
      </c>
      <c r="S74" s="2" t="str">
        <f t="shared" si="71"/>
        <v>NCBI</v>
      </c>
      <c r="T74" s="2" t="str">
        <f t="shared" si="72"/>
        <v>GeneCards</v>
      </c>
    </row>
    <row r="75" spans="1:20" x14ac:dyDescent="0.35">
      <c r="A75" t="s">
        <v>777</v>
      </c>
      <c r="B75" t="s">
        <v>15</v>
      </c>
      <c r="C75" t="s">
        <v>16</v>
      </c>
      <c r="D75">
        <v>0</v>
      </c>
      <c r="E75">
        <v>955.28407900000002</v>
      </c>
      <c r="F75">
        <v>477.64203950000001</v>
      </c>
      <c r="G75">
        <v>-5.0406289830000004</v>
      </c>
      <c r="H75" t="str">
        <f t="shared" si="67"/>
        <v>-32.9139890936847</v>
      </c>
      <c r="I75">
        <f t="shared" si="69"/>
        <v>5.0406289830000004</v>
      </c>
      <c r="J75">
        <f t="shared" ref="J75" si="80">IF(I75&gt;0, 2^I75, CONCATENATE("-", 2^ABS(I75)))</f>
        <v>32.913989093684712</v>
      </c>
      <c r="K75">
        <v>0.63675807299999998</v>
      </c>
      <c r="L75">
        <v>-7.9160817879999996</v>
      </c>
      <c r="M75" s="1">
        <v>2.45E-15</v>
      </c>
      <c r="N75" s="1">
        <v>5.6200000000000003E-13</v>
      </c>
      <c r="O75" t="s">
        <v>1523</v>
      </c>
      <c r="P75" t="s">
        <v>1524</v>
      </c>
      <c r="Q75" t="s">
        <v>1525</v>
      </c>
      <c r="R75">
        <v>67920</v>
      </c>
      <c r="S75" s="2" t="str">
        <f t="shared" si="71"/>
        <v>NCBI</v>
      </c>
      <c r="T75" s="2" t="str">
        <f t="shared" si="72"/>
        <v>GeneCards</v>
      </c>
    </row>
    <row r="76" spans="1:20" x14ac:dyDescent="0.35">
      <c r="A76" t="s">
        <v>3268</v>
      </c>
      <c r="B76" t="s">
        <v>15</v>
      </c>
      <c r="C76" t="s">
        <v>16</v>
      </c>
      <c r="D76">
        <v>0</v>
      </c>
      <c r="E76">
        <v>311.91283670000001</v>
      </c>
      <c r="F76">
        <v>155.95641839999999</v>
      </c>
      <c r="G76">
        <v>-4.9575771700000004</v>
      </c>
      <c r="H76" t="str">
        <f t="shared" si="67"/>
        <v>-31.0727316201356</v>
      </c>
      <c r="I76">
        <f t="shared" si="69"/>
        <v>4.9575771700000004</v>
      </c>
      <c r="J76">
        <f t="shared" ref="J76" si="81">IF(I76&gt;0, 2^I76, CONCATENATE("-", 2^ABS(I76)))</f>
        <v>31.072731620135617</v>
      </c>
      <c r="K76">
        <v>0.62867659200000003</v>
      </c>
      <c r="L76">
        <v>-7.8857352599999997</v>
      </c>
      <c r="M76" s="1">
        <v>3.13E-15</v>
      </c>
      <c r="N76" s="1">
        <v>7.12E-13</v>
      </c>
      <c r="O76" t="s">
        <v>2791</v>
      </c>
      <c r="P76" t="s">
        <v>2792</v>
      </c>
      <c r="Q76" t="s">
        <v>2793</v>
      </c>
      <c r="R76">
        <v>57813</v>
      </c>
      <c r="S76" s="2" t="str">
        <f t="shared" si="71"/>
        <v>NCBI</v>
      </c>
      <c r="T76" s="2" t="str">
        <f t="shared" si="72"/>
        <v>GeneCards</v>
      </c>
    </row>
    <row r="77" spans="1:20" x14ac:dyDescent="0.35">
      <c r="A77" t="s">
        <v>961</v>
      </c>
      <c r="B77" t="s">
        <v>15</v>
      </c>
      <c r="C77" t="s">
        <v>16</v>
      </c>
      <c r="D77">
        <v>0</v>
      </c>
      <c r="E77">
        <v>215.67223759999999</v>
      </c>
      <c r="F77">
        <v>107.83611879999999</v>
      </c>
      <c r="G77">
        <v>-4.8972890419999997</v>
      </c>
      <c r="H77" t="str">
        <f t="shared" si="67"/>
        <v>-29.8010042273944</v>
      </c>
      <c r="I77">
        <f t="shared" si="69"/>
        <v>4.8972890419999997</v>
      </c>
      <c r="J77">
        <f t="shared" ref="J77" si="82">IF(I77&gt;0, 2^I77, CONCATENATE("-", 2^ABS(I77)))</f>
        <v>29.801004227394383</v>
      </c>
      <c r="K77">
        <v>0.62450693199999996</v>
      </c>
      <c r="L77">
        <v>-7.8418489669999998</v>
      </c>
      <c r="M77" s="1">
        <v>4.4400000000000004E-15</v>
      </c>
      <c r="N77" s="1">
        <v>9.9999999999999998E-13</v>
      </c>
      <c r="O77" t="s">
        <v>2649</v>
      </c>
      <c r="P77" t="s">
        <v>2650</v>
      </c>
      <c r="Q77" t="s">
        <v>2651</v>
      </c>
      <c r="R77">
        <v>20775</v>
      </c>
      <c r="S77" s="2" t="str">
        <f t="shared" si="71"/>
        <v>NCBI</v>
      </c>
      <c r="T77" s="2" t="str">
        <f t="shared" si="72"/>
        <v>GeneCards</v>
      </c>
    </row>
    <row r="78" spans="1:20" x14ac:dyDescent="0.35">
      <c r="A78" t="s">
        <v>3220</v>
      </c>
      <c r="B78" t="s">
        <v>15</v>
      </c>
      <c r="C78" t="s">
        <v>16</v>
      </c>
      <c r="D78">
        <v>0</v>
      </c>
      <c r="E78">
        <v>191.70356989999999</v>
      </c>
      <c r="F78">
        <v>95.851784929999994</v>
      </c>
      <c r="G78">
        <v>-4.8609240460000001</v>
      </c>
      <c r="H78" t="str">
        <f t="shared" si="67"/>
        <v>-29.0592194373442</v>
      </c>
      <c r="I78">
        <f t="shared" si="69"/>
        <v>4.8609240460000001</v>
      </c>
      <c r="J78">
        <f t="shared" ref="J78" si="83">IF(I78&gt;0, 2^I78, CONCATENATE("-", 2^ABS(I78)))</f>
        <v>29.059219437344161</v>
      </c>
      <c r="K78">
        <v>0.62356339000000005</v>
      </c>
      <c r="L78">
        <v>-7.7953967850000003</v>
      </c>
      <c r="M78" s="1">
        <v>6.4200000000000002E-15</v>
      </c>
      <c r="N78" s="1">
        <v>1.43E-12</v>
      </c>
      <c r="O78" t="s">
        <v>1875</v>
      </c>
      <c r="P78" t="s">
        <v>1876</v>
      </c>
      <c r="Q78" t="s">
        <v>1877</v>
      </c>
      <c r="R78">
        <v>18176</v>
      </c>
      <c r="S78" s="2" t="str">
        <f t="shared" si="71"/>
        <v>NCBI</v>
      </c>
      <c r="T78" s="2" t="str">
        <f t="shared" si="72"/>
        <v>GeneCards</v>
      </c>
    </row>
    <row r="79" spans="1:20" x14ac:dyDescent="0.35">
      <c r="A79" t="s">
        <v>138</v>
      </c>
      <c r="B79" t="s">
        <v>15</v>
      </c>
      <c r="C79" t="s">
        <v>16</v>
      </c>
      <c r="D79">
        <v>0</v>
      </c>
      <c r="E79">
        <v>396.58497540000002</v>
      </c>
      <c r="F79">
        <v>198.29248770000001</v>
      </c>
      <c r="G79">
        <v>-4.9268768940000003</v>
      </c>
      <c r="H79" t="str">
        <f t="shared" si="67"/>
        <v>-30.4184955008411</v>
      </c>
      <c r="I79">
        <f t="shared" si="69"/>
        <v>4.9268768940000003</v>
      </c>
      <c r="J79">
        <f t="shared" ref="J79" si="84">IF(I79&gt;0, 2^I79, CONCATENATE("-", 2^ABS(I79)))</f>
        <v>30.41849550084105</v>
      </c>
      <c r="K79">
        <v>0.632841239</v>
      </c>
      <c r="L79">
        <v>-7.785328443</v>
      </c>
      <c r="M79" s="1">
        <v>6.9499999999999997E-15</v>
      </c>
      <c r="N79" s="1">
        <v>1.5399999999999999E-12</v>
      </c>
      <c r="O79" t="s">
        <v>724</v>
      </c>
      <c r="P79" t="s">
        <v>725</v>
      </c>
      <c r="Q79" t="s">
        <v>726</v>
      </c>
      <c r="R79">
        <v>277854</v>
      </c>
      <c r="S79" s="2" t="str">
        <f t="shared" si="71"/>
        <v>NCBI</v>
      </c>
      <c r="T79" s="2" t="str">
        <f t="shared" si="72"/>
        <v>GeneCards</v>
      </c>
    </row>
    <row r="80" spans="1:20" x14ac:dyDescent="0.35">
      <c r="A80" t="s">
        <v>1625</v>
      </c>
      <c r="B80" t="s">
        <v>15</v>
      </c>
      <c r="C80" t="s">
        <v>16</v>
      </c>
      <c r="D80">
        <v>16.779931950000002</v>
      </c>
      <c r="E80">
        <v>546.17105249999997</v>
      </c>
      <c r="F80">
        <v>281.47549220000002</v>
      </c>
      <c r="G80">
        <v>-4.0354754010000002</v>
      </c>
      <c r="H80" t="str">
        <f t="shared" si="67"/>
        <v>-16.3983118969958</v>
      </c>
      <c r="I80">
        <f t="shared" si="69"/>
        <v>4.0354754010000002</v>
      </c>
      <c r="J80">
        <f t="shared" ref="J80" si="85">IF(I80&gt;0, 2^I80, CONCATENATE("-", 2^ABS(I80)))</f>
        <v>16.398311896995803</v>
      </c>
      <c r="K80">
        <v>0.52037314899999998</v>
      </c>
      <c r="L80">
        <v>-7.7549647019999997</v>
      </c>
      <c r="M80" s="1">
        <v>8.8400000000000001E-15</v>
      </c>
      <c r="N80" s="1">
        <v>1.95E-12</v>
      </c>
      <c r="O80" t="s">
        <v>2667</v>
      </c>
      <c r="P80" t="s">
        <v>2668</v>
      </c>
      <c r="Q80" t="s">
        <v>2669</v>
      </c>
      <c r="R80">
        <v>14105</v>
      </c>
      <c r="S80" s="2" t="str">
        <f t="shared" si="71"/>
        <v>NCBI</v>
      </c>
      <c r="T80" s="2" t="str">
        <f t="shared" si="72"/>
        <v>GeneCards</v>
      </c>
    </row>
    <row r="81" spans="1:20" x14ac:dyDescent="0.35">
      <c r="A81" t="s">
        <v>594</v>
      </c>
      <c r="B81" t="s">
        <v>15</v>
      </c>
      <c r="C81" t="s">
        <v>16</v>
      </c>
      <c r="D81">
        <v>1.383233095</v>
      </c>
      <c r="E81">
        <v>2869.7642089999999</v>
      </c>
      <c r="F81">
        <v>1435.573721</v>
      </c>
      <c r="G81">
        <v>-4.9519314750000003</v>
      </c>
      <c r="H81" t="str">
        <f t="shared" si="67"/>
        <v>-30.9513723872144</v>
      </c>
      <c r="I81">
        <f t="shared" si="69"/>
        <v>4.9519314750000003</v>
      </c>
      <c r="J81">
        <f t="shared" ref="J81" si="86">IF(I81&gt;0, 2^I81, CONCATENATE("-", 2^ABS(I81)))</f>
        <v>30.951372387214352</v>
      </c>
      <c r="K81">
        <v>0.63934893199999998</v>
      </c>
      <c r="L81">
        <v>-7.7452721499999999</v>
      </c>
      <c r="M81" s="1">
        <v>9.5399999999999996E-15</v>
      </c>
      <c r="N81" s="1">
        <v>2.0999999999999999E-12</v>
      </c>
      <c r="O81" t="s">
        <v>794</v>
      </c>
      <c r="P81" t="s">
        <v>795</v>
      </c>
      <c r="Q81" t="s">
        <v>796</v>
      </c>
      <c r="R81">
        <v>216565</v>
      </c>
      <c r="S81" s="2" t="str">
        <f t="shared" si="71"/>
        <v>NCBI</v>
      </c>
      <c r="T81" s="2" t="str">
        <f t="shared" si="72"/>
        <v>GeneCards</v>
      </c>
    </row>
    <row r="82" spans="1:20" x14ac:dyDescent="0.35">
      <c r="A82" t="s">
        <v>2648</v>
      </c>
      <c r="B82" t="s">
        <v>15</v>
      </c>
      <c r="C82" t="s">
        <v>16</v>
      </c>
      <c r="D82">
        <v>0</v>
      </c>
      <c r="E82">
        <v>184.8252894</v>
      </c>
      <c r="F82">
        <v>92.412644700000001</v>
      </c>
      <c r="G82">
        <v>-4.8261181390000001</v>
      </c>
      <c r="H82" t="str">
        <f t="shared" si="67"/>
        <v>-28.366537150034</v>
      </c>
      <c r="I82">
        <f t="shared" si="69"/>
        <v>4.8261181390000001</v>
      </c>
      <c r="J82">
        <f t="shared" ref="J82" si="87">IF(I82&gt;0, 2^I82, CONCATENATE("-", 2^ABS(I82)))</f>
        <v>28.366537150034045</v>
      </c>
      <c r="K82">
        <v>0.62427017500000004</v>
      </c>
      <c r="L82">
        <v>-7.7308164530000001</v>
      </c>
      <c r="M82" s="1">
        <v>1.07E-14</v>
      </c>
      <c r="N82" s="1">
        <v>2.33E-12</v>
      </c>
      <c r="O82" t="s">
        <v>612</v>
      </c>
      <c r="P82" t="s">
        <v>613</v>
      </c>
      <c r="Q82" t="s">
        <v>614</v>
      </c>
      <c r="R82">
        <v>23789</v>
      </c>
      <c r="S82" s="2" t="str">
        <f t="shared" si="71"/>
        <v>NCBI</v>
      </c>
      <c r="T82" s="2" t="str">
        <f t="shared" si="72"/>
        <v>GeneCards</v>
      </c>
    </row>
    <row r="83" spans="1:20" x14ac:dyDescent="0.35">
      <c r="A83" t="s">
        <v>739</v>
      </c>
      <c r="B83" t="s">
        <v>15</v>
      </c>
      <c r="C83" t="s">
        <v>16</v>
      </c>
      <c r="D83">
        <v>0</v>
      </c>
      <c r="E83">
        <v>229.1320087</v>
      </c>
      <c r="F83">
        <v>114.5660043</v>
      </c>
      <c r="G83">
        <v>-4.8227889519999998</v>
      </c>
      <c r="H83" t="str">
        <f t="shared" si="67"/>
        <v>-28.3011535276955</v>
      </c>
      <c r="I83">
        <f t="shared" si="69"/>
        <v>4.8227889519999998</v>
      </c>
      <c r="J83">
        <f t="shared" ref="J83" si="88">IF(I83&gt;0, 2^I83, CONCATENATE("-", 2^ABS(I83)))</f>
        <v>28.301153527695543</v>
      </c>
      <c r="K83">
        <v>0.62860295899999996</v>
      </c>
      <c r="L83">
        <v>-7.6722339369999997</v>
      </c>
      <c r="M83" s="1">
        <v>1.6899999999999999E-14</v>
      </c>
      <c r="N83" s="1">
        <v>3.6300000000000001E-12</v>
      </c>
      <c r="O83" t="s">
        <v>3189</v>
      </c>
      <c r="P83" t="s">
        <v>3190</v>
      </c>
      <c r="Q83" t="s">
        <v>3191</v>
      </c>
      <c r="R83">
        <v>232337</v>
      </c>
      <c r="S83" s="2" t="str">
        <f t="shared" si="71"/>
        <v>NCBI</v>
      </c>
      <c r="T83" s="2" t="str">
        <f t="shared" si="72"/>
        <v>GeneCards</v>
      </c>
    </row>
    <row r="84" spans="1:20" x14ac:dyDescent="0.35">
      <c r="A84" t="s">
        <v>691</v>
      </c>
      <c r="B84" t="s">
        <v>15</v>
      </c>
      <c r="C84" t="s">
        <v>16</v>
      </c>
      <c r="D84">
        <v>0.74406676299999996</v>
      </c>
      <c r="E84">
        <v>246.99359910000001</v>
      </c>
      <c r="F84">
        <v>123.8688329</v>
      </c>
      <c r="G84">
        <v>-4.7256123130000001</v>
      </c>
      <c r="H84" t="str">
        <f t="shared" si="67"/>
        <v>-26.4576370287629</v>
      </c>
      <c r="I84">
        <f t="shared" si="69"/>
        <v>4.7256123130000001</v>
      </c>
      <c r="J84">
        <f t="shared" ref="J84" si="89">IF(I84&gt;0, 2^I84, CONCATENATE("-", 2^ABS(I84)))</f>
        <v>26.457637028762871</v>
      </c>
      <c r="K84">
        <v>0.61630478799999999</v>
      </c>
      <c r="L84">
        <v>-7.6676547179999996</v>
      </c>
      <c r="M84" s="1">
        <v>1.7500000000000001E-14</v>
      </c>
      <c r="N84" s="1">
        <v>3.7399999999999998E-12</v>
      </c>
      <c r="O84" t="s">
        <v>547</v>
      </c>
      <c r="P84" t="s">
        <v>548</v>
      </c>
      <c r="Q84" t="s">
        <v>549</v>
      </c>
      <c r="R84">
        <v>270166</v>
      </c>
      <c r="S84" s="2" t="str">
        <f t="shared" si="71"/>
        <v>NCBI</v>
      </c>
      <c r="T84" s="2" t="str">
        <f t="shared" si="72"/>
        <v>GeneCards</v>
      </c>
    </row>
    <row r="85" spans="1:20" x14ac:dyDescent="0.35">
      <c r="A85" t="s">
        <v>203</v>
      </c>
      <c r="B85" t="s">
        <v>15</v>
      </c>
      <c r="C85" t="s">
        <v>16</v>
      </c>
      <c r="D85">
        <v>0</v>
      </c>
      <c r="E85">
        <v>372.70359589999998</v>
      </c>
      <c r="F85">
        <v>186.35179790000001</v>
      </c>
      <c r="G85">
        <v>-4.8590972529999998</v>
      </c>
      <c r="H85" t="str">
        <f t="shared" si="67"/>
        <v>-29.0224468817187</v>
      </c>
      <c r="I85">
        <f t="shared" si="69"/>
        <v>4.8590972529999998</v>
      </c>
      <c r="J85">
        <f t="shared" ref="J85" si="90">IF(I85&gt;0, 2^I85, CONCATENATE("-", 2^ABS(I85)))</f>
        <v>29.022446881718732</v>
      </c>
      <c r="K85">
        <v>0.63421289000000003</v>
      </c>
      <c r="L85">
        <v>-7.6616185640000003</v>
      </c>
      <c r="M85" s="1">
        <v>1.8399999999999999E-14</v>
      </c>
      <c r="N85" s="1">
        <v>3.8999999999999999E-12</v>
      </c>
      <c r="O85" t="s">
        <v>920</v>
      </c>
      <c r="P85" t="s">
        <v>921</v>
      </c>
      <c r="Q85" t="s">
        <v>922</v>
      </c>
      <c r="R85">
        <v>116972</v>
      </c>
      <c r="S85" s="2" t="str">
        <f t="shared" si="71"/>
        <v>NCBI</v>
      </c>
      <c r="T85" s="2" t="str">
        <f t="shared" si="72"/>
        <v>GeneCards</v>
      </c>
    </row>
    <row r="86" spans="1:20" x14ac:dyDescent="0.35">
      <c r="A86" t="s">
        <v>2532</v>
      </c>
      <c r="B86" t="s">
        <v>15</v>
      </c>
      <c r="C86" t="s">
        <v>16</v>
      </c>
      <c r="D86">
        <v>0</v>
      </c>
      <c r="E86">
        <v>180.30004779999999</v>
      </c>
      <c r="F86">
        <v>90.150023899999994</v>
      </c>
      <c r="G86">
        <v>-4.7863218349999999</v>
      </c>
      <c r="H86" t="str">
        <f t="shared" si="67"/>
        <v>-27.5947485635436</v>
      </c>
      <c r="I86">
        <f t="shared" si="69"/>
        <v>4.7863218349999999</v>
      </c>
      <c r="J86">
        <f t="shared" ref="J86" si="91">IF(I86&gt;0, 2^I86, CONCATENATE("-", 2^ABS(I86)))</f>
        <v>27.594748563543629</v>
      </c>
      <c r="K86">
        <v>0.62544804499999995</v>
      </c>
      <c r="L86">
        <v>-7.6526289839999997</v>
      </c>
      <c r="M86" s="1">
        <v>1.9700000000000001E-14</v>
      </c>
      <c r="N86" s="1">
        <v>4.1700000000000002E-12</v>
      </c>
      <c r="O86" t="s">
        <v>1581</v>
      </c>
      <c r="P86" t="s">
        <v>1582</v>
      </c>
      <c r="Q86" t="s">
        <v>1583</v>
      </c>
      <c r="R86">
        <v>66868</v>
      </c>
      <c r="S86" s="2" t="str">
        <f t="shared" si="71"/>
        <v>NCBI</v>
      </c>
      <c r="T86" s="2" t="str">
        <f t="shared" si="72"/>
        <v>GeneCards</v>
      </c>
    </row>
    <row r="87" spans="1:20" x14ac:dyDescent="0.35">
      <c r="A87" t="s">
        <v>3019</v>
      </c>
      <c r="B87" t="s">
        <v>15</v>
      </c>
      <c r="C87" t="s">
        <v>16</v>
      </c>
      <c r="D87">
        <v>0</v>
      </c>
      <c r="E87">
        <v>2080.1636189999999</v>
      </c>
      <c r="F87">
        <v>1040.081809</v>
      </c>
      <c r="G87">
        <v>-4.91290329</v>
      </c>
      <c r="H87" t="str">
        <f t="shared" si="67"/>
        <v>-30.1252913709019</v>
      </c>
      <c r="I87">
        <f t="shared" si="69"/>
        <v>4.91290329</v>
      </c>
      <c r="J87">
        <f t="shared" ref="J87" si="92">IF(I87&gt;0, 2^I87, CONCATENATE("-", 2^ABS(I87)))</f>
        <v>30.125291370901923</v>
      </c>
      <c r="K87">
        <v>0.64215940500000002</v>
      </c>
      <c r="L87">
        <v>-7.6505977349999998</v>
      </c>
      <c r="M87" s="1">
        <v>2E-14</v>
      </c>
      <c r="N87" s="1">
        <v>4.2200000000000002E-12</v>
      </c>
      <c r="O87" t="s">
        <v>2843</v>
      </c>
      <c r="P87" t="s">
        <v>2844</v>
      </c>
      <c r="Q87" t="s">
        <v>2845</v>
      </c>
      <c r="R87">
        <v>70652</v>
      </c>
      <c r="S87" s="2" t="str">
        <f t="shared" si="71"/>
        <v>NCBI</v>
      </c>
      <c r="T87" s="2" t="str">
        <f t="shared" si="72"/>
        <v>GeneCards</v>
      </c>
    </row>
    <row r="88" spans="1:20" x14ac:dyDescent="0.35">
      <c r="A88" t="s">
        <v>1347</v>
      </c>
      <c r="B88" t="s">
        <v>15</v>
      </c>
      <c r="C88" t="s">
        <v>16</v>
      </c>
      <c r="D88">
        <v>0</v>
      </c>
      <c r="E88">
        <v>3002.630083</v>
      </c>
      <c r="F88">
        <v>1501.3150410000001</v>
      </c>
      <c r="G88">
        <v>-4.9109310749999997</v>
      </c>
      <c r="H88" t="str">
        <f t="shared" si="67"/>
        <v>-30.0841371712082</v>
      </c>
      <c r="I88">
        <f t="shared" si="69"/>
        <v>4.9109310749999997</v>
      </c>
      <c r="J88">
        <f t="shared" ref="J88" si="93">IF(I88&gt;0, 2^I88, CONCATENATE("-", 2^ABS(I88)))</f>
        <v>30.084137171208241</v>
      </c>
      <c r="K88">
        <v>0.642827959</v>
      </c>
      <c r="L88">
        <v>-7.6395729299999999</v>
      </c>
      <c r="M88" s="1">
        <v>2.1799999999999999E-14</v>
      </c>
      <c r="N88" s="1">
        <v>4.5700000000000001E-12</v>
      </c>
      <c r="O88" t="s">
        <v>2144</v>
      </c>
      <c r="P88" t="s">
        <v>2145</v>
      </c>
      <c r="Q88" t="s">
        <v>2146</v>
      </c>
      <c r="R88">
        <v>66998</v>
      </c>
      <c r="S88" s="2" t="str">
        <f t="shared" si="71"/>
        <v>NCBI</v>
      </c>
      <c r="T88" s="2" t="str">
        <f t="shared" si="72"/>
        <v>GeneCards</v>
      </c>
    </row>
    <row r="89" spans="1:20" x14ac:dyDescent="0.35">
      <c r="A89" t="s">
        <v>1580</v>
      </c>
      <c r="B89" t="s">
        <v>15</v>
      </c>
      <c r="C89" t="s">
        <v>16</v>
      </c>
      <c r="D89">
        <v>0</v>
      </c>
      <c r="E89">
        <v>287.0750792</v>
      </c>
      <c r="F89">
        <v>143.5375396</v>
      </c>
      <c r="G89">
        <v>-4.8072171389999996</v>
      </c>
      <c r="H89" t="str">
        <f t="shared" si="67"/>
        <v>-27.9973260174286</v>
      </c>
      <c r="I89">
        <f t="shared" si="69"/>
        <v>4.8072171389999996</v>
      </c>
      <c r="J89">
        <f t="shared" ref="J89" si="94">IF(I89&gt;0, 2^I89, CONCATENATE("-", 2^ABS(I89)))</f>
        <v>27.997326017428556</v>
      </c>
      <c r="K89">
        <v>0.63265345299999998</v>
      </c>
      <c r="L89">
        <v>-7.5984998030000002</v>
      </c>
      <c r="M89" s="1">
        <v>2.9999999999999998E-14</v>
      </c>
      <c r="N89" s="1">
        <v>6.2199999999999997E-12</v>
      </c>
      <c r="O89" t="s">
        <v>659</v>
      </c>
      <c r="P89" t="s">
        <v>660</v>
      </c>
      <c r="Q89" t="s">
        <v>661</v>
      </c>
      <c r="R89">
        <v>228410</v>
      </c>
      <c r="S89" s="2" t="str">
        <f t="shared" si="71"/>
        <v>NCBI</v>
      </c>
      <c r="T89" s="2" t="str">
        <f t="shared" si="72"/>
        <v>GeneCards</v>
      </c>
    </row>
    <row r="90" spans="1:20" x14ac:dyDescent="0.35">
      <c r="A90" t="s">
        <v>969</v>
      </c>
      <c r="B90" t="s">
        <v>15</v>
      </c>
      <c r="C90" t="s">
        <v>16</v>
      </c>
      <c r="D90">
        <v>0</v>
      </c>
      <c r="E90">
        <v>923.00408730000004</v>
      </c>
      <c r="F90">
        <v>461.5020437</v>
      </c>
      <c r="G90">
        <v>-4.8481287340000003</v>
      </c>
      <c r="H90" t="str">
        <f t="shared" si="67"/>
        <v>-28.8026317439065</v>
      </c>
      <c r="I90">
        <f t="shared" si="69"/>
        <v>4.8481287340000003</v>
      </c>
      <c r="J90">
        <f t="shared" ref="J90" si="95">IF(I90&gt;0, 2^I90, CONCATENATE("-", 2^ABS(I90)))</f>
        <v>28.802631743906531</v>
      </c>
      <c r="K90">
        <v>0.64102871900000002</v>
      </c>
      <c r="L90">
        <v>-7.563044509</v>
      </c>
      <c r="M90" s="1">
        <v>3.9400000000000001E-14</v>
      </c>
      <c r="N90" s="1">
        <v>8.1300000000000003E-12</v>
      </c>
      <c r="O90" t="s">
        <v>3123</v>
      </c>
      <c r="P90" t="s">
        <v>3124</v>
      </c>
      <c r="Q90" t="s">
        <v>3125</v>
      </c>
      <c r="R90">
        <v>22629</v>
      </c>
      <c r="S90" s="2" t="str">
        <f t="shared" si="71"/>
        <v>NCBI</v>
      </c>
      <c r="T90" s="2" t="str">
        <f t="shared" si="72"/>
        <v>GeneCards</v>
      </c>
    </row>
    <row r="91" spans="1:20" x14ac:dyDescent="0.35">
      <c r="A91" t="s">
        <v>611</v>
      </c>
      <c r="B91" t="s">
        <v>15</v>
      </c>
      <c r="C91" t="s">
        <v>16</v>
      </c>
      <c r="D91">
        <v>1.4881335250000001</v>
      </c>
      <c r="E91">
        <v>278.70963699999999</v>
      </c>
      <c r="F91">
        <v>140.09888530000001</v>
      </c>
      <c r="G91">
        <v>-4.6112203110000003</v>
      </c>
      <c r="H91" t="str">
        <f t="shared" si="67"/>
        <v>-24.4408119886677</v>
      </c>
      <c r="I91">
        <f t="shared" si="69"/>
        <v>4.6112203110000003</v>
      </c>
      <c r="J91">
        <f t="shared" ref="J91" si="96">IF(I91&gt;0, 2^I91, CONCATENATE("-", 2^ABS(I91)))</f>
        <v>24.440811988667672</v>
      </c>
      <c r="K91">
        <v>0.61043728500000005</v>
      </c>
      <c r="L91">
        <v>-7.5539624209999996</v>
      </c>
      <c r="M91" s="1">
        <v>4.2199999999999999E-14</v>
      </c>
      <c r="N91" s="1">
        <v>8.6600000000000007E-12</v>
      </c>
      <c r="O91" t="s">
        <v>645</v>
      </c>
      <c r="P91" t="s">
        <v>646</v>
      </c>
      <c r="Q91" t="s">
        <v>647</v>
      </c>
      <c r="R91">
        <v>12978</v>
      </c>
      <c r="S91" s="2" t="str">
        <f t="shared" si="71"/>
        <v>NCBI</v>
      </c>
      <c r="T91" s="2" t="str">
        <f t="shared" si="72"/>
        <v>GeneCards</v>
      </c>
    </row>
    <row r="92" spans="1:20" x14ac:dyDescent="0.35">
      <c r="A92" t="s">
        <v>461</v>
      </c>
      <c r="B92" t="s">
        <v>15</v>
      </c>
      <c r="C92" t="s">
        <v>16</v>
      </c>
      <c r="D92">
        <v>0</v>
      </c>
      <c r="E92">
        <v>176.4800836</v>
      </c>
      <c r="F92">
        <v>88.240041809999994</v>
      </c>
      <c r="G92">
        <v>-4.7029862509999996</v>
      </c>
      <c r="H92" t="str">
        <f t="shared" si="67"/>
        <v>-26.045933701224</v>
      </c>
      <c r="I92">
        <f t="shared" si="69"/>
        <v>4.7029862509999996</v>
      </c>
      <c r="J92">
        <f t="shared" ref="J92" si="97">IF(I92&gt;0, 2^I92, CONCATENATE("-", 2^ABS(I92)))</f>
        <v>26.045933701224012</v>
      </c>
      <c r="K92">
        <v>0.62849168200000005</v>
      </c>
      <c r="L92">
        <v>-7.4829729470000004</v>
      </c>
      <c r="M92" s="1">
        <v>7.2699999999999996E-14</v>
      </c>
      <c r="N92" s="1">
        <v>1.46E-11</v>
      </c>
      <c r="O92" t="s">
        <v>2033</v>
      </c>
      <c r="P92" t="s">
        <v>2034</v>
      </c>
      <c r="Q92" t="s">
        <v>2035</v>
      </c>
      <c r="R92">
        <v>18806</v>
      </c>
      <c r="S92" s="2" t="str">
        <f t="shared" si="71"/>
        <v>NCBI</v>
      </c>
      <c r="T92" s="2" t="str">
        <f t="shared" si="72"/>
        <v>GeneCards</v>
      </c>
    </row>
    <row r="93" spans="1:20" x14ac:dyDescent="0.35">
      <c r="A93" t="s">
        <v>2134</v>
      </c>
      <c r="B93" t="s">
        <v>15</v>
      </c>
      <c r="C93" t="s">
        <v>16</v>
      </c>
      <c r="D93">
        <v>0</v>
      </c>
      <c r="E93">
        <v>204.19106529999999</v>
      </c>
      <c r="F93">
        <v>102.09553270000001</v>
      </c>
      <c r="G93">
        <v>-4.6846368979999999</v>
      </c>
      <c r="H93" t="str">
        <f t="shared" si="67"/>
        <v>-25.7167584150177</v>
      </c>
      <c r="I93">
        <f t="shared" si="69"/>
        <v>4.6846368979999999</v>
      </c>
      <c r="J93">
        <f t="shared" ref="J93" si="98">IF(I93&gt;0, 2^I93, CONCATENATE("-", 2^ABS(I93)))</f>
        <v>25.716758415017747</v>
      </c>
      <c r="K93">
        <v>0.63185034600000001</v>
      </c>
      <c r="L93">
        <v>-7.4141557889999996</v>
      </c>
      <c r="M93" s="1">
        <v>1.2200000000000001E-13</v>
      </c>
      <c r="N93" s="1">
        <v>2.4099999999999999E-11</v>
      </c>
      <c r="O93" t="s">
        <v>2189</v>
      </c>
      <c r="P93" t="s">
        <v>2190</v>
      </c>
      <c r="Q93" t="s">
        <v>2191</v>
      </c>
      <c r="R93">
        <v>71750</v>
      </c>
      <c r="S93" s="2" t="str">
        <f t="shared" si="71"/>
        <v>NCBI</v>
      </c>
      <c r="T93" s="2" t="str">
        <f t="shared" si="72"/>
        <v>GeneCards</v>
      </c>
    </row>
    <row r="94" spans="1:20" x14ac:dyDescent="0.35">
      <c r="A94" t="s">
        <v>2155</v>
      </c>
      <c r="B94" t="s">
        <v>15</v>
      </c>
      <c r="C94" t="s">
        <v>16</v>
      </c>
      <c r="D94">
        <v>0</v>
      </c>
      <c r="E94">
        <v>171.27510029999999</v>
      </c>
      <c r="F94">
        <v>85.637550129999994</v>
      </c>
      <c r="G94">
        <v>-4.6230703909999997</v>
      </c>
      <c r="H94" t="str">
        <f t="shared" si="67"/>
        <v>-24.6423918811294</v>
      </c>
      <c r="I94">
        <f t="shared" si="69"/>
        <v>4.6230703909999997</v>
      </c>
      <c r="J94">
        <f t="shared" ref="J94" si="99">IF(I94&gt;0, 2^I94, CONCATENATE("-", 2^ABS(I94)))</f>
        <v>24.642391881129374</v>
      </c>
      <c r="K94">
        <v>0.63114186999999999</v>
      </c>
      <c r="L94">
        <v>-7.324930588</v>
      </c>
      <c r="M94" s="1">
        <v>2.3899999999999999E-13</v>
      </c>
      <c r="N94" s="1">
        <v>4.5899999999999998E-11</v>
      </c>
      <c r="O94" t="s">
        <v>2474</v>
      </c>
      <c r="P94" t="s">
        <v>2475</v>
      </c>
      <c r="Q94" t="s">
        <v>2476</v>
      </c>
      <c r="R94">
        <v>108077</v>
      </c>
      <c r="S94" s="2" t="str">
        <f t="shared" si="71"/>
        <v>NCBI</v>
      </c>
      <c r="T94" s="2" t="str">
        <f t="shared" si="72"/>
        <v>GeneCards</v>
      </c>
    </row>
    <row r="95" spans="1:20" x14ac:dyDescent="0.35">
      <c r="A95" t="s">
        <v>2260</v>
      </c>
      <c r="B95" t="s">
        <v>15</v>
      </c>
      <c r="C95" t="s">
        <v>16</v>
      </c>
      <c r="D95">
        <v>0.74406676299999996</v>
      </c>
      <c r="E95">
        <v>205.7526647</v>
      </c>
      <c r="F95">
        <v>103.24836569999999</v>
      </c>
      <c r="G95">
        <v>-4.5158382499999998</v>
      </c>
      <c r="H95" t="str">
        <f t="shared" si="67"/>
        <v>-22.8771947257031</v>
      </c>
      <c r="I95">
        <f t="shared" si="69"/>
        <v>4.5158382499999998</v>
      </c>
      <c r="J95">
        <f t="shared" ref="J95" si="100">IF(I95&gt;0, 2^I95, CONCATENATE("-", 2^ABS(I95)))</f>
        <v>22.877194725703092</v>
      </c>
      <c r="K95">
        <v>0.62107530200000005</v>
      </c>
      <c r="L95">
        <v>-7.2709995689999998</v>
      </c>
      <c r="M95" s="1">
        <v>3.5699999999999999E-13</v>
      </c>
      <c r="N95" s="1">
        <v>6.7300000000000003E-11</v>
      </c>
      <c r="O95" t="s">
        <v>2683</v>
      </c>
      <c r="P95" t="s">
        <v>2684</v>
      </c>
      <c r="Q95" t="s">
        <v>2685</v>
      </c>
      <c r="R95">
        <v>20454</v>
      </c>
      <c r="S95" s="2" t="str">
        <f t="shared" si="71"/>
        <v>NCBI</v>
      </c>
      <c r="T95" s="2" t="str">
        <f t="shared" si="72"/>
        <v>GeneCards</v>
      </c>
    </row>
    <row r="96" spans="1:20" x14ac:dyDescent="0.35">
      <c r="A96" t="s">
        <v>3368</v>
      </c>
      <c r="B96" t="s">
        <v>15</v>
      </c>
      <c r="C96" t="s">
        <v>16</v>
      </c>
      <c r="D96">
        <v>0</v>
      </c>
      <c r="E96">
        <v>246.42876770000001</v>
      </c>
      <c r="F96">
        <v>123.2143839</v>
      </c>
      <c r="G96">
        <v>-4.5647094539999999</v>
      </c>
      <c r="H96" t="str">
        <f t="shared" si="67"/>
        <v>-23.6654336593529</v>
      </c>
      <c r="I96">
        <f t="shared" si="69"/>
        <v>4.5647094539999999</v>
      </c>
      <c r="J96">
        <f t="shared" ref="J96" si="101">IF(I96&gt;0, 2^I96, CONCATENATE("-", 2^ABS(I96)))</f>
        <v>23.665433659352853</v>
      </c>
      <c r="K96">
        <v>0.63860552900000001</v>
      </c>
      <c r="L96">
        <v>-7.1479328769999997</v>
      </c>
      <c r="M96" s="1">
        <v>8.8099999999999998E-13</v>
      </c>
      <c r="N96" s="1">
        <v>1.64E-10</v>
      </c>
      <c r="O96" t="s">
        <v>274</v>
      </c>
      <c r="P96" t="s">
        <v>275</v>
      </c>
      <c r="Q96" t="s">
        <v>276</v>
      </c>
      <c r="R96">
        <v>57423</v>
      </c>
      <c r="S96" s="2" t="str">
        <f t="shared" si="71"/>
        <v>NCBI</v>
      </c>
      <c r="T96" s="2" t="str">
        <f t="shared" si="72"/>
        <v>GeneCards</v>
      </c>
    </row>
    <row r="97" spans="1:20" x14ac:dyDescent="0.35">
      <c r="A97" t="s">
        <v>77</v>
      </c>
      <c r="B97" t="s">
        <v>15</v>
      </c>
      <c r="C97" t="s">
        <v>16</v>
      </c>
      <c r="D97">
        <v>0</v>
      </c>
      <c r="E97">
        <v>347.28502650000001</v>
      </c>
      <c r="F97">
        <v>173.64251329999999</v>
      </c>
      <c r="G97">
        <v>-4.5476240920000004</v>
      </c>
      <c r="H97" t="str">
        <f t="shared" si="67"/>
        <v>-23.38682471945</v>
      </c>
      <c r="I97">
        <f t="shared" si="69"/>
        <v>4.5476240920000004</v>
      </c>
      <c r="J97">
        <f t="shared" ref="J97" si="102">IF(I97&gt;0, 2^I97, CONCATENATE("-", 2^ABS(I97)))</f>
        <v>23.386824719449987</v>
      </c>
      <c r="K97">
        <v>0.64245618599999998</v>
      </c>
      <c r="L97">
        <v>-7.0784968519999998</v>
      </c>
      <c r="M97" s="1">
        <v>1.46E-12</v>
      </c>
      <c r="N97" s="1">
        <v>2.6700000000000001E-10</v>
      </c>
      <c r="O97" t="s">
        <v>2253</v>
      </c>
      <c r="P97" t="s">
        <v>2254</v>
      </c>
      <c r="Q97" t="s">
        <v>2255</v>
      </c>
      <c r="R97">
        <v>108937</v>
      </c>
      <c r="S97" s="2" t="str">
        <f t="shared" si="71"/>
        <v>NCBI</v>
      </c>
      <c r="T97" s="2" t="str">
        <f t="shared" si="72"/>
        <v>GeneCards</v>
      </c>
    </row>
    <row r="98" spans="1:20" x14ac:dyDescent="0.35">
      <c r="A98" t="s">
        <v>1066</v>
      </c>
      <c r="B98" t="s">
        <v>15</v>
      </c>
      <c r="C98" t="s">
        <v>16</v>
      </c>
      <c r="D98">
        <v>1.116100144</v>
      </c>
      <c r="E98">
        <v>341.17690590000001</v>
      </c>
      <c r="F98">
        <v>171.146503</v>
      </c>
      <c r="G98">
        <v>-4.365868281</v>
      </c>
      <c r="H98" t="str">
        <f t="shared" si="67"/>
        <v>-20.6185115182463</v>
      </c>
      <c r="I98">
        <f t="shared" si="69"/>
        <v>4.365868281</v>
      </c>
      <c r="J98">
        <f t="shared" ref="J98" si="103">IF(I98&gt;0, 2^I98, CONCATENATE("-", 2^ABS(I98)))</f>
        <v>20.618511518246315</v>
      </c>
      <c r="K98">
        <v>0.63516061999999995</v>
      </c>
      <c r="L98">
        <v>-6.8736444680000002</v>
      </c>
      <c r="M98" s="1">
        <v>6.2600000000000004E-12</v>
      </c>
      <c r="N98" s="1">
        <v>1.09E-9</v>
      </c>
      <c r="O98" t="s">
        <v>728</v>
      </c>
      <c r="P98" t="s">
        <v>729</v>
      </c>
      <c r="Q98" t="s">
        <v>730</v>
      </c>
      <c r="R98">
        <v>13346</v>
      </c>
      <c r="S98" s="2" t="str">
        <f t="shared" si="71"/>
        <v>NCBI</v>
      </c>
      <c r="T98" s="2" t="str">
        <f t="shared" si="72"/>
        <v>GeneCards</v>
      </c>
    </row>
    <row r="99" spans="1:20" x14ac:dyDescent="0.35">
      <c r="A99" t="s">
        <v>3291</v>
      </c>
      <c r="B99" t="s">
        <v>15</v>
      </c>
      <c r="C99" t="s">
        <v>16</v>
      </c>
      <c r="D99">
        <v>0</v>
      </c>
      <c r="E99">
        <v>182.20525230000001</v>
      </c>
      <c r="F99">
        <v>91.10262616</v>
      </c>
      <c r="G99">
        <v>-4.2997910409999998</v>
      </c>
      <c r="H99" t="str">
        <f t="shared" si="67"/>
        <v>-19.6954577297866</v>
      </c>
      <c r="I99">
        <f t="shared" si="69"/>
        <v>4.2997910409999998</v>
      </c>
      <c r="J99">
        <f t="shared" ref="J99" si="104">IF(I99&gt;0, 2^I99, CONCATENATE("-", 2^ABS(I99)))</f>
        <v>19.695457729786625</v>
      </c>
      <c r="K99">
        <v>0.64336891500000004</v>
      </c>
      <c r="L99">
        <v>-6.6832433819999997</v>
      </c>
      <c r="M99" s="1">
        <v>2.3400000000000001E-11</v>
      </c>
      <c r="N99" s="1">
        <v>3.8700000000000001E-9</v>
      </c>
      <c r="O99" t="s">
        <v>667</v>
      </c>
      <c r="P99" t="s">
        <v>668</v>
      </c>
      <c r="Q99" t="s">
        <v>669</v>
      </c>
      <c r="R99">
        <v>67655</v>
      </c>
      <c r="S99" s="2" t="str">
        <f t="shared" si="71"/>
        <v>NCBI</v>
      </c>
      <c r="T99" s="2" t="str">
        <f t="shared" si="72"/>
        <v>GeneCards</v>
      </c>
    </row>
    <row r="100" spans="1:20" x14ac:dyDescent="0.35">
      <c r="A100" t="s">
        <v>36</v>
      </c>
      <c r="B100" t="s">
        <v>15</v>
      </c>
      <c r="C100" t="s">
        <v>16</v>
      </c>
      <c r="D100">
        <v>0</v>
      </c>
      <c r="E100">
        <v>797.5378882</v>
      </c>
      <c r="F100">
        <v>398.7689441</v>
      </c>
      <c r="G100">
        <v>-4.3323639519999997</v>
      </c>
      <c r="H100" t="str">
        <f t="shared" si="67"/>
        <v>-20.1451962101337</v>
      </c>
      <c r="I100">
        <f t="shared" si="69"/>
        <v>4.3323639519999997</v>
      </c>
      <c r="J100">
        <f t="shared" ref="J100" si="105">IF(I100&gt;0, 2^I100, CONCATENATE("-", 2^ABS(I100)))</f>
        <v>20.145196210133683</v>
      </c>
      <c r="K100">
        <v>0.65116105000000002</v>
      </c>
      <c r="L100">
        <v>-6.6532909990000002</v>
      </c>
      <c r="M100" s="1">
        <v>2.8699999999999998E-11</v>
      </c>
      <c r="N100" s="1">
        <v>4.7399999999999998E-9</v>
      </c>
      <c r="O100" t="s">
        <v>2847</v>
      </c>
      <c r="P100" t="s">
        <v>2848</v>
      </c>
      <c r="Q100" t="s">
        <v>2849</v>
      </c>
      <c r="R100">
        <v>211986</v>
      </c>
      <c r="S100" s="2" t="str">
        <f t="shared" si="71"/>
        <v>NCBI</v>
      </c>
      <c r="T100" s="2" t="str">
        <f t="shared" si="72"/>
        <v>GeneCards</v>
      </c>
    </row>
    <row r="101" spans="1:20" x14ac:dyDescent="0.35">
      <c r="A101" t="s">
        <v>1633</v>
      </c>
      <c r="B101" t="s">
        <v>15</v>
      </c>
      <c r="C101" t="s">
        <v>16</v>
      </c>
      <c r="D101">
        <v>0</v>
      </c>
      <c r="E101">
        <v>537.81837810000002</v>
      </c>
      <c r="F101">
        <v>268.90918900000003</v>
      </c>
      <c r="G101">
        <v>-4.3212981360000002</v>
      </c>
      <c r="H101" t="str">
        <f t="shared" si="67"/>
        <v>-19.9912688218588</v>
      </c>
      <c r="I101">
        <f t="shared" si="69"/>
        <v>4.3212981360000002</v>
      </c>
      <c r="J101">
        <f t="shared" ref="J101" si="106">IF(I101&gt;0, 2^I101, CONCATENATE("-", 2^ABS(I101)))</f>
        <v>19.991268821858775</v>
      </c>
      <c r="K101">
        <v>0.650178747</v>
      </c>
      <c r="L101">
        <v>-6.646323271</v>
      </c>
      <c r="M101" s="1">
        <v>3.0099999999999998E-11</v>
      </c>
      <c r="N101" s="1">
        <v>4.9600000000000002E-9</v>
      </c>
      <c r="O101" t="s">
        <v>1150</v>
      </c>
      <c r="P101" t="s">
        <v>1151</v>
      </c>
      <c r="Q101" t="s">
        <v>1152</v>
      </c>
      <c r="R101">
        <v>14799</v>
      </c>
      <c r="S101" s="2" t="str">
        <f t="shared" si="71"/>
        <v>NCBI</v>
      </c>
      <c r="T101" s="2" t="str">
        <f t="shared" si="72"/>
        <v>GeneCards</v>
      </c>
    </row>
    <row r="102" spans="1:20" x14ac:dyDescent="0.35">
      <c r="A102" t="s">
        <v>273</v>
      </c>
      <c r="B102" t="s">
        <v>15</v>
      </c>
      <c r="C102" t="s">
        <v>16</v>
      </c>
      <c r="D102">
        <v>0</v>
      </c>
      <c r="E102">
        <v>185.9390544</v>
      </c>
      <c r="F102">
        <v>92.969527200000002</v>
      </c>
      <c r="G102">
        <v>-4.2747425449999996</v>
      </c>
      <c r="H102" t="str">
        <f t="shared" si="67"/>
        <v>-19.3564508791793</v>
      </c>
      <c r="I102">
        <f t="shared" si="69"/>
        <v>4.2747425449999996</v>
      </c>
      <c r="J102">
        <f t="shared" ref="J102" si="107">IF(I102&gt;0, 2^I102, CONCATENATE("-", 2^ABS(I102)))</f>
        <v>19.356450879179338</v>
      </c>
      <c r="K102">
        <v>0.64435115600000004</v>
      </c>
      <c r="L102">
        <v>-6.6341815400000002</v>
      </c>
      <c r="M102" s="1">
        <v>3.2600000000000002E-11</v>
      </c>
      <c r="N102" s="1">
        <v>5.3700000000000003E-9</v>
      </c>
      <c r="O102" t="s">
        <v>756</v>
      </c>
      <c r="P102" t="s">
        <v>757</v>
      </c>
      <c r="Q102" t="s">
        <v>758</v>
      </c>
      <c r="R102">
        <v>208869</v>
      </c>
      <c r="S102" s="2" t="str">
        <f t="shared" si="71"/>
        <v>NCBI</v>
      </c>
      <c r="T102" s="2" t="str">
        <f t="shared" si="72"/>
        <v>GeneCards</v>
      </c>
    </row>
    <row r="103" spans="1:20" x14ac:dyDescent="0.35">
      <c r="A103" t="s">
        <v>1117</v>
      </c>
      <c r="B103" t="s">
        <v>15</v>
      </c>
      <c r="C103" t="s">
        <v>16</v>
      </c>
      <c r="D103">
        <v>86.198330679999998</v>
      </c>
      <c r="E103">
        <v>2026.1340600000001</v>
      </c>
      <c r="F103">
        <v>1056.166195</v>
      </c>
      <c r="G103">
        <v>-3.5721275910000001</v>
      </c>
      <c r="H103" t="str">
        <f t="shared" si="67"/>
        <v>-11.8937157013256</v>
      </c>
      <c r="I103">
        <f t="shared" si="69"/>
        <v>3.5721275910000001</v>
      </c>
      <c r="J103">
        <f t="shared" ref="J103" si="108">IF(I103&gt;0, 2^I103, CONCATENATE("-", 2^ABS(I103)))</f>
        <v>11.893715701325588</v>
      </c>
      <c r="K103">
        <v>0.54201297900000001</v>
      </c>
      <c r="L103">
        <v>-6.5904834939999999</v>
      </c>
      <c r="M103" s="1">
        <v>4.38E-11</v>
      </c>
      <c r="N103" s="1">
        <v>7.13E-9</v>
      </c>
      <c r="O103" t="s">
        <v>551</v>
      </c>
      <c r="P103" t="s">
        <v>552</v>
      </c>
      <c r="Q103" t="s">
        <v>553</v>
      </c>
      <c r="R103">
        <v>232370</v>
      </c>
      <c r="S103" s="2" t="str">
        <f t="shared" si="71"/>
        <v>NCBI</v>
      </c>
      <c r="T103" s="2" t="str">
        <f t="shared" si="72"/>
        <v>GeneCards</v>
      </c>
    </row>
    <row r="104" spans="1:20" x14ac:dyDescent="0.35">
      <c r="A104" t="s">
        <v>1735</v>
      </c>
      <c r="B104" t="s">
        <v>15</v>
      </c>
      <c r="C104" t="s">
        <v>16</v>
      </c>
      <c r="D104">
        <v>0</v>
      </c>
      <c r="E104">
        <v>9511.8394129999997</v>
      </c>
      <c r="F104">
        <v>4755.9197059999997</v>
      </c>
      <c r="G104">
        <v>-4.276144586</v>
      </c>
      <c r="H104" t="str">
        <f t="shared" si="67"/>
        <v>-19.3752710235256</v>
      </c>
      <c r="I104">
        <f t="shared" si="69"/>
        <v>4.276144586</v>
      </c>
      <c r="J104">
        <f t="shared" ref="J104" si="109">IF(I104&gt;0, 2^I104, CONCATENATE("-", 2^ABS(I104)))</f>
        <v>19.37527102352561</v>
      </c>
      <c r="K104">
        <v>0.65426258599999998</v>
      </c>
      <c r="L104">
        <v>-6.5358231939999998</v>
      </c>
      <c r="M104" s="1">
        <v>6.3300000000000004E-11</v>
      </c>
      <c r="N104" s="1">
        <v>1.0099999999999999E-8</v>
      </c>
      <c r="O104" t="s">
        <v>1883</v>
      </c>
      <c r="P104" t="s">
        <v>1884</v>
      </c>
      <c r="Q104" t="s">
        <v>1885</v>
      </c>
      <c r="R104">
        <v>18189</v>
      </c>
      <c r="S104" s="2" t="str">
        <f t="shared" si="71"/>
        <v>NCBI</v>
      </c>
      <c r="T104" s="2" t="str">
        <f t="shared" si="72"/>
        <v>GeneCards</v>
      </c>
    </row>
    <row r="105" spans="1:20" x14ac:dyDescent="0.35">
      <c r="A105" t="s">
        <v>241</v>
      </c>
      <c r="B105" t="s">
        <v>15</v>
      </c>
      <c r="C105" t="s">
        <v>16</v>
      </c>
      <c r="D105">
        <v>827.09027890000004</v>
      </c>
      <c r="E105">
        <v>3112.4796590000001</v>
      </c>
      <c r="F105">
        <v>1969.784969</v>
      </c>
      <c r="G105">
        <v>-1.8227028700000001</v>
      </c>
      <c r="H105" t="str">
        <f t="shared" si="67"/>
        <v>-3.53743311489001</v>
      </c>
      <c r="I105">
        <f t="shared" si="69"/>
        <v>1.8227028700000001</v>
      </c>
      <c r="J105">
        <f t="shared" ref="J105" si="110">IF(I105&gt;0, 2^I105, CONCATENATE("-", 2^ABS(I105)))</f>
        <v>3.53743311489001</v>
      </c>
      <c r="K105">
        <v>0.28099289799999999</v>
      </c>
      <c r="L105">
        <v>-6.4866510159999997</v>
      </c>
      <c r="M105" s="1">
        <v>8.7799999999999997E-11</v>
      </c>
      <c r="N105" s="1">
        <v>1.3799999999999999E-8</v>
      </c>
      <c r="O105" t="s">
        <v>2926</v>
      </c>
      <c r="P105" t="s">
        <v>2927</v>
      </c>
      <c r="Q105" t="s">
        <v>2928</v>
      </c>
      <c r="R105">
        <v>58800</v>
      </c>
      <c r="S105" s="2" t="str">
        <f t="shared" si="71"/>
        <v>NCBI</v>
      </c>
      <c r="T105" s="2" t="str">
        <f t="shared" si="72"/>
        <v>GeneCards</v>
      </c>
    </row>
    <row r="106" spans="1:20" x14ac:dyDescent="0.35">
      <c r="A106" t="s">
        <v>1403</v>
      </c>
      <c r="B106" t="s">
        <v>15</v>
      </c>
      <c r="C106" t="s">
        <v>16</v>
      </c>
      <c r="D106">
        <v>0</v>
      </c>
      <c r="E106">
        <v>295.25221670000002</v>
      </c>
      <c r="F106">
        <v>147.62610839999999</v>
      </c>
      <c r="G106">
        <v>-4.1978434330000001</v>
      </c>
      <c r="H106" t="str">
        <f t="shared" si="67"/>
        <v>-18.3517206778774</v>
      </c>
      <c r="I106">
        <f t="shared" si="69"/>
        <v>4.1978434330000001</v>
      </c>
      <c r="J106">
        <f t="shared" ref="J106" si="111">IF(I106&gt;0, 2^I106, CONCATENATE("-", 2^ABS(I106)))</f>
        <v>18.351720677877417</v>
      </c>
      <c r="K106">
        <v>0.65005527500000004</v>
      </c>
      <c r="L106">
        <v>-6.4576715130000002</v>
      </c>
      <c r="M106" s="1">
        <v>1.06E-10</v>
      </c>
      <c r="N106" s="1">
        <v>1.6700000000000001E-8</v>
      </c>
      <c r="O106" t="s">
        <v>2771</v>
      </c>
      <c r="P106" t="s">
        <v>2772</v>
      </c>
      <c r="Q106" t="s">
        <v>2773</v>
      </c>
      <c r="R106">
        <v>23965</v>
      </c>
      <c r="S106" s="2" t="str">
        <f t="shared" si="71"/>
        <v>NCBI</v>
      </c>
      <c r="T106" s="2" t="str">
        <f t="shared" si="72"/>
        <v>GeneCards</v>
      </c>
    </row>
    <row r="107" spans="1:20" x14ac:dyDescent="0.35">
      <c r="A107" t="s">
        <v>878</v>
      </c>
      <c r="B107" t="s">
        <v>15</v>
      </c>
      <c r="C107" t="s">
        <v>16</v>
      </c>
      <c r="D107">
        <v>90.02419012</v>
      </c>
      <c r="E107">
        <v>722.63628170000004</v>
      </c>
      <c r="F107">
        <v>406.33023589999999</v>
      </c>
      <c r="G107">
        <v>-2.6762876449999999</v>
      </c>
      <c r="H107" t="str">
        <f t="shared" si="67"/>
        <v>-6.39208966143779</v>
      </c>
      <c r="I107">
        <f t="shared" si="69"/>
        <v>2.6762876449999999</v>
      </c>
      <c r="J107">
        <f t="shared" ref="J107" si="112">IF(I107&gt;0, 2^I107, CONCATENATE("-", 2^ABS(I107)))</f>
        <v>6.3920896614377893</v>
      </c>
      <c r="K107">
        <v>0.416318407</v>
      </c>
      <c r="L107">
        <v>-6.4284634130000002</v>
      </c>
      <c r="M107" s="1">
        <v>1.2899999999999999E-10</v>
      </c>
      <c r="N107" s="1">
        <v>2E-8</v>
      </c>
      <c r="O107" t="s">
        <v>106</v>
      </c>
      <c r="P107" t="s">
        <v>107</v>
      </c>
      <c r="Q107" t="s">
        <v>108</v>
      </c>
      <c r="R107">
        <v>11475</v>
      </c>
      <c r="S107" s="2" t="str">
        <f t="shared" si="71"/>
        <v>NCBI</v>
      </c>
      <c r="T107" s="2" t="str">
        <f t="shared" si="72"/>
        <v>GeneCards</v>
      </c>
    </row>
    <row r="108" spans="1:20" x14ac:dyDescent="0.35">
      <c r="A108" t="s">
        <v>205</v>
      </c>
      <c r="B108" t="s">
        <v>15</v>
      </c>
      <c r="C108" t="s">
        <v>16</v>
      </c>
      <c r="D108">
        <v>455.80572649999999</v>
      </c>
      <c r="E108">
        <v>1853.471689</v>
      </c>
      <c r="F108">
        <v>1154.638708</v>
      </c>
      <c r="G108">
        <v>-1.9165202050000001</v>
      </c>
      <c r="H108" t="str">
        <f t="shared" si="67"/>
        <v>-3.77511398362131</v>
      </c>
      <c r="I108">
        <f t="shared" si="69"/>
        <v>1.9165202050000001</v>
      </c>
      <c r="J108">
        <f t="shared" ref="J108" si="113">IF(I108&gt;0, 2^I108, CONCATENATE("-", 2^ABS(I108)))</f>
        <v>3.7751139836213077</v>
      </c>
      <c r="K108">
        <v>0.299263736</v>
      </c>
      <c r="L108">
        <v>-6.4041177500000002</v>
      </c>
      <c r="M108" s="1">
        <v>1.51E-10</v>
      </c>
      <c r="N108" s="1">
        <v>2.3400000000000001E-8</v>
      </c>
      <c r="O108" t="s">
        <v>2763</v>
      </c>
      <c r="P108" t="s">
        <v>2764</v>
      </c>
      <c r="Q108" t="s">
        <v>2765</v>
      </c>
      <c r="R108">
        <v>68550</v>
      </c>
      <c r="S108" s="2" t="str">
        <f t="shared" si="71"/>
        <v>NCBI</v>
      </c>
      <c r="T108" s="2" t="str">
        <f t="shared" si="72"/>
        <v>GeneCards</v>
      </c>
    </row>
    <row r="109" spans="1:20" x14ac:dyDescent="0.35">
      <c r="A109" t="s">
        <v>653</v>
      </c>
      <c r="B109" t="s">
        <v>15</v>
      </c>
      <c r="C109" t="s">
        <v>16</v>
      </c>
      <c r="D109">
        <v>74.331692270000005</v>
      </c>
      <c r="E109">
        <v>498.97199860000001</v>
      </c>
      <c r="F109">
        <v>286.65184549999998</v>
      </c>
      <c r="G109">
        <v>-2.4766057400000001</v>
      </c>
      <c r="H109" t="str">
        <f t="shared" si="67"/>
        <v>-5.56586431891486</v>
      </c>
      <c r="I109">
        <f t="shared" si="69"/>
        <v>2.4766057400000001</v>
      </c>
      <c r="J109">
        <f t="shared" ref="J109" si="114">IF(I109&gt;0, 2^I109, CONCATENATE("-", 2^ABS(I109)))</f>
        <v>5.5658643189148567</v>
      </c>
      <c r="K109">
        <v>0.39822074699999999</v>
      </c>
      <c r="L109">
        <v>-6.2191780730000001</v>
      </c>
      <c r="M109" s="1">
        <v>5.0000000000000003E-10</v>
      </c>
      <c r="N109" s="1">
        <v>7.5499999999999994E-8</v>
      </c>
      <c r="O109" t="s">
        <v>102</v>
      </c>
      <c r="P109" t="s">
        <v>103</v>
      </c>
      <c r="Q109" t="s">
        <v>104</v>
      </c>
      <c r="R109">
        <v>252837</v>
      </c>
      <c r="S109" s="2" t="str">
        <f t="shared" si="71"/>
        <v>NCBI</v>
      </c>
      <c r="T109" s="2" t="str">
        <f t="shared" si="72"/>
        <v>GeneCards</v>
      </c>
    </row>
    <row r="110" spans="1:20" x14ac:dyDescent="0.35">
      <c r="A110" t="s">
        <v>3328</v>
      </c>
      <c r="B110" t="s">
        <v>15</v>
      </c>
      <c r="C110" t="s">
        <v>16</v>
      </c>
      <c r="D110">
        <v>0</v>
      </c>
      <c r="E110">
        <v>149.99030870000001</v>
      </c>
      <c r="F110">
        <v>74.995154360000001</v>
      </c>
      <c r="G110">
        <v>-4.0318116860000002</v>
      </c>
      <c r="H110" t="str">
        <f t="shared" si="67"/>
        <v>-16.3567213187295</v>
      </c>
      <c r="I110">
        <f t="shared" si="69"/>
        <v>4.0318116860000002</v>
      </c>
      <c r="J110">
        <f t="shared" ref="J110" si="115">IF(I110&gt;0, 2^I110, CONCATENATE("-", 2^ABS(I110)))</f>
        <v>16.356721318729512</v>
      </c>
      <c r="K110">
        <v>0.64923166399999999</v>
      </c>
      <c r="L110">
        <v>-6.2101279229999999</v>
      </c>
      <c r="M110" s="1">
        <v>5.2900000000000003E-10</v>
      </c>
      <c r="N110" s="1">
        <v>7.9300000000000002E-8</v>
      </c>
      <c r="O110" t="s">
        <v>2715</v>
      </c>
      <c r="P110" t="s">
        <v>2716</v>
      </c>
      <c r="Q110" t="s">
        <v>2717</v>
      </c>
      <c r="R110">
        <v>57752</v>
      </c>
      <c r="S110" s="2" t="str">
        <f t="shared" si="71"/>
        <v>NCBI</v>
      </c>
      <c r="T110" s="2" t="str">
        <f t="shared" si="72"/>
        <v>GeneCards</v>
      </c>
    </row>
    <row r="111" spans="1:20" x14ac:dyDescent="0.35">
      <c r="A111" t="s">
        <v>3098</v>
      </c>
      <c r="B111" t="s">
        <v>15</v>
      </c>
      <c r="C111" t="s">
        <v>16</v>
      </c>
      <c r="D111">
        <v>0</v>
      </c>
      <c r="E111">
        <v>149.40098499999999</v>
      </c>
      <c r="F111">
        <v>74.700492510000004</v>
      </c>
      <c r="G111">
        <v>-4.0235787250000001</v>
      </c>
      <c r="H111" t="str">
        <f t="shared" si="67"/>
        <v>-16.2636450041578</v>
      </c>
      <c r="I111">
        <f t="shared" si="69"/>
        <v>4.0235787250000001</v>
      </c>
      <c r="J111">
        <f t="shared" ref="J111" si="116">IF(I111&gt;0, 2^I111, CONCATENATE("-", 2^ABS(I111)))</f>
        <v>16.263645004157798</v>
      </c>
      <c r="K111">
        <v>0.64942390999999999</v>
      </c>
      <c r="L111">
        <v>-6.1956122369999997</v>
      </c>
      <c r="M111" s="1">
        <v>5.8099999999999996E-10</v>
      </c>
      <c r="N111" s="1">
        <v>8.65E-8</v>
      </c>
      <c r="O111" t="s">
        <v>2244</v>
      </c>
      <c r="P111" t="s">
        <v>2245</v>
      </c>
      <c r="Q111" t="s">
        <v>2246</v>
      </c>
      <c r="R111">
        <v>11858</v>
      </c>
      <c r="S111" s="2" t="str">
        <f t="shared" si="71"/>
        <v>NCBI</v>
      </c>
      <c r="T111" s="2" t="str">
        <f t="shared" si="72"/>
        <v>GeneCards</v>
      </c>
    </row>
    <row r="112" spans="1:20" x14ac:dyDescent="0.35">
      <c r="A112" t="s">
        <v>117</v>
      </c>
      <c r="B112" t="s">
        <v>15</v>
      </c>
      <c r="C112" t="s">
        <v>16</v>
      </c>
      <c r="D112">
        <v>93.45786348</v>
      </c>
      <c r="E112">
        <v>765.91114219999997</v>
      </c>
      <c r="F112">
        <v>429.68450280000002</v>
      </c>
      <c r="G112">
        <v>-2.6662920680000002</v>
      </c>
      <c r="H112" t="str">
        <f t="shared" si="67"/>
        <v>-6.34795573440378</v>
      </c>
      <c r="I112">
        <f t="shared" si="69"/>
        <v>2.6662920680000002</v>
      </c>
      <c r="J112">
        <f t="shared" ref="J112" si="117">IF(I112&gt;0, 2^I112, CONCATENATE("-", 2^ABS(I112)))</f>
        <v>6.3479557344037811</v>
      </c>
      <c r="K112">
        <v>0.43285468999999999</v>
      </c>
      <c r="L112">
        <v>-6.1597855529999999</v>
      </c>
      <c r="M112" s="1">
        <v>7.2799999999999997E-10</v>
      </c>
      <c r="N112" s="1">
        <v>1.08E-7</v>
      </c>
      <c r="O112" t="s">
        <v>1601</v>
      </c>
      <c r="P112" t="s">
        <v>1602</v>
      </c>
      <c r="Q112" t="s">
        <v>1603</v>
      </c>
      <c r="R112">
        <v>215708</v>
      </c>
      <c r="S112" s="2" t="str">
        <f t="shared" si="71"/>
        <v>NCBI</v>
      </c>
      <c r="T112" s="2" t="str">
        <f t="shared" si="72"/>
        <v>GeneCards</v>
      </c>
    </row>
    <row r="113" spans="1:20" x14ac:dyDescent="0.35">
      <c r="A113" t="s">
        <v>2749</v>
      </c>
      <c r="B113" t="s">
        <v>15</v>
      </c>
      <c r="C113" t="s">
        <v>16</v>
      </c>
      <c r="D113">
        <v>0</v>
      </c>
      <c r="E113">
        <v>450.322</v>
      </c>
      <c r="F113">
        <v>225.161</v>
      </c>
      <c r="G113">
        <v>-4.0324913569999996</v>
      </c>
      <c r="H113" t="str">
        <f t="shared" si="67"/>
        <v>-16.3644289824785</v>
      </c>
      <c r="I113">
        <f t="shared" si="69"/>
        <v>4.0324913569999996</v>
      </c>
      <c r="J113">
        <f t="shared" ref="J113" si="118">IF(I113&gt;0, 2^I113, CONCATENATE("-", 2^ABS(I113)))</f>
        <v>16.364428982478508</v>
      </c>
      <c r="K113">
        <v>0.65517995200000001</v>
      </c>
      <c r="L113">
        <v>-6.1547844129999998</v>
      </c>
      <c r="M113" s="1">
        <v>7.5199999999999999E-10</v>
      </c>
      <c r="N113" s="1">
        <v>1.12E-7</v>
      </c>
      <c r="O113" t="s">
        <v>2498</v>
      </c>
      <c r="P113" t="s">
        <v>2499</v>
      </c>
      <c r="Q113" t="s">
        <v>2500</v>
      </c>
      <c r="R113">
        <v>234967</v>
      </c>
      <c r="S113" s="2" t="str">
        <f t="shared" si="71"/>
        <v>NCBI</v>
      </c>
      <c r="T113" s="2" t="str">
        <f t="shared" si="72"/>
        <v>GeneCards</v>
      </c>
    </row>
    <row r="114" spans="1:20" x14ac:dyDescent="0.35">
      <c r="A114" t="s">
        <v>1822</v>
      </c>
      <c r="B114" t="s">
        <v>15</v>
      </c>
      <c r="C114" t="s">
        <v>16</v>
      </c>
      <c r="D114">
        <v>0</v>
      </c>
      <c r="E114">
        <v>746.20609979999995</v>
      </c>
      <c r="F114">
        <v>373.10304989999997</v>
      </c>
      <c r="G114">
        <v>-3.950663177</v>
      </c>
      <c r="H114" t="str">
        <f t="shared" si="67"/>
        <v>-15.4620872303755</v>
      </c>
      <c r="I114">
        <f t="shared" si="69"/>
        <v>3.950663177</v>
      </c>
      <c r="J114">
        <f t="shared" ref="J114" si="119">IF(I114&gt;0, 2^I114, CONCATENATE("-", 2^ABS(I114)))</f>
        <v>15.462087230375548</v>
      </c>
      <c r="K114">
        <v>0.65758739099999997</v>
      </c>
      <c r="L114">
        <v>-6.0078146730000004</v>
      </c>
      <c r="M114" s="1">
        <v>1.8800000000000001E-9</v>
      </c>
      <c r="N114" s="1">
        <v>2.7399999999999999E-7</v>
      </c>
      <c r="O114" t="s">
        <v>1609</v>
      </c>
      <c r="P114" t="s">
        <v>1610</v>
      </c>
      <c r="Q114" t="s">
        <v>1611</v>
      </c>
      <c r="R114">
        <v>59030</v>
      </c>
      <c r="S114" s="2" t="str">
        <f t="shared" si="71"/>
        <v>NCBI</v>
      </c>
      <c r="T114" s="2" t="str">
        <f t="shared" si="72"/>
        <v>GeneCards</v>
      </c>
    </row>
    <row r="115" spans="1:20" x14ac:dyDescent="0.35">
      <c r="A115" t="s">
        <v>1299</v>
      </c>
      <c r="B115" t="s">
        <v>15</v>
      </c>
      <c r="C115" t="s">
        <v>16</v>
      </c>
      <c r="D115">
        <v>77.870891270000001</v>
      </c>
      <c r="E115">
        <v>629.60400010000001</v>
      </c>
      <c r="F115">
        <v>353.73744570000002</v>
      </c>
      <c r="G115">
        <v>-2.637973455</v>
      </c>
      <c r="H115" t="str">
        <f t="shared" si="67"/>
        <v>-6.22456688189926</v>
      </c>
      <c r="I115">
        <f t="shared" si="69"/>
        <v>2.637973455</v>
      </c>
      <c r="J115">
        <f t="shared" ref="J115" si="120">IF(I115&gt;0, 2^I115, CONCATENATE("-", 2^ABS(I115)))</f>
        <v>6.2245668818992632</v>
      </c>
      <c r="K115">
        <v>0.440942373</v>
      </c>
      <c r="L115">
        <v>-5.9825809779999997</v>
      </c>
      <c r="M115" s="1">
        <v>2.1999999999999998E-9</v>
      </c>
      <c r="N115" s="1">
        <v>3.1899999999999998E-7</v>
      </c>
      <c r="O115" t="s">
        <v>1288</v>
      </c>
      <c r="P115" t="s">
        <v>1289</v>
      </c>
      <c r="Q115" t="s">
        <v>1290</v>
      </c>
      <c r="R115">
        <v>16000</v>
      </c>
      <c r="S115" s="2" t="str">
        <f t="shared" si="71"/>
        <v>NCBI</v>
      </c>
      <c r="T115" s="2" t="str">
        <f t="shared" si="72"/>
        <v>GeneCards</v>
      </c>
    </row>
    <row r="116" spans="1:20" x14ac:dyDescent="0.35">
      <c r="A116" t="s">
        <v>394</v>
      </c>
      <c r="B116" t="s">
        <v>15</v>
      </c>
      <c r="C116" t="s">
        <v>16</v>
      </c>
      <c r="D116">
        <v>107.0230615</v>
      </c>
      <c r="E116">
        <v>617.05692139999996</v>
      </c>
      <c r="F116">
        <v>362.03999140000002</v>
      </c>
      <c r="G116">
        <v>-2.285759986</v>
      </c>
      <c r="H116" t="str">
        <f t="shared" si="67"/>
        <v>-4.87620907816439</v>
      </c>
      <c r="I116">
        <f t="shared" si="69"/>
        <v>2.285759986</v>
      </c>
      <c r="J116">
        <f t="shared" ref="J116" si="121">IF(I116&gt;0, 2^I116, CONCATENATE("-", 2^ABS(I116)))</f>
        <v>4.8762090781643925</v>
      </c>
      <c r="K116">
        <v>0.39002567199999999</v>
      </c>
      <c r="L116">
        <v>-5.8605372669999998</v>
      </c>
      <c r="M116" s="1">
        <v>4.6099999999999996E-9</v>
      </c>
      <c r="N116" s="1">
        <v>6.5899999999999996E-7</v>
      </c>
      <c r="O116" t="s">
        <v>2679</v>
      </c>
      <c r="P116" t="s">
        <v>2680</v>
      </c>
      <c r="Q116" t="s">
        <v>2681</v>
      </c>
      <c r="R116">
        <v>20823</v>
      </c>
      <c r="S116" s="2" t="str">
        <f t="shared" si="71"/>
        <v>NCBI</v>
      </c>
      <c r="T116" s="2" t="str">
        <f t="shared" si="72"/>
        <v>GeneCards</v>
      </c>
    </row>
    <row r="117" spans="1:20" x14ac:dyDescent="0.35">
      <c r="A117" t="s">
        <v>3086</v>
      </c>
      <c r="B117" t="s">
        <v>15</v>
      </c>
      <c r="C117" t="s">
        <v>16</v>
      </c>
      <c r="D117">
        <v>45.770494849999999</v>
      </c>
      <c r="E117">
        <v>444.68829260000001</v>
      </c>
      <c r="F117">
        <v>245.2293937</v>
      </c>
      <c r="G117">
        <v>-2.7840852520000001</v>
      </c>
      <c r="H117" t="str">
        <f t="shared" si="67"/>
        <v>-6.88800052167575</v>
      </c>
      <c r="I117">
        <f t="shared" si="69"/>
        <v>2.7840852520000001</v>
      </c>
      <c r="J117">
        <f t="shared" ref="J117" si="122">IF(I117&gt;0, 2^I117, CONCATENATE("-", 2^ABS(I117)))</f>
        <v>6.8880005216757541</v>
      </c>
      <c r="K117">
        <v>0.47629603199999998</v>
      </c>
      <c r="L117">
        <v>-5.8452833249999996</v>
      </c>
      <c r="M117" s="1">
        <v>5.0600000000000003E-9</v>
      </c>
      <c r="N117" s="1">
        <v>7.1800000000000005E-7</v>
      </c>
      <c r="O117" t="s">
        <v>2969</v>
      </c>
      <c r="P117" t="s">
        <v>2970</v>
      </c>
      <c r="Q117" t="s">
        <v>2971</v>
      </c>
      <c r="R117">
        <v>22160</v>
      </c>
      <c r="S117" s="2" t="str">
        <f t="shared" si="71"/>
        <v>NCBI</v>
      </c>
      <c r="T117" s="2" t="str">
        <f t="shared" si="72"/>
        <v>GeneCards</v>
      </c>
    </row>
    <row r="118" spans="1:20" x14ac:dyDescent="0.35">
      <c r="A118" t="s">
        <v>1563</v>
      </c>
      <c r="B118" t="s">
        <v>15</v>
      </c>
      <c r="C118" t="s">
        <v>16</v>
      </c>
      <c r="D118">
        <v>820.25948640000001</v>
      </c>
      <c r="E118">
        <v>3047.7423840000001</v>
      </c>
      <c r="F118">
        <v>1934.000935</v>
      </c>
      <c r="G118">
        <v>-1.7860130249999999</v>
      </c>
      <c r="H118" t="str">
        <f t="shared" si="67"/>
        <v>-3.44860531477327</v>
      </c>
      <c r="I118">
        <f t="shared" si="69"/>
        <v>1.7860130249999999</v>
      </c>
      <c r="J118">
        <f t="shared" ref="J118" si="123">IF(I118&gt;0, 2^I118, CONCATENATE("-", 2^ABS(I118)))</f>
        <v>3.4486053147732743</v>
      </c>
      <c r="K118">
        <v>0.30816840699999998</v>
      </c>
      <c r="L118">
        <v>-5.7955747000000004</v>
      </c>
      <c r="M118" s="1">
        <v>6.8100000000000003E-9</v>
      </c>
      <c r="N118" s="1">
        <v>9.5600000000000004E-7</v>
      </c>
      <c r="O118" t="s">
        <v>2863</v>
      </c>
      <c r="P118" t="s">
        <v>2864</v>
      </c>
      <c r="Q118" t="s">
        <v>2865</v>
      </c>
      <c r="R118">
        <v>100201</v>
      </c>
      <c r="S118" s="2" t="str">
        <f t="shared" si="71"/>
        <v>NCBI</v>
      </c>
      <c r="T118" s="2" t="str">
        <f t="shared" si="72"/>
        <v>GeneCards</v>
      </c>
    </row>
    <row r="119" spans="1:20" x14ac:dyDescent="0.35">
      <c r="A119" t="s">
        <v>1407</v>
      </c>
      <c r="B119" t="s">
        <v>15</v>
      </c>
      <c r="C119" t="s">
        <v>16</v>
      </c>
      <c r="D119">
        <v>0</v>
      </c>
      <c r="E119">
        <v>572.1246615</v>
      </c>
      <c r="F119">
        <v>286.06233079999998</v>
      </c>
      <c r="G119">
        <v>-3.8061620459999999</v>
      </c>
      <c r="H119" t="str">
        <f t="shared" si="67"/>
        <v>-13.9884290428515</v>
      </c>
      <c r="I119">
        <f t="shared" si="69"/>
        <v>3.8061620459999999</v>
      </c>
      <c r="J119">
        <f t="shared" ref="J119" si="124">IF(I119&gt;0, 2^I119, CONCATENATE("-", 2^ABS(I119)))</f>
        <v>13.988429042851457</v>
      </c>
      <c r="K119">
        <v>0.65938297199999996</v>
      </c>
      <c r="L119">
        <v>-5.7723086690000001</v>
      </c>
      <c r="M119" s="1">
        <v>7.8199999999999999E-9</v>
      </c>
      <c r="N119" s="1">
        <v>1.08E-6</v>
      </c>
      <c r="O119" t="s">
        <v>3136</v>
      </c>
      <c r="P119" t="s">
        <v>3137</v>
      </c>
      <c r="Q119" t="s">
        <v>3133</v>
      </c>
      <c r="R119">
        <v>235132</v>
      </c>
      <c r="S119" s="2" t="str">
        <f t="shared" si="71"/>
        <v>NCBI</v>
      </c>
      <c r="T119" s="2" t="str">
        <f t="shared" si="72"/>
        <v>GeneCards</v>
      </c>
    </row>
    <row r="120" spans="1:20" x14ac:dyDescent="0.35">
      <c r="A120" t="s">
        <v>2698</v>
      </c>
      <c r="B120" t="s">
        <v>15</v>
      </c>
      <c r="C120" t="s">
        <v>16</v>
      </c>
      <c r="D120">
        <v>21.110766049999999</v>
      </c>
      <c r="E120">
        <v>416.819841</v>
      </c>
      <c r="F120">
        <v>218.9653035</v>
      </c>
      <c r="G120">
        <v>-3.2493730420000002</v>
      </c>
      <c r="H120" t="str">
        <f t="shared" si="67"/>
        <v>-9.50952342868114</v>
      </c>
      <c r="I120">
        <f t="shared" si="69"/>
        <v>3.2493730420000002</v>
      </c>
      <c r="J120">
        <f t="shared" ref="J120" si="125">IF(I120&gt;0, 2^I120, CONCATENATE("-", 2^ABS(I120)))</f>
        <v>9.5095234286811436</v>
      </c>
      <c r="K120">
        <v>0.56457552700000002</v>
      </c>
      <c r="L120">
        <v>-5.7554266680000001</v>
      </c>
      <c r="M120" s="1">
        <v>8.6399999999999999E-9</v>
      </c>
      <c r="N120" s="1">
        <v>1.1999999999999999E-6</v>
      </c>
      <c r="O120" t="s">
        <v>2212</v>
      </c>
      <c r="P120" t="s">
        <v>2213</v>
      </c>
      <c r="Q120" t="s">
        <v>2214</v>
      </c>
      <c r="R120">
        <v>19355</v>
      </c>
      <c r="S120" s="2" t="str">
        <f t="shared" si="71"/>
        <v>NCBI</v>
      </c>
      <c r="T120" s="2" t="str">
        <f t="shared" si="72"/>
        <v>GeneCards</v>
      </c>
    </row>
    <row r="121" spans="1:20" x14ac:dyDescent="0.35">
      <c r="A121" t="s">
        <v>2192</v>
      </c>
      <c r="B121" t="s">
        <v>15</v>
      </c>
      <c r="C121" t="s">
        <v>16</v>
      </c>
      <c r="D121">
        <v>53.287396860000001</v>
      </c>
      <c r="E121">
        <v>413.9572981</v>
      </c>
      <c r="F121">
        <v>233.62234749999999</v>
      </c>
      <c r="G121">
        <v>-2.562171878</v>
      </c>
      <c r="H121" t="str">
        <f t="shared" si="67"/>
        <v>-5.90596119784891</v>
      </c>
      <c r="I121">
        <f t="shared" si="69"/>
        <v>2.562171878</v>
      </c>
      <c r="J121">
        <f t="shared" ref="J121" si="126">IF(I121&gt;0, 2^I121, CONCATENATE("-", 2^ABS(I121)))</f>
        <v>5.9059611978489084</v>
      </c>
      <c r="K121">
        <v>0.45098749799999999</v>
      </c>
      <c r="L121">
        <v>-5.6812481290000001</v>
      </c>
      <c r="M121" s="1">
        <v>1.3399999999999999E-8</v>
      </c>
      <c r="N121" s="1">
        <v>1.8199999999999999E-6</v>
      </c>
      <c r="O121" t="s">
        <v>167</v>
      </c>
      <c r="P121" t="s">
        <v>168</v>
      </c>
      <c r="Q121" t="s">
        <v>169</v>
      </c>
      <c r="R121">
        <v>432720</v>
      </c>
      <c r="S121" s="2" t="str">
        <f t="shared" si="71"/>
        <v>NCBI</v>
      </c>
      <c r="T121" s="2" t="str">
        <f t="shared" si="72"/>
        <v>GeneCards</v>
      </c>
    </row>
    <row r="122" spans="1:20" x14ac:dyDescent="0.35">
      <c r="A122" t="s">
        <v>1756</v>
      </c>
      <c r="B122" t="s">
        <v>15</v>
      </c>
      <c r="C122" t="s">
        <v>16</v>
      </c>
      <c r="D122">
        <v>59.058796139999998</v>
      </c>
      <c r="E122">
        <v>426.32458389999999</v>
      </c>
      <c r="F122">
        <v>242.69168999999999</v>
      </c>
      <c r="G122">
        <v>-2.4889116320000002</v>
      </c>
      <c r="H122" t="str">
        <f t="shared" si="67"/>
        <v>-5.61354305271785</v>
      </c>
      <c r="I122">
        <f t="shared" si="69"/>
        <v>2.4889116320000002</v>
      </c>
      <c r="J122">
        <f t="shared" ref="J122" si="127">IF(I122&gt;0, 2^I122, CONCATENATE("-", 2^ABS(I122)))</f>
        <v>5.6135430527178478</v>
      </c>
      <c r="K122">
        <v>0.442040023</v>
      </c>
      <c r="L122">
        <v>-5.6305119440000002</v>
      </c>
      <c r="M122" s="1">
        <v>1.7999999999999999E-8</v>
      </c>
      <c r="N122" s="1">
        <v>2.4200000000000001E-6</v>
      </c>
      <c r="O122" t="s">
        <v>2687</v>
      </c>
      <c r="P122" t="s">
        <v>2688</v>
      </c>
      <c r="Q122" t="s">
        <v>2689</v>
      </c>
      <c r="R122">
        <v>70358</v>
      </c>
      <c r="S122" s="2" t="str">
        <f t="shared" si="71"/>
        <v>NCBI</v>
      </c>
      <c r="T122" s="2" t="str">
        <f t="shared" si="72"/>
        <v>GeneCards</v>
      </c>
    </row>
    <row r="123" spans="1:20" x14ac:dyDescent="0.35">
      <c r="A123" t="s">
        <v>1489</v>
      </c>
      <c r="B123" t="s">
        <v>15</v>
      </c>
      <c r="C123" t="s">
        <v>16</v>
      </c>
      <c r="D123">
        <v>1385.5712060000001</v>
      </c>
      <c r="E123">
        <v>4402.7653890000001</v>
      </c>
      <c r="F123">
        <v>2894.168298</v>
      </c>
      <c r="G123">
        <v>-1.5891631610000001</v>
      </c>
      <c r="H123" t="str">
        <f t="shared" si="67"/>
        <v>-3.00874775662188</v>
      </c>
      <c r="I123">
        <f t="shared" si="69"/>
        <v>1.5891631610000001</v>
      </c>
      <c r="J123">
        <f t="shared" ref="J123" si="128">IF(I123&gt;0, 2^I123, CONCATENATE("-", 2^ABS(I123)))</f>
        <v>3.0087477566218839</v>
      </c>
      <c r="K123">
        <v>0.28339183600000001</v>
      </c>
      <c r="L123">
        <v>-5.6076532859999997</v>
      </c>
      <c r="M123" s="1">
        <v>2.0500000000000002E-8</v>
      </c>
      <c r="N123" s="1">
        <v>2.7599999999999998E-6</v>
      </c>
      <c r="O123" t="s">
        <v>560</v>
      </c>
      <c r="P123" t="s">
        <v>561</v>
      </c>
      <c r="Q123" t="s">
        <v>562</v>
      </c>
      <c r="R123">
        <v>382030</v>
      </c>
      <c r="S123" s="2" t="str">
        <f t="shared" si="71"/>
        <v>NCBI</v>
      </c>
      <c r="T123" s="2" t="str">
        <f t="shared" si="72"/>
        <v>GeneCards</v>
      </c>
    </row>
    <row r="124" spans="1:20" x14ac:dyDescent="0.35">
      <c r="A124" t="s">
        <v>2933</v>
      </c>
      <c r="B124" t="s">
        <v>15</v>
      </c>
      <c r="C124" t="s">
        <v>16</v>
      </c>
      <c r="D124">
        <v>619.08456379999996</v>
      </c>
      <c r="E124">
        <v>3126.3745800000002</v>
      </c>
      <c r="F124">
        <v>1872.729572</v>
      </c>
      <c r="G124">
        <v>-2.1254442889999998</v>
      </c>
      <c r="H124" t="str">
        <f t="shared" si="67"/>
        <v>-4.3633744583971</v>
      </c>
      <c r="I124">
        <f t="shared" si="69"/>
        <v>2.1254442889999998</v>
      </c>
      <c r="J124">
        <f t="shared" ref="J124" si="129">IF(I124&gt;0, 2^I124, CONCATENATE("-", 2^ABS(I124)))</f>
        <v>4.3633744583971037</v>
      </c>
      <c r="K124">
        <v>0.38234241000000002</v>
      </c>
      <c r="L124">
        <v>-5.5590074009999997</v>
      </c>
      <c r="M124" s="1">
        <v>2.7100000000000001E-8</v>
      </c>
      <c r="N124" s="1">
        <v>3.5999999999999998E-6</v>
      </c>
      <c r="O124" t="s">
        <v>2366</v>
      </c>
      <c r="P124" t="s">
        <v>2367</v>
      </c>
      <c r="Q124" t="s">
        <v>2368</v>
      </c>
      <c r="R124">
        <v>20335</v>
      </c>
      <c r="S124" s="2" t="str">
        <f t="shared" si="71"/>
        <v>NCBI</v>
      </c>
      <c r="T124" s="2" t="str">
        <f t="shared" si="72"/>
        <v>GeneCards</v>
      </c>
    </row>
    <row r="125" spans="1:20" x14ac:dyDescent="0.35">
      <c r="A125" t="s">
        <v>2350</v>
      </c>
      <c r="B125" t="s">
        <v>15</v>
      </c>
      <c r="C125" t="s">
        <v>16</v>
      </c>
      <c r="D125">
        <v>3144.0663169999998</v>
      </c>
      <c r="E125">
        <v>11083.52061</v>
      </c>
      <c r="F125">
        <v>7113.793463</v>
      </c>
      <c r="G125">
        <v>-1.7142672809999999</v>
      </c>
      <c r="H125" t="str">
        <f t="shared" si="67"/>
        <v>-3.28129949866457</v>
      </c>
      <c r="I125">
        <f t="shared" si="69"/>
        <v>1.7142672809999999</v>
      </c>
      <c r="J125">
        <f t="shared" ref="J125" si="130">IF(I125&gt;0, 2^I125, CONCATENATE("-", 2^ABS(I125)))</f>
        <v>3.2812994986645734</v>
      </c>
      <c r="K125">
        <v>0.30910859699999998</v>
      </c>
      <c r="L125">
        <v>-5.545841491</v>
      </c>
      <c r="M125" s="1">
        <v>2.9300000000000001E-8</v>
      </c>
      <c r="N125" s="1">
        <v>3.8600000000000003E-6</v>
      </c>
      <c r="O125" t="s">
        <v>3054</v>
      </c>
      <c r="P125" t="s">
        <v>3055</v>
      </c>
      <c r="Q125" t="s">
        <v>3056</v>
      </c>
      <c r="R125">
        <v>20955</v>
      </c>
      <c r="S125" s="2" t="str">
        <f t="shared" si="71"/>
        <v>NCBI</v>
      </c>
      <c r="T125" s="2" t="str">
        <f t="shared" si="72"/>
        <v>GeneCards</v>
      </c>
    </row>
    <row r="126" spans="1:20" x14ac:dyDescent="0.35">
      <c r="A126" t="s">
        <v>1592</v>
      </c>
      <c r="B126" t="s">
        <v>15</v>
      </c>
      <c r="C126" t="s">
        <v>16</v>
      </c>
      <c r="D126">
        <v>0</v>
      </c>
      <c r="E126">
        <v>788.02663710000002</v>
      </c>
      <c r="F126">
        <v>394.01331859999999</v>
      </c>
      <c r="G126">
        <v>-3.6651429430000002</v>
      </c>
      <c r="H126" t="str">
        <f t="shared" si="67"/>
        <v>-12.6858030396816</v>
      </c>
      <c r="I126">
        <f t="shared" si="69"/>
        <v>3.6651429430000002</v>
      </c>
      <c r="J126">
        <f t="shared" ref="J126" si="131">IF(I126&gt;0, 2^I126, CONCATENATE("-", 2^ABS(I126)))</f>
        <v>12.685803039681556</v>
      </c>
      <c r="K126">
        <v>0.661637382</v>
      </c>
      <c r="L126">
        <v>-5.539504032</v>
      </c>
      <c r="M126" s="1">
        <v>3.03E-8</v>
      </c>
      <c r="N126" s="1">
        <v>3.9999999999999998E-6</v>
      </c>
      <c r="O126" t="s">
        <v>2989</v>
      </c>
      <c r="P126" t="s">
        <v>2990</v>
      </c>
      <c r="Q126" t="s">
        <v>2991</v>
      </c>
      <c r="R126">
        <v>72828</v>
      </c>
      <c r="S126" s="2" t="str">
        <f t="shared" si="71"/>
        <v>NCBI</v>
      </c>
      <c r="T126" s="2" t="str">
        <f t="shared" si="72"/>
        <v>GeneCards</v>
      </c>
    </row>
    <row r="127" spans="1:20" x14ac:dyDescent="0.35">
      <c r="A127" t="s">
        <v>1691</v>
      </c>
      <c r="B127" t="s">
        <v>15</v>
      </c>
      <c r="C127" t="s">
        <v>16</v>
      </c>
      <c r="D127">
        <v>166.0062484</v>
      </c>
      <c r="E127">
        <v>3934.6726309999999</v>
      </c>
      <c r="F127">
        <v>2050.3394400000002</v>
      </c>
      <c r="G127">
        <v>-3.2679098290000002</v>
      </c>
      <c r="H127" t="str">
        <f t="shared" si="67"/>
        <v>-9.63249698288288</v>
      </c>
      <c r="I127">
        <f t="shared" si="69"/>
        <v>3.2679098290000002</v>
      </c>
      <c r="J127">
        <f t="shared" ref="J127" si="132">IF(I127&gt;0, 2^I127, CONCATENATE("-", 2^ABS(I127)))</f>
        <v>9.6324969828828841</v>
      </c>
      <c r="K127">
        <v>0.59318137500000001</v>
      </c>
      <c r="L127">
        <v>-5.5091241369999997</v>
      </c>
      <c r="M127" s="1">
        <v>3.6099999999999999E-8</v>
      </c>
      <c r="N127" s="1">
        <v>4.6800000000000001E-6</v>
      </c>
      <c r="O127" t="s">
        <v>1539</v>
      </c>
      <c r="P127" t="s">
        <v>1540</v>
      </c>
      <c r="Q127" t="s">
        <v>1541</v>
      </c>
      <c r="R127">
        <v>17189</v>
      </c>
      <c r="S127" s="2" t="str">
        <f t="shared" si="71"/>
        <v>NCBI</v>
      </c>
      <c r="T127" s="2" t="str">
        <f t="shared" si="72"/>
        <v>GeneCards</v>
      </c>
    </row>
    <row r="128" spans="1:20" x14ac:dyDescent="0.35">
      <c r="A128" t="s">
        <v>2461</v>
      </c>
      <c r="B128" t="s">
        <v>15</v>
      </c>
      <c r="C128" t="s">
        <v>16</v>
      </c>
      <c r="D128">
        <v>0</v>
      </c>
      <c r="E128">
        <v>3661.0458960000001</v>
      </c>
      <c r="F128">
        <v>1830.522948</v>
      </c>
      <c r="G128">
        <v>-3.619584911</v>
      </c>
      <c r="H128" t="str">
        <f t="shared" si="67"/>
        <v>-12.2914644687549</v>
      </c>
      <c r="I128">
        <f t="shared" si="69"/>
        <v>3.619584911</v>
      </c>
      <c r="J128">
        <f t="shared" ref="J128" si="133">IF(I128&gt;0, 2^I128, CONCATENATE("-", 2^ABS(I128)))</f>
        <v>12.291464468754903</v>
      </c>
      <c r="K128">
        <v>0.66273876200000004</v>
      </c>
      <c r="L128">
        <v>-5.4615560749999998</v>
      </c>
      <c r="M128" s="1">
        <v>4.7199999999999999E-8</v>
      </c>
      <c r="N128" s="1">
        <v>6.0900000000000001E-6</v>
      </c>
      <c r="O128" t="s">
        <v>1014</v>
      </c>
      <c r="P128" t="s">
        <v>1015</v>
      </c>
      <c r="Q128" t="s">
        <v>1016</v>
      </c>
      <c r="R128">
        <v>14401</v>
      </c>
      <c r="S128" s="2" t="str">
        <f t="shared" si="71"/>
        <v>NCBI</v>
      </c>
      <c r="T128" s="2" t="str">
        <f t="shared" si="72"/>
        <v>GeneCards</v>
      </c>
    </row>
    <row r="129" spans="1:20" x14ac:dyDescent="0.35">
      <c r="A129" t="s">
        <v>2976</v>
      </c>
      <c r="B129" t="s">
        <v>15</v>
      </c>
      <c r="C129" t="s">
        <v>16</v>
      </c>
      <c r="D129">
        <v>62.827323499999999</v>
      </c>
      <c r="E129">
        <v>1896.557035</v>
      </c>
      <c r="F129">
        <v>979.69217939999999</v>
      </c>
      <c r="G129">
        <v>-3.3363848630000001</v>
      </c>
      <c r="H129" t="str">
        <f t="shared" si="67"/>
        <v>-10.1007104307461</v>
      </c>
      <c r="I129">
        <f t="shared" si="69"/>
        <v>3.3363848630000001</v>
      </c>
      <c r="J129">
        <f t="shared" ref="J129" si="134">IF(I129&gt;0, 2^I129, CONCATENATE("-", 2^ABS(I129)))</f>
        <v>10.100710430746133</v>
      </c>
      <c r="K129">
        <v>0.61179689500000001</v>
      </c>
      <c r="L129">
        <v>-5.453419083</v>
      </c>
      <c r="M129" s="1">
        <v>4.9399999999999999E-8</v>
      </c>
      <c r="N129" s="1">
        <v>6.3500000000000002E-6</v>
      </c>
      <c r="O129" t="s">
        <v>2981</v>
      </c>
      <c r="P129" t="s">
        <v>2982</v>
      </c>
      <c r="Q129" t="s">
        <v>2983</v>
      </c>
      <c r="R129">
        <v>66663</v>
      </c>
      <c r="S129" s="2" t="str">
        <f t="shared" si="71"/>
        <v>NCBI</v>
      </c>
      <c r="T129" s="2" t="str">
        <f t="shared" si="72"/>
        <v>GeneCards</v>
      </c>
    </row>
    <row r="130" spans="1:20" x14ac:dyDescent="0.35">
      <c r="A130" t="s">
        <v>801</v>
      </c>
      <c r="B130" t="s">
        <v>15</v>
      </c>
      <c r="C130" t="s">
        <v>16</v>
      </c>
      <c r="D130">
        <v>443.55791620000002</v>
      </c>
      <c r="E130">
        <v>2553.0307979999998</v>
      </c>
      <c r="F130">
        <v>1498.294357</v>
      </c>
      <c r="G130">
        <v>-2.2494859969999998</v>
      </c>
      <c r="H130" t="str">
        <f t="shared" ref="H130:H193" si="135">IF(G130&gt;0, 2^G130, CONCATENATE("-", 2^ABS(G130)))</f>
        <v>-4.75513400031905</v>
      </c>
      <c r="I130">
        <f t="shared" si="69"/>
        <v>2.2494859969999998</v>
      </c>
      <c r="J130">
        <f t="shared" ref="J130" si="136">IF(I130&gt;0, 2^I130, CONCATENATE("-", 2^ABS(I130)))</f>
        <v>4.7551340003190532</v>
      </c>
      <c r="K130">
        <v>0.41574829899999999</v>
      </c>
      <c r="L130">
        <v>-5.41069201</v>
      </c>
      <c r="M130" s="1">
        <v>6.2800000000000006E-8</v>
      </c>
      <c r="N130" s="1">
        <v>7.9899999999999997E-6</v>
      </c>
      <c r="O130" t="s">
        <v>3285</v>
      </c>
      <c r="P130" t="s">
        <v>3286</v>
      </c>
      <c r="Q130" t="s">
        <v>3287</v>
      </c>
      <c r="R130">
        <v>74570</v>
      </c>
      <c r="S130" s="2" t="str">
        <f t="shared" si="71"/>
        <v>NCBI</v>
      </c>
      <c r="T130" s="2" t="str">
        <f t="shared" si="72"/>
        <v>GeneCards</v>
      </c>
    </row>
    <row r="131" spans="1:20" x14ac:dyDescent="0.35">
      <c r="A131" t="s">
        <v>323</v>
      </c>
      <c r="B131" t="s">
        <v>15</v>
      </c>
      <c r="C131" t="s">
        <v>16</v>
      </c>
      <c r="D131">
        <v>30.554930809999998</v>
      </c>
      <c r="E131">
        <v>240.20043749999999</v>
      </c>
      <c r="F131">
        <v>135.37768410000001</v>
      </c>
      <c r="G131">
        <v>-2.5382004990000002</v>
      </c>
      <c r="H131" t="str">
        <f t="shared" si="135"/>
        <v>-5.80864032115112</v>
      </c>
      <c r="I131">
        <f t="shared" ref="I131:I194" si="137">-1*G131</f>
        <v>2.5382004990000002</v>
      </c>
      <c r="J131">
        <f t="shared" ref="J131" si="138">IF(I131&gt;0, 2^I131, CONCATENATE("-", 2^ABS(I131)))</f>
        <v>5.8086403211511204</v>
      </c>
      <c r="K131">
        <v>0.46928346199999998</v>
      </c>
      <c r="L131">
        <v>-5.4086723799999996</v>
      </c>
      <c r="M131" s="1">
        <v>6.3500000000000006E-8</v>
      </c>
      <c r="N131" s="1">
        <v>8.0700000000000007E-6</v>
      </c>
      <c r="O131" t="s">
        <v>1613</v>
      </c>
      <c r="P131" t="s">
        <v>1614</v>
      </c>
      <c r="Q131" t="s">
        <v>1615</v>
      </c>
      <c r="R131">
        <v>17380</v>
      </c>
      <c r="S131" s="2" t="str">
        <f t="shared" ref="S131:S194" si="139">HYPERLINK(CONCATENATE("https://www.ncbi.nlm.nih.gov/gene/?term=",R131),"NCBI")</f>
        <v>NCBI</v>
      </c>
      <c r="T131" s="2" t="str">
        <f t="shared" ref="T131:T194" si="140">HYPERLINK(CONCATENATE("http://www.genecards.org/Search/Keyword?queryString=",Q131),"GeneCards")</f>
        <v>GeneCards</v>
      </c>
    </row>
    <row r="132" spans="1:20" x14ac:dyDescent="0.35">
      <c r="A132" t="s">
        <v>1629</v>
      </c>
      <c r="B132" t="s">
        <v>15</v>
      </c>
      <c r="C132" t="s">
        <v>16</v>
      </c>
      <c r="D132">
        <v>699.26326449999999</v>
      </c>
      <c r="E132">
        <v>2438.3700370000001</v>
      </c>
      <c r="F132">
        <v>1568.8166510000001</v>
      </c>
      <c r="G132">
        <v>-1.69603149</v>
      </c>
      <c r="H132" t="str">
        <f t="shared" si="135"/>
        <v>-3.24008461574656</v>
      </c>
      <c r="I132">
        <f t="shared" si="137"/>
        <v>1.69603149</v>
      </c>
      <c r="J132">
        <f t="shared" ref="J132" si="141">IF(I132&gt;0, 2^I132, CONCATENATE("-", 2^ABS(I132)))</f>
        <v>3.2400846157465617</v>
      </c>
      <c r="K132">
        <v>0.31452505800000002</v>
      </c>
      <c r="L132">
        <v>-5.3923572850000001</v>
      </c>
      <c r="M132" s="1">
        <v>6.9499999999999994E-8</v>
      </c>
      <c r="N132" s="1">
        <v>8.8100000000000004E-6</v>
      </c>
      <c r="O132" t="s">
        <v>3257</v>
      </c>
      <c r="P132" t="s">
        <v>3258</v>
      </c>
      <c r="Q132" t="s">
        <v>3259</v>
      </c>
      <c r="R132">
        <v>237411</v>
      </c>
      <c r="S132" s="2" t="str">
        <f t="shared" si="139"/>
        <v>NCBI</v>
      </c>
      <c r="T132" s="2" t="str">
        <f t="shared" si="140"/>
        <v>GeneCards</v>
      </c>
    </row>
    <row r="133" spans="1:20" x14ac:dyDescent="0.35">
      <c r="A133" t="s">
        <v>2264</v>
      </c>
      <c r="B133" t="s">
        <v>15</v>
      </c>
      <c r="C133" t="s">
        <v>16</v>
      </c>
      <c r="D133">
        <v>0</v>
      </c>
      <c r="E133">
        <v>718.66623340000001</v>
      </c>
      <c r="F133">
        <v>359.33311670000001</v>
      </c>
      <c r="G133">
        <v>-3.5670814169999998</v>
      </c>
      <c r="H133" t="str">
        <f t="shared" si="135"/>
        <v>-11.8521872311971</v>
      </c>
      <c r="I133">
        <f t="shared" si="137"/>
        <v>3.5670814169999998</v>
      </c>
      <c r="J133">
        <f t="shared" ref="J133" si="142">IF(I133&gt;0, 2^I133, CONCATENATE("-", 2^ABS(I133)))</f>
        <v>11.852187231197059</v>
      </c>
      <c r="K133">
        <v>0.66273656199999997</v>
      </c>
      <c r="L133">
        <v>-5.382351935</v>
      </c>
      <c r="M133" s="1">
        <v>7.3500000000000003E-8</v>
      </c>
      <c r="N133" s="1">
        <v>9.2900000000000008E-6</v>
      </c>
      <c r="O133" t="s">
        <v>86</v>
      </c>
      <c r="P133" t="s">
        <v>87</v>
      </c>
      <c r="Q133" t="s">
        <v>88</v>
      </c>
      <c r="R133">
        <v>11308</v>
      </c>
      <c r="S133" s="2" t="str">
        <f t="shared" si="139"/>
        <v>NCBI</v>
      </c>
      <c r="T133" s="2" t="str">
        <f t="shared" si="140"/>
        <v>GeneCards</v>
      </c>
    </row>
    <row r="134" spans="1:20" x14ac:dyDescent="0.35">
      <c r="A134" t="s">
        <v>1600</v>
      </c>
      <c r="B134" t="s">
        <v>15</v>
      </c>
      <c r="C134" t="s">
        <v>16</v>
      </c>
      <c r="D134">
        <v>37.11796519</v>
      </c>
      <c r="E134">
        <v>360.8287904</v>
      </c>
      <c r="F134">
        <v>198.97337780000001</v>
      </c>
      <c r="G134">
        <v>-2.705175095</v>
      </c>
      <c r="H134" t="str">
        <f t="shared" si="135"/>
        <v>-6.52137008774482</v>
      </c>
      <c r="I134">
        <f t="shared" si="137"/>
        <v>2.705175095</v>
      </c>
      <c r="J134">
        <f t="shared" ref="J134" si="143">IF(I134&gt;0, 2^I134, CONCATENATE("-", 2^ABS(I134)))</f>
        <v>6.521370087744816</v>
      </c>
      <c r="K134">
        <v>0.50310594399999997</v>
      </c>
      <c r="L134">
        <v>-5.3769491870000001</v>
      </c>
      <c r="M134" s="1">
        <v>7.5800000000000004E-8</v>
      </c>
      <c r="N134" s="1">
        <v>9.5599999999999999E-6</v>
      </c>
      <c r="O134" t="s">
        <v>949</v>
      </c>
      <c r="P134" t="s">
        <v>950</v>
      </c>
      <c r="Q134" t="s">
        <v>951</v>
      </c>
      <c r="R134">
        <v>225055</v>
      </c>
      <c r="S134" s="2" t="str">
        <f t="shared" si="139"/>
        <v>NCBI</v>
      </c>
      <c r="T134" s="2" t="str">
        <f t="shared" si="140"/>
        <v>GeneCards</v>
      </c>
    </row>
    <row r="135" spans="1:20" x14ac:dyDescent="0.35">
      <c r="A135" t="s">
        <v>3377</v>
      </c>
      <c r="B135" t="s">
        <v>15</v>
      </c>
      <c r="C135" t="s">
        <v>16</v>
      </c>
      <c r="D135">
        <v>44.28236132</v>
      </c>
      <c r="E135">
        <v>819.44283829999995</v>
      </c>
      <c r="F135">
        <v>431.8625998</v>
      </c>
      <c r="G135">
        <v>-3.1095159140000002</v>
      </c>
      <c r="H135" t="str">
        <f t="shared" si="135"/>
        <v>-8.63092935950588</v>
      </c>
      <c r="I135">
        <f t="shared" si="137"/>
        <v>3.1095159140000002</v>
      </c>
      <c r="J135">
        <f t="shared" ref="J135" si="144">IF(I135&gt;0, 2^I135, CONCATENATE("-", 2^ABS(I135)))</f>
        <v>8.6309293595058758</v>
      </c>
      <c r="K135">
        <v>0.57883005300000001</v>
      </c>
      <c r="L135">
        <v>-5.372070602</v>
      </c>
      <c r="M135" s="1">
        <v>7.7799999999999995E-8</v>
      </c>
      <c r="N135" s="1">
        <v>9.7999999999999993E-6</v>
      </c>
      <c r="O135" t="s">
        <v>1432</v>
      </c>
      <c r="P135" t="s">
        <v>1433</v>
      </c>
      <c r="Q135" t="s">
        <v>1434</v>
      </c>
      <c r="R135">
        <v>71835</v>
      </c>
      <c r="S135" s="2" t="str">
        <f t="shared" si="139"/>
        <v>NCBI</v>
      </c>
      <c r="T135" s="2" t="str">
        <f t="shared" si="140"/>
        <v>GeneCards</v>
      </c>
    </row>
    <row r="136" spans="1:20" x14ac:dyDescent="0.35">
      <c r="A136" t="s">
        <v>1584</v>
      </c>
      <c r="B136" t="s">
        <v>15</v>
      </c>
      <c r="C136" t="s">
        <v>16</v>
      </c>
      <c r="D136">
        <v>1104.9743000000001</v>
      </c>
      <c r="E136">
        <v>3677.3590690000001</v>
      </c>
      <c r="F136">
        <v>2391.1666839999998</v>
      </c>
      <c r="G136">
        <v>-1.6367220090000001</v>
      </c>
      <c r="H136" t="str">
        <f t="shared" si="135"/>
        <v>-3.10958490399487</v>
      </c>
      <c r="I136">
        <f t="shared" si="137"/>
        <v>1.6367220090000001</v>
      </c>
      <c r="J136">
        <f t="shared" ref="J136" si="145">IF(I136&gt;0, 2^I136, CONCATENATE("-", 2^ABS(I136)))</f>
        <v>3.1095849039948722</v>
      </c>
      <c r="K136">
        <v>0.30759813200000002</v>
      </c>
      <c r="L136">
        <v>-5.3209751230000002</v>
      </c>
      <c r="M136" s="1">
        <v>1.03E-7</v>
      </c>
      <c r="N136" s="1">
        <v>1.2799999999999999E-5</v>
      </c>
      <c r="O136" t="s">
        <v>1634</v>
      </c>
      <c r="P136" t="s">
        <v>1635</v>
      </c>
      <c r="Q136" t="s">
        <v>1636</v>
      </c>
      <c r="R136">
        <v>56524</v>
      </c>
      <c r="S136" s="2" t="str">
        <f t="shared" si="139"/>
        <v>NCBI</v>
      </c>
      <c r="T136" s="2" t="str">
        <f t="shared" si="140"/>
        <v>GeneCards</v>
      </c>
    </row>
    <row r="137" spans="1:20" x14ac:dyDescent="0.35">
      <c r="A137" t="s">
        <v>607</v>
      </c>
      <c r="B137" t="s">
        <v>15</v>
      </c>
      <c r="C137" t="s">
        <v>16</v>
      </c>
      <c r="D137">
        <v>270.62511339999998</v>
      </c>
      <c r="E137">
        <v>1027.1942550000001</v>
      </c>
      <c r="F137">
        <v>648.90968429999998</v>
      </c>
      <c r="G137">
        <v>-1.7906870770000001</v>
      </c>
      <c r="H137" t="str">
        <f t="shared" si="135"/>
        <v>-3.4597962452781</v>
      </c>
      <c r="I137">
        <f t="shared" si="137"/>
        <v>1.7906870770000001</v>
      </c>
      <c r="J137">
        <f t="shared" ref="J137" si="146">IF(I137&gt;0, 2^I137, CONCATENATE("-", 2^ABS(I137)))</f>
        <v>3.4597962452780977</v>
      </c>
      <c r="K137">
        <v>0.33860490399999998</v>
      </c>
      <c r="L137">
        <v>-5.2884262949999998</v>
      </c>
      <c r="M137" s="1">
        <v>1.23E-7</v>
      </c>
      <c r="N137" s="1">
        <v>1.52E-5</v>
      </c>
      <c r="O137" t="s">
        <v>1864</v>
      </c>
      <c r="P137" t="s">
        <v>1865</v>
      </c>
      <c r="Q137" t="s">
        <v>1866</v>
      </c>
      <c r="R137">
        <v>18162</v>
      </c>
      <c r="S137" s="2" t="str">
        <f t="shared" si="139"/>
        <v>NCBI</v>
      </c>
      <c r="T137" s="2" t="str">
        <f t="shared" si="140"/>
        <v>GeneCards</v>
      </c>
    </row>
    <row r="138" spans="1:20" x14ac:dyDescent="0.35">
      <c r="A138" t="s">
        <v>2206</v>
      </c>
      <c r="B138" t="s">
        <v>15</v>
      </c>
      <c r="C138" t="s">
        <v>16</v>
      </c>
      <c r="D138">
        <v>28.475199289999999</v>
      </c>
      <c r="E138">
        <v>985.3821471</v>
      </c>
      <c r="F138">
        <v>506.92867319999999</v>
      </c>
      <c r="G138">
        <v>-3.2869884260000002</v>
      </c>
      <c r="H138" t="str">
        <f t="shared" si="135"/>
        <v>-9.76072577658299</v>
      </c>
      <c r="I138">
        <f t="shared" si="137"/>
        <v>3.2869884260000002</v>
      </c>
      <c r="J138">
        <f t="shared" ref="J138" si="147">IF(I138&gt;0, 2^I138, CONCATENATE("-", 2^ABS(I138)))</f>
        <v>9.7607257765829853</v>
      </c>
      <c r="K138">
        <v>0.62625238999999999</v>
      </c>
      <c r="L138">
        <v>-5.2486640859999998</v>
      </c>
      <c r="M138" s="1">
        <v>1.5300000000000001E-7</v>
      </c>
      <c r="N138" s="1">
        <v>1.8700000000000001E-5</v>
      </c>
      <c r="O138" t="s">
        <v>254</v>
      </c>
      <c r="P138" t="s">
        <v>255</v>
      </c>
      <c r="Q138" t="s">
        <v>256</v>
      </c>
      <c r="R138">
        <v>11889</v>
      </c>
      <c r="S138" s="2" t="str">
        <f t="shared" si="139"/>
        <v>NCBI</v>
      </c>
      <c r="T138" s="2" t="str">
        <f t="shared" si="140"/>
        <v>GeneCards</v>
      </c>
    </row>
    <row r="139" spans="1:20" x14ac:dyDescent="0.35">
      <c r="A139" t="s">
        <v>175</v>
      </c>
      <c r="B139" t="s">
        <v>15</v>
      </c>
      <c r="C139" t="s">
        <v>16</v>
      </c>
      <c r="D139">
        <v>0</v>
      </c>
      <c r="E139">
        <v>1128.789673</v>
      </c>
      <c r="F139">
        <v>564.39483670000004</v>
      </c>
      <c r="G139">
        <v>-3.4689407910000001</v>
      </c>
      <c r="H139" t="str">
        <f t="shared" si="135"/>
        <v>-11.0727432875965</v>
      </c>
      <c r="I139">
        <f t="shared" si="137"/>
        <v>3.4689407910000001</v>
      </c>
      <c r="J139">
        <f t="shared" ref="J139" si="148">IF(I139&gt;0, 2^I139, CONCATENATE("-", 2^ABS(I139)))</f>
        <v>11.072743287596468</v>
      </c>
      <c r="K139">
        <v>0.663993465</v>
      </c>
      <c r="L139">
        <v>-5.2243598349999996</v>
      </c>
      <c r="M139" s="1">
        <v>1.7499999999999999E-7</v>
      </c>
      <c r="N139" s="1">
        <v>2.12E-5</v>
      </c>
      <c r="O139" t="s">
        <v>2314</v>
      </c>
      <c r="P139" t="s">
        <v>2315</v>
      </c>
      <c r="Q139" t="s">
        <v>2316</v>
      </c>
      <c r="R139">
        <v>50724</v>
      </c>
      <c r="S139" s="2" t="str">
        <f t="shared" si="139"/>
        <v>NCBI</v>
      </c>
      <c r="T139" s="2" t="str">
        <f t="shared" si="140"/>
        <v>GeneCards</v>
      </c>
    </row>
    <row r="140" spans="1:20" x14ac:dyDescent="0.35">
      <c r="A140" t="s">
        <v>1121</v>
      </c>
      <c r="B140" t="s">
        <v>15</v>
      </c>
      <c r="C140" t="s">
        <v>16</v>
      </c>
      <c r="D140">
        <v>333.08954199999999</v>
      </c>
      <c r="E140">
        <v>1867.7313280000001</v>
      </c>
      <c r="F140">
        <v>1100.410435</v>
      </c>
      <c r="G140">
        <v>-2.1998908319999999</v>
      </c>
      <c r="H140" t="str">
        <f t="shared" si="135"/>
        <v>-4.59444574746119</v>
      </c>
      <c r="I140">
        <f t="shared" si="137"/>
        <v>2.1998908319999999</v>
      </c>
      <c r="J140">
        <f t="shared" ref="J140" si="149">IF(I140&gt;0, 2^I140, CONCATENATE("-", 2^ABS(I140)))</f>
        <v>4.5944457474611946</v>
      </c>
      <c r="K140">
        <v>0.425958638</v>
      </c>
      <c r="L140">
        <v>-5.1645644309999996</v>
      </c>
      <c r="M140" s="1">
        <v>2.41E-7</v>
      </c>
      <c r="N140" s="1">
        <v>2.9E-5</v>
      </c>
      <c r="O140" t="s">
        <v>454</v>
      </c>
      <c r="P140" t="s">
        <v>455</v>
      </c>
      <c r="Q140" t="s">
        <v>456</v>
      </c>
      <c r="R140">
        <v>67072</v>
      </c>
      <c r="S140" s="2" t="str">
        <f t="shared" si="139"/>
        <v>NCBI</v>
      </c>
      <c r="T140" s="2" t="str">
        <f t="shared" si="140"/>
        <v>GeneCards</v>
      </c>
    </row>
    <row r="141" spans="1:20" x14ac:dyDescent="0.35">
      <c r="A141" t="s">
        <v>2481</v>
      </c>
      <c r="B141" t="s">
        <v>15</v>
      </c>
      <c r="C141" t="s">
        <v>16</v>
      </c>
      <c r="D141">
        <v>515.86720909999997</v>
      </c>
      <c r="E141">
        <v>2059.7796290000001</v>
      </c>
      <c r="F141">
        <v>1287.8234190000001</v>
      </c>
      <c r="G141">
        <v>-1.841252592</v>
      </c>
      <c r="H141" t="str">
        <f t="shared" si="135"/>
        <v>-3.58320998615059</v>
      </c>
      <c r="I141">
        <f t="shared" si="137"/>
        <v>1.841252592</v>
      </c>
      <c r="J141">
        <f t="shared" ref="J141" si="150">IF(I141&gt;0, 2^I141, CONCATENATE("-", 2^ABS(I141)))</f>
        <v>3.5832099861505853</v>
      </c>
      <c r="K141">
        <v>0.35876364100000002</v>
      </c>
      <c r="L141">
        <v>-5.1322162569999996</v>
      </c>
      <c r="M141" s="1">
        <v>2.8599999999999999E-7</v>
      </c>
      <c r="N141" s="1">
        <v>3.43E-5</v>
      </c>
      <c r="O141" t="s">
        <v>3245</v>
      </c>
      <c r="P141" t="s">
        <v>3246</v>
      </c>
      <c r="Q141" t="s">
        <v>3247</v>
      </c>
      <c r="R141">
        <v>237775</v>
      </c>
      <c r="S141" s="2" t="str">
        <f t="shared" si="139"/>
        <v>NCBI</v>
      </c>
      <c r="T141" s="2" t="str">
        <f t="shared" si="140"/>
        <v>GeneCards</v>
      </c>
    </row>
    <row r="142" spans="1:20" x14ac:dyDescent="0.35">
      <c r="A142" t="s">
        <v>2632</v>
      </c>
      <c r="B142" t="s">
        <v>15</v>
      </c>
      <c r="C142" t="s">
        <v>16</v>
      </c>
      <c r="D142">
        <v>1777.9416100000001</v>
      </c>
      <c r="E142">
        <v>8437.0464100000008</v>
      </c>
      <c r="F142">
        <v>5107.4940100000003</v>
      </c>
      <c r="G142">
        <v>-2.026983564</v>
      </c>
      <c r="H142" t="str">
        <f t="shared" si="135"/>
        <v>-4.07551835558624</v>
      </c>
      <c r="I142">
        <f t="shared" si="137"/>
        <v>2.026983564</v>
      </c>
      <c r="J142">
        <f t="shared" ref="J142" si="151">IF(I142&gt;0, 2^I142, CONCATENATE("-", 2^ABS(I142)))</f>
        <v>4.0755183555862393</v>
      </c>
      <c r="K142">
        <v>0.39596713</v>
      </c>
      <c r="L142">
        <v>-5.119070271</v>
      </c>
      <c r="M142" s="1">
        <v>3.0699999999999998E-7</v>
      </c>
      <c r="N142" s="1">
        <v>3.6699999999999998E-5</v>
      </c>
      <c r="O142" t="s">
        <v>2370</v>
      </c>
      <c r="P142" t="s">
        <v>2371</v>
      </c>
      <c r="Q142" t="s">
        <v>2368</v>
      </c>
      <c r="R142">
        <v>20335</v>
      </c>
      <c r="S142" s="2" t="str">
        <f t="shared" si="139"/>
        <v>NCBI</v>
      </c>
      <c r="T142" s="2" t="str">
        <f t="shared" si="140"/>
        <v>GeneCards</v>
      </c>
    </row>
    <row r="143" spans="1:20" x14ac:dyDescent="0.35">
      <c r="A143" t="s">
        <v>146</v>
      </c>
      <c r="B143" t="s">
        <v>15</v>
      </c>
      <c r="C143" t="s">
        <v>16</v>
      </c>
      <c r="D143">
        <v>914.01252360000001</v>
      </c>
      <c r="E143">
        <v>3271.2226179999998</v>
      </c>
      <c r="F143">
        <v>2092.6175710000002</v>
      </c>
      <c r="G143">
        <v>-1.71415293</v>
      </c>
      <c r="H143" t="str">
        <f t="shared" si="135"/>
        <v>-3.28103942637044</v>
      </c>
      <c r="I143">
        <f t="shared" si="137"/>
        <v>1.71415293</v>
      </c>
      <c r="J143">
        <f t="shared" ref="J143" si="152">IF(I143&gt;0, 2^I143, CONCATENATE("-", 2^ABS(I143)))</f>
        <v>3.281039426370445</v>
      </c>
      <c r="K143">
        <v>0.33557758399999998</v>
      </c>
      <c r="L143">
        <v>-5.1080674420000003</v>
      </c>
      <c r="M143" s="1">
        <v>3.2500000000000001E-7</v>
      </c>
      <c r="N143" s="1">
        <v>3.8699999999999999E-5</v>
      </c>
      <c r="O143" t="s">
        <v>620</v>
      </c>
      <c r="P143" t="s">
        <v>621</v>
      </c>
      <c r="Q143" t="s">
        <v>622</v>
      </c>
      <c r="R143">
        <v>12856</v>
      </c>
      <c r="S143" s="2" t="str">
        <f t="shared" si="139"/>
        <v>NCBI</v>
      </c>
      <c r="T143" s="2" t="str">
        <f t="shared" si="140"/>
        <v>GeneCards</v>
      </c>
    </row>
    <row r="144" spans="1:20" x14ac:dyDescent="0.35">
      <c r="A144" t="s">
        <v>3196</v>
      </c>
      <c r="B144" t="s">
        <v>15</v>
      </c>
      <c r="C144" t="s">
        <v>16</v>
      </c>
      <c r="D144">
        <v>1447.8740270000001</v>
      </c>
      <c r="E144">
        <v>4305.2440829999996</v>
      </c>
      <c r="F144">
        <v>2876.5590550000002</v>
      </c>
      <c r="G144">
        <v>-1.492293686</v>
      </c>
      <c r="H144" t="str">
        <f t="shared" si="135"/>
        <v>-2.81335905035187</v>
      </c>
      <c r="I144">
        <f t="shared" si="137"/>
        <v>1.492293686</v>
      </c>
      <c r="J144">
        <f t="shared" ref="J144" si="153">IF(I144&gt;0, 2^I144, CONCATENATE("-", 2^ABS(I144)))</f>
        <v>2.8133590503518677</v>
      </c>
      <c r="K144">
        <v>0.29332755599999999</v>
      </c>
      <c r="L144">
        <v>-5.0874650429999999</v>
      </c>
      <c r="M144" s="1">
        <v>3.6300000000000001E-7</v>
      </c>
      <c r="N144" s="1">
        <v>4.3099999999999997E-5</v>
      </c>
      <c r="O144" t="s">
        <v>2110</v>
      </c>
      <c r="P144" t="s">
        <v>2111</v>
      </c>
      <c r="Q144" t="s">
        <v>2112</v>
      </c>
      <c r="R144" t="s">
        <v>1698</v>
      </c>
      <c r="S144" s="2" t="str">
        <f t="shared" si="139"/>
        <v>NCBI</v>
      </c>
      <c r="T144" s="2" t="str">
        <f t="shared" si="140"/>
        <v>GeneCards</v>
      </c>
    </row>
    <row r="145" spans="1:20" x14ac:dyDescent="0.35">
      <c r="A145" t="s">
        <v>3304</v>
      </c>
      <c r="B145" t="s">
        <v>15</v>
      </c>
      <c r="C145" t="s">
        <v>16</v>
      </c>
      <c r="D145">
        <v>6.0385322349999999</v>
      </c>
      <c r="E145">
        <v>171.9846336</v>
      </c>
      <c r="F145">
        <v>89.011582919999995</v>
      </c>
      <c r="G145">
        <v>-3.1347567660000002</v>
      </c>
      <c r="H145" t="str">
        <f t="shared" si="135"/>
        <v>-8.78326155424907</v>
      </c>
      <c r="I145">
        <f t="shared" si="137"/>
        <v>3.1347567660000002</v>
      </c>
      <c r="J145">
        <f t="shared" ref="J145" si="154">IF(I145&gt;0, 2^I145, CONCATENATE("-", 2^ABS(I145)))</f>
        <v>8.7832615542490675</v>
      </c>
      <c r="K145">
        <v>0.62290617100000001</v>
      </c>
      <c r="L145">
        <v>-5.0324702390000002</v>
      </c>
      <c r="M145" s="1">
        <v>4.8400000000000005E-7</v>
      </c>
      <c r="N145" s="1">
        <v>5.6799999999999998E-5</v>
      </c>
      <c r="O145" t="s">
        <v>1715</v>
      </c>
      <c r="P145" t="s">
        <v>1716</v>
      </c>
      <c r="Q145" t="s">
        <v>3426</v>
      </c>
      <c r="R145" t="s">
        <v>1698</v>
      </c>
      <c r="S145" s="2" t="str">
        <f t="shared" si="139"/>
        <v>NCBI</v>
      </c>
      <c r="T145" s="2" t="str">
        <f t="shared" si="140"/>
        <v>GeneCards</v>
      </c>
    </row>
    <row r="146" spans="1:20" x14ac:dyDescent="0.35">
      <c r="A146" t="s">
        <v>1068</v>
      </c>
      <c r="B146" t="s">
        <v>15</v>
      </c>
      <c r="C146" t="s">
        <v>16</v>
      </c>
      <c r="D146">
        <v>13.05959814</v>
      </c>
      <c r="E146">
        <v>445.99461819999999</v>
      </c>
      <c r="F146">
        <v>229.52710819999999</v>
      </c>
      <c r="G146">
        <v>-3.1788038809999999</v>
      </c>
      <c r="H146" t="str">
        <f t="shared" si="135"/>
        <v>-9.05556012641687</v>
      </c>
      <c r="I146">
        <f t="shared" si="137"/>
        <v>3.1788038809999999</v>
      </c>
      <c r="J146">
        <f t="shared" ref="J146" si="155">IF(I146&gt;0, 2^I146, CONCATENATE("-", 2^ABS(I146)))</f>
        <v>9.0555601264168715</v>
      </c>
      <c r="K146">
        <v>0.632971116</v>
      </c>
      <c r="L146">
        <v>-5.0220362400000003</v>
      </c>
      <c r="M146" s="1">
        <v>5.1099999999999996E-7</v>
      </c>
      <c r="N146" s="1">
        <v>5.9700000000000001E-5</v>
      </c>
      <c r="O146" t="s">
        <v>2899</v>
      </c>
      <c r="P146" t="s">
        <v>2900</v>
      </c>
      <c r="Q146" t="s">
        <v>2901</v>
      </c>
      <c r="R146">
        <v>59069</v>
      </c>
      <c r="S146" s="2" t="str">
        <f t="shared" si="139"/>
        <v>NCBI</v>
      </c>
      <c r="T146" s="2" t="str">
        <f t="shared" si="140"/>
        <v>GeneCards</v>
      </c>
    </row>
    <row r="147" spans="1:20" x14ac:dyDescent="0.35">
      <c r="A147" t="s">
        <v>2061</v>
      </c>
      <c r="B147" t="s">
        <v>15</v>
      </c>
      <c r="C147" t="s">
        <v>16</v>
      </c>
      <c r="D147">
        <v>99.181694429999993</v>
      </c>
      <c r="E147">
        <v>530.92098729999998</v>
      </c>
      <c r="F147">
        <v>315.05134090000001</v>
      </c>
      <c r="G147">
        <v>-2.1330645879999999</v>
      </c>
      <c r="H147" t="str">
        <f t="shared" si="135"/>
        <v>-4.38648272835764</v>
      </c>
      <c r="I147">
        <f t="shared" si="137"/>
        <v>2.1330645879999999</v>
      </c>
      <c r="J147">
        <f t="shared" ref="J147" si="156">IF(I147&gt;0, 2^I147, CONCATENATE("-", 2^ABS(I147)))</f>
        <v>4.3864827283576409</v>
      </c>
      <c r="K147">
        <v>0.43000066300000001</v>
      </c>
      <c r="L147">
        <v>-4.9606076779999997</v>
      </c>
      <c r="M147" s="1">
        <v>7.0299999999999998E-7</v>
      </c>
      <c r="N147" s="1">
        <v>8.1100000000000006E-5</v>
      </c>
      <c r="O147" t="s">
        <v>1482</v>
      </c>
      <c r="P147" t="s">
        <v>1483</v>
      </c>
      <c r="Q147" t="s">
        <v>1484</v>
      </c>
      <c r="R147">
        <v>108169060</v>
      </c>
      <c r="S147" s="2" t="str">
        <f t="shared" si="139"/>
        <v>NCBI</v>
      </c>
      <c r="T147" s="2" t="str">
        <f t="shared" si="140"/>
        <v>GeneCards</v>
      </c>
    </row>
    <row r="148" spans="1:20" x14ac:dyDescent="0.35">
      <c r="A148" t="s">
        <v>1275</v>
      </c>
      <c r="B148" t="s">
        <v>15</v>
      </c>
      <c r="C148" t="s">
        <v>16</v>
      </c>
      <c r="D148">
        <v>161.64674830000001</v>
      </c>
      <c r="E148">
        <v>771.01823879999995</v>
      </c>
      <c r="F148">
        <v>466.33249360000002</v>
      </c>
      <c r="G148">
        <v>-2.016239578</v>
      </c>
      <c r="H148" t="str">
        <f t="shared" si="135"/>
        <v>-4.04528003822176</v>
      </c>
      <c r="I148">
        <f t="shared" si="137"/>
        <v>2.016239578</v>
      </c>
      <c r="J148">
        <f t="shared" ref="J148" si="157">IF(I148&gt;0, 2^I148, CONCATENATE("-", 2^ABS(I148)))</f>
        <v>4.0452800382217635</v>
      </c>
      <c r="K148">
        <v>0.41058610899999998</v>
      </c>
      <c r="L148">
        <v>-4.9106375870000001</v>
      </c>
      <c r="M148" s="1">
        <v>9.0800000000000003E-7</v>
      </c>
      <c r="N148">
        <v>1.03766E-4</v>
      </c>
      <c r="O148" t="s">
        <v>2429</v>
      </c>
      <c r="P148" t="s">
        <v>2430</v>
      </c>
      <c r="Q148" t="s">
        <v>2431</v>
      </c>
      <c r="R148">
        <v>67158</v>
      </c>
      <c r="S148" s="2" t="str">
        <f t="shared" si="139"/>
        <v>NCBI</v>
      </c>
      <c r="T148" s="2" t="str">
        <f t="shared" si="140"/>
        <v>GeneCards</v>
      </c>
    </row>
    <row r="149" spans="1:20" x14ac:dyDescent="0.35">
      <c r="A149" t="s">
        <v>1033</v>
      </c>
      <c r="B149" t="s">
        <v>15</v>
      </c>
      <c r="C149" t="s">
        <v>16</v>
      </c>
      <c r="D149">
        <v>2973.899355</v>
      </c>
      <c r="E149">
        <v>7912.7990870000003</v>
      </c>
      <c r="F149">
        <v>5443.3492210000004</v>
      </c>
      <c r="G149">
        <v>-1.3483432980000001</v>
      </c>
      <c r="H149" t="str">
        <f t="shared" si="135"/>
        <v>-2.54619568111424</v>
      </c>
      <c r="I149">
        <f t="shared" si="137"/>
        <v>1.3483432980000001</v>
      </c>
      <c r="J149">
        <f t="shared" ref="J149" si="158">IF(I149&gt;0, 2^I149, CONCATENATE("-", 2^ABS(I149)))</f>
        <v>2.546195681114245</v>
      </c>
      <c r="K149">
        <v>0.27646374200000001</v>
      </c>
      <c r="L149">
        <v>-4.877107166</v>
      </c>
      <c r="M149" s="1">
        <v>1.08E-6</v>
      </c>
      <c r="N149">
        <v>1.2223099999999999E-4</v>
      </c>
      <c r="O149" t="s">
        <v>3025</v>
      </c>
      <c r="P149" t="s">
        <v>3026</v>
      </c>
      <c r="Q149" t="s">
        <v>3027</v>
      </c>
      <c r="R149">
        <v>67530</v>
      </c>
      <c r="S149" s="2" t="str">
        <f t="shared" si="139"/>
        <v>NCBI</v>
      </c>
      <c r="T149" s="2" t="str">
        <f t="shared" si="140"/>
        <v>GeneCards</v>
      </c>
    </row>
    <row r="150" spans="1:20" x14ac:dyDescent="0.35">
      <c r="A150" t="s">
        <v>285</v>
      </c>
      <c r="B150" t="s">
        <v>15</v>
      </c>
      <c r="C150" t="s">
        <v>16</v>
      </c>
      <c r="D150">
        <v>183.08072899999999</v>
      </c>
      <c r="E150">
        <v>1381.640541</v>
      </c>
      <c r="F150">
        <v>782.360635</v>
      </c>
      <c r="G150">
        <v>-2.415712734</v>
      </c>
      <c r="H150" t="str">
        <f t="shared" si="135"/>
        <v>-5.3358301151446</v>
      </c>
      <c r="I150">
        <f t="shared" si="137"/>
        <v>2.415712734</v>
      </c>
      <c r="J150">
        <f t="shared" ref="J150" si="159">IF(I150&gt;0, 2^I150, CONCATENATE("-", 2^ABS(I150)))</f>
        <v>5.3358301151445993</v>
      </c>
      <c r="K150">
        <v>0.50060585499999999</v>
      </c>
      <c r="L150">
        <v>-4.8255782700000003</v>
      </c>
      <c r="M150" s="1">
        <v>1.3999999999999999E-6</v>
      </c>
      <c r="N150">
        <v>1.5719200000000001E-4</v>
      </c>
      <c r="O150" t="s">
        <v>1638</v>
      </c>
      <c r="P150" t="s">
        <v>1639</v>
      </c>
      <c r="Q150" t="s">
        <v>1636</v>
      </c>
      <c r="R150">
        <v>56524</v>
      </c>
      <c r="S150" s="2" t="str">
        <f t="shared" si="139"/>
        <v>NCBI</v>
      </c>
      <c r="T150" s="2" t="str">
        <f t="shared" si="140"/>
        <v>GeneCards</v>
      </c>
    </row>
    <row r="151" spans="1:20" x14ac:dyDescent="0.35">
      <c r="A151" t="s">
        <v>1145</v>
      </c>
      <c r="B151" t="s">
        <v>15</v>
      </c>
      <c r="C151" t="s">
        <v>16</v>
      </c>
      <c r="D151">
        <v>424.8689986</v>
      </c>
      <c r="E151">
        <v>1257.859115</v>
      </c>
      <c r="F151">
        <v>841.36405679999996</v>
      </c>
      <c r="G151">
        <v>-1.4778628300000001</v>
      </c>
      <c r="H151" t="str">
        <f t="shared" si="135"/>
        <v>-2.78535811968663</v>
      </c>
      <c r="I151">
        <f t="shared" si="137"/>
        <v>1.4778628300000001</v>
      </c>
      <c r="J151">
        <f t="shared" ref="J151" si="160">IF(I151&gt;0, 2^I151, CONCATENATE("-", 2^ABS(I151)))</f>
        <v>2.7853581196866295</v>
      </c>
      <c r="K151">
        <v>0.30761709399999998</v>
      </c>
      <c r="L151">
        <v>-4.8042285720000004</v>
      </c>
      <c r="M151" s="1">
        <v>1.55E-6</v>
      </c>
      <c r="N151">
        <v>1.7349499999999999E-4</v>
      </c>
      <c r="O151" t="s">
        <v>1605</v>
      </c>
      <c r="P151" t="s">
        <v>1606</v>
      </c>
      <c r="Q151" t="s">
        <v>1607</v>
      </c>
      <c r="R151">
        <v>252875</v>
      </c>
      <c r="S151" s="2" t="str">
        <f t="shared" si="139"/>
        <v>NCBI</v>
      </c>
      <c r="T151" s="2" t="str">
        <f t="shared" si="140"/>
        <v>GeneCards</v>
      </c>
    </row>
    <row r="152" spans="1:20" x14ac:dyDescent="0.35">
      <c r="A152" t="s">
        <v>2790</v>
      </c>
      <c r="B152" t="s">
        <v>15</v>
      </c>
      <c r="C152" t="s">
        <v>16</v>
      </c>
      <c r="D152">
        <v>0</v>
      </c>
      <c r="E152">
        <v>1257.45793</v>
      </c>
      <c r="F152">
        <v>628.72896519999995</v>
      </c>
      <c r="G152">
        <v>-3.198468831</v>
      </c>
      <c r="H152" t="str">
        <f t="shared" si="135"/>
        <v>-9.17983887115427</v>
      </c>
      <c r="I152">
        <f t="shared" si="137"/>
        <v>3.198468831</v>
      </c>
      <c r="J152">
        <f t="shared" ref="J152" si="161">IF(I152&gt;0, 2^I152, CONCATENATE("-", 2^ABS(I152)))</f>
        <v>9.1798388711542724</v>
      </c>
      <c r="K152">
        <v>0.666137117</v>
      </c>
      <c r="L152">
        <v>-4.8015172100000001</v>
      </c>
      <c r="M152" s="1">
        <v>1.57E-6</v>
      </c>
      <c r="N152">
        <v>1.75286E-4</v>
      </c>
      <c r="O152" t="s">
        <v>495</v>
      </c>
      <c r="P152" t="s">
        <v>496</v>
      </c>
      <c r="Q152" t="s">
        <v>497</v>
      </c>
      <c r="R152">
        <v>225523</v>
      </c>
      <c r="S152" s="2" t="str">
        <f t="shared" si="139"/>
        <v>NCBI</v>
      </c>
      <c r="T152" s="2" t="str">
        <f t="shared" si="140"/>
        <v>GeneCards</v>
      </c>
    </row>
    <row r="153" spans="1:20" x14ac:dyDescent="0.35">
      <c r="A153" t="s">
        <v>817</v>
      </c>
      <c r="B153" t="s">
        <v>15</v>
      </c>
      <c r="C153" t="s">
        <v>16</v>
      </c>
      <c r="D153">
        <v>4189.3964740000001</v>
      </c>
      <c r="E153">
        <v>11025.092689999999</v>
      </c>
      <c r="F153">
        <v>7607.244584</v>
      </c>
      <c r="G153">
        <v>-1.3323639169999999</v>
      </c>
      <c r="H153" t="str">
        <f t="shared" si="135"/>
        <v>-2.51814946517602</v>
      </c>
      <c r="I153">
        <f t="shared" si="137"/>
        <v>1.3323639169999999</v>
      </c>
      <c r="J153">
        <f t="shared" ref="J153" si="162">IF(I153&gt;0, 2^I153, CONCATENATE("-", 2^ABS(I153)))</f>
        <v>2.5181494651760232</v>
      </c>
      <c r="K153">
        <v>0.27840870400000001</v>
      </c>
      <c r="L153">
        <v>-4.7856403060000003</v>
      </c>
      <c r="M153" s="1">
        <v>1.7E-6</v>
      </c>
      <c r="N153">
        <v>1.89175E-4</v>
      </c>
      <c r="O153" t="s">
        <v>1622</v>
      </c>
      <c r="P153" t="s">
        <v>1623</v>
      </c>
      <c r="Q153" t="s">
        <v>1624</v>
      </c>
      <c r="R153">
        <v>19070</v>
      </c>
      <c r="S153" s="2" t="str">
        <f t="shared" si="139"/>
        <v>NCBI</v>
      </c>
      <c r="T153" s="2" t="str">
        <f t="shared" si="140"/>
        <v>GeneCards</v>
      </c>
    </row>
    <row r="154" spans="1:20" x14ac:dyDescent="0.35">
      <c r="A154" t="s">
        <v>590</v>
      </c>
      <c r="B154" t="s">
        <v>15</v>
      </c>
      <c r="C154" t="s">
        <v>16</v>
      </c>
      <c r="D154">
        <v>136.15695460000001</v>
      </c>
      <c r="E154">
        <v>4627.8939639999999</v>
      </c>
      <c r="F154">
        <v>2382.0254599999998</v>
      </c>
      <c r="G154">
        <v>-3.0448664110000001</v>
      </c>
      <c r="H154" t="str">
        <f t="shared" si="135"/>
        <v>-8.25270122498553</v>
      </c>
      <c r="I154">
        <f t="shared" si="137"/>
        <v>3.0448664110000001</v>
      </c>
      <c r="J154">
        <f t="shared" ref="J154" si="163">IF(I154&gt;0, 2^I154, CONCATENATE("-", 2^ABS(I154)))</f>
        <v>8.2527012249855289</v>
      </c>
      <c r="K154">
        <v>0.64263905300000002</v>
      </c>
      <c r="L154">
        <v>-4.7380662549999997</v>
      </c>
      <c r="M154" s="1">
        <v>2.1600000000000001E-6</v>
      </c>
      <c r="N154">
        <v>2.34811E-4</v>
      </c>
      <c r="O154" t="s">
        <v>2887</v>
      </c>
      <c r="P154" t="s">
        <v>2888</v>
      </c>
      <c r="Q154" t="s">
        <v>2889</v>
      </c>
      <c r="R154">
        <v>21957</v>
      </c>
      <c r="S154" s="2" t="str">
        <f t="shared" si="139"/>
        <v>NCBI</v>
      </c>
      <c r="T154" s="2" t="str">
        <f t="shared" si="140"/>
        <v>GeneCards</v>
      </c>
    </row>
    <row r="155" spans="1:20" x14ac:dyDescent="0.35">
      <c r="A155" t="s">
        <v>229</v>
      </c>
      <c r="B155" t="s">
        <v>15</v>
      </c>
      <c r="C155" t="s">
        <v>16</v>
      </c>
      <c r="D155">
        <v>560.6265042</v>
      </c>
      <c r="E155">
        <v>2733.828708</v>
      </c>
      <c r="F155">
        <v>1647.2276059999999</v>
      </c>
      <c r="G155">
        <v>-2.018485289</v>
      </c>
      <c r="H155" t="str">
        <f t="shared" si="135"/>
        <v>-4.05158185795457</v>
      </c>
      <c r="I155">
        <f t="shared" si="137"/>
        <v>2.018485289</v>
      </c>
      <c r="J155">
        <f t="shared" ref="J155" si="164">IF(I155&gt;0, 2^I155, CONCATENATE("-", 2^ABS(I155)))</f>
        <v>4.0515818579545675</v>
      </c>
      <c r="K155">
        <v>0.42846016799999997</v>
      </c>
      <c r="L155">
        <v>-4.7110220299999996</v>
      </c>
      <c r="M155" s="1">
        <v>2.4600000000000002E-6</v>
      </c>
      <c r="N155">
        <v>2.66106E-4</v>
      </c>
      <c r="O155" t="s">
        <v>2370</v>
      </c>
      <c r="P155" t="s">
        <v>2371</v>
      </c>
      <c r="Q155" t="s">
        <v>2368</v>
      </c>
      <c r="R155">
        <v>20335</v>
      </c>
      <c r="S155" s="2" t="str">
        <f t="shared" si="139"/>
        <v>NCBI</v>
      </c>
      <c r="T155" s="2" t="str">
        <f t="shared" si="140"/>
        <v>GeneCards</v>
      </c>
    </row>
    <row r="156" spans="1:20" x14ac:dyDescent="0.35">
      <c r="A156" t="s">
        <v>3024</v>
      </c>
      <c r="B156" t="s">
        <v>15</v>
      </c>
      <c r="C156" t="s">
        <v>16</v>
      </c>
      <c r="D156">
        <v>225.36021840000001</v>
      </c>
      <c r="E156">
        <v>1025.2177429999999</v>
      </c>
      <c r="F156">
        <v>625.28898070000002</v>
      </c>
      <c r="G156">
        <v>-1.94874664</v>
      </c>
      <c r="H156" t="str">
        <f t="shared" si="135"/>
        <v>-3.86039009457692</v>
      </c>
      <c r="I156">
        <f t="shared" si="137"/>
        <v>1.94874664</v>
      </c>
      <c r="J156">
        <f t="shared" ref="J156" si="165">IF(I156&gt;0, 2^I156, CONCATENATE("-", 2^ABS(I156)))</f>
        <v>3.8603900945769203</v>
      </c>
      <c r="K156">
        <v>0.41419271899999999</v>
      </c>
      <c r="L156">
        <v>-4.7049273249999999</v>
      </c>
      <c r="M156" s="1">
        <v>2.5399999999999998E-6</v>
      </c>
      <c r="N156">
        <v>2.7331399999999998E-4</v>
      </c>
      <c r="O156" t="s">
        <v>1267</v>
      </c>
      <c r="P156" t="s">
        <v>1268</v>
      </c>
      <c r="Q156" t="s">
        <v>1269</v>
      </c>
      <c r="R156">
        <v>72938</v>
      </c>
      <c r="S156" s="2" t="str">
        <f t="shared" si="139"/>
        <v>NCBI</v>
      </c>
      <c r="T156" s="2" t="str">
        <f t="shared" si="140"/>
        <v>GeneCards</v>
      </c>
    </row>
    <row r="157" spans="1:20" x14ac:dyDescent="0.35">
      <c r="A157" t="s">
        <v>2202</v>
      </c>
      <c r="B157" t="s">
        <v>15</v>
      </c>
      <c r="C157" t="s">
        <v>16</v>
      </c>
      <c r="D157">
        <v>35.276700580000004</v>
      </c>
      <c r="E157">
        <v>369.60801939999999</v>
      </c>
      <c r="F157">
        <v>202.44236000000001</v>
      </c>
      <c r="G157">
        <v>-2.6064305999999999</v>
      </c>
      <c r="H157" t="str">
        <f t="shared" si="135"/>
        <v>-6.08995091475738</v>
      </c>
      <c r="I157">
        <f t="shared" si="137"/>
        <v>2.6064305999999999</v>
      </c>
      <c r="J157">
        <f t="shared" ref="J157" si="166">IF(I157&gt;0, 2^I157, CONCATENATE("-", 2^ABS(I157)))</f>
        <v>6.0899509147573818</v>
      </c>
      <c r="K157">
        <v>0.55620077000000001</v>
      </c>
      <c r="L157">
        <v>-4.6861326749999996</v>
      </c>
      <c r="M157" s="1">
        <v>2.7800000000000001E-6</v>
      </c>
      <c r="N157">
        <v>2.9822399999999998E-4</v>
      </c>
      <c r="O157" t="s">
        <v>258</v>
      </c>
      <c r="P157" t="s">
        <v>259</v>
      </c>
      <c r="Q157" t="s">
        <v>256</v>
      </c>
      <c r="R157">
        <v>11889</v>
      </c>
      <c r="S157" s="2" t="str">
        <f t="shared" si="139"/>
        <v>NCBI</v>
      </c>
      <c r="T157" s="2" t="str">
        <f t="shared" si="140"/>
        <v>GeneCards</v>
      </c>
    </row>
    <row r="158" spans="1:20" x14ac:dyDescent="0.35">
      <c r="A158" t="s">
        <v>3272</v>
      </c>
      <c r="B158" t="s">
        <v>15</v>
      </c>
      <c r="C158" t="s">
        <v>16</v>
      </c>
      <c r="D158">
        <v>176.9007421</v>
      </c>
      <c r="E158">
        <v>2617.2427550000002</v>
      </c>
      <c r="F158">
        <v>1397.0717480000001</v>
      </c>
      <c r="G158">
        <v>-2.7786229680000001</v>
      </c>
      <c r="H158" t="str">
        <f t="shared" si="135"/>
        <v>-6.86197071079611</v>
      </c>
      <c r="I158">
        <f t="shared" si="137"/>
        <v>2.7786229680000001</v>
      </c>
      <c r="J158">
        <f t="shared" ref="J158" si="167">IF(I158&gt;0, 2^I158, CONCATENATE("-", 2^ABS(I158)))</f>
        <v>6.8619707107961094</v>
      </c>
      <c r="K158">
        <v>0.59601935800000005</v>
      </c>
      <c r="L158">
        <v>-4.6619676549999998</v>
      </c>
      <c r="M158" s="1">
        <v>3.1300000000000001E-6</v>
      </c>
      <c r="N158">
        <v>3.33736E-4</v>
      </c>
      <c r="O158" t="s">
        <v>1673</v>
      </c>
      <c r="P158" t="s">
        <v>1674</v>
      </c>
      <c r="Q158" t="s">
        <v>1675</v>
      </c>
      <c r="R158">
        <v>17901</v>
      </c>
      <c r="S158" s="2" t="str">
        <f t="shared" si="139"/>
        <v>NCBI</v>
      </c>
      <c r="T158" s="2" t="str">
        <f t="shared" si="140"/>
        <v>GeneCards</v>
      </c>
    </row>
    <row r="159" spans="1:20" x14ac:dyDescent="0.35">
      <c r="A159" t="s">
        <v>3180</v>
      </c>
      <c r="B159" t="s">
        <v>15</v>
      </c>
      <c r="C159" t="s">
        <v>16</v>
      </c>
      <c r="D159">
        <v>156.2083274</v>
      </c>
      <c r="E159">
        <v>12117.03752</v>
      </c>
      <c r="F159">
        <v>6136.6229249999997</v>
      </c>
      <c r="G159">
        <v>-3.0732915620000001</v>
      </c>
      <c r="H159" t="str">
        <f t="shared" si="135"/>
        <v>-8.4169150813956</v>
      </c>
      <c r="I159">
        <f t="shared" si="137"/>
        <v>3.0732915620000001</v>
      </c>
      <c r="J159">
        <f t="shared" ref="J159" si="168">IF(I159&gt;0, 2^I159, CONCATENATE("-", 2^ABS(I159)))</f>
        <v>8.4169150813955973</v>
      </c>
      <c r="K159">
        <v>0.66059110099999996</v>
      </c>
      <c r="L159">
        <v>-4.6523357030000003</v>
      </c>
      <c r="M159" s="1">
        <v>3.2799999999999999E-6</v>
      </c>
      <c r="N159">
        <v>3.4610499999999998E-4</v>
      </c>
      <c r="O159" t="s">
        <v>1494</v>
      </c>
      <c r="P159" t="s">
        <v>1495</v>
      </c>
      <c r="Q159" t="s">
        <v>1496</v>
      </c>
      <c r="R159">
        <v>17022</v>
      </c>
      <c r="S159" s="2" t="str">
        <f t="shared" si="139"/>
        <v>NCBI</v>
      </c>
      <c r="T159" s="2" t="str">
        <f t="shared" si="140"/>
        <v>GeneCards</v>
      </c>
    </row>
    <row r="160" spans="1:20" x14ac:dyDescent="0.35">
      <c r="A160" t="s">
        <v>2497</v>
      </c>
      <c r="B160" t="s">
        <v>15</v>
      </c>
      <c r="C160" t="s">
        <v>16</v>
      </c>
      <c r="D160">
        <v>66.661696280000001</v>
      </c>
      <c r="E160">
        <v>366.14121549999999</v>
      </c>
      <c r="F160">
        <v>216.4014559</v>
      </c>
      <c r="G160">
        <v>-2.1213796500000002</v>
      </c>
      <c r="H160" t="str">
        <f t="shared" si="135"/>
        <v>-4.35109841880212</v>
      </c>
      <c r="I160">
        <f t="shared" si="137"/>
        <v>2.1213796500000002</v>
      </c>
      <c r="J160">
        <f t="shared" ref="J160" si="169">IF(I160&gt;0, 2^I160, CONCATENATE("-", 2^ABS(I160)))</f>
        <v>4.3510984188021196</v>
      </c>
      <c r="K160">
        <v>0.456505671</v>
      </c>
      <c r="L160">
        <v>-4.6469951729999996</v>
      </c>
      <c r="M160" s="1">
        <v>3.3699999999999999E-6</v>
      </c>
      <c r="N160">
        <v>3.54087E-4</v>
      </c>
      <c r="O160" t="s">
        <v>949</v>
      </c>
      <c r="P160" t="s">
        <v>950</v>
      </c>
      <c r="Q160" t="s">
        <v>951</v>
      </c>
      <c r="R160">
        <v>225055</v>
      </c>
      <c r="S160" s="2" t="str">
        <f t="shared" si="139"/>
        <v>NCBI</v>
      </c>
      <c r="T160" s="2" t="str">
        <f t="shared" si="140"/>
        <v>GeneCards</v>
      </c>
    </row>
    <row r="161" spans="1:20" x14ac:dyDescent="0.35">
      <c r="A161" t="s">
        <v>1741</v>
      </c>
      <c r="B161" t="s">
        <v>15</v>
      </c>
      <c r="C161" t="s">
        <v>16</v>
      </c>
      <c r="D161">
        <v>153.2418241</v>
      </c>
      <c r="E161">
        <v>567.17929059999994</v>
      </c>
      <c r="F161">
        <v>360.2105573</v>
      </c>
      <c r="G161">
        <v>-1.7263315560000001</v>
      </c>
      <c r="H161" t="str">
        <f t="shared" si="135"/>
        <v>-3.30885381761022</v>
      </c>
      <c r="I161">
        <f t="shared" si="137"/>
        <v>1.7263315560000001</v>
      </c>
      <c r="J161">
        <f t="shared" ref="J161" si="170">IF(I161&gt;0, 2^I161, CONCATENATE("-", 2^ABS(I161)))</f>
        <v>3.3088538176102236</v>
      </c>
      <c r="K161">
        <v>0.37207000400000001</v>
      </c>
      <c r="L161">
        <v>-4.6398030930000003</v>
      </c>
      <c r="M161" s="1">
        <v>3.49E-6</v>
      </c>
      <c r="N161">
        <v>3.64946E-4</v>
      </c>
      <c r="O161" t="s">
        <v>2310</v>
      </c>
      <c r="P161" t="s">
        <v>2311</v>
      </c>
      <c r="Q161" t="s">
        <v>2312</v>
      </c>
      <c r="R161">
        <v>320679</v>
      </c>
      <c r="S161" s="2" t="str">
        <f t="shared" si="139"/>
        <v>NCBI</v>
      </c>
      <c r="T161" s="2" t="str">
        <f t="shared" si="140"/>
        <v>GeneCards</v>
      </c>
    </row>
    <row r="162" spans="1:20" x14ac:dyDescent="0.35">
      <c r="A162" t="s">
        <v>510</v>
      </c>
      <c r="B162" t="s">
        <v>15</v>
      </c>
      <c r="C162" t="s">
        <v>16</v>
      </c>
      <c r="D162">
        <v>147.78512610000001</v>
      </c>
      <c r="E162">
        <v>1066.910768</v>
      </c>
      <c r="F162">
        <v>607.34794690000001</v>
      </c>
      <c r="G162">
        <v>-2.3480478269999998</v>
      </c>
      <c r="H162" t="str">
        <f t="shared" si="135"/>
        <v>-5.09134852236572</v>
      </c>
      <c r="I162">
        <f t="shared" si="137"/>
        <v>2.3480478269999998</v>
      </c>
      <c r="J162">
        <f t="shared" ref="J162" si="171">IF(I162&gt;0, 2^I162, CONCATENATE("-", 2^ABS(I162)))</f>
        <v>5.0913485223657178</v>
      </c>
      <c r="K162">
        <v>0.50676346699999997</v>
      </c>
      <c r="L162">
        <v>-4.6334196920000004</v>
      </c>
      <c r="M162" s="1">
        <v>3.5999999999999998E-6</v>
      </c>
      <c r="N162">
        <v>3.7523500000000002E-4</v>
      </c>
      <c r="O162" t="s">
        <v>2954</v>
      </c>
      <c r="P162" t="s">
        <v>2955</v>
      </c>
      <c r="Q162" t="s">
        <v>2956</v>
      </c>
      <c r="R162">
        <v>69480</v>
      </c>
      <c r="S162" s="2" t="str">
        <f t="shared" si="139"/>
        <v>NCBI</v>
      </c>
      <c r="T162" s="2" t="str">
        <f t="shared" si="140"/>
        <v>GeneCards</v>
      </c>
    </row>
    <row r="163" spans="1:20" x14ac:dyDescent="0.35">
      <c r="A163" t="s">
        <v>2339</v>
      </c>
      <c r="B163" t="s">
        <v>15</v>
      </c>
      <c r="C163" t="s">
        <v>16</v>
      </c>
      <c r="D163">
        <v>62.330862189999998</v>
      </c>
      <c r="E163">
        <v>711.91988719999995</v>
      </c>
      <c r="F163">
        <v>387.12537470000001</v>
      </c>
      <c r="G163">
        <v>-2.644235992</v>
      </c>
      <c r="H163" t="str">
        <f t="shared" si="135"/>
        <v>-6.25164558435794</v>
      </c>
      <c r="I163">
        <f t="shared" si="137"/>
        <v>2.644235992</v>
      </c>
      <c r="J163">
        <f t="shared" ref="J163" si="172">IF(I163&gt;0, 2^I163, CONCATENATE("-", 2^ABS(I163)))</f>
        <v>6.2516455843579362</v>
      </c>
      <c r="K163">
        <v>0.57085974900000003</v>
      </c>
      <c r="L163">
        <v>-4.6320238869999999</v>
      </c>
      <c r="M163" s="1">
        <v>3.6200000000000001E-6</v>
      </c>
      <c r="N163">
        <v>3.77196E-4</v>
      </c>
      <c r="O163" t="s">
        <v>700</v>
      </c>
      <c r="P163" t="s">
        <v>701</v>
      </c>
      <c r="Q163" t="s">
        <v>702</v>
      </c>
      <c r="R163">
        <v>19157</v>
      </c>
      <c r="S163" s="2" t="str">
        <f t="shared" si="139"/>
        <v>NCBI</v>
      </c>
      <c r="T163" s="2" t="str">
        <f t="shared" si="140"/>
        <v>GeneCards</v>
      </c>
    </row>
    <row r="164" spans="1:20" x14ac:dyDescent="0.35">
      <c r="A164" t="s">
        <v>1182</v>
      </c>
      <c r="B164" t="s">
        <v>15</v>
      </c>
      <c r="C164" t="s">
        <v>16</v>
      </c>
      <c r="D164">
        <v>708.85263510000004</v>
      </c>
      <c r="E164">
        <v>5727.7418109999999</v>
      </c>
      <c r="F164">
        <v>3218.297223</v>
      </c>
      <c r="G164">
        <v>-2.4287798299999999</v>
      </c>
      <c r="H164" t="str">
        <f t="shared" si="135"/>
        <v>-5.38437850324354</v>
      </c>
      <c r="I164">
        <f t="shared" si="137"/>
        <v>2.4287798299999999</v>
      </c>
      <c r="J164">
        <f t="shared" ref="J164" si="173">IF(I164&gt;0, 2^I164, CONCATENATE("-", 2^ABS(I164)))</f>
        <v>5.3843785032435383</v>
      </c>
      <c r="K164">
        <v>0.52571555299999995</v>
      </c>
      <c r="L164">
        <v>-4.6199504969999996</v>
      </c>
      <c r="M164" s="1">
        <v>3.8399999999999997E-6</v>
      </c>
      <c r="N164">
        <v>3.9679100000000002E-4</v>
      </c>
      <c r="O164" t="s">
        <v>2895</v>
      </c>
      <c r="P164" t="s">
        <v>2896</v>
      </c>
      <c r="Q164" t="s">
        <v>2897</v>
      </c>
      <c r="R164">
        <v>22004</v>
      </c>
      <c r="S164" s="2" t="str">
        <f t="shared" si="139"/>
        <v>NCBI</v>
      </c>
      <c r="T164" s="2" t="str">
        <f t="shared" si="140"/>
        <v>GeneCards</v>
      </c>
    </row>
    <row r="165" spans="1:20" x14ac:dyDescent="0.35">
      <c r="A165" t="s">
        <v>1178</v>
      </c>
      <c r="B165" t="s">
        <v>15</v>
      </c>
      <c r="C165" t="s">
        <v>16</v>
      </c>
      <c r="D165">
        <v>111.8692592</v>
      </c>
      <c r="E165">
        <v>431.59444969999998</v>
      </c>
      <c r="F165">
        <v>271.73185439999997</v>
      </c>
      <c r="G165">
        <v>-1.768560704</v>
      </c>
      <c r="H165" t="str">
        <f t="shared" si="135"/>
        <v>-3.40713875953704</v>
      </c>
      <c r="I165">
        <f t="shared" si="137"/>
        <v>1.768560704</v>
      </c>
      <c r="J165">
        <f t="shared" ref="J165" si="174">IF(I165&gt;0, 2^I165, CONCATENATE("-", 2^ABS(I165)))</f>
        <v>3.4071387595370424</v>
      </c>
      <c r="K165">
        <v>0.38409821300000002</v>
      </c>
      <c r="L165">
        <v>-4.6044491870000002</v>
      </c>
      <c r="M165" s="1">
        <v>4.1400000000000002E-6</v>
      </c>
      <c r="N165">
        <v>4.2430300000000001E-4</v>
      </c>
      <c r="O165" t="s">
        <v>3070</v>
      </c>
      <c r="P165" t="s">
        <v>3071</v>
      </c>
      <c r="Q165" t="s">
        <v>3072</v>
      </c>
      <c r="R165">
        <v>56433</v>
      </c>
      <c r="S165" s="2" t="str">
        <f t="shared" si="139"/>
        <v>NCBI</v>
      </c>
      <c r="T165" s="2" t="str">
        <f t="shared" si="140"/>
        <v>GeneCards</v>
      </c>
    </row>
    <row r="166" spans="1:20" x14ac:dyDescent="0.35">
      <c r="A166" t="s">
        <v>2489</v>
      </c>
      <c r="B166" t="s">
        <v>15</v>
      </c>
      <c r="C166" t="s">
        <v>16</v>
      </c>
      <c r="D166">
        <v>139.07651480000001</v>
      </c>
      <c r="E166">
        <v>826.3295478</v>
      </c>
      <c r="F166">
        <v>482.70303130000002</v>
      </c>
      <c r="G166">
        <v>-2.1874174900000001</v>
      </c>
      <c r="H166" t="str">
        <f t="shared" si="135"/>
        <v>-4.554894030019</v>
      </c>
      <c r="I166">
        <f t="shared" si="137"/>
        <v>2.1874174900000001</v>
      </c>
      <c r="J166">
        <f t="shared" ref="J166" si="175">IF(I166&gt;0, 2^I166, CONCATENATE("-", 2^ABS(I166)))</f>
        <v>4.5548940300189988</v>
      </c>
      <c r="K166">
        <v>0.47505271999999998</v>
      </c>
      <c r="L166">
        <v>-4.6045783890000003</v>
      </c>
      <c r="M166" s="1">
        <v>4.1300000000000003E-6</v>
      </c>
      <c r="N166">
        <v>4.2430300000000001E-4</v>
      </c>
      <c r="O166" t="s">
        <v>238</v>
      </c>
      <c r="P166" t="s">
        <v>239</v>
      </c>
      <c r="Q166" t="s">
        <v>240</v>
      </c>
      <c r="R166">
        <v>56378</v>
      </c>
      <c r="S166" s="2" t="str">
        <f t="shared" si="139"/>
        <v>NCBI</v>
      </c>
      <c r="T166" s="2" t="str">
        <f t="shared" si="140"/>
        <v>GeneCards</v>
      </c>
    </row>
    <row r="167" spans="1:20" x14ac:dyDescent="0.35">
      <c r="A167" t="s">
        <v>261</v>
      </c>
      <c r="B167" t="s">
        <v>15</v>
      </c>
      <c r="C167" t="s">
        <v>16</v>
      </c>
      <c r="D167">
        <v>63.905619047015698</v>
      </c>
      <c r="E167">
        <v>1599.1371202503799</v>
      </c>
      <c r="F167">
        <v>831.52136964869896</v>
      </c>
      <c r="G167">
        <v>-2.91599363088124</v>
      </c>
      <c r="H167" t="str">
        <f t="shared" si="135"/>
        <v>-7.54747268698458</v>
      </c>
      <c r="I167">
        <f t="shared" si="137"/>
        <v>2.91599363088124</v>
      </c>
      <c r="J167">
        <f t="shared" ref="J167" si="176">IF(I167&gt;0, 2^I167, CONCATENATE("-", 2^ABS(I167)))</f>
        <v>7.5474726869845821</v>
      </c>
      <c r="K167">
        <v>0.634847069655749</v>
      </c>
      <c r="L167">
        <v>-4.5932221636660602</v>
      </c>
      <c r="M167" s="1">
        <v>4.3645398063803001E-6</v>
      </c>
      <c r="N167">
        <v>4.4644785932381099E-4</v>
      </c>
      <c r="O167" t="s">
        <v>3378</v>
      </c>
      <c r="P167" t="s">
        <v>3379</v>
      </c>
      <c r="Q167" t="s">
        <v>3380</v>
      </c>
      <c r="R167" t="s">
        <v>1698</v>
      </c>
      <c r="S167" s="2" t="str">
        <f t="shared" si="139"/>
        <v>NCBI</v>
      </c>
      <c r="T167" s="2" t="str">
        <f t="shared" si="140"/>
        <v>GeneCards</v>
      </c>
    </row>
    <row r="168" spans="1:20" x14ac:dyDescent="0.35">
      <c r="A168" t="s">
        <v>1878</v>
      </c>
      <c r="B168" t="s">
        <v>15</v>
      </c>
      <c r="C168" t="s">
        <v>16</v>
      </c>
      <c r="D168">
        <v>162.88665119999999</v>
      </c>
      <c r="E168">
        <v>577.20204939999996</v>
      </c>
      <c r="F168">
        <v>370.04435030000002</v>
      </c>
      <c r="G168">
        <v>-1.6773626509999999</v>
      </c>
      <c r="H168" t="str">
        <f t="shared" si="135"/>
        <v>-3.19842721067392</v>
      </c>
      <c r="I168">
        <f t="shared" si="137"/>
        <v>1.6773626509999999</v>
      </c>
      <c r="J168">
        <f t="shared" ref="J168" si="177">IF(I168&gt;0, 2^I168, CONCATENATE("-", 2^ABS(I168)))</f>
        <v>3.1984272106739247</v>
      </c>
      <c r="K168">
        <v>0.36517053999999999</v>
      </c>
      <c r="L168">
        <v>-4.5933679349999998</v>
      </c>
      <c r="M168" s="1">
        <v>4.3599999999999998E-6</v>
      </c>
      <c r="N168">
        <v>4.4644800000000001E-4</v>
      </c>
      <c r="O168" t="s">
        <v>3205</v>
      </c>
      <c r="P168" t="s">
        <v>3206</v>
      </c>
      <c r="Q168" t="s">
        <v>3207</v>
      </c>
      <c r="R168">
        <v>432769</v>
      </c>
      <c r="S168" s="2" t="str">
        <f t="shared" si="139"/>
        <v>NCBI</v>
      </c>
      <c r="T168" s="2" t="str">
        <f t="shared" si="140"/>
        <v>GeneCards</v>
      </c>
    </row>
    <row r="169" spans="1:20" x14ac:dyDescent="0.35">
      <c r="A169" t="s">
        <v>1214</v>
      </c>
      <c r="B169" t="s">
        <v>15</v>
      </c>
      <c r="C169" t="s">
        <v>16</v>
      </c>
      <c r="D169">
        <v>2275.0735829999999</v>
      </c>
      <c r="E169">
        <v>7722.8655740000004</v>
      </c>
      <c r="F169">
        <v>4998.9695789999996</v>
      </c>
      <c r="G169">
        <v>-1.62841766</v>
      </c>
      <c r="H169" t="str">
        <f t="shared" si="135"/>
        <v>-3.09173712648374</v>
      </c>
      <c r="I169">
        <f t="shared" si="137"/>
        <v>1.62841766</v>
      </c>
      <c r="J169">
        <f t="shared" ref="J169" si="178">IF(I169&gt;0, 2^I169, CONCATENATE("-", 2^ABS(I169)))</f>
        <v>3.0917371264837388</v>
      </c>
      <c r="K169">
        <v>0.35466687200000002</v>
      </c>
      <c r="L169">
        <v>-4.591400524</v>
      </c>
      <c r="M169" s="1">
        <v>4.4000000000000002E-6</v>
      </c>
      <c r="N169">
        <v>4.4968800000000001E-4</v>
      </c>
      <c r="O169" t="s">
        <v>604</v>
      </c>
      <c r="P169" t="s">
        <v>605</v>
      </c>
      <c r="Q169" t="s">
        <v>606</v>
      </c>
      <c r="R169">
        <v>12848</v>
      </c>
      <c r="S169" s="2" t="str">
        <f t="shared" si="139"/>
        <v>NCBI</v>
      </c>
      <c r="T169" s="2" t="str">
        <f t="shared" si="140"/>
        <v>GeneCards</v>
      </c>
    </row>
    <row r="170" spans="1:20" x14ac:dyDescent="0.35">
      <c r="A170" t="s">
        <v>1867</v>
      </c>
      <c r="B170" t="s">
        <v>15</v>
      </c>
      <c r="C170" t="s">
        <v>16</v>
      </c>
      <c r="D170">
        <v>2108.4858859999999</v>
      </c>
      <c r="E170">
        <v>6516.2127389999996</v>
      </c>
      <c r="F170">
        <v>4312.3493129999997</v>
      </c>
      <c r="G170">
        <v>-1.5199415279999999</v>
      </c>
      <c r="H170" t="str">
        <f t="shared" si="135"/>
        <v>-2.86779426282952</v>
      </c>
      <c r="I170">
        <f t="shared" si="137"/>
        <v>1.5199415279999999</v>
      </c>
      <c r="J170">
        <f t="shared" ref="J170" si="179">IF(I170&gt;0, 2^I170, CONCATENATE("-", 2^ABS(I170)))</f>
        <v>2.8677942628295194</v>
      </c>
      <c r="K170">
        <v>0.331682859</v>
      </c>
      <c r="L170">
        <v>-4.5825145579999997</v>
      </c>
      <c r="M170" s="1">
        <v>4.5900000000000001E-6</v>
      </c>
      <c r="N170">
        <v>4.6783000000000003E-4</v>
      </c>
      <c r="O170" t="s">
        <v>3058</v>
      </c>
      <c r="P170" t="s">
        <v>3059</v>
      </c>
      <c r="Q170" t="s">
        <v>3060</v>
      </c>
      <c r="R170">
        <v>232023</v>
      </c>
      <c r="S170" s="2" t="str">
        <f t="shared" si="139"/>
        <v>NCBI</v>
      </c>
      <c r="T170" s="2" t="str">
        <f t="shared" si="140"/>
        <v>GeneCards</v>
      </c>
    </row>
    <row r="171" spans="1:20" x14ac:dyDescent="0.35">
      <c r="A171" t="s">
        <v>1037</v>
      </c>
      <c r="B171" t="s">
        <v>15</v>
      </c>
      <c r="C171" t="s">
        <v>16</v>
      </c>
      <c r="D171">
        <v>726.77420719999998</v>
      </c>
      <c r="E171">
        <v>2287.0521229999999</v>
      </c>
      <c r="F171">
        <v>1506.9131649999999</v>
      </c>
      <c r="G171">
        <v>-1.54100262</v>
      </c>
      <c r="H171" t="str">
        <f t="shared" si="135"/>
        <v>-2.90996665189689</v>
      </c>
      <c r="I171">
        <f t="shared" si="137"/>
        <v>1.54100262</v>
      </c>
      <c r="J171">
        <f t="shared" ref="J171" si="180">IF(I171&gt;0, 2^I171, CONCATENATE("-", 2^ABS(I171)))</f>
        <v>2.9099666518968879</v>
      </c>
      <c r="K171">
        <v>0.33670307700000002</v>
      </c>
      <c r="L171">
        <v>-4.5767405290000003</v>
      </c>
      <c r="M171" s="1">
        <v>4.7199999999999997E-6</v>
      </c>
      <c r="N171">
        <v>4.8020700000000002E-4</v>
      </c>
      <c r="O171" t="s">
        <v>2604</v>
      </c>
      <c r="P171" t="s">
        <v>2605</v>
      </c>
      <c r="Q171" t="s">
        <v>2606</v>
      </c>
      <c r="R171">
        <v>72183</v>
      </c>
      <c r="S171" s="2" t="str">
        <f t="shared" si="139"/>
        <v>NCBI</v>
      </c>
      <c r="T171" s="2" t="str">
        <f t="shared" si="140"/>
        <v>GeneCards</v>
      </c>
    </row>
    <row r="172" spans="1:20" x14ac:dyDescent="0.35">
      <c r="A172" t="s">
        <v>2964</v>
      </c>
      <c r="B172" t="s">
        <v>15</v>
      </c>
      <c r="C172" t="s">
        <v>16</v>
      </c>
      <c r="D172">
        <v>1213.7441140000001</v>
      </c>
      <c r="E172">
        <v>2940.8428869999998</v>
      </c>
      <c r="F172">
        <v>2077.2935010000001</v>
      </c>
      <c r="G172">
        <v>-1.222417154</v>
      </c>
      <c r="H172" t="str">
        <f t="shared" si="135"/>
        <v>-2.3333733348869</v>
      </c>
      <c r="I172">
        <f t="shared" si="137"/>
        <v>1.222417154</v>
      </c>
      <c r="J172">
        <f t="shared" ref="J172" si="181">IF(I172&gt;0, 2^I172, CONCATENATE("-", 2^ABS(I172)))</f>
        <v>2.3333733348869004</v>
      </c>
      <c r="K172">
        <v>0.26905079300000001</v>
      </c>
      <c r="L172">
        <v>-4.5434437929999998</v>
      </c>
      <c r="M172" s="1">
        <v>5.5300000000000004E-6</v>
      </c>
      <c r="N172">
        <v>5.5526000000000002E-4</v>
      </c>
      <c r="O172" t="s">
        <v>1470</v>
      </c>
      <c r="P172" t="s">
        <v>1471</v>
      </c>
      <c r="Q172" t="s">
        <v>1472</v>
      </c>
      <c r="R172">
        <v>102640673</v>
      </c>
      <c r="S172" s="2" t="str">
        <f t="shared" si="139"/>
        <v>NCBI</v>
      </c>
      <c r="T172" s="2" t="str">
        <f t="shared" si="140"/>
        <v>GeneCards</v>
      </c>
    </row>
    <row r="173" spans="1:20" x14ac:dyDescent="0.35">
      <c r="A173" t="s">
        <v>2670</v>
      </c>
      <c r="B173" t="s">
        <v>15</v>
      </c>
      <c r="C173" t="s">
        <v>16</v>
      </c>
      <c r="D173">
        <v>104.0272669</v>
      </c>
      <c r="E173">
        <v>830.83350970000004</v>
      </c>
      <c r="F173">
        <v>467.4303883</v>
      </c>
      <c r="G173">
        <v>-2.4004346029999999</v>
      </c>
      <c r="H173" t="str">
        <f t="shared" si="135"/>
        <v>-5.27962185714216</v>
      </c>
      <c r="I173">
        <f t="shared" si="137"/>
        <v>2.4004346029999999</v>
      </c>
      <c r="J173">
        <f t="shared" ref="J173" si="182">IF(I173&gt;0, 2^I173, CONCATENATE("-", 2^ABS(I173)))</f>
        <v>5.2796218571421623</v>
      </c>
      <c r="K173">
        <v>0.52959500400000004</v>
      </c>
      <c r="L173">
        <v>-4.5325854339999996</v>
      </c>
      <c r="M173" s="1">
        <v>5.8300000000000001E-6</v>
      </c>
      <c r="N173">
        <v>5.8287499999999995E-4</v>
      </c>
      <c r="O173" t="s">
        <v>3070</v>
      </c>
      <c r="P173" t="s">
        <v>3071</v>
      </c>
      <c r="Q173" t="s">
        <v>3072</v>
      </c>
      <c r="R173">
        <v>56433</v>
      </c>
      <c r="S173" s="2" t="str">
        <f t="shared" si="139"/>
        <v>NCBI</v>
      </c>
      <c r="T173" s="2" t="str">
        <f t="shared" si="140"/>
        <v>GeneCards</v>
      </c>
    </row>
    <row r="174" spans="1:20" x14ac:dyDescent="0.35">
      <c r="A174" t="s">
        <v>1750</v>
      </c>
      <c r="B174" t="s">
        <v>15</v>
      </c>
      <c r="C174" t="s">
        <v>16</v>
      </c>
      <c r="D174">
        <v>40.504695419999997</v>
      </c>
      <c r="E174">
        <v>322.98977739999998</v>
      </c>
      <c r="F174">
        <v>181.74723639999999</v>
      </c>
      <c r="G174">
        <v>-2.3927746669999999</v>
      </c>
      <c r="H174" t="str">
        <f t="shared" si="135"/>
        <v>-5.25166418580714</v>
      </c>
      <c r="I174">
        <f t="shared" si="137"/>
        <v>2.3927746669999999</v>
      </c>
      <c r="J174">
        <f t="shared" ref="J174" si="183">IF(I174&gt;0, 2^I174, CONCATENATE("-", 2^ABS(I174)))</f>
        <v>5.251664185807142</v>
      </c>
      <c r="K174">
        <v>0.53210572300000003</v>
      </c>
      <c r="L174">
        <v>-4.4968031020000003</v>
      </c>
      <c r="M174" s="1">
        <v>6.9E-6</v>
      </c>
      <c r="N174">
        <v>6.8405400000000002E-4</v>
      </c>
      <c r="O174" t="s">
        <v>2545</v>
      </c>
      <c r="P174" t="s">
        <v>2546</v>
      </c>
      <c r="Q174" t="s">
        <v>2547</v>
      </c>
      <c r="R174">
        <v>66402</v>
      </c>
      <c r="S174" s="2" t="str">
        <f t="shared" si="139"/>
        <v>NCBI</v>
      </c>
      <c r="T174" s="2" t="str">
        <f t="shared" si="140"/>
        <v>GeneCards</v>
      </c>
    </row>
    <row r="175" spans="1:20" x14ac:dyDescent="0.35">
      <c r="A175" t="s">
        <v>858</v>
      </c>
      <c r="B175" t="s">
        <v>15</v>
      </c>
      <c r="C175" t="s">
        <v>16</v>
      </c>
      <c r="D175">
        <v>59.488161609999999</v>
      </c>
      <c r="E175">
        <v>246.85532240000001</v>
      </c>
      <c r="F175">
        <v>153.17174199999999</v>
      </c>
      <c r="G175">
        <v>-1.836748713</v>
      </c>
      <c r="H175" t="str">
        <f t="shared" si="135"/>
        <v>-3.57204118110672</v>
      </c>
      <c r="I175">
        <f t="shared" si="137"/>
        <v>1.836748713</v>
      </c>
      <c r="J175">
        <f t="shared" ref="J175" si="184">IF(I175&gt;0, 2^I175, CONCATENATE("-", 2^ABS(I175)))</f>
        <v>3.5720411811067168</v>
      </c>
      <c r="K175">
        <v>0.40930239499999999</v>
      </c>
      <c r="L175">
        <v>-4.4875102980000001</v>
      </c>
      <c r="M175" s="1">
        <v>7.2099999999999996E-6</v>
      </c>
      <c r="N175">
        <v>7.1249799999999999E-4</v>
      </c>
      <c r="O175" t="s">
        <v>3300</v>
      </c>
      <c r="P175" t="s">
        <v>3301</v>
      </c>
      <c r="Q175" t="s">
        <v>3302</v>
      </c>
      <c r="R175">
        <v>22687</v>
      </c>
      <c r="S175" s="2" t="str">
        <f t="shared" si="139"/>
        <v>NCBI</v>
      </c>
      <c r="T175" s="2" t="str">
        <f t="shared" si="140"/>
        <v>GeneCards</v>
      </c>
    </row>
    <row r="176" spans="1:20" x14ac:dyDescent="0.35">
      <c r="A176" t="s">
        <v>421</v>
      </c>
      <c r="B176" t="s">
        <v>15</v>
      </c>
      <c r="C176" t="s">
        <v>16</v>
      </c>
      <c r="D176">
        <v>0</v>
      </c>
      <c r="E176">
        <v>1691.2798270000001</v>
      </c>
      <c r="F176">
        <v>845.6399136</v>
      </c>
      <c r="G176">
        <v>-2.990665962</v>
      </c>
      <c r="H176" t="str">
        <f t="shared" si="135"/>
        <v>-7.94840817896641</v>
      </c>
      <c r="I176">
        <f t="shared" si="137"/>
        <v>2.990665962</v>
      </c>
      <c r="J176">
        <f t="shared" ref="J176" si="185">IF(I176&gt;0, 2^I176, CONCATENATE("-", 2^ABS(I176)))</f>
        <v>7.9484081789664058</v>
      </c>
      <c r="K176">
        <v>0.66701430299999998</v>
      </c>
      <c r="L176">
        <v>-4.4836609149999997</v>
      </c>
      <c r="M176" s="1">
        <v>7.34E-6</v>
      </c>
      <c r="N176">
        <v>7.2337900000000001E-4</v>
      </c>
      <c r="O176" t="s">
        <v>2160</v>
      </c>
      <c r="P176" t="s">
        <v>2161</v>
      </c>
      <c r="Q176" t="s">
        <v>2162</v>
      </c>
      <c r="R176">
        <v>19258</v>
      </c>
      <c r="S176" s="2" t="str">
        <f t="shared" si="139"/>
        <v>NCBI</v>
      </c>
      <c r="T176" s="2" t="str">
        <f t="shared" si="140"/>
        <v>GeneCards</v>
      </c>
    </row>
    <row r="177" spans="1:20" x14ac:dyDescent="0.35">
      <c r="A177" t="s">
        <v>1979</v>
      </c>
      <c r="B177" t="s">
        <v>15</v>
      </c>
      <c r="C177" t="s">
        <v>16</v>
      </c>
      <c r="D177">
        <v>71.574364630000005</v>
      </c>
      <c r="E177">
        <v>442.82139160000003</v>
      </c>
      <c r="F177">
        <v>257.19787810000003</v>
      </c>
      <c r="G177">
        <v>-2.1985408729999998</v>
      </c>
      <c r="H177" t="str">
        <f t="shared" si="135"/>
        <v>-4.59014864218199</v>
      </c>
      <c r="I177">
        <f t="shared" si="137"/>
        <v>2.1985408729999998</v>
      </c>
      <c r="J177">
        <f t="shared" ref="J177" si="186">IF(I177&gt;0, 2^I177, CONCATENATE("-", 2^ABS(I177)))</f>
        <v>4.5901486421819886</v>
      </c>
      <c r="K177">
        <v>0.49061137700000002</v>
      </c>
      <c r="L177">
        <v>-4.4812268489999996</v>
      </c>
      <c r="M177" s="1">
        <v>7.4200000000000001E-6</v>
      </c>
      <c r="N177">
        <v>7.2956799999999999E-4</v>
      </c>
      <c r="O177" t="s">
        <v>262</v>
      </c>
      <c r="P177" t="s">
        <v>263</v>
      </c>
      <c r="Q177" t="s">
        <v>264</v>
      </c>
      <c r="R177">
        <v>66695</v>
      </c>
      <c r="S177" s="2" t="str">
        <f t="shared" si="139"/>
        <v>NCBI</v>
      </c>
      <c r="T177" s="2" t="str">
        <f t="shared" si="140"/>
        <v>GeneCards</v>
      </c>
    </row>
    <row r="178" spans="1:20" x14ac:dyDescent="0.35">
      <c r="A178" t="s">
        <v>2815</v>
      </c>
      <c r="B178" t="s">
        <v>15</v>
      </c>
      <c r="C178" t="s">
        <v>16</v>
      </c>
      <c r="D178">
        <v>181.25899190000001</v>
      </c>
      <c r="E178">
        <v>800.40147439999998</v>
      </c>
      <c r="F178">
        <v>490.83023309999999</v>
      </c>
      <c r="G178">
        <v>-1.8945143170000001</v>
      </c>
      <c r="H178" t="str">
        <f t="shared" si="135"/>
        <v>-3.71796790658466</v>
      </c>
      <c r="I178">
        <f t="shared" si="137"/>
        <v>1.8945143170000001</v>
      </c>
      <c r="J178">
        <f t="shared" ref="J178" si="187">IF(I178&gt;0, 2^I178, CONCATENATE("-", 2^ABS(I178)))</f>
        <v>3.7179679065846578</v>
      </c>
      <c r="K178">
        <v>0.42531461599999998</v>
      </c>
      <c r="L178">
        <v>-4.45438329</v>
      </c>
      <c r="M178" s="1">
        <v>8.4100000000000008E-6</v>
      </c>
      <c r="N178">
        <v>8.1998200000000002E-4</v>
      </c>
      <c r="O178" t="s">
        <v>1284</v>
      </c>
      <c r="P178" t="s">
        <v>1285</v>
      </c>
      <c r="Q178" t="s">
        <v>1286</v>
      </c>
      <c r="R178">
        <v>55978</v>
      </c>
      <c r="S178" s="2" t="str">
        <f t="shared" si="139"/>
        <v>NCBI</v>
      </c>
      <c r="T178" s="2" t="str">
        <f t="shared" si="140"/>
        <v>GeneCards</v>
      </c>
    </row>
    <row r="179" spans="1:20" x14ac:dyDescent="0.35">
      <c r="A179" t="s">
        <v>437</v>
      </c>
      <c r="B179" t="s">
        <v>15</v>
      </c>
      <c r="C179" t="s">
        <v>16</v>
      </c>
      <c r="D179">
        <v>2116.2292299999999</v>
      </c>
      <c r="E179">
        <v>5419.7826279999999</v>
      </c>
      <c r="F179">
        <v>3768.0059289999999</v>
      </c>
      <c r="G179">
        <v>-1.289659654</v>
      </c>
      <c r="H179" t="str">
        <f t="shared" si="135"/>
        <v>-2.44470375760425</v>
      </c>
      <c r="I179">
        <f t="shared" si="137"/>
        <v>1.289659654</v>
      </c>
      <c r="J179">
        <f t="shared" ref="J179" si="188">IF(I179&gt;0, 2^I179, CONCATENATE("-", 2^ABS(I179)))</f>
        <v>2.4447037576042527</v>
      </c>
      <c r="K179">
        <v>0.289619876</v>
      </c>
      <c r="L179">
        <v>-4.4529390470000001</v>
      </c>
      <c r="M179" s="1">
        <v>8.4700000000000002E-6</v>
      </c>
      <c r="N179">
        <v>8.2323300000000004E-4</v>
      </c>
      <c r="O179" t="s">
        <v>3181</v>
      </c>
      <c r="P179" t="s">
        <v>3182</v>
      </c>
      <c r="Q179" t="s">
        <v>3183</v>
      </c>
      <c r="R179">
        <v>72672</v>
      </c>
      <c r="S179" s="2" t="str">
        <f t="shared" si="139"/>
        <v>NCBI</v>
      </c>
      <c r="T179" s="2" t="str">
        <f t="shared" si="140"/>
        <v>GeneCards</v>
      </c>
    </row>
    <row r="180" spans="1:20" x14ac:dyDescent="0.35">
      <c r="A180" t="s">
        <v>403</v>
      </c>
      <c r="B180" t="s">
        <v>15</v>
      </c>
      <c r="C180" t="s">
        <v>16</v>
      </c>
      <c r="D180">
        <v>1247.0497350000001</v>
      </c>
      <c r="E180">
        <v>6281.119232</v>
      </c>
      <c r="F180">
        <v>3764.084484</v>
      </c>
      <c r="G180">
        <v>-2.0203504159999999</v>
      </c>
      <c r="H180" t="str">
        <f t="shared" si="135"/>
        <v>-4.05682316072206</v>
      </c>
      <c r="I180">
        <f t="shared" si="137"/>
        <v>2.0203504159999999</v>
      </c>
      <c r="J180">
        <f t="shared" ref="J180" si="189">IF(I180&gt;0, 2^I180, CONCATENATE("-", 2^ABS(I180)))</f>
        <v>4.0568231607220611</v>
      </c>
      <c r="K180">
        <v>0.45371351599999998</v>
      </c>
      <c r="L180">
        <v>-4.4529209429999996</v>
      </c>
      <c r="M180" s="1">
        <v>8.4700000000000002E-6</v>
      </c>
      <c r="N180">
        <v>8.2323300000000004E-4</v>
      </c>
      <c r="O180" t="s">
        <v>1803</v>
      </c>
      <c r="P180" t="s">
        <v>1804</v>
      </c>
      <c r="Q180" t="s">
        <v>1805</v>
      </c>
      <c r="R180">
        <v>52589</v>
      </c>
      <c r="S180" s="2" t="str">
        <f t="shared" si="139"/>
        <v>NCBI</v>
      </c>
      <c r="T180" s="2" t="str">
        <f t="shared" si="140"/>
        <v>GeneCards</v>
      </c>
    </row>
    <row r="181" spans="1:20" x14ac:dyDescent="0.35">
      <c r="A181" t="s">
        <v>759</v>
      </c>
      <c r="B181" t="s">
        <v>15</v>
      </c>
      <c r="C181" t="s">
        <v>16</v>
      </c>
      <c r="D181">
        <v>1266.75524</v>
      </c>
      <c r="E181">
        <v>3018.6091230000002</v>
      </c>
      <c r="F181">
        <v>2142.6821810000001</v>
      </c>
      <c r="G181">
        <v>-1.198950341</v>
      </c>
      <c r="H181" t="str">
        <f t="shared" si="135"/>
        <v>-2.29572580518161</v>
      </c>
      <c r="I181">
        <f t="shared" si="137"/>
        <v>1.198950341</v>
      </c>
      <c r="J181">
        <f t="shared" ref="J181" si="190">IF(I181&gt;0, 2^I181, CONCATENATE("-", 2^ABS(I181)))</f>
        <v>2.2957258051816058</v>
      </c>
      <c r="K181">
        <v>0.27042728999999999</v>
      </c>
      <c r="L181">
        <v>-4.4335404900000004</v>
      </c>
      <c r="M181" s="1">
        <v>9.2699999999999993E-6</v>
      </c>
      <c r="N181">
        <v>8.9958099999999999E-4</v>
      </c>
      <c r="O181" t="s">
        <v>843</v>
      </c>
      <c r="P181" t="s">
        <v>844</v>
      </c>
      <c r="Q181" t="s">
        <v>845</v>
      </c>
      <c r="R181">
        <v>66580</v>
      </c>
      <c r="S181" s="2" t="str">
        <f t="shared" si="139"/>
        <v>NCBI</v>
      </c>
      <c r="T181" s="2" t="str">
        <f t="shared" si="140"/>
        <v>GeneCards</v>
      </c>
    </row>
    <row r="182" spans="1:20" x14ac:dyDescent="0.35">
      <c r="A182" t="s">
        <v>936</v>
      </c>
      <c r="B182" t="s">
        <v>15</v>
      </c>
      <c r="C182" t="s">
        <v>16</v>
      </c>
      <c r="D182">
        <v>2617.6473559999999</v>
      </c>
      <c r="E182">
        <v>6043.1880899999996</v>
      </c>
      <c r="F182">
        <v>4330.4177229999996</v>
      </c>
      <c r="G182">
        <v>-1.1584775599999999</v>
      </c>
      <c r="H182" t="str">
        <f t="shared" si="135"/>
        <v>-2.23221742956889</v>
      </c>
      <c r="I182">
        <f t="shared" si="137"/>
        <v>1.1584775599999999</v>
      </c>
      <c r="J182">
        <f t="shared" ref="J182" si="191">IF(I182&gt;0, 2^I182, CONCATENATE("-", 2^ABS(I182)))</f>
        <v>2.2322174295688897</v>
      </c>
      <c r="K182">
        <v>0.26197479699999998</v>
      </c>
      <c r="L182">
        <v>-4.4220954600000004</v>
      </c>
      <c r="M182" s="1">
        <v>9.7699999999999996E-6</v>
      </c>
      <c r="N182">
        <v>9.4724000000000002E-4</v>
      </c>
      <c r="O182" t="s">
        <v>250</v>
      </c>
      <c r="P182" t="s">
        <v>251</v>
      </c>
      <c r="Q182" t="s">
        <v>252</v>
      </c>
      <c r="R182">
        <v>65257</v>
      </c>
      <c r="S182" s="2" t="str">
        <f t="shared" si="139"/>
        <v>NCBI</v>
      </c>
      <c r="T182" s="2" t="str">
        <f t="shared" si="140"/>
        <v>GeneCards</v>
      </c>
    </row>
    <row r="183" spans="1:20" x14ac:dyDescent="0.35">
      <c r="A183" t="s">
        <v>3150</v>
      </c>
      <c r="B183" t="s">
        <v>15</v>
      </c>
      <c r="C183" t="s">
        <v>16</v>
      </c>
      <c r="D183">
        <v>243.12268399999999</v>
      </c>
      <c r="E183">
        <v>864.81216840000002</v>
      </c>
      <c r="F183">
        <v>553.96742619999998</v>
      </c>
      <c r="G183">
        <v>-1.6695081949999999</v>
      </c>
      <c r="H183" t="str">
        <f t="shared" si="135"/>
        <v>-3.18106134782739</v>
      </c>
      <c r="I183">
        <f t="shared" si="137"/>
        <v>1.6695081949999999</v>
      </c>
      <c r="J183">
        <f t="shared" ref="J183" si="192">IF(I183&gt;0, 2^I183, CONCATENATE("-", 2^ABS(I183)))</f>
        <v>3.1810613478273924</v>
      </c>
      <c r="K183">
        <v>0.377614691</v>
      </c>
      <c r="L183">
        <v>-4.4211950240000002</v>
      </c>
      <c r="M183" s="1">
        <v>9.8200000000000008E-6</v>
      </c>
      <c r="N183">
        <v>9.4849799999999998E-4</v>
      </c>
      <c r="O183" t="s">
        <v>2800</v>
      </c>
      <c r="P183" t="s">
        <v>2801</v>
      </c>
      <c r="Q183" t="s">
        <v>2802</v>
      </c>
      <c r="R183">
        <v>68385</v>
      </c>
      <c r="S183" s="2" t="str">
        <f t="shared" si="139"/>
        <v>NCBI</v>
      </c>
      <c r="T183" s="2" t="str">
        <f t="shared" si="140"/>
        <v>GeneCards</v>
      </c>
    </row>
    <row r="184" spans="1:20" x14ac:dyDescent="0.35">
      <c r="A184" t="s">
        <v>809</v>
      </c>
      <c r="B184" t="s">
        <v>15</v>
      </c>
      <c r="C184" t="s">
        <v>16</v>
      </c>
      <c r="D184">
        <v>4375.1356429999996</v>
      </c>
      <c r="E184">
        <v>10896.78594</v>
      </c>
      <c r="F184">
        <v>7635.9607930000002</v>
      </c>
      <c r="G184">
        <v>-1.2540793610000001</v>
      </c>
      <c r="H184" t="str">
        <f t="shared" si="135"/>
        <v>-2.38514894536129</v>
      </c>
      <c r="I184">
        <f t="shared" si="137"/>
        <v>1.2540793610000001</v>
      </c>
      <c r="J184">
        <f t="shared" ref="J184" si="193">IF(I184&gt;0, 2^I184, CONCATENATE("-", 2^ABS(I184)))</f>
        <v>2.3851489453612942</v>
      </c>
      <c r="K184">
        <v>0.28364889900000001</v>
      </c>
      <c r="L184">
        <v>-4.4212382510000001</v>
      </c>
      <c r="M184" s="1">
        <v>9.8099999999999992E-6</v>
      </c>
      <c r="N184">
        <v>9.4849799999999998E-4</v>
      </c>
      <c r="O184" t="s">
        <v>3001</v>
      </c>
      <c r="P184" t="s">
        <v>3002</v>
      </c>
      <c r="Q184" t="s">
        <v>3003</v>
      </c>
      <c r="R184">
        <v>66799</v>
      </c>
      <c r="S184" s="2" t="str">
        <f t="shared" si="139"/>
        <v>NCBI</v>
      </c>
      <c r="T184" s="2" t="str">
        <f t="shared" si="140"/>
        <v>GeneCards</v>
      </c>
    </row>
    <row r="185" spans="1:20" x14ac:dyDescent="0.35">
      <c r="A185" t="s">
        <v>1021</v>
      </c>
      <c r="B185" t="s">
        <v>15</v>
      </c>
      <c r="C185" t="s">
        <v>16</v>
      </c>
      <c r="D185">
        <v>1909.041941</v>
      </c>
      <c r="E185">
        <v>5654.3548229999997</v>
      </c>
      <c r="F185">
        <v>3781.698382</v>
      </c>
      <c r="G185">
        <v>-1.463278955</v>
      </c>
      <c r="H185" t="str">
        <f t="shared" si="135"/>
        <v>-2.75734340570563</v>
      </c>
      <c r="I185">
        <f t="shared" si="137"/>
        <v>1.463278955</v>
      </c>
      <c r="J185">
        <f t="shared" ref="J185" si="194">IF(I185&gt;0, 2^I185, CONCATENATE("-", 2^ABS(I185)))</f>
        <v>2.7573434057056265</v>
      </c>
      <c r="K185">
        <v>0.33116908499999997</v>
      </c>
      <c r="L185">
        <v>-4.4185252249999998</v>
      </c>
      <c r="M185" s="1">
        <v>9.9399999999999997E-6</v>
      </c>
      <c r="N185">
        <v>9.5892899999999997E-4</v>
      </c>
      <c r="O185" t="s">
        <v>2318</v>
      </c>
      <c r="P185" t="s">
        <v>2319</v>
      </c>
      <c r="Q185" t="s">
        <v>2320</v>
      </c>
      <c r="R185">
        <v>66118</v>
      </c>
      <c r="S185" s="2" t="str">
        <f t="shared" si="139"/>
        <v>NCBI</v>
      </c>
      <c r="T185" s="2" t="str">
        <f t="shared" si="140"/>
        <v>GeneCards</v>
      </c>
    </row>
    <row r="186" spans="1:20" x14ac:dyDescent="0.35">
      <c r="A186" t="s">
        <v>1750</v>
      </c>
      <c r="B186" t="s">
        <v>15</v>
      </c>
      <c r="C186" t="s">
        <v>16</v>
      </c>
      <c r="D186">
        <v>67.901599160000004</v>
      </c>
      <c r="E186">
        <v>437.50045449999999</v>
      </c>
      <c r="F186">
        <v>252.70102679999999</v>
      </c>
      <c r="G186">
        <v>-2.217376485</v>
      </c>
      <c r="H186" t="str">
        <f t="shared" si="135"/>
        <v>-4.65046985610214</v>
      </c>
      <c r="I186">
        <f t="shared" si="137"/>
        <v>2.217376485</v>
      </c>
      <c r="J186">
        <f t="shared" ref="J186" si="195">IF(I186&gt;0, 2^I186, CONCATENATE("-", 2^ABS(I186)))</f>
        <v>4.6504698561021387</v>
      </c>
      <c r="K186">
        <v>0.50342773399999996</v>
      </c>
      <c r="L186">
        <v>-4.40455767</v>
      </c>
      <c r="M186" s="1">
        <v>1.06E-5</v>
      </c>
      <c r="N186">
        <v>1.021393E-3</v>
      </c>
      <c r="O186" t="s">
        <v>2541</v>
      </c>
      <c r="P186" t="s">
        <v>2542</v>
      </c>
      <c r="Q186" t="s">
        <v>2543</v>
      </c>
      <c r="R186">
        <v>105377</v>
      </c>
      <c r="S186" s="2" t="str">
        <f t="shared" si="139"/>
        <v>NCBI</v>
      </c>
      <c r="T186" s="2" t="str">
        <f t="shared" si="140"/>
        <v>GeneCards</v>
      </c>
    </row>
    <row r="187" spans="1:20" x14ac:dyDescent="0.35">
      <c r="A187" t="s">
        <v>130</v>
      </c>
      <c r="B187" t="s">
        <v>15</v>
      </c>
      <c r="C187" t="s">
        <v>16</v>
      </c>
      <c r="D187">
        <v>241.5876073</v>
      </c>
      <c r="E187">
        <v>860.29865140000004</v>
      </c>
      <c r="F187">
        <v>550.94312930000001</v>
      </c>
      <c r="G187">
        <v>-1.670586203</v>
      </c>
      <c r="H187" t="str">
        <f t="shared" si="135"/>
        <v>-3.18343918305057</v>
      </c>
      <c r="I187">
        <f t="shared" si="137"/>
        <v>1.670586203</v>
      </c>
      <c r="J187">
        <f t="shared" ref="J187" si="196">IF(I187&gt;0, 2^I187, CONCATENATE("-", 2^ABS(I187)))</f>
        <v>3.1834391830505711</v>
      </c>
      <c r="K187">
        <v>0.37941639100000002</v>
      </c>
      <c r="L187">
        <v>-4.4030417320000002</v>
      </c>
      <c r="M187" s="1">
        <v>1.0699999999999999E-5</v>
      </c>
      <c r="N187">
        <v>1.0271060000000001E-3</v>
      </c>
      <c r="O187" t="s">
        <v>1154</v>
      </c>
      <c r="P187" t="s">
        <v>1155</v>
      </c>
      <c r="Q187" t="s">
        <v>1156</v>
      </c>
      <c r="R187">
        <v>14859</v>
      </c>
      <c r="S187" s="2" t="str">
        <f t="shared" si="139"/>
        <v>NCBI</v>
      </c>
      <c r="T187" s="2" t="str">
        <f t="shared" si="140"/>
        <v>GeneCards</v>
      </c>
    </row>
    <row r="188" spans="1:20" x14ac:dyDescent="0.35">
      <c r="A188" t="s">
        <v>1414</v>
      </c>
      <c r="B188" t="s">
        <v>15</v>
      </c>
      <c r="C188" t="s">
        <v>16</v>
      </c>
      <c r="D188">
        <v>36.631892829999998</v>
      </c>
      <c r="E188">
        <v>583.94839569999999</v>
      </c>
      <c r="F188">
        <v>310.29014430000001</v>
      </c>
      <c r="G188">
        <v>-2.709062941</v>
      </c>
      <c r="H188" t="str">
        <f t="shared" si="135"/>
        <v>-6.53896789969912</v>
      </c>
      <c r="I188">
        <f t="shared" si="137"/>
        <v>2.709062941</v>
      </c>
      <c r="J188">
        <f t="shared" ref="J188" si="197">IF(I188&gt;0, 2^I188, CONCATENATE("-", 2^ABS(I188)))</f>
        <v>6.5389678996991236</v>
      </c>
      <c r="K188">
        <v>0.61575790799999996</v>
      </c>
      <c r="L188">
        <v>-4.3995585070000001</v>
      </c>
      <c r="M188" s="1">
        <v>1.08E-5</v>
      </c>
      <c r="N188">
        <v>1.04079E-3</v>
      </c>
      <c r="O188" t="s">
        <v>778</v>
      </c>
      <c r="P188" t="s">
        <v>779</v>
      </c>
      <c r="Q188" t="s">
        <v>780</v>
      </c>
      <c r="R188">
        <v>69185</v>
      </c>
      <c r="S188" s="2" t="str">
        <f t="shared" si="139"/>
        <v>NCBI</v>
      </c>
      <c r="T188" s="2" t="str">
        <f t="shared" si="140"/>
        <v>GeneCards</v>
      </c>
    </row>
    <row r="189" spans="1:20" x14ac:dyDescent="0.35">
      <c r="A189" t="s">
        <v>1672</v>
      </c>
      <c r="B189" t="s">
        <v>15</v>
      </c>
      <c r="C189" t="s">
        <v>16</v>
      </c>
      <c r="D189">
        <v>2651.2699389999998</v>
      </c>
      <c r="E189">
        <v>9218.9660530000001</v>
      </c>
      <c r="F189">
        <v>5935.1179959999999</v>
      </c>
      <c r="G189">
        <v>-1.6422152320000001</v>
      </c>
      <c r="H189" t="str">
        <f t="shared" si="135"/>
        <v>-3.12144756677485</v>
      </c>
      <c r="I189">
        <f t="shared" si="137"/>
        <v>1.6422152320000001</v>
      </c>
      <c r="J189">
        <f t="shared" ref="J189" si="198">IF(I189&gt;0, 2^I189, CONCATENATE("-", 2^ABS(I189)))</f>
        <v>3.12144756677485</v>
      </c>
      <c r="K189">
        <v>0.37496010299999999</v>
      </c>
      <c r="L189">
        <v>-4.3797065850000001</v>
      </c>
      <c r="M189" s="1">
        <v>1.19E-5</v>
      </c>
      <c r="N189">
        <v>1.132297E-3</v>
      </c>
      <c r="O189" t="s">
        <v>1368</v>
      </c>
      <c r="P189" t="s">
        <v>1369</v>
      </c>
      <c r="Q189" t="s">
        <v>1370</v>
      </c>
      <c r="R189">
        <v>16517</v>
      </c>
      <c r="S189" s="2" t="str">
        <f t="shared" si="139"/>
        <v>NCBI</v>
      </c>
      <c r="T189" s="2" t="str">
        <f t="shared" si="140"/>
        <v>GeneCards</v>
      </c>
    </row>
    <row r="190" spans="1:20" x14ac:dyDescent="0.35">
      <c r="A190" t="s">
        <v>2870</v>
      </c>
      <c r="B190" t="s">
        <v>15</v>
      </c>
      <c r="C190" t="s">
        <v>16</v>
      </c>
      <c r="D190">
        <v>106.6601666</v>
      </c>
      <c r="E190">
        <v>2849.811858</v>
      </c>
      <c r="F190">
        <v>1478.2360120000001</v>
      </c>
      <c r="G190">
        <v>-2.8224009419999998</v>
      </c>
      <c r="H190" t="str">
        <f t="shared" si="135"/>
        <v>-7.07338575286426</v>
      </c>
      <c r="I190">
        <f t="shared" si="137"/>
        <v>2.8224009419999998</v>
      </c>
      <c r="J190">
        <f t="shared" ref="J190" si="199">IF(I190&gt;0, 2^I190, CONCATENATE("-", 2^ABS(I190)))</f>
        <v>7.0733857528642616</v>
      </c>
      <c r="K190">
        <v>0.64503529299999995</v>
      </c>
      <c r="L190">
        <v>-4.3755759950000002</v>
      </c>
      <c r="M190" s="1">
        <v>1.2099999999999999E-5</v>
      </c>
      <c r="N190">
        <v>1.150735E-3</v>
      </c>
      <c r="O190" t="s">
        <v>1692</v>
      </c>
      <c r="P190" t="s">
        <v>1693</v>
      </c>
      <c r="Q190" t="s">
        <v>1694</v>
      </c>
      <c r="R190">
        <v>242702</v>
      </c>
      <c r="S190" s="2" t="str">
        <f t="shared" si="139"/>
        <v>NCBI</v>
      </c>
      <c r="T190" s="2" t="str">
        <f t="shared" si="140"/>
        <v>GeneCards</v>
      </c>
    </row>
    <row r="191" spans="1:20" x14ac:dyDescent="0.35">
      <c r="A191" t="s">
        <v>1149</v>
      </c>
      <c r="B191" t="s">
        <v>15</v>
      </c>
      <c r="C191" t="s">
        <v>16</v>
      </c>
      <c r="D191">
        <v>733.05183160000001</v>
      </c>
      <c r="E191">
        <v>2201.2119349999998</v>
      </c>
      <c r="F191">
        <v>1467.131883</v>
      </c>
      <c r="G191">
        <v>-1.477375865</v>
      </c>
      <c r="H191" t="str">
        <f t="shared" si="135"/>
        <v>-2.78441811296986</v>
      </c>
      <c r="I191">
        <f t="shared" si="137"/>
        <v>1.477375865</v>
      </c>
      <c r="J191">
        <f t="shared" ref="J191" si="200">IF(I191&gt;0, 2^I191, CONCATENATE("-", 2^ABS(I191)))</f>
        <v>2.7844181129698553</v>
      </c>
      <c r="K191">
        <v>0.33791692200000001</v>
      </c>
      <c r="L191">
        <v>-4.372009115</v>
      </c>
      <c r="M191" s="1">
        <v>1.2300000000000001E-5</v>
      </c>
      <c r="N191">
        <v>1.167108E-3</v>
      </c>
      <c r="O191" t="s">
        <v>838</v>
      </c>
      <c r="P191" t="s">
        <v>839</v>
      </c>
      <c r="Q191" t="s">
        <v>840</v>
      </c>
      <c r="R191">
        <v>67456</v>
      </c>
      <c r="S191" s="2" t="str">
        <f t="shared" si="139"/>
        <v>NCBI</v>
      </c>
      <c r="T191" s="2" t="str">
        <f t="shared" si="140"/>
        <v>GeneCards</v>
      </c>
    </row>
    <row r="192" spans="1:20" x14ac:dyDescent="0.35">
      <c r="A192" t="s">
        <v>2661</v>
      </c>
      <c r="B192" t="s">
        <v>15</v>
      </c>
      <c r="C192" t="s">
        <v>16</v>
      </c>
      <c r="D192">
        <v>791.62393020000002</v>
      </c>
      <c r="E192">
        <v>2012.2114349999999</v>
      </c>
      <c r="F192">
        <v>1401.917682</v>
      </c>
      <c r="G192">
        <v>-1.277447497</v>
      </c>
      <c r="H192" t="str">
        <f t="shared" si="135"/>
        <v>-2.42409711381337</v>
      </c>
      <c r="I192">
        <f t="shared" si="137"/>
        <v>1.277447497</v>
      </c>
      <c r="J192">
        <f t="shared" ref="J192" si="201">IF(I192&gt;0, 2^I192, CONCATENATE("-", 2^ABS(I192)))</f>
        <v>2.4240971138133682</v>
      </c>
      <c r="K192">
        <v>0.293530509</v>
      </c>
      <c r="L192">
        <v>-4.3520092659999996</v>
      </c>
      <c r="M192" s="1">
        <v>1.3499999999999999E-5</v>
      </c>
      <c r="N192">
        <v>1.27282E-3</v>
      </c>
      <c r="O192" t="s">
        <v>57</v>
      </c>
      <c r="P192" t="s">
        <v>58</v>
      </c>
      <c r="Q192" t="s">
        <v>59</v>
      </c>
      <c r="R192">
        <v>99650</v>
      </c>
      <c r="S192" s="2" t="str">
        <f t="shared" si="139"/>
        <v>NCBI</v>
      </c>
      <c r="T192" s="2" t="str">
        <f t="shared" si="140"/>
        <v>GeneCards</v>
      </c>
    </row>
    <row r="193" spans="1:20" x14ac:dyDescent="0.35">
      <c r="A193" t="s">
        <v>1984</v>
      </c>
      <c r="B193" t="s">
        <v>15</v>
      </c>
      <c r="C193" t="s">
        <v>16</v>
      </c>
      <c r="D193">
        <v>41.639697859999998</v>
      </c>
      <c r="E193">
        <v>216.10730409999999</v>
      </c>
      <c r="F193">
        <v>128.873501</v>
      </c>
      <c r="G193">
        <v>-2.0303770299999999</v>
      </c>
      <c r="H193" t="str">
        <f t="shared" si="135"/>
        <v>-4.0851159564386</v>
      </c>
      <c r="I193">
        <f t="shared" si="137"/>
        <v>2.0303770299999999</v>
      </c>
      <c r="J193">
        <f t="shared" ref="J193" si="202">IF(I193&gt;0, 2^I193, CONCATENATE("-", 2^ABS(I193)))</f>
        <v>4.0851159564385977</v>
      </c>
      <c r="K193">
        <v>0.46728184699999997</v>
      </c>
      <c r="L193">
        <v>-4.3450800469999997</v>
      </c>
      <c r="M193" s="1">
        <v>1.3900000000000001E-5</v>
      </c>
      <c r="N193">
        <v>1.3100410000000001E-3</v>
      </c>
      <c r="O193" t="s">
        <v>2808</v>
      </c>
      <c r="P193" t="s">
        <v>2809</v>
      </c>
      <c r="Q193" t="s">
        <v>2810</v>
      </c>
      <c r="R193">
        <v>94043</v>
      </c>
      <c r="S193" s="2" t="str">
        <f t="shared" si="139"/>
        <v>NCBI</v>
      </c>
      <c r="T193" s="2" t="str">
        <f t="shared" si="140"/>
        <v>GeneCards</v>
      </c>
    </row>
    <row r="194" spans="1:20" x14ac:dyDescent="0.35">
      <c r="A194" t="s">
        <v>1258</v>
      </c>
      <c r="B194" t="s">
        <v>15</v>
      </c>
      <c r="C194" t="s">
        <v>16</v>
      </c>
      <c r="D194">
        <v>134.5352546</v>
      </c>
      <c r="E194">
        <v>437.93977690000003</v>
      </c>
      <c r="F194">
        <v>286.23751579999998</v>
      </c>
      <c r="G194">
        <v>-1.5679041600000001</v>
      </c>
      <c r="H194" t="str">
        <f t="shared" ref="H194:H257" si="203">IF(G194&gt;0, 2^G194, CONCATENATE("-", 2^ABS(G194)))</f>
        <v>-2.96473706194652</v>
      </c>
      <c r="I194">
        <f t="shared" si="137"/>
        <v>1.5679041600000001</v>
      </c>
      <c r="J194">
        <f t="shared" ref="J194" si="204">IF(I194&gt;0, 2^I194, CONCATENATE("-", 2^ABS(I194)))</f>
        <v>2.9647370619465181</v>
      </c>
      <c r="K194">
        <v>0.361294159</v>
      </c>
      <c r="L194">
        <v>-4.3396886500000003</v>
      </c>
      <c r="M194" s="1">
        <v>1.43E-5</v>
      </c>
      <c r="N194">
        <v>1.338898E-3</v>
      </c>
      <c r="O194" t="s">
        <v>379</v>
      </c>
      <c r="P194" t="s">
        <v>380</v>
      </c>
      <c r="Q194" t="s">
        <v>381</v>
      </c>
      <c r="R194">
        <v>57316</v>
      </c>
      <c r="S194" s="2" t="str">
        <f t="shared" si="139"/>
        <v>NCBI</v>
      </c>
      <c r="T194" s="2" t="str">
        <f t="shared" si="140"/>
        <v>GeneCards</v>
      </c>
    </row>
    <row r="195" spans="1:20" x14ac:dyDescent="0.35">
      <c r="A195" t="s">
        <v>1242</v>
      </c>
      <c r="B195" t="s">
        <v>15</v>
      </c>
      <c r="C195" t="s">
        <v>16</v>
      </c>
      <c r="D195">
        <v>2542.8655199999998</v>
      </c>
      <c r="E195">
        <v>6314.2908029999999</v>
      </c>
      <c r="F195">
        <v>4428.5781610000004</v>
      </c>
      <c r="G195">
        <v>-1.247773483</v>
      </c>
      <c r="H195" t="str">
        <f t="shared" si="203"/>
        <v>-2.37474644483748</v>
      </c>
      <c r="I195">
        <f t="shared" ref="I195:I258" si="205">-1*G195</f>
        <v>1.247773483</v>
      </c>
      <c r="J195">
        <f t="shared" ref="J195" si="206">IF(I195&gt;0, 2^I195, CONCATENATE("-", 2^ABS(I195)))</f>
        <v>2.3747464448374789</v>
      </c>
      <c r="K195">
        <v>0.28787558600000002</v>
      </c>
      <c r="L195">
        <v>-4.3344192609999999</v>
      </c>
      <c r="M195" s="1">
        <v>1.4600000000000001E-5</v>
      </c>
      <c r="N195">
        <v>1.3676039999999999E-3</v>
      </c>
      <c r="O195" t="s">
        <v>2581</v>
      </c>
      <c r="P195" t="s">
        <v>2582</v>
      </c>
      <c r="Q195" t="s">
        <v>2583</v>
      </c>
      <c r="R195">
        <v>67332</v>
      </c>
      <c r="S195" s="2" t="str">
        <f t="shared" ref="S195:S258" si="207">HYPERLINK(CONCATENATE("https://www.ncbi.nlm.nih.gov/gene/?term=",R195),"NCBI")</f>
        <v>NCBI</v>
      </c>
      <c r="T195" s="2" t="str">
        <f t="shared" ref="T195:T258" si="208">HYPERLINK(CONCATENATE("http://www.genecards.org/Search/Keyword?queryString=",Q195),"GeneCards")</f>
        <v>GeneCards</v>
      </c>
    </row>
    <row r="196" spans="1:20" x14ac:dyDescent="0.35">
      <c r="A196" t="s">
        <v>433</v>
      </c>
      <c r="B196" t="s">
        <v>15</v>
      </c>
      <c r="C196" t="s">
        <v>16</v>
      </c>
      <c r="D196">
        <v>40.790730660000001</v>
      </c>
      <c r="E196">
        <v>202.7932783</v>
      </c>
      <c r="F196">
        <v>121.7920045</v>
      </c>
      <c r="G196">
        <v>-1.9908760109999999</v>
      </c>
      <c r="H196" t="str">
        <f t="shared" si="203"/>
        <v>-3.9747827553438</v>
      </c>
      <c r="I196">
        <f t="shared" si="205"/>
        <v>1.9908760109999999</v>
      </c>
      <c r="J196">
        <f t="shared" ref="J196" si="209">IF(I196&gt;0, 2^I196, CONCATENATE("-", 2^ABS(I196)))</f>
        <v>3.9747827553437967</v>
      </c>
      <c r="K196">
        <v>0.45954440200000002</v>
      </c>
      <c r="L196">
        <v>-4.332282148</v>
      </c>
      <c r="M196" s="1">
        <v>1.4800000000000001E-5</v>
      </c>
      <c r="N196">
        <v>1.379056E-3</v>
      </c>
      <c r="O196" t="s">
        <v>2114</v>
      </c>
      <c r="P196" t="s">
        <v>2115</v>
      </c>
      <c r="Q196" t="s">
        <v>2116</v>
      </c>
      <c r="R196">
        <v>328110</v>
      </c>
      <c r="S196" s="2" t="str">
        <f t="shared" si="207"/>
        <v>NCBI</v>
      </c>
      <c r="T196" s="2" t="str">
        <f t="shared" si="208"/>
        <v>GeneCards</v>
      </c>
    </row>
    <row r="197" spans="1:20" x14ac:dyDescent="0.35">
      <c r="A197" t="s">
        <v>1723</v>
      </c>
      <c r="B197" t="s">
        <v>15</v>
      </c>
      <c r="C197" t="s">
        <v>16</v>
      </c>
      <c r="D197">
        <v>716.28892629999996</v>
      </c>
      <c r="E197">
        <v>2033.0802699999999</v>
      </c>
      <c r="F197">
        <v>1374.6845980000001</v>
      </c>
      <c r="G197">
        <v>-1.408635509</v>
      </c>
      <c r="H197" t="str">
        <f t="shared" si="203"/>
        <v>-2.6548594926382</v>
      </c>
      <c r="I197">
        <f t="shared" si="205"/>
        <v>1.408635509</v>
      </c>
      <c r="J197">
        <f t="shared" ref="J197" si="210">IF(I197&gt;0, 2^I197, CONCATENATE("-", 2^ABS(I197)))</f>
        <v>2.6548594926382014</v>
      </c>
      <c r="K197">
        <v>0.32608660299999997</v>
      </c>
      <c r="L197">
        <v>-4.3198202520000004</v>
      </c>
      <c r="M197" s="1">
        <v>1.56E-5</v>
      </c>
      <c r="N197">
        <v>1.447367E-3</v>
      </c>
      <c r="O197" t="s">
        <v>1721</v>
      </c>
      <c r="P197" t="s">
        <v>1722</v>
      </c>
      <c r="Q197" t="s">
        <v>3427</v>
      </c>
      <c r="R197" t="s">
        <v>1698</v>
      </c>
      <c r="S197" s="2" t="str">
        <f t="shared" si="207"/>
        <v>NCBI</v>
      </c>
      <c r="T197" s="2" t="str">
        <f t="shared" si="208"/>
        <v>GeneCards</v>
      </c>
    </row>
    <row r="198" spans="1:20" x14ac:dyDescent="0.35">
      <c r="A198" t="s">
        <v>2049</v>
      </c>
      <c r="B198" t="s">
        <v>15</v>
      </c>
      <c r="C198" t="s">
        <v>16</v>
      </c>
      <c r="D198">
        <v>570.33717669999999</v>
      </c>
      <c r="E198">
        <v>1637.970732</v>
      </c>
      <c r="F198">
        <v>1104.1539540000001</v>
      </c>
      <c r="G198">
        <v>-1.4222970290000001</v>
      </c>
      <c r="H198" t="str">
        <f t="shared" si="203"/>
        <v>-2.68011894384636</v>
      </c>
      <c r="I198">
        <f t="shared" si="205"/>
        <v>1.4222970290000001</v>
      </c>
      <c r="J198">
        <f t="shared" ref="J198" si="211">IF(I198&gt;0, 2^I198, CONCATENATE("-", 2^ABS(I198)))</f>
        <v>2.6801189438463626</v>
      </c>
      <c r="K198">
        <v>0.33080356999999999</v>
      </c>
      <c r="L198">
        <v>-4.2995214009999998</v>
      </c>
      <c r="M198" s="1">
        <v>1.7099999999999999E-5</v>
      </c>
      <c r="N198">
        <v>1.5800510000000001E-3</v>
      </c>
      <c r="O198" t="s">
        <v>3167</v>
      </c>
      <c r="P198" t="s">
        <v>3168</v>
      </c>
      <c r="Q198" t="s">
        <v>3169</v>
      </c>
      <c r="R198">
        <v>22700</v>
      </c>
      <c r="S198" s="2" t="str">
        <f t="shared" si="207"/>
        <v>NCBI</v>
      </c>
      <c r="T198" s="2" t="str">
        <f t="shared" si="208"/>
        <v>GeneCards</v>
      </c>
    </row>
    <row r="199" spans="1:20" x14ac:dyDescent="0.35">
      <c r="A199" t="s">
        <v>765</v>
      </c>
      <c r="B199" t="s">
        <v>15</v>
      </c>
      <c r="C199" t="s">
        <v>16</v>
      </c>
      <c r="D199">
        <v>1002.4974999999999</v>
      </c>
      <c r="E199">
        <v>4409.2563790000004</v>
      </c>
      <c r="F199">
        <v>2705.8769390000002</v>
      </c>
      <c r="G199">
        <v>-1.876301682</v>
      </c>
      <c r="H199" t="str">
        <f t="shared" si="203"/>
        <v>-3.67132716030727</v>
      </c>
      <c r="I199">
        <f t="shared" si="205"/>
        <v>1.876301682</v>
      </c>
      <c r="J199">
        <f t="shared" ref="J199" si="212">IF(I199&gt;0, 2^I199, CONCATENATE("-", 2^ABS(I199)))</f>
        <v>3.671327160307269</v>
      </c>
      <c r="K199">
        <v>0.436442367</v>
      </c>
      <c r="L199">
        <v>-4.2990823599999999</v>
      </c>
      <c r="M199" s="1">
        <v>1.7200000000000001E-5</v>
      </c>
      <c r="N199">
        <v>1.581041E-3</v>
      </c>
      <c r="O199" t="s">
        <v>118</v>
      </c>
      <c r="P199" t="s">
        <v>119</v>
      </c>
      <c r="Q199" t="s">
        <v>120</v>
      </c>
      <c r="R199">
        <v>67019</v>
      </c>
      <c r="S199" s="2" t="str">
        <f t="shared" si="207"/>
        <v>NCBI</v>
      </c>
      <c r="T199" s="2" t="str">
        <f t="shared" si="208"/>
        <v>GeneCards</v>
      </c>
    </row>
    <row r="200" spans="1:20" x14ac:dyDescent="0.35">
      <c r="A200" t="s">
        <v>1427</v>
      </c>
      <c r="B200" t="s">
        <v>15</v>
      </c>
      <c r="C200" t="s">
        <v>16</v>
      </c>
      <c r="D200">
        <v>48.899230670000001</v>
      </c>
      <c r="E200">
        <v>221.13996320000001</v>
      </c>
      <c r="F200">
        <v>135.019597</v>
      </c>
      <c r="G200">
        <v>-1.8993128699999999</v>
      </c>
      <c r="H200" t="str">
        <f t="shared" si="203"/>
        <v>-3.73035484128101</v>
      </c>
      <c r="I200">
        <f t="shared" si="205"/>
        <v>1.8993128699999999</v>
      </c>
      <c r="J200">
        <f t="shared" ref="J200" si="213">IF(I200&gt;0, 2^I200, CONCATENATE("-", 2^ABS(I200)))</f>
        <v>3.7303548412810148</v>
      </c>
      <c r="K200">
        <v>0.441934875</v>
      </c>
      <c r="L200">
        <v>-4.2977211730000002</v>
      </c>
      <c r="M200" s="1">
        <v>1.73E-5</v>
      </c>
      <c r="N200">
        <v>1.588629E-3</v>
      </c>
      <c r="O200" t="s">
        <v>1146</v>
      </c>
      <c r="P200" t="s">
        <v>1147</v>
      </c>
      <c r="Q200" t="s">
        <v>1148</v>
      </c>
      <c r="R200">
        <v>207798</v>
      </c>
      <c r="S200" s="2" t="str">
        <f t="shared" si="207"/>
        <v>NCBI</v>
      </c>
      <c r="T200" s="2" t="str">
        <f t="shared" si="208"/>
        <v>GeneCards</v>
      </c>
    </row>
    <row r="201" spans="1:20" x14ac:dyDescent="0.35">
      <c r="A201" t="s">
        <v>1017</v>
      </c>
      <c r="B201" t="s">
        <v>15</v>
      </c>
      <c r="C201" t="s">
        <v>16</v>
      </c>
      <c r="D201">
        <v>113.9776567</v>
      </c>
      <c r="E201">
        <v>404.64085999999998</v>
      </c>
      <c r="F201">
        <v>259.30925830000001</v>
      </c>
      <c r="G201">
        <v>-1.6598629570000001</v>
      </c>
      <c r="H201" t="str">
        <f t="shared" si="203"/>
        <v>-3.15986507455133</v>
      </c>
      <c r="I201">
        <f t="shared" si="205"/>
        <v>1.6598629570000001</v>
      </c>
      <c r="J201">
        <f t="shared" ref="J201" si="214">IF(I201&gt;0, 2^I201, CONCATENATE("-", 2^ABS(I201)))</f>
        <v>3.159865074551329</v>
      </c>
      <c r="K201">
        <v>0.38629142799999999</v>
      </c>
      <c r="L201">
        <v>-4.2969189500000002</v>
      </c>
      <c r="M201" s="1">
        <v>1.73E-5</v>
      </c>
      <c r="N201">
        <v>1.5922359999999999E-3</v>
      </c>
      <c r="O201" t="s">
        <v>1823</v>
      </c>
      <c r="P201" t="s">
        <v>1824</v>
      </c>
      <c r="Q201" t="s">
        <v>1825</v>
      </c>
      <c r="R201">
        <v>595136</v>
      </c>
      <c r="S201" s="2" t="str">
        <f t="shared" si="207"/>
        <v>NCBI</v>
      </c>
      <c r="T201" s="2" t="str">
        <f t="shared" si="208"/>
        <v>GeneCards</v>
      </c>
    </row>
    <row r="202" spans="1:20" x14ac:dyDescent="0.35">
      <c r="A202" t="s">
        <v>3170</v>
      </c>
      <c r="B202" t="s">
        <v>15</v>
      </c>
      <c r="C202" t="s">
        <v>16</v>
      </c>
      <c r="D202">
        <v>201.5976503</v>
      </c>
      <c r="E202">
        <v>624.20220010000003</v>
      </c>
      <c r="F202">
        <v>412.89992519999998</v>
      </c>
      <c r="G202">
        <v>-1.5084625629999999</v>
      </c>
      <c r="H202" t="str">
        <f t="shared" si="203"/>
        <v>-2.84506687235553</v>
      </c>
      <c r="I202">
        <f t="shared" si="205"/>
        <v>1.5084625629999999</v>
      </c>
      <c r="J202">
        <f t="shared" ref="J202" si="215">IF(I202&gt;0, 2^I202, CONCATENATE("-", 2^ABS(I202)))</f>
        <v>2.8450668723555315</v>
      </c>
      <c r="K202">
        <v>0.35152355800000001</v>
      </c>
      <c r="L202">
        <v>-4.2912132840000003</v>
      </c>
      <c r="M202" s="1">
        <v>1.7799999999999999E-5</v>
      </c>
      <c r="N202">
        <v>1.6315069999999999E-3</v>
      </c>
      <c r="O202" t="s">
        <v>61</v>
      </c>
      <c r="P202" t="s">
        <v>62</v>
      </c>
      <c r="Q202" t="s">
        <v>63</v>
      </c>
      <c r="R202">
        <v>71583</v>
      </c>
      <c r="S202" s="2" t="str">
        <f t="shared" si="207"/>
        <v>NCBI</v>
      </c>
      <c r="T202" s="2" t="str">
        <f t="shared" si="208"/>
        <v>GeneCards</v>
      </c>
    </row>
    <row r="203" spans="1:20" x14ac:dyDescent="0.35">
      <c r="A203" t="s">
        <v>2032</v>
      </c>
      <c r="B203" t="s">
        <v>15</v>
      </c>
      <c r="C203" t="s">
        <v>16</v>
      </c>
      <c r="D203">
        <v>3376.881343</v>
      </c>
      <c r="E203">
        <v>8200.6933100000006</v>
      </c>
      <c r="F203">
        <v>5788.787327</v>
      </c>
      <c r="G203">
        <v>-1.2191063639999999</v>
      </c>
      <c r="H203" t="str">
        <f t="shared" si="203"/>
        <v>-2.32802469820915</v>
      </c>
      <c r="I203">
        <f t="shared" si="205"/>
        <v>1.2191063639999999</v>
      </c>
      <c r="J203">
        <f t="shared" ref="J203" si="216">IF(I203&gt;0, 2^I203, CONCATENATE("-", 2^ABS(I203)))</f>
        <v>2.3280246982091541</v>
      </c>
      <c r="K203">
        <v>0.28437368499999999</v>
      </c>
      <c r="L203">
        <v>-4.286987259</v>
      </c>
      <c r="M203" s="1">
        <v>1.8099999999999999E-5</v>
      </c>
      <c r="N203">
        <v>1.6517140000000001E-3</v>
      </c>
      <c r="O203" t="s">
        <v>708</v>
      </c>
      <c r="P203" t="s">
        <v>709</v>
      </c>
      <c r="Q203" t="s">
        <v>710</v>
      </c>
      <c r="R203">
        <v>13167</v>
      </c>
      <c r="S203" s="2" t="str">
        <f t="shared" si="207"/>
        <v>NCBI</v>
      </c>
      <c r="T203" s="2" t="str">
        <f t="shared" si="208"/>
        <v>GeneCards</v>
      </c>
    </row>
    <row r="204" spans="1:20" x14ac:dyDescent="0.35">
      <c r="A204" t="s">
        <v>2623</v>
      </c>
      <c r="B204" t="s">
        <v>15</v>
      </c>
      <c r="C204" t="s">
        <v>16</v>
      </c>
      <c r="D204">
        <v>2919.9686550000001</v>
      </c>
      <c r="E204">
        <v>7432.0014490000003</v>
      </c>
      <c r="F204">
        <v>5175.985052</v>
      </c>
      <c r="G204">
        <v>-1.2768768829999999</v>
      </c>
      <c r="H204" t="str">
        <f t="shared" si="203"/>
        <v>-2.42313852575325</v>
      </c>
      <c r="I204">
        <f t="shared" si="205"/>
        <v>1.2768768829999999</v>
      </c>
      <c r="J204">
        <f t="shared" ref="J204" si="217">IF(I204&gt;0, 2^I204, CONCATENATE("-", 2^ABS(I204)))</f>
        <v>2.4231385257532492</v>
      </c>
      <c r="K204">
        <v>0.29815850700000002</v>
      </c>
      <c r="L204">
        <v>-4.282543864</v>
      </c>
      <c r="M204" s="1">
        <v>1.8499999999999999E-5</v>
      </c>
      <c r="N204">
        <v>1.6760810000000001E-3</v>
      </c>
      <c r="O204" t="s">
        <v>446</v>
      </c>
      <c r="P204" t="s">
        <v>447</v>
      </c>
      <c r="Q204" t="s">
        <v>448</v>
      </c>
      <c r="R204">
        <v>67433</v>
      </c>
      <c r="S204" s="2" t="str">
        <f t="shared" si="207"/>
        <v>NCBI</v>
      </c>
      <c r="T204" s="2" t="str">
        <f t="shared" si="208"/>
        <v>GeneCards</v>
      </c>
    </row>
    <row r="205" spans="1:20" x14ac:dyDescent="0.35">
      <c r="A205" t="s">
        <v>68</v>
      </c>
      <c r="B205" t="s">
        <v>15</v>
      </c>
      <c r="C205" t="s">
        <v>16</v>
      </c>
      <c r="D205">
        <v>961.28279139999995</v>
      </c>
      <c r="E205">
        <v>2240.686025</v>
      </c>
      <c r="F205">
        <v>1600.984408</v>
      </c>
      <c r="G205">
        <v>-1.1668931570000001</v>
      </c>
      <c r="H205" t="str">
        <f t="shared" si="203"/>
        <v>-2.24527655746874</v>
      </c>
      <c r="I205">
        <f t="shared" si="205"/>
        <v>1.1668931570000001</v>
      </c>
      <c r="J205">
        <f t="shared" ref="J205" si="218">IF(I205&gt;0, 2^I205, CONCATENATE("-", 2^ABS(I205)))</f>
        <v>2.2452765574687406</v>
      </c>
      <c r="K205">
        <v>0.27433220600000002</v>
      </c>
      <c r="L205">
        <v>-4.2535769810000001</v>
      </c>
      <c r="M205" s="1">
        <v>2.0999999999999999E-5</v>
      </c>
      <c r="N205">
        <v>1.883352E-3</v>
      </c>
      <c r="O205" t="s">
        <v>744</v>
      </c>
      <c r="P205" t="s">
        <v>745</v>
      </c>
      <c r="Q205" t="s">
        <v>746</v>
      </c>
      <c r="R205">
        <v>13382</v>
      </c>
      <c r="S205" s="2" t="str">
        <f t="shared" si="207"/>
        <v>NCBI</v>
      </c>
      <c r="T205" s="2" t="str">
        <f t="shared" si="208"/>
        <v>GeneCards</v>
      </c>
    </row>
    <row r="206" spans="1:20" x14ac:dyDescent="0.35">
      <c r="A206" t="s">
        <v>2420</v>
      </c>
      <c r="B206" t="s">
        <v>15</v>
      </c>
      <c r="C206" t="s">
        <v>16</v>
      </c>
      <c r="D206">
        <v>26.70103052</v>
      </c>
      <c r="E206">
        <v>169.42096699999999</v>
      </c>
      <c r="F206">
        <v>98.060998780000006</v>
      </c>
      <c r="G206">
        <v>-2.1789967639999999</v>
      </c>
      <c r="H206" t="str">
        <f t="shared" si="203"/>
        <v>-4.5283854511528</v>
      </c>
      <c r="I206">
        <f t="shared" si="205"/>
        <v>2.1789967639999999</v>
      </c>
      <c r="J206">
        <f t="shared" ref="J206" si="219">IF(I206&gt;0, 2^I206, CONCATENATE("-", 2^ABS(I206)))</f>
        <v>4.5283854511528032</v>
      </c>
      <c r="K206">
        <v>0.51360617900000005</v>
      </c>
      <c r="L206">
        <v>-4.2425439059999999</v>
      </c>
      <c r="M206" s="1">
        <v>2.2099999999999998E-5</v>
      </c>
      <c r="N206">
        <v>1.9732170000000002E-3</v>
      </c>
      <c r="O206" t="s">
        <v>2804</v>
      </c>
      <c r="P206" t="s">
        <v>2805</v>
      </c>
      <c r="Q206" t="s">
        <v>2806</v>
      </c>
      <c r="R206">
        <v>21898</v>
      </c>
      <c r="S206" s="2" t="str">
        <f t="shared" si="207"/>
        <v>NCBI</v>
      </c>
      <c r="T206" s="2" t="str">
        <f t="shared" si="208"/>
        <v>GeneCards</v>
      </c>
    </row>
    <row r="207" spans="1:20" x14ac:dyDescent="0.35">
      <c r="A207" t="s">
        <v>2326</v>
      </c>
      <c r="B207" t="s">
        <v>15</v>
      </c>
      <c r="C207" t="s">
        <v>16</v>
      </c>
      <c r="D207">
        <v>494.08673499999998</v>
      </c>
      <c r="E207">
        <v>1530.986116</v>
      </c>
      <c r="F207">
        <v>1012.536426</v>
      </c>
      <c r="G207">
        <v>-1.5056469589999999</v>
      </c>
      <c r="H207" t="str">
        <f t="shared" si="203"/>
        <v>-2.83951977495495</v>
      </c>
      <c r="I207">
        <f t="shared" si="205"/>
        <v>1.5056469589999999</v>
      </c>
      <c r="J207">
        <f t="shared" ref="J207" si="220">IF(I207&gt;0, 2^I207, CONCATENATE("-", 2^ABS(I207)))</f>
        <v>2.8395197749549523</v>
      </c>
      <c r="K207">
        <v>0.35583532699999998</v>
      </c>
      <c r="L207">
        <v>-4.23130264</v>
      </c>
      <c r="M207" s="1">
        <v>2.3200000000000001E-5</v>
      </c>
      <c r="N207">
        <v>2.0663560000000001E-3</v>
      </c>
      <c r="O207" t="s">
        <v>3273</v>
      </c>
      <c r="P207" t="s">
        <v>3274</v>
      </c>
      <c r="Q207" t="s">
        <v>3275</v>
      </c>
      <c r="R207">
        <v>628308</v>
      </c>
      <c r="S207" s="2" t="str">
        <f t="shared" si="207"/>
        <v>NCBI</v>
      </c>
      <c r="T207" s="2" t="str">
        <f t="shared" si="208"/>
        <v>GeneCards</v>
      </c>
    </row>
    <row r="208" spans="1:20" x14ac:dyDescent="0.35">
      <c r="A208" t="s">
        <v>1129</v>
      </c>
      <c r="B208" t="s">
        <v>15</v>
      </c>
      <c r="C208" t="s">
        <v>16</v>
      </c>
      <c r="D208">
        <v>4000.0507710000002</v>
      </c>
      <c r="E208">
        <v>9105.3540909999992</v>
      </c>
      <c r="F208">
        <v>6552.7024309999997</v>
      </c>
      <c r="G208">
        <v>-1.1364062749999999</v>
      </c>
      <c r="H208" t="str">
        <f t="shared" si="203"/>
        <v>-2.19832741539655</v>
      </c>
      <c r="I208">
        <f t="shared" si="205"/>
        <v>1.1364062749999999</v>
      </c>
      <c r="J208">
        <f t="shared" ref="J208" si="221">IF(I208&gt;0, 2^I208, CONCATENATE("-", 2^ABS(I208)))</f>
        <v>2.1983274153965549</v>
      </c>
      <c r="K208">
        <v>0.26866462699999999</v>
      </c>
      <c r="L208">
        <v>-4.2298321410000002</v>
      </c>
      <c r="M208" s="1">
        <v>2.34E-5</v>
      </c>
      <c r="N208">
        <v>2.0771969999999998E-3</v>
      </c>
      <c r="O208" t="s">
        <v>98</v>
      </c>
      <c r="P208" t="s">
        <v>99</v>
      </c>
      <c r="Q208" t="s">
        <v>100</v>
      </c>
      <c r="R208">
        <v>66885</v>
      </c>
      <c r="S208" s="2" t="str">
        <f t="shared" si="207"/>
        <v>NCBI</v>
      </c>
      <c r="T208" s="2" t="str">
        <f t="shared" si="208"/>
        <v>GeneCards</v>
      </c>
    </row>
    <row r="209" spans="1:20" x14ac:dyDescent="0.35">
      <c r="A209" t="s">
        <v>1818</v>
      </c>
      <c r="B209" t="s">
        <v>15</v>
      </c>
      <c r="C209" t="s">
        <v>16</v>
      </c>
      <c r="D209">
        <v>1.4881335250000001</v>
      </c>
      <c r="E209">
        <v>1030.6811299999999</v>
      </c>
      <c r="F209">
        <v>516.08463170000005</v>
      </c>
      <c r="G209">
        <v>-2.8179374730000002</v>
      </c>
      <c r="H209" t="str">
        <f t="shared" si="203"/>
        <v>-7.05153564016221</v>
      </c>
      <c r="I209">
        <f t="shared" si="205"/>
        <v>2.8179374730000002</v>
      </c>
      <c r="J209">
        <f t="shared" ref="J209" si="222">IF(I209&gt;0, 2^I209, CONCATENATE("-", 2^ABS(I209)))</f>
        <v>7.0515356401622133</v>
      </c>
      <c r="K209">
        <v>0.66714757499999999</v>
      </c>
      <c r="L209">
        <v>-4.2238592759999998</v>
      </c>
      <c r="M209" s="1">
        <v>2.4000000000000001E-5</v>
      </c>
      <c r="N209">
        <v>2.1275019999999999E-3</v>
      </c>
      <c r="O209" t="s">
        <v>543</v>
      </c>
      <c r="P209" t="s">
        <v>544</v>
      </c>
      <c r="Q209" t="s">
        <v>545</v>
      </c>
      <c r="R209">
        <v>67006</v>
      </c>
      <c r="S209" s="2" t="str">
        <f t="shared" si="207"/>
        <v>NCBI</v>
      </c>
      <c r="T209" s="2" t="str">
        <f t="shared" si="208"/>
        <v>GeneCards</v>
      </c>
    </row>
    <row r="210" spans="1:20" x14ac:dyDescent="0.35">
      <c r="A210" t="s">
        <v>1664</v>
      </c>
      <c r="B210" t="s">
        <v>15</v>
      </c>
      <c r="C210" t="s">
        <v>16</v>
      </c>
      <c r="D210">
        <v>2666.0831680000001</v>
      </c>
      <c r="E210">
        <v>6974.0482810000003</v>
      </c>
      <c r="F210">
        <v>4820.065724</v>
      </c>
      <c r="G210">
        <v>-1.3072995089999999</v>
      </c>
      <c r="H210" t="str">
        <f t="shared" si="203"/>
        <v>-2.47477867755176</v>
      </c>
      <c r="I210">
        <f t="shared" si="205"/>
        <v>1.3072995089999999</v>
      </c>
      <c r="J210">
        <f t="shared" ref="J210" si="223">IF(I210&gt;0, 2^I210, CONCATENATE("-", 2^ABS(I210)))</f>
        <v>2.4747786775517624</v>
      </c>
      <c r="K210">
        <v>0.310979169</v>
      </c>
      <c r="L210">
        <v>-4.2038169720000003</v>
      </c>
      <c r="M210" s="1">
        <v>2.62E-5</v>
      </c>
      <c r="N210">
        <v>2.3100109999999998E-3</v>
      </c>
      <c r="O210" t="s">
        <v>2938</v>
      </c>
      <c r="P210" t="s">
        <v>2939</v>
      </c>
      <c r="Q210" t="s">
        <v>2940</v>
      </c>
      <c r="R210">
        <v>56496</v>
      </c>
      <c r="S210" s="2" t="str">
        <f t="shared" si="207"/>
        <v>NCBI</v>
      </c>
      <c r="T210" s="2" t="str">
        <f t="shared" si="208"/>
        <v>GeneCards</v>
      </c>
    </row>
    <row r="211" spans="1:20" x14ac:dyDescent="0.35">
      <c r="A211" t="s">
        <v>2089</v>
      </c>
      <c r="B211" t="s">
        <v>15</v>
      </c>
      <c r="C211" t="s">
        <v>16</v>
      </c>
      <c r="D211">
        <v>1740.6510229999999</v>
      </c>
      <c r="E211">
        <v>4450.4612619999998</v>
      </c>
      <c r="F211">
        <v>3095.5561419999999</v>
      </c>
      <c r="G211">
        <v>-1.279152794</v>
      </c>
      <c r="H211" t="str">
        <f t="shared" si="203"/>
        <v>-2.4269641435776</v>
      </c>
      <c r="I211">
        <f t="shared" si="205"/>
        <v>1.279152794</v>
      </c>
      <c r="J211">
        <f t="shared" ref="J211" si="224">IF(I211&gt;0, 2^I211, CONCATENATE("-", 2^ABS(I211)))</f>
        <v>2.4269641435775968</v>
      </c>
      <c r="K211">
        <v>0.30593748999999998</v>
      </c>
      <c r="L211">
        <v>-4.1810920039999999</v>
      </c>
      <c r="M211" s="1">
        <v>2.9E-5</v>
      </c>
      <c r="N211">
        <v>2.5436180000000001E-3</v>
      </c>
      <c r="O211" t="s">
        <v>2871</v>
      </c>
      <c r="P211" t="s">
        <v>2872</v>
      </c>
      <c r="Q211" t="s">
        <v>2873</v>
      </c>
      <c r="R211">
        <v>192289</v>
      </c>
      <c r="S211" s="2" t="str">
        <f t="shared" si="207"/>
        <v>NCBI</v>
      </c>
      <c r="T211" s="2" t="str">
        <f t="shared" si="208"/>
        <v>GeneCards</v>
      </c>
    </row>
    <row r="212" spans="1:20" x14ac:dyDescent="0.35">
      <c r="A212" t="s">
        <v>3033</v>
      </c>
      <c r="B212" t="s">
        <v>15</v>
      </c>
      <c r="C212" t="s">
        <v>16</v>
      </c>
      <c r="D212">
        <v>3361.9819699999998</v>
      </c>
      <c r="E212">
        <v>19517.05241</v>
      </c>
      <c r="F212">
        <v>11439.51719</v>
      </c>
      <c r="G212">
        <v>-2.0989309760000001</v>
      </c>
      <c r="H212" t="str">
        <f t="shared" si="203"/>
        <v>-4.28391832896958</v>
      </c>
      <c r="I212">
        <f t="shared" si="205"/>
        <v>2.0989309760000001</v>
      </c>
      <c r="J212">
        <f t="shared" ref="J212" si="225">IF(I212&gt;0, 2^I212, CONCATENATE("-", 2^ABS(I212)))</f>
        <v>4.2839183289695821</v>
      </c>
      <c r="K212">
        <v>0.50320807099999998</v>
      </c>
      <c r="L212">
        <v>-4.1710995860000004</v>
      </c>
      <c r="M212" s="1">
        <v>3.0300000000000001E-5</v>
      </c>
      <c r="N212">
        <v>2.6509569999999998E-3</v>
      </c>
      <c r="O212" t="s">
        <v>399</v>
      </c>
      <c r="P212" t="s">
        <v>400</v>
      </c>
      <c r="Q212" t="s">
        <v>401</v>
      </c>
      <c r="R212">
        <v>12314</v>
      </c>
      <c r="S212" s="2" t="str">
        <f t="shared" si="207"/>
        <v>NCBI</v>
      </c>
      <c r="T212" s="2" t="str">
        <f t="shared" si="208"/>
        <v>GeneCards</v>
      </c>
    </row>
    <row r="213" spans="1:20" x14ac:dyDescent="0.35">
      <c r="A213" t="s">
        <v>1810</v>
      </c>
      <c r="B213" t="s">
        <v>15</v>
      </c>
      <c r="C213" t="s">
        <v>16</v>
      </c>
      <c r="D213">
        <v>296.25698690000002</v>
      </c>
      <c r="E213">
        <v>988.07549559999995</v>
      </c>
      <c r="F213">
        <v>642.16624119999994</v>
      </c>
      <c r="G213">
        <v>-1.5819232409999999</v>
      </c>
      <c r="H213" t="str">
        <f t="shared" si="203"/>
        <v>-2.99368668939623</v>
      </c>
      <c r="I213">
        <f t="shared" si="205"/>
        <v>1.5819232409999999</v>
      </c>
      <c r="J213">
        <f t="shared" ref="J213" si="226">IF(I213&gt;0, 2^I213, CONCATENATE("-", 2^ABS(I213)))</f>
        <v>2.9936866893962284</v>
      </c>
      <c r="K213">
        <v>0.379828526</v>
      </c>
      <c r="L213">
        <v>-4.1648352710000003</v>
      </c>
      <c r="M213" s="1">
        <v>3.1199999999999999E-5</v>
      </c>
      <c r="N213">
        <v>2.7178250000000001E-3</v>
      </c>
      <c r="O213" t="s">
        <v>3103</v>
      </c>
      <c r="P213" t="s">
        <v>3104</v>
      </c>
      <c r="Q213" t="s">
        <v>3105</v>
      </c>
      <c r="R213">
        <v>22439</v>
      </c>
      <c r="S213" s="2" t="str">
        <f t="shared" si="207"/>
        <v>NCBI</v>
      </c>
      <c r="T213" s="2" t="str">
        <f t="shared" si="208"/>
        <v>GeneCards</v>
      </c>
    </row>
    <row r="214" spans="1:20" x14ac:dyDescent="0.35">
      <c r="A214" t="s">
        <v>1576</v>
      </c>
      <c r="B214" t="s">
        <v>15</v>
      </c>
      <c r="C214" t="s">
        <v>16</v>
      </c>
      <c r="D214">
        <v>119.00498926612801</v>
      </c>
      <c r="E214">
        <v>585.18879565780696</v>
      </c>
      <c r="F214">
        <v>352.096892461967</v>
      </c>
      <c r="G214">
        <v>-1.95844546695993</v>
      </c>
      <c r="H214" t="str">
        <f t="shared" si="203"/>
        <v>-3.88642982604994</v>
      </c>
      <c r="I214">
        <f t="shared" si="205"/>
        <v>1.95844546695993</v>
      </c>
      <c r="J214">
        <f t="shared" ref="J214" si="227">IF(I214&gt;0, 2^I214, CONCATENATE("-", 2^ABS(I214)))</f>
        <v>3.8864298260499424</v>
      </c>
      <c r="K214">
        <v>0.47240470830778297</v>
      </c>
      <c r="L214">
        <v>-4.1456942162480503</v>
      </c>
      <c r="M214" s="1">
        <v>3.3878569877804197E-5</v>
      </c>
      <c r="N214">
        <v>2.9363582352740598E-3</v>
      </c>
      <c r="O214" t="s">
        <v>3305</v>
      </c>
      <c r="P214" t="s">
        <v>3306</v>
      </c>
      <c r="Q214" t="s">
        <v>3307</v>
      </c>
      <c r="R214">
        <v>11459</v>
      </c>
      <c r="S214" s="2" t="str">
        <f t="shared" si="207"/>
        <v>NCBI</v>
      </c>
      <c r="T214" s="2" t="str">
        <f t="shared" si="208"/>
        <v>GeneCards</v>
      </c>
    </row>
    <row r="215" spans="1:20" x14ac:dyDescent="0.35">
      <c r="A215" t="s">
        <v>76</v>
      </c>
      <c r="B215" t="s">
        <v>15</v>
      </c>
      <c r="C215" t="s">
        <v>16</v>
      </c>
      <c r="D215">
        <v>1101.43033873989</v>
      </c>
      <c r="E215">
        <v>4086.7655069719699</v>
      </c>
      <c r="F215">
        <v>2594.0979228559299</v>
      </c>
      <c r="G215">
        <v>-1.6904800993541</v>
      </c>
      <c r="H215" t="str">
        <f t="shared" si="203"/>
        <v>-3.2276409509763</v>
      </c>
      <c r="I215">
        <f t="shared" si="205"/>
        <v>1.6904800993541</v>
      </c>
      <c r="J215">
        <f t="shared" ref="J215" si="228">IF(I215&gt;0, 2^I215, CONCATENATE("-", 2^ABS(I215)))</f>
        <v>3.2276409509763</v>
      </c>
      <c r="K215">
        <v>0.41129281210781399</v>
      </c>
      <c r="L215">
        <v>-4.1101620295541803</v>
      </c>
      <c r="M215" s="1">
        <v>3.9538158298527803E-5</v>
      </c>
      <c r="N215">
        <v>3.3966419093155202E-3</v>
      </c>
      <c r="O215" t="s">
        <v>3406</v>
      </c>
      <c r="P215" t="s">
        <v>3407</v>
      </c>
      <c r="Q215" t="s">
        <v>3408</v>
      </c>
      <c r="R215" t="s">
        <v>1698</v>
      </c>
      <c r="S215" s="2" t="str">
        <f t="shared" si="207"/>
        <v>NCBI</v>
      </c>
      <c r="T215" s="2" t="str">
        <f t="shared" si="208"/>
        <v>GeneCards</v>
      </c>
    </row>
    <row r="216" spans="1:20" x14ac:dyDescent="0.35">
      <c r="A216" t="s">
        <v>2309</v>
      </c>
      <c r="B216" t="s">
        <v>15</v>
      </c>
      <c r="C216" t="s">
        <v>16</v>
      </c>
      <c r="D216">
        <v>974.39534519999995</v>
      </c>
      <c r="E216">
        <v>3944.5204819999999</v>
      </c>
      <c r="F216">
        <v>2459.4579140000001</v>
      </c>
      <c r="G216">
        <v>-1.7757088190000001</v>
      </c>
      <c r="H216" t="str">
        <f t="shared" si="203"/>
        <v>-3.42406198559527</v>
      </c>
      <c r="I216">
        <f t="shared" si="205"/>
        <v>1.7757088190000001</v>
      </c>
      <c r="J216">
        <f t="shared" ref="J216" si="229">IF(I216&gt;0, 2^I216, CONCATENATE("-", 2^ABS(I216)))</f>
        <v>3.4240619855952712</v>
      </c>
      <c r="K216">
        <v>0.43253298899999998</v>
      </c>
      <c r="L216">
        <v>-4.1053719920000002</v>
      </c>
      <c r="M216" s="1">
        <v>4.0399999999999999E-5</v>
      </c>
      <c r="N216">
        <v>3.444945E-3</v>
      </c>
      <c r="O216" t="s">
        <v>1395</v>
      </c>
      <c r="P216" t="s">
        <v>1396</v>
      </c>
      <c r="Q216" t="s">
        <v>1397</v>
      </c>
      <c r="R216">
        <v>71765</v>
      </c>
      <c r="S216" s="2" t="str">
        <f t="shared" si="207"/>
        <v>NCBI</v>
      </c>
      <c r="T216" s="2" t="str">
        <f t="shared" si="208"/>
        <v>GeneCards</v>
      </c>
    </row>
    <row r="217" spans="1:20" x14ac:dyDescent="0.35">
      <c r="A217" t="s">
        <v>1062</v>
      </c>
      <c r="B217" t="s">
        <v>15</v>
      </c>
      <c r="C217" t="s">
        <v>16</v>
      </c>
      <c r="D217">
        <v>77.307334119999993</v>
      </c>
      <c r="E217">
        <v>534.45163030000003</v>
      </c>
      <c r="F217">
        <v>305.87948219999998</v>
      </c>
      <c r="G217">
        <v>-2.2083201950000002</v>
      </c>
      <c r="H217" t="str">
        <f t="shared" si="203"/>
        <v>-4.62136870142294</v>
      </c>
      <c r="I217">
        <f t="shared" si="205"/>
        <v>2.2083201950000002</v>
      </c>
      <c r="J217">
        <f t="shared" ref="J217" si="230">IF(I217&gt;0, 2^I217, CONCATENATE("-", 2^ABS(I217)))</f>
        <v>4.6213687014229423</v>
      </c>
      <c r="K217">
        <v>0.53823062099999996</v>
      </c>
      <c r="L217">
        <v>-4.1029256060000003</v>
      </c>
      <c r="M217" s="1">
        <v>4.0800000000000002E-5</v>
      </c>
      <c r="N217">
        <v>3.4696839999999998E-3</v>
      </c>
      <c r="O217" t="s">
        <v>49</v>
      </c>
      <c r="P217" t="s">
        <v>50</v>
      </c>
      <c r="Q217" t="s">
        <v>51</v>
      </c>
      <c r="R217">
        <v>67290</v>
      </c>
      <c r="S217" s="2" t="str">
        <f t="shared" si="207"/>
        <v>NCBI</v>
      </c>
      <c r="T217" s="2" t="str">
        <f t="shared" si="208"/>
        <v>GeneCards</v>
      </c>
    </row>
    <row r="218" spans="1:20" x14ac:dyDescent="0.35">
      <c r="A218" t="s">
        <v>1238</v>
      </c>
      <c r="B218" t="s">
        <v>15</v>
      </c>
      <c r="C218" t="s">
        <v>16</v>
      </c>
      <c r="D218">
        <v>99.419536129999997</v>
      </c>
      <c r="E218">
        <v>853.15337269999998</v>
      </c>
      <c r="F218">
        <v>476.28645440000003</v>
      </c>
      <c r="G218">
        <v>-2.3388046189999998</v>
      </c>
      <c r="H218" t="str">
        <f t="shared" si="203"/>
        <v>-5.05883301645064</v>
      </c>
      <c r="I218">
        <f t="shared" si="205"/>
        <v>2.3388046189999998</v>
      </c>
      <c r="J218">
        <f t="shared" ref="J218" si="231">IF(I218&gt;0, 2^I218, CONCATENATE("-", 2^ABS(I218)))</f>
        <v>5.0588330164506381</v>
      </c>
      <c r="K218">
        <v>0.57031296799999998</v>
      </c>
      <c r="L218">
        <v>-4.1009143190000001</v>
      </c>
      <c r="M218" s="1">
        <v>4.1199999999999999E-5</v>
      </c>
      <c r="N218">
        <v>3.4912659999999998E-3</v>
      </c>
      <c r="O218" t="s">
        <v>2098</v>
      </c>
      <c r="P218" t="s">
        <v>2099</v>
      </c>
      <c r="Q218" t="s">
        <v>2100</v>
      </c>
      <c r="R218">
        <v>66101</v>
      </c>
      <c r="S218" s="2" t="str">
        <f t="shared" si="207"/>
        <v>NCBI</v>
      </c>
      <c r="T218" s="2" t="str">
        <f t="shared" si="208"/>
        <v>GeneCards</v>
      </c>
    </row>
    <row r="219" spans="1:20" x14ac:dyDescent="0.35">
      <c r="A219" t="s">
        <v>2151</v>
      </c>
      <c r="B219" t="s">
        <v>15</v>
      </c>
      <c r="C219" t="s">
        <v>16</v>
      </c>
      <c r="D219">
        <v>927.9869344</v>
      </c>
      <c r="E219">
        <v>3267.4759650000001</v>
      </c>
      <c r="F219">
        <v>2097.7314500000002</v>
      </c>
      <c r="G219">
        <v>-1.635383786</v>
      </c>
      <c r="H219" t="str">
        <f t="shared" si="203"/>
        <v>-3.10670183548173</v>
      </c>
      <c r="I219">
        <f t="shared" si="205"/>
        <v>1.635383786</v>
      </c>
      <c r="J219">
        <f t="shared" ref="J219" si="232">IF(I219&gt;0, 2^I219, CONCATENATE("-", 2^ABS(I219)))</f>
        <v>3.1067018354817337</v>
      </c>
      <c r="K219">
        <v>0.39876873000000002</v>
      </c>
      <c r="L219">
        <v>-4.1010833120000001</v>
      </c>
      <c r="M219" s="1">
        <v>4.1100000000000003E-5</v>
      </c>
      <c r="N219">
        <v>3.4912659999999998E-3</v>
      </c>
      <c r="O219" t="s">
        <v>2270</v>
      </c>
      <c r="P219" t="s">
        <v>2271</v>
      </c>
      <c r="Q219" t="s">
        <v>2272</v>
      </c>
      <c r="R219">
        <v>68240</v>
      </c>
      <c r="S219" s="2" t="str">
        <f t="shared" si="207"/>
        <v>NCBI</v>
      </c>
      <c r="T219" s="2" t="str">
        <f t="shared" si="208"/>
        <v>GeneCards</v>
      </c>
    </row>
    <row r="220" spans="1:20" x14ac:dyDescent="0.35">
      <c r="A220" t="s">
        <v>465</v>
      </c>
      <c r="B220" t="s">
        <v>15</v>
      </c>
      <c r="C220" t="s">
        <v>16</v>
      </c>
      <c r="D220">
        <v>536.90962890000003</v>
      </c>
      <c r="E220">
        <v>1331.7745520000001</v>
      </c>
      <c r="F220">
        <v>934.34209039999996</v>
      </c>
      <c r="G220">
        <v>-1.239179016</v>
      </c>
      <c r="H220" t="str">
        <f t="shared" si="203"/>
        <v>-2.36064158737902</v>
      </c>
      <c r="I220">
        <f t="shared" si="205"/>
        <v>1.239179016</v>
      </c>
      <c r="J220">
        <f t="shared" ref="J220" si="233">IF(I220&gt;0, 2^I220, CONCATENATE("-", 2^ABS(I220)))</f>
        <v>2.3606415873790194</v>
      </c>
      <c r="K220">
        <v>0.30244523299999998</v>
      </c>
      <c r="L220">
        <v>-4.0972013509999998</v>
      </c>
      <c r="M220" s="1">
        <v>4.18E-5</v>
      </c>
      <c r="N220">
        <v>3.5345139999999999E-3</v>
      </c>
      <c r="O220" t="s">
        <v>2950</v>
      </c>
      <c r="P220" t="s">
        <v>2951</v>
      </c>
      <c r="Q220" t="s">
        <v>2952</v>
      </c>
      <c r="R220">
        <v>75516</v>
      </c>
      <c r="S220" s="2" t="str">
        <f t="shared" si="207"/>
        <v>NCBI</v>
      </c>
      <c r="T220" s="2" t="str">
        <f t="shared" si="208"/>
        <v>GeneCards</v>
      </c>
    </row>
    <row r="221" spans="1:20" x14ac:dyDescent="0.35">
      <c r="A221" t="s">
        <v>3015</v>
      </c>
      <c r="B221" t="s">
        <v>15</v>
      </c>
      <c r="C221" t="s">
        <v>16</v>
      </c>
      <c r="D221">
        <v>39.407497569999997</v>
      </c>
      <c r="E221">
        <v>314.27647400000001</v>
      </c>
      <c r="F221">
        <v>176.8419858</v>
      </c>
      <c r="G221">
        <v>-2.2962896000000002</v>
      </c>
      <c r="H221" t="str">
        <f t="shared" si="203"/>
        <v>-4.91192863477915</v>
      </c>
      <c r="I221">
        <f t="shared" si="205"/>
        <v>2.2962896000000002</v>
      </c>
      <c r="J221">
        <f t="shared" ref="J221" si="234">IF(I221&gt;0, 2^I221, CONCATENATE("-", 2^ABS(I221)))</f>
        <v>4.911928634779148</v>
      </c>
      <c r="K221">
        <v>0.56057953900000002</v>
      </c>
      <c r="L221">
        <v>-4.0962779420000004</v>
      </c>
      <c r="M221" s="1">
        <v>4.1999999999999998E-5</v>
      </c>
      <c r="N221">
        <v>3.5442379999999999E-3</v>
      </c>
      <c r="O221" t="s">
        <v>736</v>
      </c>
      <c r="P221" t="s">
        <v>737</v>
      </c>
      <c r="Q221" t="s">
        <v>738</v>
      </c>
      <c r="R221">
        <v>72162</v>
      </c>
      <c r="S221" s="2" t="str">
        <f t="shared" si="207"/>
        <v>NCBI</v>
      </c>
      <c r="T221" s="2" t="str">
        <f t="shared" si="208"/>
        <v>GeneCards</v>
      </c>
    </row>
    <row r="222" spans="1:20" x14ac:dyDescent="0.35">
      <c r="A222" t="s">
        <v>1608</v>
      </c>
      <c r="B222" t="s">
        <v>15</v>
      </c>
      <c r="C222" t="s">
        <v>16</v>
      </c>
      <c r="D222">
        <v>670.54959829999996</v>
      </c>
      <c r="E222">
        <v>1820.9897470000001</v>
      </c>
      <c r="F222">
        <v>1245.769673</v>
      </c>
      <c r="G222">
        <v>-1.3474909310000001</v>
      </c>
      <c r="H222" t="str">
        <f t="shared" si="203"/>
        <v>-2.54469179282383</v>
      </c>
      <c r="I222">
        <f t="shared" si="205"/>
        <v>1.3474909310000001</v>
      </c>
      <c r="J222">
        <f t="shared" ref="J222" si="235">IF(I222&gt;0, 2^I222, CONCATENATE("-", 2^ABS(I222)))</f>
        <v>2.5446917928238273</v>
      </c>
      <c r="K222">
        <v>0.32988182599999999</v>
      </c>
      <c r="L222">
        <v>-4.0847686190000001</v>
      </c>
      <c r="M222" s="1">
        <v>4.4100000000000001E-5</v>
      </c>
      <c r="N222">
        <v>3.7016340000000001E-3</v>
      </c>
      <c r="O222" t="s">
        <v>971</v>
      </c>
      <c r="P222" t="s">
        <v>972</v>
      </c>
      <c r="Q222" t="s">
        <v>973</v>
      </c>
      <c r="R222">
        <v>231997</v>
      </c>
      <c r="S222" s="2" t="str">
        <f t="shared" si="207"/>
        <v>NCBI</v>
      </c>
      <c r="T222" s="2" t="str">
        <f t="shared" si="208"/>
        <v>GeneCards</v>
      </c>
    </row>
    <row r="223" spans="1:20" x14ac:dyDescent="0.35">
      <c r="A223" t="s">
        <v>429</v>
      </c>
      <c r="B223" t="s">
        <v>15</v>
      </c>
      <c r="C223" t="s">
        <v>16</v>
      </c>
      <c r="D223">
        <v>92.533287110000003</v>
      </c>
      <c r="E223">
        <v>705.01502779999998</v>
      </c>
      <c r="F223">
        <v>398.77415739999998</v>
      </c>
      <c r="G223">
        <v>-2.2666410890000002</v>
      </c>
      <c r="H223" t="str">
        <f t="shared" si="203"/>
        <v>-4.81201483094005</v>
      </c>
      <c r="I223">
        <f t="shared" si="205"/>
        <v>2.2666410890000002</v>
      </c>
      <c r="J223">
        <f t="shared" ref="J223" si="236">IF(I223&gt;0, 2^I223, CONCATENATE("-", 2^ABS(I223)))</f>
        <v>4.8120148309400452</v>
      </c>
      <c r="K223">
        <v>0.555785682</v>
      </c>
      <c r="L223">
        <v>-4.0782646280000003</v>
      </c>
      <c r="M223" s="1">
        <v>4.5399999999999999E-5</v>
      </c>
      <c r="N223">
        <v>3.7926909999999999E-3</v>
      </c>
      <c r="O223" t="s">
        <v>2624</v>
      </c>
      <c r="P223" t="s">
        <v>2625</v>
      </c>
      <c r="Q223" t="s">
        <v>2626</v>
      </c>
      <c r="R223">
        <v>104871</v>
      </c>
      <c r="S223" s="2" t="str">
        <f t="shared" si="207"/>
        <v>NCBI</v>
      </c>
      <c r="T223" s="2" t="str">
        <f t="shared" si="208"/>
        <v>GeneCards</v>
      </c>
    </row>
    <row r="224" spans="1:20" x14ac:dyDescent="0.35">
      <c r="A224" t="s">
        <v>40</v>
      </c>
      <c r="B224" t="s">
        <v>15</v>
      </c>
      <c r="C224" t="s">
        <v>16</v>
      </c>
      <c r="D224">
        <v>34.303930659999999</v>
      </c>
      <c r="E224">
        <v>176.09713170000001</v>
      </c>
      <c r="F224">
        <v>105.2005312</v>
      </c>
      <c r="G224">
        <v>-1.9831149299999999</v>
      </c>
      <c r="H224" t="str">
        <f t="shared" si="203"/>
        <v>-3.95345753934936</v>
      </c>
      <c r="I224">
        <f t="shared" si="205"/>
        <v>1.9831149299999999</v>
      </c>
      <c r="J224">
        <f t="shared" ref="J224" si="237">IF(I224&gt;0, 2^I224, CONCATENATE("-", 2^ABS(I224)))</f>
        <v>3.9534575393493649</v>
      </c>
      <c r="K224">
        <v>0.48647954399999999</v>
      </c>
      <c r="L224">
        <v>-4.0764610860000001</v>
      </c>
      <c r="M224" s="1">
        <v>4.57E-5</v>
      </c>
      <c r="N224">
        <v>3.81753E-3</v>
      </c>
      <c r="O224" t="s">
        <v>1727</v>
      </c>
      <c r="P224" t="s">
        <v>1728</v>
      </c>
      <c r="Q224" t="s">
        <v>3428</v>
      </c>
      <c r="R224" t="s">
        <v>1698</v>
      </c>
      <c r="S224" s="2" t="str">
        <f t="shared" si="207"/>
        <v>NCBI</v>
      </c>
      <c r="T224" s="2" t="str">
        <f t="shared" si="208"/>
        <v>GeneCards</v>
      </c>
    </row>
    <row r="225" spans="1:20" x14ac:dyDescent="0.35">
      <c r="A225" t="s">
        <v>2361</v>
      </c>
      <c r="B225" t="s">
        <v>15</v>
      </c>
      <c r="C225" t="s">
        <v>16</v>
      </c>
      <c r="D225">
        <v>107.3859563</v>
      </c>
      <c r="E225">
        <v>605.33637309999995</v>
      </c>
      <c r="F225">
        <v>356.36116470000002</v>
      </c>
      <c r="G225">
        <v>-2.0594349009999999</v>
      </c>
      <c r="H225" t="str">
        <f t="shared" si="203"/>
        <v>-4.16823004128496</v>
      </c>
      <c r="I225">
        <f t="shared" si="205"/>
        <v>2.0594349009999999</v>
      </c>
      <c r="J225">
        <f t="shared" ref="J225" si="238">IF(I225&gt;0, 2^I225, CONCATENATE("-", 2^ABS(I225)))</f>
        <v>4.1682300412849553</v>
      </c>
      <c r="K225">
        <v>0.50537641499999997</v>
      </c>
      <c r="L225">
        <v>-4.0750514689999999</v>
      </c>
      <c r="M225" s="1">
        <v>4.6E-5</v>
      </c>
      <c r="N225">
        <v>3.8313380000000001E-3</v>
      </c>
      <c r="O225" t="s">
        <v>3119</v>
      </c>
      <c r="P225" t="s">
        <v>3120</v>
      </c>
      <c r="Q225" t="s">
        <v>3121</v>
      </c>
      <c r="R225">
        <v>67864</v>
      </c>
      <c r="S225" s="2" t="str">
        <f t="shared" si="207"/>
        <v>NCBI</v>
      </c>
      <c r="T225" s="2" t="str">
        <f t="shared" si="208"/>
        <v>GeneCards</v>
      </c>
    </row>
    <row r="226" spans="1:20" x14ac:dyDescent="0.35">
      <c r="A226" t="s">
        <v>213</v>
      </c>
      <c r="B226" t="s">
        <v>15</v>
      </c>
      <c r="C226" t="s">
        <v>16</v>
      </c>
      <c r="D226">
        <v>458.55266519999998</v>
      </c>
      <c r="E226">
        <v>1233.7213360000001</v>
      </c>
      <c r="F226">
        <v>846.1370005</v>
      </c>
      <c r="G226">
        <v>-1.3353668910000001</v>
      </c>
      <c r="H226" t="str">
        <f t="shared" si="203"/>
        <v>-2.52339645966786</v>
      </c>
      <c r="I226">
        <f t="shared" si="205"/>
        <v>1.3353668910000001</v>
      </c>
      <c r="J226">
        <f t="shared" ref="J226" si="239">IF(I226&gt;0, 2^I226, CONCATENATE("-", 2^ABS(I226)))</f>
        <v>2.5233964596678575</v>
      </c>
      <c r="K226">
        <v>0.32796561899999999</v>
      </c>
      <c r="L226">
        <v>-4.0716673160000001</v>
      </c>
      <c r="M226" s="1">
        <v>4.6699999999999997E-5</v>
      </c>
      <c r="N226">
        <v>3.8826939999999999E-3</v>
      </c>
      <c r="O226" t="s">
        <v>1730</v>
      </c>
      <c r="P226" t="s">
        <v>1731</v>
      </c>
      <c r="Q226" t="s">
        <v>3429</v>
      </c>
      <c r="R226" t="s">
        <v>1698</v>
      </c>
      <c r="S226" s="2" t="str">
        <f t="shared" si="207"/>
        <v>NCBI</v>
      </c>
      <c r="T226" s="2" t="str">
        <f t="shared" si="208"/>
        <v>GeneCards</v>
      </c>
    </row>
    <row r="227" spans="1:20" x14ac:dyDescent="0.35">
      <c r="A227" t="s">
        <v>760</v>
      </c>
      <c r="B227" t="s">
        <v>15</v>
      </c>
      <c r="C227" t="s">
        <v>16</v>
      </c>
      <c r="D227">
        <v>2672.5996449999998</v>
      </c>
      <c r="E227">
        <v>9681.2958350000008</v>
      </c>
      <c r="F227">
        <v>6176.9477399999996</v>
      </c>
      <c r="G227">
        <v>-1.6622252790000001</v>
      </c>
      <c r="H227" t="str">
        <f t="shared" si="203"/>
        <v>-3.16504339244169</v>
      </c>
      <c r="I227">
        <f t="shared" si="205"/>
        <v>1.6622252790000001</v>
      </c>
      <c r="J227">
        <f t="shared" ref="J227" si="240">IF(I227&gt;0, 2^I227, CONCATENATE("-", 2^ABS(I227)))</f>
        <v>3.1650433924416905</v>
      </c>
      <c r="K227">
        <v>0.40843201800000001</v>
      </c>
      <c r="L227">
        <v>-4.0697722179999998</v>
      </c>
      <c r="M227" s="1">
        <v>4.71E-5</v>
      </c>
      <c r="N227">
        <v>3.909638E-3</v>
      </c>
      <c r="O227" t="s">
        <v>1098</v>
      </c>
      <c r="P227" t="s">
        <v>1099</v>
      </c>
      <c r="Q227" t="s">
        <v>1100</v>
      </c>
      <c r="R227">
        <v>66066</v>
      </c>
      <c r="S227" s="2" t="str">
        <f t="shared" si="207"/>
        <v>NCBI</v>
      </c>
      <c r="T227" s="2" t="str">
        <f t="shared" si="208"/>
        <v>GeneCards</v>
      </c>
    </row>
    <row r="228" spans="1:20" x14ac:dyDescent="0.35">
      <c r="A228" t="s">
        <v>1469</v>
      </c>
      <c r="B228" t="s">
        <v>15</v>
      </c>
      <c r="C228" t="s">
        <v>16</v>
      </c>
      <c r="D228">
        <v>64.649060610000006</v>
      </c>
      <c r="E228">
        <v>241.73224519999999</v>
      </c>
      <c r="F228">
        <v>153.1906529</v>
      </c>
      <c r="G228">
        <v>-1.6952701050000001</v>
      </c>
      <c r="H228" t="str">
        <f t="shared" si="203"/>
        <v>-3.23837510618248</v>
      </c>
      <c r="I228">
        <f t="shared" si="205"/>
        <v>1.6952701050000001</v>
      </c>
      <c r="J228">
        <f t="shared" ref="J228" si="241">IF(I228&gt;0, 2^I228, CONCATENATE("-", 2^ABS(I228)))</f>
        <v>3.2383751061824846</v>
      </c>
      <c r="K228">
        <v>0.416984154</v>
      </c>
      <c r="L228">
        <v>-4.0655504230000004</v>
      </c>
      <c r="M228" s="1">
        <v>4.7899999999999999E-5</v>
      </c>
      <c r="N228">
        <v>3.9665830000000001E-3</v>
      </c>
      <c r="O228" t="s">
        <v>1474</v>
      </c>
      <c r="P228" t="s">
        <v>1475</v>
      </c>
      <c r="Q228" t="s">
        <v>1476</v>
      </c>
      <c r="R228">
        <v>102642386</v>
      </c>
      <c r="S228" s="2" t="str">
        <f t="shared" si="207"/>
        <v>NCBI</v>
      </c>
      <c r="T228" s="2" t="str">
        <f t="shared" si="208"/>
        <v>GeneCards</v>
      </c>
    </row>
    <row r="229" spans="1:20" x14ac:dyDescent="0.35">
      <c r="A229" t="s">
        <v>303</v>
      </c>
      <c r="B229" t="s">
        <v>15</v>
      </c>
      <c r="C229" t="s">
        <v>16</v>
      </c>
      <c r="D229">
        <v>94.536159040000001</v>
      </c>
      <c r="E229">
        <v>300.33377780000001</v>
      </c>
      <c r="F229">
        <v>197.4349684</v>
      </c>
      <c r="G229">
        <v>-1.5235930390000001</v>
      </c>
      <c r="H229" t="str">
        <f t="shared" si="203"/>
        <v>-2.87506194269838</v>
      </c>
      <c r="I229">
        <f t="shared" si="205"/>
        <v>1.5235930390000001</v>
      </c>
      <c r="J229">
        <f t="shared" ref="J229" si="242">IF(I229&gt;0, 2^I229, CONCATENATE("-", 2^ABS(I229)))</f>
        <v>2.875061942698375</v>
      </c>
      <c r="K229">
        <v>0.37498086000000003</v>
      </c>
      <c r="L229">
        <v>-4.0631221569999996</v>
      </c>
      <c r="M229" s="1">
        <v>4.8399999999999997E-5</v>
      </c>
      <c r="N229">
        <v>4.0032260000000004E-3</v>
      </c>
      <c r="O229" t="s">
        <v>21</v>
      </c>
      <c r="P229" t="s">
        <v>22</v>
      </c>
      <c r="Q229" t="s">
        <v>23</v>
      </c>
      <c r="R229">
        <v>544717</v>
      </c>
      <c r="S229" s="2" t="str">
        <f t="shared" si="207"/>
        <v>NCBI</v>
      </c>
      <c r="T229" s="2" t="str">
        <f t="shared" si="208"/>
        <v>GeneCards</v>
      </c>
    </row>
    <row r="230" spans="1:20" x14ac:dyDescent="0.35">
      <c r="A230" t="s">
        <v>3122</v>
      </c>
      <c r="B230" t="s">
        <v>15</v>
      </c>
      <c r="C230" t="s">
        <v>16</v>
      </c>
      <c r="D230">
        <v>1450.0214800000001</v>
      </c>
      <c r="E230">
        <v>4261.0672109999996</v>
      </c>
      <c r="F230">
        <v>2855.5443460000001</v>
      </c>
      <c r="G230">
        <v>-1.4363902310000001</v>
      </c>
      <c r="H230" t="str">
        <f t="shared" si="203"/>
        <v>-2.7064284182075</v>
      </c>
      <c r="I230">
        <f t="shared" si="205"/>
        <v>1.4363902310000001</v>
      </c>
      <c r="J230">
        <f t="shared" ref="J230" si="243">IF(I230&gt;0, 2^I230, CONCATENATE("-", 2^ABS(I230)))</f>
        <v>2.7064284182074991</v>
      </c>
      <c r="K230">
        <v>0.35448675800000001</v>
      </c>
      <c r="L230">
        <v>-4.0520278889999997</v>
      </c>
      <c r="M230" s="1">
        <v>5.0800000000000002E-5</v>
      </c>
      <c r="N230">
        <v>4.1928349999999998E-3</v>
      </c>
      <c r="O230" t="s">
        <v>683</v>
      </c>
      <c r="P230" t="s">
        <v>684</v>
      </c>
      <c r="Q230" t="s">
        <v>685</v>
      </c>
      <c r="R230">
        <v>26554</v>
      </c>
      <c r="S230" s="2" t="str">
        <f t="shared" si="207"/>
        <v>NCBI</v>
      </c>
      <c r="T230" s="2" t="str">
        <f t="shared" si="208"/>
        <v>GeneCards</v>
      </c>
    </row>
    <row r="231" spans="1:20" x14ac:dyDescent="0.35">
      <c r="A231" t="s">
        <v>632</v>
      </c>
      <c r="B231" t="s">
        <v>15</v>
      </c>
      <c r="C231" t="s">
        <v>16</v>
      </c>
      <c r="D231">
        <v>1716.8263609999999</v>
      </c>
      <c r="E231">
        <v>9653.0117260000006</v>
      </c>
      <c r="F231">
        <v>5684.9190429999999</v>
      </c>
      <c r="G231">
        <v>-2.0507766369999998</v>
      </c>
      <c r="H231" t="str">
        <f t="shared" si="203"/>
        <v>-4.14328952626834</v>
      </c>
      <c r="I231">
        <f t="shared" si="205"/>
        <v>2.0507766369999998</v>
      </c>
      <c r="J231">
        <f t="shared" ref="J231" si="244">IF(I231&gt;0, 2^I231, CONCATENATE("-", 2^ABS(I231)))</f>
        <v>4.1432895262683385</v>
      </c>
      <c r="K231">
        <v>0.507813713</v>
      </c>
      <c r="L231">
        <v>-4.0384428080000001</v>
      </c>
      <c r="M231" s="1">
        <v>5.38E-5</v>
      </c>
      <c r="N231">
        <v>4.4110900000000003E-3</v>
      </c>
      <c r="O231" t="s">
        <v>399</v>
      </c>
      <c r="P231" t="s">
        <v>400</v>
      </c>
      <c r="Q231" t="s">
        <v>401</v>
      </c>
      <c r="R231">
        <v>12314</v>
      </c>
      <c r="S231" s="2" t="str">
        <f t="shared" si="207"/>
        <v>NCBI</v>
      </c>
      <c r="T231" s="2" t="str">
        <f t="shared" si="208"/>
        <v>GeneCards</v>
      </c>
    </row>
    <row r="232" spans="1:20" x14ac:dyDescent="0.35">
      <c r="A232" t="s">
        <v>1753</v>
      </c>
      <c r="B232" t="s">
        <v>15</v>
      </c>
      <c r="C232" t="s">
        <v>16</v>
      </c>
      <c r="D232">
        <v>6476.5884379999998</v>
      </c>
      <c r="E232">
        <v>14256.26354</v>
      </c>
      <c r="F232">
        <v>10366.42599</v>
      </c>
      <c r="G232">
        <v>-1.0894669589999999</v>
      </c>
      <c r="H232" t="str">
        <f t="shared" si="203"/>
        <v>-2.12795399199818</v>
      </c>
      <c r="I232">
        <f t="shared" si="205"/>
        <v>1.0894669589999999</v>
      </c>
      <c r="J232">
        <f t="shared" ref="J232" si="245">IF(I232&gt;0, 2^I232, CONCATENATE("-", 2^ABS(I232)))</f>
        <v>2.1279539919981771</v>
      </c>
      <c r="K232">
        <v>0.27044277900000002</v>
      </c>
      <c r="L232">
        <v>-4.0284564539999996</v>
      </c>
      <c r="M232" s="1">
        <v>5.6100000000000002E-5</v>
      </c>
      <c r="N232">
        <v>4.5751530000000002E-3</v>
      </c>
      <c r="O232" t="s">
        <v>2658</v>
      </c>
      <c r="P232" t="s">
        <v>2659</v>
      </c>
      <c r="Q232" t="s">
        <v>2660</v>
      </c>
      <c r="R232">
        <v>109552</v>
      </c>
      <c r="S232" s="2" t="str">
        <f t="shared" si="207"/>
        <v>NCBI</v>
      </c>
      <c r="T232" s="2" t="str">
        <f t="shared" si="208"/>
        <v>GeneCards</v>
      </c>
    </row>
    <row r="233" spans="1:20" x14ac:dyDescent="0.35">
      <c r="A233" t="s">
        <v>3135</v>
      </c>
      <c r="B233" t="s">
        <v>15</v>
      </c>
      <c r="C233" t="s">
        <v>16</v>
      </c>
      <c r="D233">
        <v>1053.230493</v>
      </c>
      <c r="E233">
        <v>3529.8738870000002</v>
      </c>
      <c r="F233">
        <v>2291.5521899999999</v>
      </c>
      <c r="G233">
        <v>-1.577400004</v>
      </c>
      <c r="H233" t="str">
        <f t="shared" si="203"/>
        <v>-2.98431537487485</v>
      </c>
      <c r="I233">
        <f t="shared" si="205"/>
        <v>1.577400004</v>
      </c>
      <c r="J233">
        <f t="shared" ref="J233" si="246">IF(I233&gt;0, 2^I233, CONCATENATE("-", 2^ABS(I233)))</f>
        <v>2.9843153748748499</v>
      </c>
      <c r="K233">
        <v>0.39248495900000002</v>
      </c>
      <c r="L233">
        <v>-4.0190075250000001</v>
      </c>
      <c r="M233" s="1">
        <v>5.8400000000000003E-5</v>
      </c>
      <c r="N233">
        <v>4.7568510000000003E-3</v>
      </c>
      <c r="O233" t="s">
        <v>1018</v>
      </c>
      <c r="P233" t="s">
        <v>1019</v>
      </c>
      <c r="Q233" t="s">
        <v>1020</v>
      </c>
      <c r="R233">
        <v>14405</v>
      </c>
      <c r="S233" s="2" t="str">
        <f t="shared" si="207"/>
        <v>NCBI</v>
      </c>
      <c r="T233" s="2" t="str">
        <f t="shared" si="208"/>
        <v>GeneCards</v>
      </c>
    </row>
    <row r="234" spans="1:20" x14ac:dyDescent="0.35">
      <c r="A234" t="s">
        <v>793</v>
      </c>
      <c r="B234" t="s">
        <v>15</v>
      </c>
      <c r="C234" t="s">
        <v>16</v>
      </c>
      <c r="D234">
        <v>202.81802569999999</v>
      </c>
      <c r="E234">
        <v>781.49734390000003</v>
      </c>
      <c r="F234">
        <v>492.15768480000003</v>
      </c>
      <c r="G234">
        <v>-1.7177262760000001</v>
      </c>
      <c r="H234" t="str">
        <f t="shared" si="203"/>
        <v>-3.28917615690103</v>
      </c>
      <c r="I234">
        <f t="shared" si="205"/>
        <v>1.7177262760000001</v>
      </c>
      <c r="J234">
        <f t="shared" ref="J234" si="247">IF(I234&gt;0, 2^I234, CONCATENATE("-", 2^ABS(I234)))</f>
        <v>3.2891761569010312</v>
      </c>
      <c r="K234">
        <v>0.428002559</v>
      </c>
      <c r="L234">
        <v>-4.0133551499999998</v>
      </c>
      <c r="M234" s="1">
        <v>5.9899999999999999E-5</v>
      </c>
      <c r="N234">
        <v>4.8606450000000002E-3</v>
      </c>
      <c r="O234" t="s">
        <v>637</v>
      </c>
      <c r="P234" t="s">
        <v>638</v>
      </c>
      <c r="Q234" t="s">
        <v>639</v>
      </c>
      <c r="R234">
        <v>66609</v>
      </c>
      <c r="S234" s="2" t="str">
        <f t="shared" si="207"/>
        <v>NCBI</v>
      </c>
      <c r="T234" s="2" t="str">
        <f t="shared" si="208"/>
        <v>GeneCards</v>
      </c>
    </row>
    <row r="235" spans="1:20" x14ac:dyDescent="0.35">
      <c r="A235" t="s">
        <v>2584</v>
      </c>
      <c r="B235" t="s">
        <v>15</v>
      </c>
      <c r="C235" t="s">
        <v>16</v>
      </c>
      <c r="D235">
        <v>3763.7148229999998</v>
      </c>
      <c r="E235">
        <v>11165.99605</v>
      </c>
      <c r="F235">
        <v>7464.8554379999996</v>
      </c>
      <c r="G235">
        <v>-1.4445682900000001</v>
      </c>
      <c r="H235" t="str">
        <f t="shared" si="203"/>
        <v>-2.72181363950669</v>
      </c>
      <c r="I235">
        <f t="shared" si="205"/>
        <v>1.4445682900000001</v>
      </c>
      <c r="J235">
        <f t="shared" ref="J235" si="248">IF(I235&gt;0, 2^I235, CONCATENATE("-", 2^ABS(I235)))</f>
        <v>2.7218136395066894</v>
      </c>
      <c r="K235">
        <v>0.360259247</v>
      </c>
      <c r="L235">
        <v>-4.0098021099999999</v>
      </c>
      <c r="M235" s="1">
        <v>6.0800000000000001E-5</v>
      </c>
      <c r="N235">
        <v>4.9226310000000002E-3</v>
      </c>
      <c r="O235" t="s">
        <v>442</v>
      </c>
      <c r="P235" t="s">
        <v>443</v>
      </c>
      <c r="Q235" t="s">
        <v>444</v>
      </c>
      <c r="R235">
        <v>12390</v>
      </c>
      <c r="S235" s="2" t="str">
        <f t="shared" si="207"/>
        <v>NCBI</v>
      </c>
      <c r="T235" s="2" t="str">
        <f t="shared" si="208"/>
        <v>GeneCards</v>
      </c>
    </row>
    <row r="236" spans="1:20" x14ac:dyDescent="0.35">
      <c r="A236" t="s">
        <v>3090</v>
      </c>
      <c r="B236" t="s">
        <v>15</v>
      </c>
      <c r="C236" t="s">
        <v>16</v>
      </c>
      <c r="D236">
        <v>2177.9234270000002</v>
      </c>
      <c r="E236">
        <v>6024.9233940000004</v>
      </c>
      <c r="F236">
        <v>4101.4234100000003</v>
      </c>
      <c r="G236">
        <v>-1.3647503219999999</v>
      </c>
      <c r="H236" t="str">
        <f t="shared" si="203"/>
        <v>-2.57531752672393</v>
      </c>
      <c r="I236">
        <f t="shared" si="205"/>
        <v>1.3647503219999999</v>
      </c>
      <c r="J236">
        <f t="shared" ref="J236" si="249">IF(I236&gt;0, 2^I236, CONCATENATE("-", 2^ABS(I236)))</f>
        <v>2.5753175267239254</v>
      </c>
      <c r="K236">
        <v>0.34136401799999999</v>
      </c>
      <c r="L236">
        <v>-3.9979325640000001</v>
      </c>
      <c r="M236" s="1">
        <v>6.3899999999999995E-5</v>
      </c>
      <c r="N236">
        <v>5.1515520000000002E-3</v>
      </c>
      <c r="O236" t="s">
        <v>25</v>
      </c>
      <c r="P236" t="s">
        <v>26</v>
      </c>
      <c r="Q236" t="s">
        <v>27</v>
      </c>
      <c r="R236">
        <v>78896</v>
      </c>
      <c r="S236" s="2" t="str">
        <f t="shared" si="207"/>
        <v>NCBI</v>
      </c>
      <c r="T236" s="2" t="str">
        <f t="shared" si="208"/>
        <v>GeneCards</v>
      </c>
    </row>
    <row r="237" spans="1:20" x14ac:dyDescent="0.35">
      <c r="A237" t="s">
        <v>2432</v>
      </c>
      <c r="B237" t="s">
        <v>15</v>
      </c>
      <c r="C237" t="s">
        <v>16</v>
      </c>
      <c r="D237">
        <v>1666.893902</v>
      </c>
      <c r="E237">
        <v>4955.5062900000003</v>
      </c>
      <c r="F237">
        <v>3311.200096</v>
      </c>
      <c r="G237">
        <v>-1.445990573</v>
      </c>
      <c r="H237" t="str">
        <f t="shared" si="203"/>
        <v>-2.72449826653795</v>
      </c>
      <c r="I237">
        <f t="shared" si="205"/>
        <v>1.445990573</v>
      </c>
      <c r="J237">
        <f t="shared" ref="J237" si="250">IF(I237&gt;0, 2^I237, CONCATENATE("-", 2^ABS(I237)))</f>
        <v>2.7244982665379545</v>
      </c>
      <c r="K237">
        <v>0.362401207</v>
      </c>
      <c r="L237">
        <v>-3.99002692</v>
      </c>
      <c r="M237" s="1">
        <v>6.6099999999999994E-5</v>
      </c>
      <c r="N237">
        <v>5.2887569999999998E-3</v>
      </c>
      <c r="O237" t="s">
        <v>608</v>
      </c>
      <c r="P237" t="s">
        <v>609</v>
      </c>
      <c r="Q237" t="s">
        <v>610</v>
      </c>
      <c r="R237">
        <v>66915</v>
      </c>
      <c r="S237" s="2" t="str">
        <f t="shared" si="207"/>
        <v>NCBI</v>
      </c>
      <c r="T237" s="2" t="str">
        <f t="shared" si="208"/>
        <v>GeneCards</v>
      </c>
    </row>
    <row r="238" spans="1:20" x14ac:dyDescent="0.35">
      <c r="A238" t="s">
        <v>1287</v>
      </c>
      <c r="B238" t="s">
        <v>15</v>
      </c>
      <c r="C238" t="s">
        <v>16</v>
      </c>
      <c r="D238">
        <v>66.79526276</v>
      </c>
      <c r="E238">
        <v>295.67981470000001</v>
      </c>
      <c r="F238">
        <v>181.23753869999999</v>
      </c>
      <c r="G238">
        <v>-1.843828585</v>
      </c>
      <c r="H238" t="str">
        <f t="shared" si="203"/>
        <v>-3.58961367442399</v>
      </c>
      <c r="I238">
        <f t="shared" si="205"/>
        <v>1.843828585</v>
      </c>
      <c r="J238">
        <f t="shared" ref="J238" si="251">IF(I238&gt;0, 2^I238, CONCATENATE("-", 2^ABS(I238)))</f>
        <v>3.5896136744239864</v>
      </c>
      <c r="K238">
        <v>0.46267928699999999</v>
      </c>
      <c r="L238">
        <v>-3.9851115840000002</v>
      </c>
      <c r="M238" s="1">
        <v>6.7399999999999998E-5</v>
      </c>
      <c r="N238">
        <v>5.3774180000000001E-3</v>
      </c>
      <c r="O238" t="s">
        <v>975</v>
      </c>
      <c r="P238" t="s">
        <v>976</v>
      </c>
      <c r="Q238" t="s">
        <v>973</v>
      </c>
      <c r="R238">
        <v>231997</v>
      </c>
      <c r="S238" s="2" t="str">
        <f t="shared" si="207"/>
        <v>NCBI</v>
      </c>
      <c r="T238" s="2" t="str">
        <f t="shared" si="208"/>
        <v>GeneCards</v>
      </c>
    </row>
    <row r="239" spans="1:20" x14ac:dyDescent="0.35">
      <c r="A239" t="s">
        <v>1907</v>
      </c>
      <c r="B239" t="s">
        <v>15</v>
      </c>
      <c r="C239" t="s">
        <v>16</v>
      </c>
      <c r="D239">
        <v>519.79609330000005</v>
      </c>
      <c r="E239">
        <v>1321.7550060000001</v>
      </c>
      <c r="F239">
        <v>920.77554950000001</v>
      </c>
      <c r="G239">
        <v>-1.2651319750000001</v>
      </c>
      <c r="H239" t="str">
        <f t="shared" si="203"/>
        <v>-2.40349195587296</v>
      </c>
      <c r="I239">
        <f t="shared" si="205"/>
        <v>1.2651319750000001</v>
      </c>
      <c r="J239">
        <f t="shared" ref="J239" si="252">IF(I239&gt;0, 2^I239, CONCATENATE("-", 2^ABS(I239)))</f>
        <v>2.4034919558729624</v>
      </c>
      <c r="K239">
        <v>0.31747602600000002</v>
      </c>
      <c r="L239">
        <v>-3.9849685319999999</v>
      </c>
      <c r="M239" s="1">
        <v>6.7500000000000001E-5</v>
      </c>
      <c r="N239">
        <v>5.3774180000000001E-3</v>
      </c>
      <c r="O239" t="s">
        <v>2054</v>
      </c>
      <c r="P239" t="s">
        <v>2055</v>
      </c>
      <c r="Q239" t="s">
        <v>2056</v>
      </c>
      <c r="R239">
        <v>227099</v>
      </c>
      <c r="S239" s="2" t="str">
        <f t="shared" si="207"/>
        <v>NCBI</v>
      </c>
      <c r="T239" s="2" t="str">
        <f t="shared" si="208"/>
        <v>GeneCards</v>
      </c>
    </row>
    <row r="240" spans="1:20" x14ac:dyDescent="0.35">
      <c r="A240" t="s">
        <v>2392</v>
      </c>
      <c r="B240" t="s">
        <v>15</v>
      </c>
      <c r="C240" t="s">
        <v>16</v>
      </c>
      <c r="D240">
        <v>56.292329950000003</v>
      </c>
      <c r="E240">
        <v>256.42703419999998</v>
      </c>
      <c r="F240">
        <v>156.35968209999999</v>
      </c>
      <c r="G240">
        <v>-1.867950652</v>
      </c>
      <c r="H240" t="str">
        <f t="shared" si="203"/>
        <v>-3.65013709754016</v>
      </c>
      <c r="I240">
        <f t="shared" si="205"/>
        <v>1.867950652</v>
      </c>
      <c r="J240">
        <f t="shared" ref="J240" si="253">IF(I240&gt;0, 2^I240, CONCATENATE("-", 2^ABS(I240)))</f>
        <v>3.6501370975401608</v>
      </c>
      <c r="K240">
        <v>0.469601667</v>
      </c>
      <c r="L240">
        <v>-3.9777342880000002</v>
      </c>
      <c r="M240" s="1">
        <v>6.9599999999999998E-5</v>
      </c>
      <c r="N240">
        <v>5.5306890000000001E-3</v>
      </c>
      <c r="O240" t="s">
        <v>3221</v>
      </c>
      <c r="P240" t="s">
        <v>3222</v>
      </c>
      <c r="Q240" t="s">
        <v>3223</v>
      </c>
      <c r="R240">
        <v>100416706</v>
      </c>
      <c r="S240" s="2" t="str">
        <f t="shared" si="207"/>
        <v>NCBI</v>
      </c>
      <c r="T240" s="2" t="str">
        <f t="shared" si="208"/>
        <v>GeneCards</v>
      </c>
    </row>
    <row r="241" spans="1:20" x14ac:dyDescent="0.35">
      <c r="A241" t="s">
        <v>2231</v>
      </c>
      <c r="B241" t="s">
        <v>15</v>
      </c>
      <c r="C241" t="s">
        <v>16</v>
      </c>
      <c r="D241">
        <v>339.72943600000002</v>
      </c>
      <c r="E241">
        <v>1082.5172889999999</v>
      </c>
      <c r="F241">
        <v>711.12336240000002</v>
      </c>
      <c r="G241">
        <v>-1.5208609230000001</v>
      </c>
      <c r="H241" t="str">
        <f t="shared" si="203"/>
        <v>-2.86962242189461</v>
      </c>
      <c r="I241">
        <f t="shared" si="205"/>
        <v>1.5208609230000001</v>
      </c>
      <c r="J241">
        <f t="shared" ref="J241" si="254">IF(I241&gt;0, 2^I241, CONCATENATE("-", 2^ABS(I241)))</f>
        <v>2.8696224218946123</v>
      </c>
      <c r="K241">
        <v>0.38246092500000001</v>
      </c>
      <c r="L241">
        <v>-3.9765132169999999</v>
      </c>
      <c r="M241" s="1">
        <v>6.9900000000000005E-5</v>
      </c>
      <c r="N241">
        <v>5.5462089999999999E-3</v>
      </c>
      <c r="O241" t="s">
        <v>2366</v>
      </c>
      <c r="P241" t="s">
        <v>2367</v>
      </c>
      <c r="Q241" t="s">
        <v>2368</v>
      </c>
      <c r="R241">
        <v>20335</v>
      </c>
      <c r="S241" s="2" t="str">
        <f t="shared" si="207"/>
        <v>NCBI</v>
      </c>
      <c r="T241" s="2" t="str">
        <f t="shared" si="208"/>
        <v>GeneCards</v>
      </c>
    </row>
    <row r="242" spans="1:20" x14ac:dyDescent="0.35">
      <c r="A242" t="s">
        <v>2925</v>
      </c>
      <c r="B242" t="s">
        <v>15</v>
      </c>
      <c r="C242" t="s">
        <v>16</v>
      </c>
      <c r="D242">
        <v>169.96442400000001</v>
      </c>
      <c r="E242">
        <v>544.20843409999998</v>
      </c>
      <c r="F242">
        <v>357.08642900000001</v>
      </c>
      <c r="G242">
        <v>-1.5243604230000001</v>
      </c>
      <c r="H242" t="str">
        <f t="shared" si="203"/>
        <v>-2.87659162384767</v>
      </c>
      <c r="I242">
        <f t="shared" si="205"/>
        <v>1.5243604230000001</v>
      </c>
      <c r="J242">
        <f t="shared" ref="J242" si="255">IF(I242&gt;0, 2^I242, CONCATENATE("-", 2^ABS(I242)))</f>
        <v>2.8765916238476659</v>
      </c>
      <c r="K242">
        <v>0.38439900900000001</v>
      </c>
      <c r="L242">
        <v>-3.9655680389999999</v>
      </c>
      <c r="M242" s="1">
        <v>7.3200000000000004E-5</v>
      </c>
      <c r="N242">
        <v>5.7849249999999998E-3</v>
      </c>
      <c r="O242" t="s">
        <v>895</v>
      </c>
      <c r="P242" t="s">
        <v>896</v>
      </c>
      <c r="Q242" t="s">
        <v>897</v>
      </c>
      <c r="R242">
        <v>68675</v>
      </c>
      <c r="S242" s="2" t="str">
        <f t="shared" si="207"/>
        <v>NCBI</v>
      </c>
      <c r="T242" s="2" t="str">
        <f t="shared" si="208"/>
        <v>GeneCards</v>
      </c>
    </row>
    <row r="243" spans="1:20" x14ac:dyDescent="0.35">
      <c r="A243" t="s">
        <v>2961</v>
      </c>
      <c r="B243" t="s">
        <v>15</v>
      </c>
      <c r="C243" t="s">
        <v>16</v>
      </c>
      <c r="D243">
        <v>24.191933530353399</v>
      </c>
      <c r="E243">
        <v>488.335506551327</v>
      </c>
      <c r="F243">
        <v>256.26372004083998</v>
      </c>
      <c r="G243">
        <v>-2.5618371025252298</v>
      </c>
      <c r="H243" t="str">
        <f t="shared" si="203"/>
        <v>-5.90459088636537</v>
      </c>
      <c r="I243">
        <f t="shared" si="205"/>
        <v>2.5618371025252298</v>
      </c>
      <c r="J243">
        <f t="shared" ref="J243" si="256">IF(I243&gt;0, 2^I243, CONCATENATE("-", 2^ABS(I243)))</f>
        <v>5.9045908863653693</v>
      </c>
      <c r="K243">
        <v>0.64746571106304296</v>
      </c>
      <c r="L243">
        <v>-3.9567147089829202</v>
      </c>
      <c r="M243" s="1">
        <v>7.5987590572661198E-5</v>
      </c>
      <c r="N243">
        <v>5.9776612098874698E-3</v>
      </c>
      <c r="O243" t="s">
        <v>3398</v>
      </c>
      <c r="P243" t="s">
        <v>3399</v>
      </c>
      <c r="Q243" t="s">
        <v>3400</v>
      </c>
      <c r="R243" t="s">
        <v>1698</v>
      </c>
      <c r="S243" s="2" t="str">
        <f t="shared" si="207"/>
        <v>NCBI</v>
      </c>
      <c r="T243" s="2" t="str">
        <f t="shared" si="208"/>
        <v>GeneCards</v>
      </c>
    </row>
    <row r="244" spans="1:20" x14ac:dyDescent="0.35">
      <c r="A244" t="s">
        <v>97</v>
      </c>
      <c r="B244" t="s">
        <v>15</v>
      </c>
      <c r="C244" t="s">
        <v>16</v>
      </c>
      <c r="D244">
        <v>26.386329230000001</v>
      </c>
      <c r="E244">
        <v>491.475729</v>
      </c>
      <c r="F244">
        <v>258.93102909999999</v>
      </c>
      <c r="G244">
        <v>-2.548803956</v>
      </c>
      <c r="H244" t="str">
        <f t="shared" si="203"/>
        <v>-5.85148968538719</v>
      </c>
      <c r="I244">
        <f t="shared" si="205"/>
        <v>2.548803956</v>
      </c>
      <c r="J244">
        <f t="shared" ref="J244" si="257">IF(I244&gt;0, 2^I244, CONCATENATE("-", 2^ABS(I244)))</f>
        <v>5.8514896853871878</v>
      </c>
      <c r="K244">
        <v>0.64424248299999998</v>
      </c>
      <c r="L244">
        <v>-3.9562804730000001</v>
      </c>
      <c r="M244" s="1">
        <v>7.6100000000000007E-5</v>
      </c>
      <c r="N244">
        <v>5.981625E-3</v>
      </c>
      <c r="O244" t="s">
        <v>1677</v>
      </c>
      <c r="P244" t="s">
        <v>1678</v>
      </c>
      <c r="Q244" t="s">
        <v>1679</v>
      </c>
      <c r="R244">
        <v>17906</v>
      </c>
      <c r="S244" s="2" t="str">
        <f t="shared" si="207"/>
        <v>NCBI</v>
      </c>
      <c r="T244" s="2" t="str">
        <f t="shared" si="208"/>
        <v>GeneCards</v>
      </c>
    </row>
    <row r="245" spans="1:20" x14ac:dyDescent="0.35">
      <c r="A245" t="s">
        <v>2580</v>
      </c>
      <c r="B245" t="s">
        <v>15</v>
      </c>
      <c r="C245" t="s">
        <v>16</v>
      </c>
      <c r="D245">
        <v>523.63171650000004</v>
      </c>
      <c r="E245">
        <v>1527.644904</v>
      </c>
      <c r="F245">
        <v>1025.63831</v>
      </c>
      <c r="G245">
        <v>-1.4227832229999999</v>
      </c>
      <c r="H245" t="str">
        <f t="shared" si="203"/>
        <v>-2.68102230686166</v>
      </c>
      <c r="I245">
        <f t="shared" si="205"/>
        <v>1.4227832229999999</v>
      </c>
      <c r="J245">
        <f t="shared" ref="J245" si="258">IF(I245&gt;0, 2^I245, CONCATENATE("-", 2^ABS(I245)))</f>
        <v>2.681022306861657</v>
      </c>
      <c r="K245">
        <v>0.359924941</v>
      </c>
      <c r="L245">
        <v>-3.9529998129999999</v>
      </c>
      <c r="M245" s="1">
        <v>7.7200000000000006E-5</v>
      </c>
      <c r="N245">
        <v>6.0503070000000004E-3</v>
      </c>
      <c r="O245" t="s">
        <v>1568</v>
      </c>
      <c r="P245" t="s">
        <v>1569</v>
      </c>
      <c r="Q245" t="s">
        <v>1570</v>
      </c>
      <c r="R245">
        <v>76894</v>
      </c>
      <c r="S245" s="2" t="str">
        <f t="shared" si="207"/>
        <v>NCBI</v>
      </c>
      <c r="T245" s="2" t="str">
        <f t="shared" si="208"/>
        <v>GeneCards</v>
      </c>
    </row>
    <row r="246" spans="1:20" x14ac:dyDescent="0.35">
      <c r="A246" t="s">
        <v>441</v>
      </c>
      <c r="B246" t="s">
        <v>15</v>
      </c>
      <c r="C246" t="s">
        <v>16</v>
      </c>
      <c r="D246">
        <v>379.47905050000003</v>
      </c>
      <c r="E246">
        <v>1295.7449429999999</v>
      </c>
      <c r="F246">
        <v>837.61199690000001</v>
      </c>
      <c r="G246">
        <v>-1.590783209</v>
      </c>
      <c r="H246" t="str">
        <f t="shared" si="203"/>
        <v>-3.01212827255487</v>
      </c>
      <c r="I246">
        <f t="shared" si="205"/>
        <v>1.590783209</v>
      </c>
      <c r="J246">
        <f t="shared" ref="J246" si="259">IF(I246&gt;0, 2^I246, CONCATENATE("-", 2^ABS(I246)))</f>
        <v>3.0121282725548739</v>
      </c>
      <c r="K246">
        <v>0.403151123</v>
      </c>
      <c r="L246">
        <v>-3.945873196</v>
      </c>
      <c r="M246" s="1">
        <v>7.9499999999999994E-5</v>
      </c>
      <c r="N246">
        <v>6.2259739999999996E-3</v>
      </c>
      <c r="O246" t="s">
        <v>1839</v>
      </c>
      <c r="P246" t="s">
        <v>1840</v>
      </c>
      <c r="Q246" t="s">
        <v>1841</v>
      </c>
      <c r="R246">
        <v>58237</v>
      </c>
      <c r="S246" s="2" t="str">
        <f t="shared" si="207"/>
        <v>NCBI</v>
      </c>
      <c r="T246" s="2" t="str">
        <f t="shared" si="208"/>
        <v>GeneCards</v>
      </c>
    </row>
    <row r="247" spans="1:20" x14ac:dyDescent="0.35">
      <c r="A247" t="s">
        <v>3373</v>
      </c>
      <c r="B247" t="s">
        <v>15</v>
      </c>
      <c r="C247" t="s">
        <v>16</v>
      </c>
      <c r="D247">
        <v>1251.7756420000001</v>
      </c>
      <c r="E247">
        <v>3842.106002</v>
      </c>
      <c r="F247">
        <v>2546.940822</v>
      </c>
      <c r="G247">
        <v>-1.4770634579999999</v>
      </c>
      <c r="H247" t="str">
        <f t="shared" si="203"/>
        <v>-2.78381522912483</v>
      </c>
      <c r="I247">
        <f t="shared" si="205"/>
        <v>1.4770634579999999</v>
      </c>
      <c r="J247">
        <f t="shared" ref="J247" si="260">IF(I247&gt;0, 2^I247, CONCATENATE("-", 2^ABS(I247)))</f>
        <v>2.7838152291248282</v>
      </c>
      <c r="K247">
        <v>0.37565062500000002</v>
      </c>
      <c r="L247">
        <v>-3.9320138440000001</v>
      </c>
      <c r="M247" s="1">
        <v>8.42E-5</v>
      </c>
      <c r="N247">
        <v>6.5360590000000003E-3</v>
      </c>
      <c r="O247" t="s">
        <v>2354</v>
      </c>
      <c r="P247" t="s">
        <v>2355</v>
      </c>
      <c r="Q247" t="s">
        <v>2356</v>
      </c>
      <c r="R247">
        <v>56529</v>
      </c>
      <c r="S247" s="2" t="str">
        <f t="shared" si="207"/>
        <v>NCBI</v>
      </c>
      <c r="T247" s="2" t="str">
        <f t="shared" si="208"/>
        <v>GeneCards</v>
      </c>
    </row>
    <row r="248" spans="1:20" x14ac:dyDescent="0.35">
      <c r="A248" t="s">
        <v>2243</v>
      </c>
      <c r="B248" t="s">
        <v>15</v>
      </c>
      <c r="C248" t="s">
        <v>16</v>
      </c>
      <c r="D248">
        <v>2271.085877</v>
      </c>
      <c r="E248">
        <v>5689.602382</v>
      </c>
      <c r="F248">
        <v>3980.3441290000001</v>
      </c>
      <c r="G248">
        <v>-1.245353975</v>
      </c>
      <c r="H248" t="str">
        <f t="shared" si="203"/>
        <v>-2.37076715430805</v>
      </c>
      <c r="I248">
        <f t="shared" si="205"/>
        <v>1.245353975</v>
      </c>
      <c r="J248">
        <f t="shared" ref="J248" si="261">IF(I248&gt;0, 2^I248, CONCATENATE("-", 2^ABS(I248)))</f>
        <v>2.3707671543080537</v>
      </c>
      <c r="K248">
        <v>0.31678125800000001</v>
      </c>
      <c r="L248">
        <v>-3.931274165</v>
      </c>
      <c r="M248" s="1">
        <v>8.4499999999999994E-5</v>
      </c>
      <c r="N248">
        <v>6.5441259999999999E-3</v>
      </c>
      <c r="O248" t="s">
        <v>523</v>
      </c>
      <c r="P248" t="s">
        <v>524</v>
      </c>
      <c r="Q248" t="s">
        <v>525</v>
      </c>
      <c r="R248">
        <v>68038</v>
      </c>
      <c r="S248" s="2" t="str">
        <f t="shared" si="207"/>
        <v>NCBI</v>
      </c>
      <c r="T248" s="2" t="str">
        <f t="shared" si="208"/>
        <v>GeneCards</v>
      </c>
    </row>
    <row r="249" spans="1:20" x14ac:dyDescent="0.35">
      <c r="A249" t="s">
        <v>245</v>
      </c>
      <c r="B249" t="s">
        <v>15</v>
      </c>
      <c r="C249" t="s">
        <v>16</v>
      </c>
      <c r="D249">
        <v>727.28706999999997</v>
      </c>
      <c r="E249">
        <v>2184.9938499999998</v>
      </c>
      <c r="F249">
        <v>1456.1404600000001</v>
      </c>
      <c r="G249">
        <v>-1.4533316409999999</v>
      </c>
      <c r="H249" t="str">
        <f t="shared" si="203"/>
        <v>-2.73839704566197</v>
      </c>
      <c r="I249">
        <f t="shared" si="205"/>
        <v>1.4533316409999999</v>
      </c>
      <c r="J249">
        <f t="shared" ref="J249" si="262">IF(I249&gt;0, 2^I249, CONCATENATE("-", 2^ABS(I249)))</f>
        <v>2.7383970456619675</v>
      </c>
      <c r="K249">
        <v>0.36989169500000002</v>
      </c>
      <c r="L249">
        <v>-3.9290734629999999</v>
      </c>
      <c r="M249" s="1">
        <v>8.53E-5</v>
      </c>
      <c r="N249">
        <v>6.5939579999999996E-3</v>
      </c>
      <c r="O249" t="s">
        <v>418</v>
      </c>
      <c r="P249" t="s">
        <v>419</v>
      </c>
      <c r="Q249" t="s">
        <v>420</v>
      </c>
      <c r="R249">
        <v>12343</v>
      </c>
      <c r="S249" s="2" t="str">
        <f t="shared" si="207"/>
        <v>NCBI</v>
      </c>
      <c r="T249" s="2" t="str">
        <f t="shared" si="208"/>
        <v>GeneCards</v>
      </c>
    </row>
    <row r="250" spans="1:20" x14ac:dyDescent="0.35">
      <c r="A250" t="s">
        <v>2465</v>
      </c>
      <c r="B250" t="s">
        <v>15</v>
      </c>
      <c r="C250" t="s">
        <v>16</v>
      </c>
      <c r="D250">
        <v>7206.1887049999996</v>
      </c>
      <c r="E250">
        <v>18299.789860000001</v>
      </c>
      <c r="F250">
        <v>12752.98928</v>
      </c>
      <c r="G250">
        <v>-1.261438348</v>
      </c>
      <c r="H250" t="str">
        <f t="shared" si="203"/>
        <v>-2.39734634097609</v>
      </c>
      <c r="I250">
        <f t="shared" si="205"/>
        <v>1.261438348</v>
      </c>
      <c r="J250">
        <f t="shared" ref="J250" si="263">IF(I250&gt;0, 2^I250, CONCATENATE("-", 2^ABS(I250)))</f>
        <v>2.3973463409760938</v>
      </c>
      <c r="K250">
        <v>0.32117965999999998</v>
      </c>
      <c r="L250">
        <v>-3.9275162969999999</v>
      </c>
      <c r="M250" s="1">
        <v>8.5799999999999998E-5</v>
      </c>
      <c r="N250">
        <v>6.627829E-3</v>
      </c>
      <c r="O250" t="s">
        <v>2397</v>
      </c>
      <c r="P250" t="s">
        <v>2398</v>
      </c>
      <c r="Q250" t="s">
        <v>2399</v>
      </c>
      <c r="R250">
        <v>28146</v>
      </c>
      <c r="S250" s="2" t="str">
        <f t="shared" si="207"/>
        <v>NCBI</v>
      </c>
      <c r="T250" s="2" t="str">
        <f t="shared" si="208"/>
        <v>GeneCards</v>
      </c>
    </row>
    <row r="251" spans="1:20" x14ac:dyDescent="0.35">
      <c r="A251" t="s">
        <v>550</v>
      </c>
      <c r="B251" t="s">
        <v>15</v>
      </c>
      <c r="C251" t="s">
        <v>16</v>
      </c>
      <c r="D251">
        <v>179.62815330000001</v>
      </c>
      <c r="E251">
        <v>510.20319649999999</v>
      </c>
      <c r="F251">
        <v>344.9156749</v>
      </c>
      <c r="G251">
        <v>-1.390596315</v>
      </c>
      <c r="H251" t="str">
        <f t="shared" si="203"/>
        <v>-2.62187029207598</v>
      </c>
      <c r="I251">
        <f t="shared" si="205"/>
        <v>1.390596315</v>
      </c>
      <c r="J251">
        <f t="shared" ref="J251" si="264">IF(I251&gt;0, 2^I251, CONCATENATE("-", 2^ABS(I251)))</f>
        <v>2.6218702920759807</v>
      </c>
      <c r="K251">
        <v>0.35422347599999998</v>
      </c>
      <c r="L251">
        <v>-3.925759888</v>
      </c>
      <c r="M251" s="1">
        <v>8.6500000000000002E-5</v>
      </c>
      <c r="N251">
        <v>6.6551859999999996E-3</v>
      </c>
      <c r="O251" t="s">
        <v>851</v>
      </c>
      <c r="P251" t="s">
        <v>852</v>
      </c>
      <c r="Q251" t="s">
        <v>853</v>
      </c>
      <c r="R251">
        <v>320204</v>
      </c>
      <c r="S251" s="2" t="str">
        <f t="shared" si="207"/>
        <v>NCBI</v>
      </c>
      <c r="T251" s="2" t="str">
        <f t="shared" si="208"/>
        <v>GeneCards</v>
      </c>
    </row>
    <row r="252" spans="1:20" x14ac:dyDescent="0.35">
      <c r="A252" t="s">
        <v>3208</v>
      </c>
      <c r="B252" t="s">
        <v>15</v>
      </c>
      <c r="C252" t="s">
        <v>16</v>
      </c>
      <c r="D252">
        <v>110.65802239999999</v>
      </c>
      <c r="E252">
        <v>375.64700169999998</v>
      </c>
      <c r="F252">
        <v>243.152512</v>
      </c>
      <c r="G252">
        <v>-1.584268791</v>
      </c>
      <c r="H252" t="str">
        <f t="shared" si="203"/>
        <v>-2.99855781794727</v>
      </c>
      <c r="I252">
        <f t="shared" si="205"/>
        <v>1.584268791</v>
      </c>
      <c r="J252">
        <f t="shared" ref="J252" si="265">IF(I252&gt;0, 2^I252, CONCATENATE("-", 2^ABS(I252)))</f>
        <v>2.9985578179472747</v>
      </c>
      <c r="K252">
        <v>0.40369617099999999</v>
      </c>
      <c r="L252">
        <v>-3.9244087639999998</v>
      </c>
      <c r="M252" s="1">
        <v>8.6899999999999998E-5</v>
      </c>
      <c r="N252">
        <v>6.6775560000000003E-3</v>
      </c>
      <c r="O252" t="s">
        <v>2005</v>
      </c>
      <c r="P252" t="s">
        <v>2006</v>
      </c>
      <c r="Q252" t="s">
        <v>2007</v>
      </c>
      <c r="R252">
        <v>52023</v>
      </c>
      <c r="S252" s="2" t="str">
        <f t="shared" si="207"/>
        <v>NCBI</v>
      </c>
      <c r="T252" s="2" t="str">
        <f t="shared" si="208"/>
        <v>GeneCards</v>
      </c>
    </row>
    <row r="253" spans="1:20" x14ac:dyDescent="0.35">
      <c r="A253" t="s">
        <v>1538</v>
      </c>
      <c r="B253" t="s">
        <v>15</v>
      </c>
      <c r="C253" t="s">
        <v>16</v>
      </c>
      <c r="D253">
        <v>281.52937079999998</v>
      </c>
      <c r="E253">
        <v>935.065111</v>
      </c>
      <c r="F253">
        <v>608.29724090000002</v>
      </c>
      <c r="G253">
        <v>-1.5612255589999999</v>
      </c>
      <c r="H253" t="str">
        <f t="shared" si="203"/>
        <v>-2.95104426084101</v>
      </c>
      <c r="I253">
        <f t="shared" si="205"/>
        <v>1.5612255589999999</v>
      </c>
      <c r="J253">
        <f t="shared" ref="J253" si="266">IF(I253&gt;0, 2^I253, CONCATENATE("-", 2^ABS(I253)))</f>
        <v>2.9510442608410079</v>
      </c>
      <c r="K253">
        <v>0.39790056099999999</v>
      </c>
      <c r="L253">
        <v>-3.9236576009999999</v>
      </c>
      <c r="M253" s="1">
        <v>8.7200000000000005E-5</v>
      </c>
      <c r="N253">
        <v>6.6908769999999996E-3</v>
      </c>
      <c r="O253" t="s">
        <v>1082</v>
      </c>
      <c r="P253" t="s">
        <v>1083</v>
      </c>
      <c r="Q253" t="s">
        <v>1084</v>
      </c>
      <c r="R253">
        <v>105245383</v>
      </c>
      <c r="S253" s="2" t="str">
        <f t="shared" si="207"/>
        <v>NCBI</v>
      </c>
      <c r="T253" s="2" t="str">
        <f t="shared" si="208"/>
        <v>GeneCards</v>
      </c>
    </row>
    <row r="254" spans="1:20" x14ac:dyDescent="0.35">
      <c r="A254" t="s">
        <v>3020</v>
      </c>
      <c r="B254" t="s">
        <v>15</v>
      </c>
      <c r="C254" t="s">
        <v>16</v>
      </c>
      <c r="D254">
        <v>286.97505460000002</v>
      </c>
      <c r="E254">
        <v>1164.1619459999999</v>
      </c>
      <c r="F254">
        <v>725.56850029999998</v>
      </c>
      <c r="G254">
        <v>-1.757398724</v>
      </c>
      <c r="H254" t="str">
        <f t="shared" si="203"/>
        <v>-3.38087979722233</v>
      </c>
      <c r="I254">
        <f t="shared" si="205"/>
        <v>1.757398724</v>
      </c>
      <c r="J254">
        <f t="shared" ref="J254" si="267">IF(I254&gt;0, 2^I254, CONCATENATE("-", 2^ABS(I254)))</f>
        <v>3.3808797972223341</v>
      </c>
      <c r="K254">
        <v>0.447986053</v>
      </c>
      <c r="L254">
        <v>-3.9228871390000002</v>
      </c>
      <c r="M254" s="1">
        <v>8.7499999999999999E-5</v>
      </c>
      <c r="N254">
        <v>6.6972339999999998E-3</v>
      </c>
      <c r="O254" t="s">
        <v>1161</v>
      </c>
      <c r="P254" t="s">
        <v>1162</v>
      </c>
      <c r="Q254" t="s">
        <v>1163</v>
      </c>
      <c r="R254">
        <v>732521</v>
      </c>
      <c r="S254" s="2" t="str">
        <f t="shared" si="207"/>
        <v>NCBI</v>
      </c>
      <c r="T254" s="2" t="str">
        <f t="shared" si="208"/>
        <v>GeneCards</v>
      </c>
    </row>
    <row r="255" spans="1:20" x14ac:dyDescent="0.35">
      <c r="A255" t="s">
        <v>1089</v>
      </c>
      <c r="B255" t="s">
        <v>15</v>
      </c>
      <c r="C255" t="s">
        <v>16</v>
      </c>
      <c r="D255">
        <v>119.45325699999999</v>
      </c>
      <c r="E255">
        <v>376.72671910000003</v>
      </c>
      <c r="F255">
        <v>248.0899881</v>
      </c>
      <c r="G255">
        <v>-1.505356111</v>
      </c>
      <c r="H255" t="str">
        <f t="shared" si="203"/>
        <v>-2.83894738412949</v>
      </c>
      <c r="I255">
        <f t="shared" si="205"/>
        <v>1.505356111</v>
      </c>
      <c r="J255">
        <f t="shared" ref="J255" si="268">IF(I255&gt;0, 2^I255, CONCATENATE("-", 2^ABS(I255)))</f>
        <v>2.8389473841294897</v>
      </c>
      <c r="K255">
        <v>0.38424860900000002</v>
      </c>
      <c r="L255">
        <v>-3.9176618300000001</v>
      </c>
      <c r="M255" s="1">
        <v>8.9400000000000005E-5</v>
      </c>
      <c r="N255">
        <v>6.8272690000000004E-3</v>
      </c>
      <c r="O255" t="s">
        <v>3253</v>
      </c>
      <c r="P255" t="s">
        <v>3254</v>
      </c>
      <c r="Q255" t="s">
        <v>3255</v>
      </c>
      <c r="R255">
        <v>234358</v>
      </c>
      <c r="S255" s="2" t="str">
        <f t="shared" si="207"/>
        <v>NCBI</v>
      </c>
      <c r="T255" s="2" t="str">
        <f t="shared" si="208"/>
        <v>GeneCards</v>
      </c>
    </row>
    <row r="256" spans="1:20" x14ac:dyDescent="0.35">
      <c r="A256" t="s">
        <v>1963</v>
      </c>
      <c r="B256" t="s">
        <v>15</v>
      </c>
      <c r="C256" t="s">
        <v>16</v>
      </c>
      <c r="D256">
        <v>805.64778487464901</v>
      </c>
      <c r="E256">
        <v>2751.3796976343401</v>
      </c>
      <c r="F256">
        <v>1778.5137412545</v>
      </c>
      <c r="G256">
        <v>-1.5891974970443199</v>
      </c>
      <c r="H256" t="str">
        <f t="shared" si="203"/>
        <v>-3.00881936546697</v>
      </c>
      <c r="I256">
        <f t="shared" si="205"/>
        <v>1.5891974970443199</v>
      </c>
      <c r="J256">
        <f t="shared" ref="J256" si="269">IF(I256&gt;0, 2^I256, CONCATENATE("-", 2^ABS(I256)))</f>
        <v>3.0088193654669744</v>
      </c>
      <c r="K256">
        <v>0.40567225478565999</v>
      </c>
      <c r="L256">
        <v>-3.9174419209023399</v>
      </c>
      <c r="M256" s="1">
        <v>8.9493598099560498E-5</v>
      </c>
      <c r="N256">
        <v>6.8272691719289602E-3</v>
      </c>
      <c r="O256" t="s">
        <v>3382</v>
      </c>
      <c r="P256" t="s">
        <v>3383</v>
      </c>
      <c r="Q256" t="s">
        <v>3384</v>
      </c>
      <c r="R256">
        <v>20200</v>
      </c>
      <c r="S256" s="2" t="str">
        <f t="shared" si="207"/>
        <v>NCBI</v>
      </c>
      <c r="T256" s="2" t="str">
        <f t="shared" si="208"/>
        <v>GeneCards</v>
      </c>
    </row>
    <row r="257" spans="1:20" x14ac:dyDescent="0.35">
      <c r="A257" t="s">
        <v>1168</v>
      </c>
      <c r="B257" t="s">
        <v>15</v>
      </c>
      <c r="C257" t="s">
        <v>16</v>
      </c>
      <c r="D257">
        <v>277.92307599999998</v>
      </c>
      <c r="E257">
        <v>772.87132880000001</v>
      </c>
      <c r="F257">
        <v>525.39720239999997</v>
      </c>
      <c r="G257">
        <v>-1.366667101</v>
      </c>
      <c r="H257" t="str">
        <f t="shared" si="203"/>
        <v>-2.578741393227</v>
      </c>
      <c r="I257">
        <f t="shared" si="205"/>
        <v>1.366667101</v>
      </c>
      <c r="J257">
        <f t="shared" ref="J257" si="270">IF(I257&gt;0, 2^I257, CONCATENATE("-", 2^ABS(I257)))</f>
        <v>2.5787413932269967</v>
      </c>
      <c r="K257">
        <v>0.34897820099999999</v>
      </c>
      <c r="L257">
        <v>-3.9161961949999999</v>
      </c>
      <c r="M257" s="1">
        <v>9.0000000000000006E-5</v>
      </c>
      <c r="N257">
        <v>6.8482539999999998E-3</v>
      </c>
      <c r="O257" t="s">
        <v>481</v>
      </c>
      <c r="P257" t="s">
        <v>482</v>
      </c>
      <c r="Q257" t="s">
        <v>479</v>
      </c>
      <c r="R257">
        <v>53886</v>
      </c>
      <c r="S257" s="2" t="str">
        <f t="shared" si="207"/>
        <v>NCBI</v>
      </c>
      <c r="T257" s="2" t="str">
        <f t="shared" si="208"/>
        <v>GeneCards</v>
      </c>
    </row>
    <row r="258" spans="1:20" x14ac:dyDescent="0.35">
      <c r="A258" t="s">
        <v>1558</v>
      </c>
      <c r="B258" t="s">
        <v>15</v>
      </c>
      <c r="C258" t="s">
        <v>16</v>
      </c>
      <c r="D258">
        <v>250.2388866</v>
      </c>
      <c r="E258">
        <v>802.93109340000001</v>
      </c>
      <c r="F258">
        <v>526.58498999999995</v>
      </c>
      <c r="G258">
        <v>-1.5224810289999999</v>
      </c>
      <c r="H258" t="str">
        <f t="shared" ref="H258:H321" si="271">IF(G258&gt;0, 2^G258, CONCATENATE("-", 2^ABS(G258)))</f>
        <v>-2.87284673732452</v>
      </c>
      <c r="I258">
        <f t="shared" si="205"/>
        <v>1.5224810289999999</v>
      </c>
      <c r="J258">
        <f t="shared" ref="J258" si="272">IF(I258&gt;0, 2^I258, CONCATENATE("-", 2^ABS(I258)))</f>
        <v>2.8728467373245201</v>
      </c>
      <c r="K258">
        <v>0.389484565</v>
      </c>
      <c r="L258">
        <v>-3.908963709</v>
      </c>
      <c r="M258" s="1">
        <v>9.2700000000000004E-5</v>
      </c>
      <c r="N258">
        <v>7.0398029999999999E-3</v>
      </c>
      <c r="O258" t="s">
        <v>2494</v>
      </c>
      <c r="P258" t="s">
        <v>2495</v>
      </c>
      <c r="Q258" t="s">
        <v>2496</v>
      </c>
      <c r="R258">
        <v>69048</v>
      </c>
      <c r="S258" s="2" t="str">
        <f t="shared" si="207"/>
        <v>NCBI</v>
      </c>
      <c r="T258" s="2" t="str">
        <f t="shared" si="208"/>
        <v>GeneCards</v>
      </c>
    </row>
    <row r="259" spans="1:20" x14ac:dyDescent="0.35">
      <c r="A259" t="s">
        <v>78</v>
      </c>
      <c r="B259" t="s">
        <v>15</v>
      </c>
      <c r="C259" t="s">
        <v>16</v>
      </c>
      <c r="D259">
        <v>242.4932814</v>
      </c>
      <c r="E259">
        <v>886.92461639999999</v>
      </c>
      <c r="F259">
        <v>564.7089489</v>
      </c>
      <c r="G259">
        <v>-1.656879062</v>
      </c>
      <c r="H259" t="str">
        <f t="shared" si="271"/>
        <v>-3.15333634779036</v>
      </c>
      <c r="I259">
        <f t="shared" ref="I259:I322" si="273">-1*G259</f>
        <v>1.656879062</v>
      </c>
      <c r="J259">
        <f t="shared" ref="J259" si="274">IF(I259&gt;0, 2^I259, CONCATENATE("-", 2^ABS(I259)))</f>
        <v>3.1533363477903555</v>
      </c>
      <c r="K259">
        <v>0.42396946699999999</v>
      </c>
      <c r="L259">
        <v>-3.9080150649999998</v>
      </c>
      <c r="M259" s="1">
        <v>9.31E-5</v>
      </c>
      <c r="N259">
        <v>7.0596239999999996E-3</v>
      </c>
      <c r="O259" t="s">
        <v>2767</v>
      </c>
      <c r="P259" t="s">
        <v>2768</v>
      </c>
      <c r="Q259" t="s">
        <v>2769</v>
      </c>
      <c r="R259">
        <v>71840</v>
      </c>
      <c r="S259" s="2" t="str">
        <f t="shared" ref="S259:S322" si="275">HYPERLINK(CONCATENATE("https://www.ncbi.nlm.nih.gov/gene/?term=",R259),"NCBI")</f>
        <v>NCBI</v>
      </c>
      <c r="T259" s="2" t="str">
        <f t="shared" ref="T259:T322" si="276">HYPERLINK(CONCATENATE("http://www.genecards.org/Search/Keyword?queryString=",Q259),"GeneCards")</f>
        <v>GeneCards</v>
      </c>
    </row>
    <row r="260" spans="1:20" x14ac:dyDescent="0.35">
      <c r="A260" t="s">
        <v>2105</v>
      </c>
      <c r="B260" t="s">
        <v>15</v>
      </c>
      <c r="C260" t="s">
        <v>16</v>
      </c>
      <c r="D260">
        <v>111.5447941</v>
      </c>
      <c r="E260">
        <v>554.52051419999998</v>
      </c>
      <c r="F260">
        <v>333.03265420000002</v>
      </c>
      <c r="G260">
        <v>-1.930920076</v>
      </c>
      <c r="H260" t="str">
        <f t="shared" si="271"/>
        <v>-3.81298293949631</v>
      </c>
      <c r="I260">
        <f t="shared" si="273"/>
        <v>1.930920076</v>
      </c>
      <c r="J260">
        <f t="shared" ref="J260" si="277">IF(I260&gt;0, 2^I260, CONCATENATE("-", 2^ABS(I260)))</f>
        <v>3.8129829394963055</v>
      </c>
      <c r="K260">
        <v>0.49426715100000002</v>
      </c>
      <c r="L260">
        <v>-3.906632417</v>
      </c>
      <c r="M260" s="1">
        <v>9.3599999999999998E-5</v>
      </c>
      <c r="N260">
        <v>7.0922270000000004E-3</v>
      </c>
      <c r="O260" t="s">
        <v>3209</v>
      </c>
      <c r="P260" t="s">
        <v>3210</v>
      </c>
      <c r="Q260" t="s">
        <v>3211</v>
      </c>
      <c r="R260">
        <v>245595</v>
      </c>
      <c r="S260" s="2" t="str">
        <f t="shared" si="275"/>
        <v>NCBI</v>
      </c>
      <c r="T260" s="2" t="str">
        <f t="shared" si="276"/>
        <v>GeneCards</v>
      </c>
    </row>
    <row r="261" spans="1:20" x14ac:dyDescent="0.35">
      <c r="A261" t="s">
        <v>2745</v>
      </c>
      <c r="B261" t="s">
        <v>15</v>
      </c>
      <c r="C261" t="s">
        <v>16</v>
      </c>
      <c r="D261">
        <v>99.267692561795101</v>
      </c>
      <c r="E261">
        <v>311.50964837677401</v>
      </c>
      <c r="F261">
        <v>205.38867046928499</v>
      </c>
      <c r="G261">
        <v>-1.49926328719191</v>
      </c>
      <c r="H261" t="str">
        <f t="shared" si="271"/>
        <v>-2.82698315600013</v>
      </c>
      <c r="I261">
        <f t="shared" si="273"/>
        <v>1.49926328719191</v>
      </c>
      <c r="J261">
        <f t="shared" ref="J261" si="278">IF(I261&gt;0, 2^I261, CONCATENATE("-", 2^ABS(I261)))</f>
        <v>2.8269831560001255</v>
      </c>
      <c r="K261">
        <v>0.38414047812539898</v>
      </c>
      <c r="L261">
        <v>-3.9029036838510098</v>
      </c>
      <c r="M261" s="1">
        <v>9.5045531951020094E-5</v>
      </c>
      <c r="N261">
        <v>7.1864338115019402E-3</v>
      </c>
      <c r="O261" t="s">
        <v>3410</v>
      </c>
      <c r="P261" t="s">
        <v>3411</v>
      </c>
      <c r="Q261" t="s">
        <v>3412</v>
      </c>
      <c r="R261" t="s">
        <v>1698</v>
      </c>
      <c r="S261" s="2" t="str">
        <f t="shared" si="275"/>
        <v>NCBI</v>
      </c>
      <c r="T261" s="2" t="str">
        <f t="shared" si="276"/>
        <v>GeneCards</v>
      </c>
    </row>
    <row r="262" spans="1:20" x14ac:dyDescent="0.35">
      <c r="A262" t="s">
        <v>723</v>
      </c>
      <c r="B262" t="s">
        <v>15</v>
      </c>
      <c r="C262" t="s">
        <v>16</v>
      </c>
      <c r="D262">
        <v>0</v>
      </c>
      <c r="E262">
        <v>3351.511634</v>
      </c>
      <c r="F262">
        <v>1675.755817</v>
      </c>
      <c r="G262">
        <v>-2.5953952290000002</v>
      </c>
      <c r="H262" t="str">
        <f t="shared" si="271"/>
        <v>-6.04354575613243</v>
      </c>
      <c r="I262">
        <f t="shared" si="273"/>
        <v>2.5953952290000002</v>
      </c>
      <c r="J262">
        <f t="shared" ref="J262" si="279">IF(I262&gt;0, 2^I262, CONCATENATE("-", 2^ABS(I262)))</f>
        <v>6.0435457561324348</v>
      </c>
      <c r="K262">
        <v>0.66623664400000004</v>
      </c>
      <c r="L262">
        <v>-3.8956056440000002</v>
      </c>
      <c r="M262" s="1">
        <v>9.7999999999999997E-5</v>
      </c>
      <c r="N262">
        <v>7.365445E-3</v>
      </c>
      <c r="O262" t="s">
        <v>629</v>
      </c>
      <c r="P262" t="s">
        <v>630</v>
      </c>
      <c r="Q262" t="s">
        <v>631</v>
      </c>
      <c r="R262">
        <v>54698</v>
      </c>
      <c r="S262" s="2" t="str">
        <f t="shared" si="275"/>
        <v>NCBI</v>
      </c>
      <c r="T262" s="2" t="str">
        <f t="shared" si="276"/>
        <v>GeneCards</v>
      </c>
    </row>
    <row r="263" spans="1:20" x14ac:dyDescent="0.35">
      <c r="A263" t="s">
        <v>3236</v>
      </c>
      <c r="B263" t="s">
        <v>15</v>
      </c>
      <c r="C263" t="s">
        <v>16</v>
      </c>
      <c r="D263">
        <v>526.96962799999994</v>
      </c>
      <c r="E263">
        <v>1477.8821009999999</v>
      </c>
      <c r="F263">
        <v>1002.425864</v>
      </c>
      <c r="G263">
        <v>-1.374538182</v>
      </c>
      <c r="H263" t="str">
        <f t="shared" si="271"/>
        <v>-2.59284898514439</v>
      </c>
      <c r="I263">
        <f t="shared" si="273"/>
        <v>1.374538182</v>
      </c>
      <c r="J263">
        <f t="shared" ref="J263" si="280">IF(I263&gt;0, 2^I263, CONCATENATE("-", 2^ABS(I263)))</f>
        <v>2.5928489851443901</v>
      </c>
      <c r="K263">
        <v>0.35380924899999999</v>
      </c>
      <c r="L263">
        <v>-3.8849696109999998</v>
      </c>
      <c r="M263">
        <v>1.0234300000000001E-4</v>
      </c>
      <c r="N263">
        <v>7.670072E-3</v>
      </c>
      <c r="O263" t="s">
        <v>462</v>
      </c>
      <c r="P263" t="s">
        <v>463</v>
      </c>
      <c r="Q263" t="s">
        <v>464</v>
      </c>
      <c r="R263">
        <v>241201</v>
      </c>
      <c r="S263" s="2" t="str">
        <f t="shared" si="275"/>
        <v>NCBI</v>
      </c>
      <c r="T263" s="2" t="str">
        <f t="shared" si="276"/>
        <v>GeneCards</v>
      </c>
    </row>
    <row r="264" spans="1:20" x14ac:dyDescent="0.35">
      <c r="A264" t="s">
        <v>1005</v>
      </c>
      <c r="B264" t="s">
        <v>15</v>
      </c>
      <c r="C264" t="s">
        <v>16</v>
      </c>
      <c r="D264">
        <v>191.81011820000001</v>
      </c>
      <c r="E264">
        <v>843.67954750000001</v>
      </c>
      <c r="F264">
        <v>517.74483290000001</v>
      </c>
      <c r="G264">
        <v>-1.8250678010000001</v>
      </c>
      <c r="H264" t="str">
        <f t="shared" si="271"/>
        <v>-3.54323659069854</v>
      </c>
      <c r="I264">
        <f t="shared" si="273"/>
        <v>1.8250678010000001</v>
      </c>
      <c r="J264">
        <f t="shared" ref="J264" si="281">IF(I264&gt;0, 2^I264, CONCATENATE("-", 2^ABS(I264)))</f>
        <v>3.5432365906985446</v>
      </c>
      <c r="K264">
        <v>0.47011800500000001</v>
      </c>
      <c r="L264">
        <v>-3.8821482729999999</v>
      </c>
      <c r="M264">
        <v>1.03538E-4</v>
      </c>
      <c r="N264">
        <v>7.7511059999999998E-3</v>
      </c>
      <c r="O264" t="s">
        <v>2366</v>
      </c>
      <c r="P264" t="s">
        <v>2367</v>
      </c>
      <c r="Q264" t="s">
        <v>2368</v>
      </c>
      <c r="R264">
        <v>20335</v>
      </c>
      <c r="S264" s="2" t="str">
        <f t="shared" si="275"/>
        <v>NCBI</v>
      </c>
      <c r="T264" s="2" t="str">
        <f t="shared" si="276"/>
        <v>GeneCards</v>
      </c>
    </row>
    <row r="265" spans="1:20" x14ac:dyDescent="0.35">
      <c r="A265" t="s">
        <v>2573</v>
      </c>
      <c r="B265" t="s">
        <v>15</v>
      </c>
      <c r="C265" t="s">
        <v>16</v>
      </c>
      <c r="D265">
        <v>696.35159250000004</v>
      </c>
      <c r="E265">
        <v>1806.255611</v>
      </c>
      <c r="F265">
        <v>1251.303602</v>
      </c>
      <c r="G265">
        <v>-1.2838506169999999</v>
      </c>
      <c r="H265" t="str">
        <f t="shared" si="271"/>
        <v>-2.43487990608102</v>
      </c>
      <c r="I265">
        <f t="shared" si="273"/>
        <v>1.2838506169999999</v>
      </c>
      <c r="J265">
        <f t="shared" ref="J265" si="282">IF(I265&gt;0, 2^I265, CONCATENATE("-", 2^ABS(I265)))</f>
        <v>2.4348799060810196</v>
      </c>
      <c r="K265">
        <v>0.33126034199999999</v>
      </c>
      <c r="L265">
        <v>-3.8756544480000001</v>
      </c>
      <c r="M265">
        <v>1.06339E-4</v>
      </c>
      <c r="N265">
        <v>7.934623E-3</v>
      </c>
      <c r="O265" t="s">
        <v>2417</v>
      </c>
      <c r="P265" t="s">
        <v>2418</v>
      </c>
      <c r="Q265" t="s">
        <v>2419</v>
      </c>
      <c r="R265">
        <v>74729</v>
      </c>
      <c r="S265" s="2" t="str">
        <f t="shared" si="275"/>
        <v>NCBI</v>
      </c>
      <c r="T265" s="2" t="str">
        <f t="shared" si="276"/>
        <v>GeneCards</v>
      </c>
    </row>
    <row r="266" spans="1:20" x14ac:dyDescent="0.35">
      <c r="A266" t="s">
        <v>1842</v>
      </c>
      <c r="B266" t="s">
        <v>15</v>
      </c>
      <c r="C266" t="s">
        <v>16</v>
      </c>
      <c r="D266">
        <v>1210.934456</v>
      </c>
      <c r="E266">
        <v>3559.601854</v>
      </c>
      <c r="F266">
        <v>2385.2681550000002</v>
      </c>
      <c r="G266">
        <v>-1.4260639559999999</v>
      </c>
      <c r="H266" t="str">
        <f t="shared" si="271"/>
        <v>-2.6871259715716</v>
      </c>
      <c r="I266">
        <f t="shared" si="273"/>
        <v>1.4260639559999999</v>
      </c>
      <c r="J266">
        <f t="shared" ref="J266" si="283">IF(I266&gt;0, 2^I266, CONCATENATE("-", 2^ABS(I266)))</f>
        <v>2.6871259715715987</v>
      </c>
      <c r="K266">
        <v>0.36896273699999999</v>
      </c>
      <c r="L266">
        <v>-3.8650622810000002</v>
      </c>
      <c r="M266">
        <v>1.11061E-4</v>
      </c>
      <c r="N266">
        <v>8.2418530000000004E-3</v>
      </c>
      <c r="O266" t="s">
        <v>863</v>
      </c>
      <c r="P266" t="s">
        <v>864</v>
      </c>
      <c r="Q266" t="s">
        <v>865</v>
      </c>
      <c r="R266">
        <v>14069</v>
      </c>
      <c r="S266" s="2" t="str">
        <f t="shared" si="275"/>
        <v>NCBI</v>
      </c>
      <c r="T266" s="2" t="str">
        <f t="shared" si="276"/>
        <v>GeneCards</v>
      </c>
    </row>
    <row r="267" spans="1:20" x14ac:dyDescent="0.35">
      <c r="A267" t="s">
        <v>1567</v>
      </c>
      <c r="B267" t="s">
        <v>15</v>
      </c>
      <c r="C267" t="s">
        <v>16</v>
      </c>
      <c r="D267">
        <v>1212.287773</v>
      </c>
      <c r="E267">
        <v>3059.0905790000002</v>
      </c>
      <c r="F267">
        <v>2135.6891759999999</v>
      </c>
      <c r="G267">
        <v>-1.2516958220000001</v>
      </c>
      <c r="H267" t="str">
        <f t="shared" si="271"/>
        <v>-2.38121159085464</v>
      </c>
      <c r="I267">
        <f t="shared" si="273"/>
        <v>1.2516958220000001</v>
      </c>
      <c r="J267">
        <f t="shared" ref="J267" si="284">IF(I267&gt;0, 2^I267, CONCATENATE("-", 2^ABS(I267)))</f>
        <v>2.3812115908546381</v>
      </c>
      <c r="K267">
        <v>0.32387772799999998</v>
      </c>
      <c r="L267">
        <v>-3.8647171880000002</v>
      </c>
      <c r="M267">
        <v>1.11218E-4</v>
      </c>
      <c r="N267">
        <v>8.2445330000000001E-3</v>
      </c>
      <c r="O267" t="s">
        <v>1908</v>
      </c>
      <c r="P267" t="s">
        <v>1909</v>
      </c>
      <c r="Q267" t="s">
        <v>1910</v>
      </c>
      <c r="R267">
        <v>67429</v>
      </c>
      <c r="S267" s="2" t="str">
        <f t="shared" si="275"/>
        <v>NCBI</v>
      </c>
      <c r="T267" s="2" t="str">
        <f t="shared" si="276"/>
        <v>GeneCards</v>
      </c>
    </row>
    <row r="268" spans="1:20" x14ac:dyDescent="0.35">
      <c r="A268" t="s">
        <v>1612</v>
      </c>
      <c r="B268" t="s">
        <v>15</v>
      </c>
      <c r="C268" t="s">
        <v>16</v>
      </c>
      <c r="D268">
        <v>46.495034109999999</v>
      </c>
      <c r="E268">
        <v>445.96370050000002</v>
      </c>
      <c r="F268">
        <v>246.22936730000001</v>
      </c>
      <c r="G268">
        <v>-2.3137830159999999</v>
      </c>
      <c r="H268" t="str">
        <f t="shared" si="271"/>
        <v>-4.9718508438255</v>
      </c>
      <c r="I268">
        <f t="shared" si="273"/>
        <v>2.3137830159999999</v>
      </c>
      <c r="J268">
        <f t="shared" ref="J268" si="285">IF(I268&gt;0, 2^I268, CONCATENATE("-", 2^ABS(I268)))</f>
        <v>4.9718508438254956</v>
      </c>
      <c r="K268">
        <v>0.60032271299999995</v>
      </c>
      <c r="L268">
        <v>-3.8542320060000002</v>
      </c>
      <c r="M268">
        <v>1.16093E-4</v>
      </c>
      <c r="N268">
        <v>8.5593809999999996E-3</v>
      </c>
      <c r="O268" t="s">
        <v>1106</v>
      </c>
      <c r="P268" t="s">
        <v>1107</v>
      </c>
      <c r="Q268" t="s">
        <v>1108</v>
      </c>
      <c r="R268">
        <v>54342</v>
      </c>
      <c r="S268" s="2" t="str">
        <f t="shared" si="275"/>
        <v>NCBI</v>
      </c>
      <c r="T268" s="2" t="str">
        <f t="shared" si="276"/>
        <v>GeneCards</v>
      </c>
    </row>
    <row r="269" spans="1:20" x14ac:dyDescent="0.35">
      <c r="A269" t="s">
        <v>2163</v>
      </c>
      <c r="B269" t="s">
        <v>15</v>
      </c>
      <c r="C269" t="s">
        <v>16</v>
      </c>
      <c r="D269">
        <v>1543.5316740000001</v>
      </c>
      <c r="E269">
        <v>3748.5736059999999</v>
      </c>
      <c r="F269">
        <v>2646.0526399999999</v>
      </c>
      <c r="G269">
        <v>-1.2050642090000001</v>
      </c>
      <c r="H269" t="str">
        <f t="shared" si="271"/>
        <v>-2.30547529946049</v>
      </c>
      <c r="I269">
        <f t="shared" si="273"/>
        <v>1.2050642090000001</v>
      </c>
      <c r="J269">
        <f t="shared" ref="J269" si="286">IF(I269&gt;0, 2^I269, CONCATENATE("-", 2^ABS(I269)))</f>
        <v>2.3054752994604875</v>
      </c>
      <c r="K269">
        <v>0.31317971100000003</v>
      </c>
      <c r="L269">
        <v>-3.8478361410000002</v>
      </c>
      <c r="M269">
        <v>1.19166E-4</v>
      </c>
      <c r="N269">
        <v>8.7480219999999994E-3</v>
      </c>
      <c r="O269" t="s">
        <v>1175</v>
      </c>
      <c r="P269" t="s">
        <v>1176</v>
      </c>
      <c r="Q269" t="s">
        <v>1177</v>
      </c>
      <c r="R269">
        <v>98488</v>
      </c>
      <c r="S269" s="2" t="str">
        <f t="shared" si="275"/>
        <v>NCBI</v>
      </c>
      <c r="T269" s="2" t="str">
        <f t="shared" si="276"/>
        <v>GeneCards</v>
      </c>
    </row>
    <row r="270" spans="1:20" x14ac:dyDescent="0.35">
      <c r="A270" t="s">
        <v>2122</v>
      </c>
      <c r="B270" t="s">
        <v>15</v>
      </c>
      <c r="C270" t="s">
        <v>16</v>
      </c>
      <c r="D270">
        <v>4742.7864849999996</v>
      </c>
      <c r="E270">
        <v>9573.5801580000007</v>
      </c>
      <c r="F270">
        <v>7158.1833210000004</v>
      </c>
      <c r="G270">
        <v>-0.97513910100000001</v>
      </c>
      <c r="H270" t="str">
        <f t="shared" si="271"/>
        <v>-1.96583072837063</v>
      </c>
      <c r="I270">
        <f t="shared" si="273"/>
        <v>0.97513910100000001</v>
      </c>
      <c r="J270">
        <f t="shared" ref="J270" si="287">IF(I270&gt;0, 2^I270, CONCATENATE("-", 2^ABS(I270)))</f>
        <v>1.9658307283706342</v>
      </c>
      <c r="K270">
        <v>0.25410044900000001</v>
      </c>
      <c r="L270">
        <v>-3.8376126639999999</v>
      </c>
      <c r="M270">
        <v>1.2423600000000001E-4</v>
      </c>
      <c r="N270">
        <v>9.0811090000000004E-3</v>
      </c>
      <c r="O270" t="s">
        <v>641</v>
      </c>
      <c r="P270" t="s">
        <v>642</v>
      </c>
      <c r="Q270" t="s">
        <v>643</v>
      </c>
      <c r="R270">
        <v>110750</v>
      </c>
      <c r="S270" s="2" t="str">
        <f t="shared" si="275"/>
        <v>NCBI</v>
      </c>
      <c r="T270" s="2" t="str">
        <f t="shared" si="276"/>
        <v>GeneCards</v>
      </c>
    </row>
    <row r="271" spans="1:20" x14ac:dyDescent="0.35">
      <c r="A271" t="s">
        <v>923</v>
      </c>
      <c r="B271" t="s">
        <v>15</v>
      </c>
      <c r="C271" t="s">
        <v>16</v>
      </c>
      <c r="D271">
        <v>89.736904469999999</v>
      </c>
      <c r="E271">
        <v>966.3364444</v>
      </c>
      <c r="F271">
        <v>528.03667440000004</v>
      </c>
      <c r="G271">
        <v>-2.3513769959999999</v>
      </c>
      <c r="H271" t="str">
        <f t="shared" si="271"/>
        <v>-5.10311090536285</v>
      </c>
      <c r="I271">
        <f t="shared" si="273"/>
        <v>2.3513769959999999</v>
      </c>
      <c r="J271">
        <f t="shared" ref="J271" si="288">IF(I271&gt;0, 2^I271, CONCATENATE("-", 2^ABS(I271)))</f>
        <v>5.1031109053628478</v>
      </c>
      <c r="K271">
        <v>0.61360123200000005</v>
      </c>
      <c r="L271">
        <v>-3.832093016</v>
      </c>
      <c r="M271">
        <v>1.2705799999999999E-4</v>
      </c>
      <c r="N271">
        <v>9.2674569999999998E-3</v>
      </c>
      <c r="O271" t="s">
        <v>654</v>
      </c>
      <c r="P271" t="s">
        <v>655</v>
      </c>
      <c r="Q271" t="s">
        <v>656</v>
      </c>
      <c r="R271">
        <v>93687</v>
      </c>
      <c r="S271" s="2" t="str">
        <f t="shared" si="275"/>
        <v>NCBI</v>
      </c>
      <c r="T271" s="2" t="str">
        <f t="shared" si="276"/>
        <v>GeneCards</v>
      </c>
    </row>
    <row r="272" spans="1:20" x14ac:dyDescent="0.35">
      <c r="A272" t="s">
        <v>2282</v>
      </c>
      <c r="B272" t="s">
        <v>15</v>
      </c>
      <c r="C272" t="s">
        <v>16</v>
      </c>
      <c r="D272">
        <v>2824.7004539999998</v>
      </c>
      <c r="E272">
        <v>6125.1146820000004</v>
      </c>
      <c r="F272">
        <v>4474.9075679999996</v>
      </c>
      <c r="G272">
        <v>-1.065497538</v>
      </c>
      <c r="H272" t="str">
        <f t="shared" si="271"/>
        <v>-2.0928915244931</v>
      </c>
      <c r="I272">
        <f t="shared" si="273"/>
        <v>1.065497538</v>
      </c>
      <c r="J272">
        <f t="shared" ref="J272" si="289">IF(I272&gt;0, 2^I272, CONCATENATE("-", 2^ABS(I272)))</f>
        <v>2.092891524493099</v>
      </c>
      <c r="K272">
        <v>0.27871370699999998</v>
      </c>
      <c r="L272">
        <v>-3.8229104290000002</v>
      </c>
      <c r="M272">
        <v>1.31886E-4</v>
      </c>
      <c r="N272">
        <v>9.5771350000000005E-3</v>
      </c>
      <c r="O272" t="s">
        <v>3197</v>
      </c>
      <c r="P272" t="s">
        <v>3198</v>
      </c>
      <c r="Q272" t="s">
        <v>3199</v>
      </c>
      <c r="R272">
        <v>72611</v>
      </c>
      <c r="S272" s="2" t="str">
        <f t="shared" si="275"/>
        <v>NCBI</v>
      </c>
      <c r="T272" s="2" t="str">
        <f t="shared" si="276"/>
        <v>GeneCards</v>
      </c>
    </row>
    <row r="273" spans="1:20" x14ac:dyDescent="0.35">
      <c r="A273" t="s">
        <v>2914</v>
      </c>
      <c r="B273" t="s">
        <v>15</v>
      </c>
      <c r="C273" t="s">
        <v>16</v>
      </c>
      <c r="D273">
        <v>286.09742139999997</v>
      </c>
      <c r="E273">
        <v>1083.8065079999999</v>
      </c>
      <c r="F273">
        <v>684.9519646</v>
      </c>
      <c r="G273">
        <v>-1.6807626090000001</v>
      </c>
      <c r="H273" t="str">
        <f t="shared" si="271"/>
        <v>-3.20597374114514</v>
      </c>
      <c r="I273">
        <f t="shared" si="273"/>
        <v>1.6807626090000001</v>
      </c>
      <c r="J273">
        <f t="shared" ref="J273" si="290">IF(I273&gt;0, 2^I273, CONCATENATE("-", 2^ABS(I273)))</f>
        <v>3.2059737411451401</v>
      </c>
      <c r="K273">
        <v>0.44081595800000001</v>
      </c>
      <c r="L273">
        <v>-3.8128442929999999</v>
      </c>
      <c r="M273">
        <v>1.37377E-4</v>
      </c>
      <c r="N273">
        <v>9.9244810000000006E-3</v>
      </c>
      <c r="O273" t="s">
        <v>434</v>
      </c>
      <c r="P273" t="s">
        <v>435</v>
      </c>
      <c r="Q273" t="s">
        <v>436</v>
      </c>
      <c r="R273">
        <v>67383</v>
      </c>
      <c r="S273" s="2" t="str">
        <f t="shared" si="275"/>
        <v>NCBI</v>
      </c>
      <c r="T273" s="2" t="str">
        <f t="shared" si="276"/>
        <v>GeneCards</v>
      </c>
    </row>
    <row r="274" spans="1:20" x14ac:dyDescent="0.35">
      <c r="A274" t="s">
        <v>773</v>
      </c>
      <c r="B274" t="s">
        <v>15</v>
      </c>
      <c r="C274" t="s">
        <v>16</v>
      </c>
      <c r="D274">
        <v>194.8248151</v>
      </c>
      <c r="E274">
        <v>604.85240469999997</v>
      </c>
      <c r="F274">
        <v>399.83860989999999</v>
      </c>
      <c r="G274">
        <v>-1.4811504289999999</v>
      </c>
      <c r="H274" t="str">
        <f t="shared" si="271"/>
        <v>-2.79171260337099</v>
      </c>
      <c r="I274">
        <f t="shared" si="273"/>
        <v>1.4811504289999999</v>
      </c>
      <c r="J274">
        <f t="shared" ref="J274" si="291">IF(I274&gt;0, 2^I274, CONCATENATE("-", 2^ABS(I274)))</f>
        <v>2.7917126033709949</v>
      </c>
      <c r="K274">
        <v>0.38918335900000001</v>
      </c>
      <c r="L274">
        <v>-3.8057907520000001</v>
      </c>
      <c r="M274">
        <v>1.41352E-4</v>
      </c>
      <c r="N274">
        <v>1.0147097000000001E-2</v>
      </c>
      <c r="O274" t="s">
        <v>3177</v>
      </c>
      <c r="P274" t="s">
        <v>3178</v>
      </c>
      <c r="Q274" t="s">
        <v>3179</v>
      </c>
      <c r="R274">
        <v>218311</v>
      </c>
      <c r="S274" s="2" t="str">
        <f t="shared" si="275"/>
        <v>NCBI</v>
      </c>
      <c r="T274" s="2" t="str">
        <f t="shared" si="276"/>
        <v>GeneCards</v>
      </c>
    </row>
    <row r="275" spans="1:20" x14ac:dyDescent="0.35">
      <c r="A275" t="s">
        <v>1262</v>
      </c>
      <c r="B275" t="s">
        <v>15</v>
      </c>
      <c r="C275" t="s">
        <v>16</v>
      </c>
      <c r="D275">
        <v>1566.748337</v>
      </c>
      <c r="E275">
        <v>4684.9151680000004</v>
      </c>
      <c r="F275">
        <v>3125.8317520000001</v>
      </c>
      <c r="G275">
        <v>-1.440495031</v>
      </c>
      <c r="H275" t="str">
        <f t="shared" si="271"/>
        <v>-2.71413979613745</v>
      </c>
      <c r="I275">
        <f t="shared" si="273"/>
        <v>1.440495031</v>
      </c>
      <c r="J275">
        <f t="shared" ref="J275" si="292">IF(I275&gt;0, 2^I275, CONCATENATE("-", 2^ABS(I275)))</f>
        <v>2.7141397961374483</v>
      </c>
      <c r="K275">
        <v>0.37848839299999998</v>
      </c>
      <c r="L275">
        <v>-3.8059159990000002</v>
      </c>
      <c r="M275">
        <v>1.4128E-4</v>
      </c>
      <c r="N275">
        <v>1.0147097000000001E-2</v>
      </c>
      <c r="O275" t="s">
        <v>1815</v>
      </c>
      <c r="P275" t="s">
        <v>1816</v>
      </c>
      <c r="Q275" t="s">
        <v>1817</v>
      </c>
      <c r="R275">
        <v>17973</v>
      </c>
      <c r="S275" s="2" t="str">
        <f t="shared" si="275"/>
        <v>NCBI</v>
      </c>
      <c r="T275" s="2" t="str">
        <f t="shared" si="276"/>
        <v>GeneCards</v>
      </c>
    </row>
    <row r="276" spans="1:20" x14ac:dyDescent="0.35">
      <c r="A276" t="s">
        <v>1029</v>
      </c>
      <c r="B276" t="s">
        <v>15</v>
      </c>
      <c r="C276" t="s">
        <v>16</v>
      </c>
      <c r="D276">
        <v>2203.7821279999998</v>
      </c>
      <c r="E276">
        <v>5810.1987740000004</v>
      </c>
      <c r="F276">
        <v>4006.9904510000001</v>
      </c>
      <c r="G276">
        <v>-1.3000646810000001</v>
      </c>
      <c r="H276" t="str">
        <f t="shared" si="271"/>
        <v>-2.46239922207437</v>
      </c>
      <c r="I276">
        <f t="shared" si="273"/>
        <v>1.3000646810000001</v>
      </c>
      <c r="J276">
        <f t="shared" ref="J276" si="293">IF(I276&gt;0, 2^I276, CONCATENATE("-", 2^ABS(I276)))</f>
        <v>2.4623992220743736</v>
      </c>
      <c r="K276">
        <v>0.34164124200000001</v>
      </c>
      <c r="L276">
        <v>-3.805350528</v>
      </c>
      <c r="M276">
        <v>1.4160400000000001E-4</v>
      </c>
      <c r="N276">
        <v>1.0149096999999999E-2</v>
      </c>
      <c r="O276" t="s">
        <v>2058</v>
      </c>
      <c r="P276" t="s">
        <v>2059</v>
      </c>
      <c r="Q276" t="s">
        <v>2060</v>
      </c>
      <c r="R276">
        <v>66249</v>
      </c>
      <c r="S276" s="2" t="str">
        <f t="shared" si="275"/>
        <v>NCBI</v>
      </c>
      <c r="T276" s="2" t="str">
        <f t="shared" si="276"/>
        <v>GeneCards</v>
      </c>
    </row>
    <row r="277" spans="1:20" x14ac:dyDescent="0.35">
      <c r="A277" t="s">
        <v>1798</v>
      </c>
      <c r="B277" t="s">
        <v>15</v>
      </c>
      <c r="C277" t="s">
        <v>16</v>
      </c>
      <c r="D277">
        <v>71.841497579999995</v>
      </c>
      <c r="E277">
        <v>638.9033316</v>
      </c>
      <c r="F277">
        <v>355.37241460000001</v>
      </c>
      <c r="G277">
        <v>-2.2608141129999999</v>
      </c>
      <c r="H277" t="str">
        <f t="shared" si="271"/>
        <v>-4.79261853081424</v>
      </c>
      <c r="I277">
        <f t="shared" si="273"/>
        <v>2.2608141129999999</v>
      </c>
      <c r="J277">
        <f t="shared" ref="J277" si="294">IF(I277&gt;0, 2^I277, CONCATENATE("-", 2^ABS(I277)))</f>
        <v>4.7926185308142442</v>
      </c>
      <c r="K277">
        <v>0.59637696200000001</v>
      </c>
      <c r="L277">
        <v>-3.7909145660000001</v>
      </c>
      <c r="M277">
        <v>1.50094E-4</v>
      </c>
      <c r="N277">
        <v>1.0660701E-2</v>
      </c>
      <c r="O277" t="s">
        <v>1348</v>
      </c>
      <c r="P277" t="s">
        <v>1349</v>
      </c>
      <c r="Q277" t="s">
        <v>1350</v>
      </c>
      <c r="R277">
        <v>16413</v>
      </c>
      <c r="S277" s="2" t="str">
        <f t="shared" si="275"/>
        <v>NCBI</v>
      </c>
      <c r="T277" s="2" t="str">
        <f t="shared" si="276"/>
        <v>GeneCards</v>
      </c>
    </row>
    <row r="278" spans="1:20" x14ac:dyDescent="0.35">
      <c r="A278" t="s">
        <v>833</v>
      </c>
      <c r="B278" t="s">
        <v>15</v>
      </c>
      <c r="C278" t="s">
        <v>16</v>
      </c>
      <c r="D278">
        <v>51.483936839999998</v>
      </c>
      <c r="E278">
        <v>1282.010871</v>
      </c>
      <c r="F278">
        <v>666.74740399999996</v>
      </c>
      <c r="G278">
        <v>-2.4864295159999998</v>
      </c>
      <c r="H278" t="str">
        <f t="shared" si="271"/>
        <v>-5.60389341406378</v>
      </c>
      <c r="I278">
        <f t="shared" si="273"/>
        <v>2.4864295159999998</v>
      </c>
      <c r="J278">
        <f t="shared" ref="J278" si="295">IF(I278&gt;0, 2^I278, CONCATENATE("-", 2^ABS(I278)))</f>
        <v>5.6038934140637755</v>
      </c>
      <c r="K278">
        <v>0.65910467699999997</v>
      </c>
      <c r="L278">
        <v>-3.7724349460000002</v>
      </c>
      <c r="M278">
        <v>1.61662E-4</v>
      </c>
      <c r="N278">
        <v>1.1323990000000001E-2</v>
      </c>
      <c r="O278" t="s">
        <v>258</v>
      </c>
      <c r="P278" t="s">
        <v>259</v>
      </c>
      <c r="Q278" t="s">
        <v>256</v>
      </c>
      <c r="R278">
        <v>11889</v>
      </c>
      <c r="S278" s="2" t="str">
        <f t="shared" si="275"/>
        <v>NCBI</v>
      </c>
      <c r="T278" s="2" t="str">
        <f t="shared" si="276"/>
        <v>GeneCards</v>
      </c>
    </row>
    <row r="279" spans="1:20" x14ac:dyDescent="0.35">
      <c r="A279" t="s">
        <v>2188</v>
      </c>
      <c r="B279" t="s">
        <v>15</v>
      </c>
      <c r="C279" t="s">
        <v>16</v>
      </c>
      <c r="D279">
        <v>131.54859859999999</v>
      </c>
      <c r="E279">
        <v>5865.5823010000004</v>
      </c>
      <c r="F279">
        <v>2998.5654500000001</v>
      </c>
      <c r="G279">
        <v>-2.5079456040000001</v>
      </c>
      <c r="H279" t="str">
        <f t="shared" si="271"/>
        <v>-5.68809517189669</v>
      </c>
      <c r="I279">
        <f t="shared" si="273"/>
        <v>2.5079456040000001</v>
      </c>
      <c r="J279">
        <f t="shared" ref="J279" si="296">IF(I279&gt;0, 2^I279, CONCATENATE("-", 2^ABS(I279)))</f>
        <v>5.6880951718966948</v>
      </c>
      <c r="K279">
        <v>0.66600866000000003</v>
      </c>
      <c r="L279">
        <v>-3.765635128</v>
      </c>
      <c r="M279">
        <v>1.66126E-4</v>
      </c>
      <c r="N279">
        <v>1.1595645999999999E-2</v>
      </c>
      <c r="O279" t="s">
        <v>715</v>
      </c>
      <c r="P279" t="s">
        <v>716</v>
      </c>
      <c r="Q279" t="s">
        <v>717</v>
      </c>
      <c r="R279">
        <v>13179</v>
      </c>
      <c r="S279" s="2" t="str">
        <f t="shared" si="275"/>
        <v>NCBI</v>
      </c>
      <c r="T279" s="2" t="str">
        <f t="shared" si="276"/>
        <v>GeneCards</v>
      </c>
    </row>
    <row r="280" spans="1:20" x14ac:dyDescent="0.35">
      <c r="A280" t="s">
        <v>649</v>
      </c>
      <c r="B280" t="s">
        <v>15</v>
      </c>
      <c r="C280" t="s">
        <v>16</v>
      </c>
      <c r="D280">
        <v>174.04765259999999</v>
      </c>
      <c r="E280">
        <v>497.94760839999998</v>
      </c>
      <c r="F280">
        <v>335.99763050000001</v>
      </c>
      <c r="G280">
        <v>-1.38945254</v>
      </c>
      <c r="H280" t="str">
        <f t="shared" si="271"/>
        <v>-2.61979248548503</v>
      </c>
      <c r="I280">
        <f t="shared" si="273"/>
        <v>1.38945254</v>
      </c>
      <c r="J280">
        <f t="shared" ref="J280" si="297">IF(I280&gt;0, 2^I280, CONCATENATE("-", 2^ABS(I280)))</f>
        <v>2.6197924854850299</v>
      </c>
      <c r="K280">
        <v>0.36929239899999999</v>
      </c>
      <c r="L280">
        <v>-3.7624726229999998</v>
      </c>
      <c r="M280">
        <v>1.6824200000000001E-4</v>
      </c>
      <c r="N280">
        <v>1.1731287E-2</v>
      </c>
      <c r="O280" t="s">
        <v>2879</v>
      </c>
      <c r="P280" t="s">
        <v>2880</v>
      </c>
      <c r="Q280" t="s">
        <v>2881</v>
      </c>
      <c r="R280">
        <v>69583</v>
      </c>
      <c r="S280" s="2" t="str">
        <f t="shared" si="275"/>
        <v>NCBI</v>
      </c>
      <c r="T280" s="2" t="str">
        <f t="shared" si="276"/>
        <v>GeneCards</v>
      </c>
    </row>
    <row r="281" spans="1:20" x14ac:dyDescent="0.35">
      <c r="A281" t="s">
        <v>469</v>
      </c>
      <c r="B281" t="s">
        <v>15</v>
      </c>
      <c r="C281" t="s">
        <v>16</v>
      </c>
      <c r="D281">
        <v>43.910327940000002</v>
      </c>
      <c r="E281">
        <v>261.33418449999999</v>
      </c>
      <c r="F281">
        <v>152.62225620000001</v>
      </c>
      <c r="G281">
        <v>-2.0308965350000001</v>
      </c>
      <c r="H281" t="str">
        <f t="shared" si="271"/>
        <v>-4.08658724472383</v>
      </c>
      <c r="I281">
        <f t="shared" si="273"/>
        <v>2.0308965350000001</v>
      </c>
      <c r="J281">
        <f t="shared" ref="J281" si="298">IF(I281&gt;0, 2^I281, CONCATENATE("-", 2^ABS(I281)))</f>
        <v>4.0865872447238312</v>
      </c>
      <c r="K281">
        <v>0.54232191699999999</v>
      </c>
      <c r="L281">
        <v>-3.744817372</v>
      </c>
      <c r="M281">
        <v>1.8052500000000001E-4</v>
      </c>
      <c r="N281">
        <v>1.2435053999999999E-2</v>
      </c>
      <c r="O281" t="s">
        <v>1142</v>
      </c>
      <c r="P281" t="s">
        <v>1143</v>
      </c>
      <c r="Q281" t="s">
        <v>1144</v>
      </c>
      <c r="R281">
        <v>67305</v>
      </c>
      <c r="S281" s="2" t="str">
        <f t="shared" si="275"/>
        <v>NCBI</v>
      </c>
      <c r="T281" s="2" t="str">
        <f t="shared" si="276"/>
        <v>GeneCards</v>
      </c>
    </row>
    <row r="282" spans="1:20" x14ac:dyDescent="0.35">
      <c r="A282" t="s">
        <v>1680</v>
      </c>
      <c r="B282" t="s">
        <v>15</v>
      </c>
      <c r="C282" t="s">
        <v>16</v>
      </c>
      <c r="D282">
        <v>3244.9727360000002</v>
      </c>
      <c r="E282">
        <v>6894.2457839999997</v>
      </c>
      <c r="F282">
        <v>5069.6092600000002</v>
      </c>
      <c r="G282">
        <v>-1.0378592680000001</v>
      </c>
      <c r="H282" t="str">
        <f t="shared" si="271"/>
        <v>-2.0531787982082</v>
      </c>
      <c r="I282">
        <f t="shared" si="273"/>
        <v>1.0378592680000001</v>
      </c>
      <c r="J282">
        <f t="shared" ref="J282" si="299">IF(I282&gt;0, 2^I282, CONCATENATE("-", 2^ABS(I282)))</f>
        <v>2.0531787982082035</v>
      </c>
      <c r="K282">
        <v>0.277663406</v>
      </c>
      <c r="L282">
        <v>-3.7378323789999999</v>
      </c>
      <c r="M282">
        <v>1.8561399999999999E-4</v>
      </c>
      <c r="N282">
        <v>1.2721256E-2</v>
      </c>
      <c r="O282" t="s">
        <v>1360</v>
      </c>
      <c r="P282" t="s">
        <v>1361</v>
      </c>
      <c r="Q282" t="s">
        <v>1362</v>
      </c>
      <c r="R282">
        <v>211255</v>
      </c>
      <c r="S282" s="2" t="str">
        <f t="shared" si="275"/>
        <v>NCBI</v>
      </c>
      <c r="T282" s="2" t="str">
        <f t="shared" si="276"/>
        <v>GeneCards</v>
      </c>
    </row>
    <row r="283" spans="1:20" x14ac:dyDescent="0.35">
      <c r="A283" t="s">
        <v>48</v>
      </c>
      <c r="B283" t="s">
        <v>15</v>
      </c>
      <c r="C283" t="s">
        <v>16</v>
      </c>
      <c r="D283">
        <v>529.8195915</v>
      </c>
      <c r="E283">
        <v>2381.17472</v>
      </c>
      <c r="F283">
        <v>1455.4971559999999</v>
      </c>
      <c r="G283">
        <v>-1.8218453370000001</v>
      </c>
      <c r="H283" t="str">
        <f t="shared" si="271"/>
        <v>-3.53533110151701</v>
      </c>
      <c r="I283">
        <f t="shared" si="273"/>
        <v>1.8218453370000001</v>
      </c>
      <c r="J283">
        <f t="shared" ref="J283" si="300">IF(I283&gt;0, 2^I283, CONCATENATE("-", 2^ABS(I283)))</f>
        <v>3.5353311015170106</v>
      </c>
      <c r="K283">
        <v>0.487709754</v>
      </c>
      <c r="L283">
        <v>-3.735511384</v>
      </c>
      <c r="M283">
        <v>1.8733399999999999E-4</v>
      </c>
      <c r="N283">
        <v>1.2826267000000001E-2</v>
      </c>
      <c r="O283" t="s">
        <v>1739</v>
      </c>
      <c r="P283" t="s">
        <v>1740</v>
      </c>
      <c r="Q283" t="s">
        <v>3430</v>
      </c>
      <c r="R283" t="s">
        <v>1698</v>
      </c>
      <c r="S283" s="2" t="str">
        <f t="shared" si="275"/>
        <v>NCBI</v>
      </c>
      <c r="T283" s="2" t="str">
        <f t="shared" si="276"/>
        <v>GeneCards</v>
      </c>
    </row>
    <row r="284" spans="1:20" x14ac:dyDescent="0.35">
      <c r="A284" t="s">
        <v>1382</v>
      </c>
      <c r="B284" t="s">
        <v>15</v>
      </c>
      <c r="C284" t="s">
        <v>16</v>
      </c>
      <c r="D284">
        <v>1019.940888</v>
      </c>
      <c r="E284">
        <v>2453.1691380000002</v>
      </c>
      <c r="F284">
        <v>1736.5550129999999</v>
      </c>
      <c r="G284">
        <v>-1.188545897</v>
      </c>
      <c r="H284" t="str">
        <f t="shared" si="271"/>
        <v>-2.27922902185394</v>
      </c>
      <c r="I284">
        <f t="shared" si="273"/>
        <v>1.188545897</v>
      </c>
      <c r="J284">
        <f t="shared" ref="J284" si="301">IF(I284&gt;0, 2^I284, CONCATENATE("-", 2^ABS(I284)))</f>
        <v>2.2792290218539368</v>
      </c>
      <c r="K284">
        <v>0.31977897399999999</v>
      </c>
      <c r="L284">
        <v>-3.7167731239999999</v>
      </c>
      <c r="M284">
        <v>2.01783E-4</v>
      </c>
      <c r="N284">
        <v>1.367811E-2</v>
      </c>
      <c r="O284" t="s">
        <v>3217</v>
      </c>
      <c r="P284" t="s">
        <v>3218</v>
      </c>
      <c r="Q284" t="s">
        <v>3219</v>
      </c>
      <c r="R284">
        <v>210105</v>
      </c>
      <c r="S284" s="2" t="str">
        <f t="shared" si="275"/>
        <v>NCBI</v>
      </c>
      <c r="T284" s="2" t="str">
        <f t="shared" si="276"/>
        <v>GeneCards</v>
      </c>
    </row>
    <row r="285" spans="1:20" x14ac:dyDescent="0.35">
      <c r="A285" t="s">
        <v>3284</v>
      </c>
      <c r="B285" t="s">
        <v>15</v>
      </c>
      <c r="C285" t="s">
        <v>16</v>
      </c>
      <c r="D285">
        <v>98.504723499999997</v>
      </c>
      <c r="E285">
        <v>302.49746870000001</v>
      </c>
      <c r="F285">
        <v>200.50109610000001</v>
      </c>
      <c r="G285">
        <v>-1.463557631</v>
      </c>
      <c r="H285" t="str">
        <f t="shared" si="271"/>
        <v>-2.75787607520809</v>
      </c>
      <c r="I285">
        <f t="shared" si="273"/>
        <v>1.463557631</v>
      </c>
      <c r="J285">
        <f t="shared" ref="J285" si="302">IF(I285&gt;0, 2^I285, CONCATENATE("-", 2^ABS(I285)))</f>
        <v>2.757876075208094</v>
      </c>
      <c r="K285">
        <v>0.39453649200000002</v>
      </c>
      <c r="L285">
        <v>-3.709562134</v>
      </c>
      <c r="M285">
        <v>2.0761799999999999E-4</v>
      </c>
      <c r="N285">
        <v>1.4031722999999999E-2</v>
      </c>
      <c r="O285" t="s">
        <v>1102</v>
      </c>
      <c r="P285" t="s">
        <v>1103</v>
      </c>
      <c r="Q285" t="s">
        <v>1104</v>
      </c>
      <c r="R285">
        <v>14712</v>
      </c>
      <c r="S285" s="2" t="str">
        <f t="shared" si="275"/>
        <v>NCBI</v>
      </c>
      <c r="T285" s="2" t="str">
        <f t="shared" si="276"/>
        <v>GeneCards</v>
      </c>
    </row>
    <row r="286" spans="1:20" x14ac:dyDescent="0.35">
      <c r="A286" t="s">
        <v>64</v>
      </c>
      <c r="B286" t="s">
        <v>15</v>
      </c>
      <c r="C286" t="s">
        <v>16</v>
      </c>
      <c r="D286">
        <v>101.4425608</v>
      </c>
      <c r="E286">
        <v>373.79816770000002</v>
      </c>
      <c r="F286">
        <v>237.62036420000001</v>
      </c>
      <c r="G286">
        <v>-1.6427457480000001</v>
      </c>
      <c r="H286" t="str">
        <f t="shared" si="271"/>
        <v>-3.12259561424192</v>
      </c>
      <c r="I286">
        <f t="shared" si="273"/>
        <v>1.6427457480000001</v>
      </c>
      <c r="J286">
        <f t="shared" ref="J286" si="303">IF(I286&gt;0, 2^I286, CONCATENATE("-", 2^ABS(I286)))</f>
        <v>3.1225956142419196</v>
      </c>
      <c r="K286">
        <v>0.443135905</v>
      </c>
      <c r="L286">
        <v>-3.707092404</v>
      </c>
      <c r="M286">
        <v>2.09652E-4</v>
      </c>
      <c r="N286">
        <v>1.4114150000000001E-2</v>
      </c>
      <c r="O286" t="s">
        <v>1073</v>
      </c>
      <c r="P286" t="s">
        <v>1074</v>
      </c>
      <c r="Q286" t="s">
        <v>1075</v>
      </c>
      <c r="R286">
        <v>102639598</v>
      </c>
      <c r="S286" s="2" t="str">
        <f t="shared" si="275"/>
        <v>NCBI</v>
      </c>
      <c r="T286" s="2" t="str">
        <f t="shared" si="276"/>
        <v>GeneCards</v>
      </c>
    </row>
    <row r="287" spans="1:20" x14ac:dyDescent="0.35">
      <c r="A287" t="s">
        <v>24</v>
      </c>
      <c r="B287" t="s">
        <v>15</v>
      </c>
      <c r="C287" t="s">
        <v>16</v>
      </c>
      <c r="D287">
        <v>566.6839387</v>
      </c>
      <c r="E287">
        <v>1755.8864599999999</v>
      </c>
      <c r="F287">
        <v>1161.2851989999999</v>
      </c>
      <c r="G287">
        <v>-1.471812261</v>
      </c>
      <c r="H287" t="str">
        <f t="shared" si="271"/>
        <v>-2.77370097096552</v>
      </c>
      <c r="I287">
        <f t="shared" si="273"/>
        <v>1.471812261</v>
      </c>
      <c r="J287">
        <f t="shared" ref="J287" si="304">IF(I287&gt;0, 2^I287, CONCATENATE("-", 2^ABS(I287)))</f>
        <v>2.7737009709655154</v>
      </c>
      <c r="K287">
        <v>0.39702618299999998</v>
      </c>
      <c r="L287">
        <v>-3.7070911799999999</v>
      </c>
      <c r="M287">
        <v>2.0965299999999999E-4</v>
      </c>
      <c r="N287">
        <v>1.4114150000000001E-2</v>
      </c>
      <c r="O287" t="s">
        <v>1851</v>
      </c>
      <c r="P287" t="s">
        <v>1852</v>
      </c>
      <c r="Q287" t="s">
        <v>1853</v>
      </c>
      <c r="R287">
        <v>171567</v>
      </c>
      <c r="S287" s="2" t="str">
        <f t="shared" si="275"/>
        <v>NCBI</v>
      </c>
      <c r="T287" s="2" t="str">
        <f t="shared" si="276"/>
        <v>GeneCards</v>
      </c>
    </row>
    <row r="288" spans="1:20" x14ac:dyDescent="0.35">
      <c r="A288" t="s">
        <v>3353</v>
      </c>
      <c r="B288" t="s">
        <v>15</v>
      </c>
      <c r="C288" t="s">
        <v>16</v>
      </c>
      <c r="D288">
        <v>1362.1659059999999</v>
      </c>
      <c r="E288">
        <v>3496.8771419999998</v>
      </c>
      <c r="F288">
        <v>2429.5215240000002</v>
      </c>
      <c r="G288">
        <v>-1.2642464819999999</v>
      </c>
      <c r="H288" t="str">
        <f t="shared" si="271"/>
        <v>-2.40201720047934</v>
      </c>
      <c r="I288">
        <f t="shared" si="273"/>
        <v>1.2642464819999999</v>
      </c>
      <c r="J288">
        <f t="shared" ref="J288" si="305">IF(I288&gt;0, 2^I288, CONCATENATE("-", 2^ABS(I288)))</f>
        <v>2.4020172004793423</v>
      </c>
      <c r="K288">
        <v>0.34106455499999999</v>
      </c>
      <c r="L288">
        <v>-3.706765957</v>
      </c>
      <c r="M288">
        <v>2.0992299999999999E-4</v>
      </c>
      <c r="N288">
        <v>1.4117462000000001E-2</v>
      </c>
      <c r="O288" t="s">
        <v>1920</v>
      </c>
      <c r="P288" t="s">
        <v>1921</v>
      </c>
      <c r="Q288" t="s">
        <v>1922</v>
      </c>
      <c r="R288">
        <v>69482</v>
      </c>
      <c r="S288" s="2" t="str">
        <f t="shared" si="275"/>
        <v>NCBI</v>
      </c>
      <c r="T288" s="2" t="str">
        <f t="shared" si="276"/>
        <v>GeneCards</v>
      </c>
    </row>
    <row r="289" spans="1:20" x14ac:dyDescent="0.35">
      <c r="A289" t="s">
        <v>2595</v>
      </c>
      <c r="B289" t="s">
        <v>15</v>
      </c>
      <c r="C289" t="s">
        <v>16</v>
      </c>
      <c r="D289">
        <v>260.52287999999999</v>
      </c>
      <c r="E289">
        <v>728.59970029999999</v>
      </c>
      <c r="F289">
        <v>494.56129010000001</v>
      </c>
      <c r="G289">
        <v>-1.3604836330000001</v>
      </c>
      <c r="H289" t="str">
        <f t="shared" si="271"/>
        <v>-2.56771242214762</v>
      </c>
      <c r="I289">
        <f t="shared" si="273"/>
        <v>1.3604836330000001</v>
      </c>
      <c r="J289">
        <f t="shared" ref="J289" si="306">IF(I289&gt;0, 2^I289, CONCATENATE("-", 2^ABS(I289)))</f>
        <v>2.5677124221476175</v>
      </c>
      <c r="K289">
        <v>0.36842768799999998</v>
      </c>
      <c r="L289">
        <v>-3.6926747839999998</v>
      </c>
      <c r="M289">
        <v>2.2190799999999999E-4</v>
      </c>
      <c r="N289">
        <v>1.4797980000000001E-2</v>
      </c>
      <c r="O289" t="s">
        <v>2711</v>
      </c>
      <c r="P289" t="s">
        <v>2712</v>
      </c>
      <c r="Q289" t="s">
        <v>2713</v>
      </c>
      <c r="R289">
        <v>52615</v>
      </c>
      <c r="S289" s="2" t="str">
        <f t="shared" si="275"/>
        <v>NCBI</v>
      </c>
      <c r="T289" s="2" t="str">
        <f t="shared" si="276"/>
        <v>GeneCards</v>
      </c>
    </row>
    <row r="290" spans="1:20" x14ac:dyDescent="0.35">
      <c r="A290" t="s">
        <v>797</v>
      </c>
      <c r="B290" t="s">
        <v>15</v>
      </c>
      <c r="C290" t="s">
        <v>16</v>
      </c>
      <c r="D290">
        <v>402.82326719999998</v>
      </c>
      <c r="E290">
        <v>950.48750040000004</v>
      </c>
      <c r="F290">
        <v>676.65538379999998</v>
      </c>
      <c r="G290">
        <v>-1.164997083</v>
      </c>
      <c r="H290" t="str">
        <f t="shared" si="271"/>
        <v>-2.24232762226706</v>
      </c>
      <c r="I290">
        <f t="shared" si="273"/>
        <v>1.164997083</v>
      </c>
      <c r="J290">
        <f t="shared" ref="J290" si="307">IF(I290&gt;0, 2^I290, CONCATENATE("-", 2^ABS(I290)))</f>
        <v>2.2423276222670614</v>
      </c>
      <c r="K290">
        <v>0.31549739999999998</v>
      </c>
      <c r="L290">
        <v>-3.6925726929999998</v>
      </c>
      <c r="M290">
        <v>2.2199700000000001E-4</v>
      </c>
      <c r="N290">
        <v>1.4797980000000001E-2</v>
      </c>
      <c r="O290" t="s">
        <v>1543</v>
      </c>
      <c r="P290" t="s">
        <v>1544</v>
      </c>
      <c r="Q290" t="s">
        <v>1545</v>
      </c>
      <c r="R290">
        <v>17193</v>
      </c>
      <c r="S290" s="2" t="str">
        <f t="shared" si="275"/>
        <v>NCBI</v>
      </c>
      <c r="T290" s="2" t="str">
        <f t="shared" si="276"/>
        <v>GeneCards</v>
      </c>
    </row>
    <row r="291" spans="1:20" x14ac:dyDescent="0.35">
      <c r="A291" t="s">
        <v>2556</v>
      </c>
      <c r="B291" t="s">
        <v>15</v>
      </c>
      <c r="C291" t="s">
        <v>16</v>
      </c>
      <c r="D291">
        <v>1671.8873269999999</v>
      </c>
      <c r="E291">
        <v>8780.7256109999998</v>
      </c>
      <c r="F291">
        <v>5226.3064690000001</v>
      </c>
      <c r="G291">
        <v>-1.9339511030000001</v>
      </c>
      <c r="H291" t="str">
        <f t="shared" si="271"/>
        <v>-3.82100223880282</v>
      </c>
      <c r="I291">
        <f t="shared" si="273"/>
        <v>1.9339511030000001</v>
      </c>
      <c r="J291">
        <f t="shared" ref="J291" si="308">IF(I291&gt;0, 2^I291, CONCATENATE("-", 2^ABS(I291)))</f>
        <v>3.8210022388028233</v>
      </c>
      <c r="K291">
        <v>0.52389069499999996</v>
      </c>
      <c r="L291">
        <v>-3.691516418</v>
      </c>
      <c r="M291">
        <v>2.22921E-4</v>
      </c>
      <c r="N291">
        <v>1.4845057E-2</v>
      </c>
      <c r="O291" t="s">
        <v>2302</v>
      </c>
      <c r="P291" t="s">
        <v>2303</v>
      </c>
      <c r="Q291" t="s">
        <v>2304</v>
      </c>
      <c r="R291">
        <v>50720</v>
      </c>
      <c r="S291" s="2" t="str">
        <f t="shared" si="275"/>
        <v>NCBI</v>
      </c>
      <c r="T291" s="2" t="str">
        <f t="shared" si="276"/>
        <v>GeneCards</v>
      </c>
    </row>
    <row r="292" spans="1:20" x14ac:dyDescent="0.35">
      <c r="A292" t="s">
        <v>850</v>
      </c>
      <c r="B292" t="s">
        <v>15</v>
      </c>
      <c r="C292" t="s">
        <v>16</v>
      </c>
      <c r="D292">
        <v>1172.011156</v>
      </c>
      <c r="E292">
        <v>2608.2813980000001</v>
      </c>
      <c r="F292">
        <v>1890.1462770000001</v>
      </c>
      <c r="G292">
        <v>-1.0942816950000001</v>
      </c>
      <c r="H292" t="str">
        <f t="shared" si="271"/>
        <v>-2.13506752032955</v>
      </c>
      <c r="I292">
        <f t="shared" si="273"/>
        <v>1.0942816950000001</v>
      </c>
      <c r="J292">
        <f t="shared" ref="J292" si="309">IF(I292&gt;0, 2^I292, CONCATENATE("-", 2^ABS(I292)))</f>
        <v>2.1350675203295455</v>
      </c>
      <c r="K292">
        <v>0.29649709899999999</v>
      </c>
      <c r="L292">
        <v>-3.6906994970000002</v>
      </c>
      <c r="M292">
        <v>2.2363799999999999E-4</v>
      </c>
      <c r="N292">
        <v>1.4878275E-2</v>
      </c>
      <c r="O292" t="s">
        <v>1964</v>
      </c>
      <c r="P292" t="s">
        <v>1965</v>
      </c>
      <c r="Q292" t="s">
        <v>1966</v>
      </c>
      <c r="R292">
        <v>67466</v>
      </c>
      <c r="S292" s="2" t="str">
        <f t="shared" si="275"/>
        <v>NCBI</v>
      </c>
      <c r="T292" s="2" t="str">
        <f t="shared" si="276"/>
        <v>GeneCards</v>
      </c>
    </row>
    <row r="293" spans="1:20" x14ac:dyDescent="0.35">
      <c r="A293" t="s">
        <v>2611</v>
      </c>
      <c r="B293" t="s">
        <v>15</v>
      </c>
      <c r="C293" t="s">
        <v>16</v>
      </c>
      <c r="D293">
        <v>1445.0770199999999</v>
      </c>
      <c r="E293">
        <v>4349.732516</v>
      </c>
      <c r="F293">
        <v>2897.4047679999999</v>
      </c>
      <c r="G293">
        <v>-1.439485726</v>
      </c>
      <c r="H293" t="str">
        <f t="shared" si="271"/>
        <v>-2.71224165635277</v>
      </c>
      <c r="I293">
        <f t="shared" si="273"/>
        <v>1.439485726</v>
      </c>
      <c r="J293">
        <f t="shared" ref="J293" si="310">IF(I293&gt;0, 2^I293, CONCATENATE("-", 2^ABS(I293)))</f>
        <v>2.7122416563527749</v>
      </c>
      <c r="K293">
        <v>0.39033141799999999</v>
      </c>
      <c r="L293">
        <v>-3.6878551439999998</v>
      </c>
      <c r="M293">
        <v>2.26152E-4</v>
      </c>
      <c r="N293">
        <v>1.5016206000000001E-2</v>
      </c>
      <c r="O293" t="s">
        <v>2557</v>
      </c>
      <c r="P293" t="s">
        <v>2558</v>
      </c>
      <c r="Q293" t="s">
        <v>2559</v>
      </c>
      <c r="R293">
        <v>75616</v>
      </c>
      <c r="S293" s="2" t="str">
        <f t="shared" si="275"/>
        <v>NCBI</v>
      </c>
      <c r="T293" s="2" t="str">
        <f t="shared" si="276"/>
        <v>GeneCards</v>
      </c>
    </row>
    <row r="294" spans="1:20" x14ac:dyDescent="0.35">
      <c r="A294" t="s">
        <v>965</v>
      </c>
      <c r="B294" t="s">
        <v>15</v>
      </c>
      <c r="C294" t="s">
        <v>16</v>
      </c>
      <c r="D294">
        <v>221.11600759999999</v>
      </c>
      <c r="E294">
        <v>880.8420314</v>
      </c>
      <c r="F294">
        <v>550.97901950000005</v>
      </c>
      <c r="G294">
        <v>-1.7125056540000001</v>
      </c>
      <c r="H294" t="str">
        <f t="shared" si="271"/>
        <v>-3.2772952580446</v>
      </c>
      <c r="I294">
        <f t="shared" si="273"/>
        <v>1.7125056540000001</v>
      </c>
      <c r="J294">
        <f t="shared" ref="J294" si="311">IF(I294&gt;0, 2^I294, CONCATENATE("-", 2^ABS(I294)))</f>
        <v>3.2772952580446044</v>
      </c>
      <c r="K294">
        <v>0.46443452499999999</v>
      </c>
      <c r="L294">
        <v>-3.6872918810000002</v>
      </c>
      <c r="M294">
        <v>2.26653E-4</v>
      </c>
      <c r="N294">
        <v>1.5034818E-2</v>
      </c>
      <c r="O294" t="s">
        <v>2755</v>
      </c>
      <c r="P294" t="s">
        <v>2756</v>
      </c>
      <c r="Q294" t="s">
        <v>2757</v>
      </c>
      <c r="R294">
        <v>56196</v>
      </c>
      <c r="S294" s="2" t="str">
        <f t="shared" si="275"/>
        <v>NCBI</v>
      </c>
      <c r="T294" s="2" t="str">
        <f t="shared" si="276"/>
        <v>GeneCards</v>
      </c>
    </row>
    <row r="295" spans="1:20" x14ac:dyDescent="0.35">
      <c r="A295" t="s">
        <v>3327</v>
      </c>
      <c r="B295" t="s">
        <v>15</v>
      </c>
      <c r="C295" t="s">
        <v>16</v>
      </c>
      <c r="D295">
        <v>151.3627549</v>
      </c>
      <c r="E295">
        <v>413.52327489999999</v>
      </c>
      <c r="F295">
        <v>282.44301489999998</v>
      </c>
      <c r="G295">
        <v>-1.3335880449999999</v>
      </c>
      <c r="H295" t="str">
        <f t="shared" si="271"/>
        <v>-2.52028702392465</v>
      </c>
      <c r="I295">
        <f t="shared" si="273"/>
        <v>1.3335880449999999</v>
      </c>
      <c r="J295">
        <f t="shared" ref="J295" si="312">IF(I295&gt;0, 2^I295, CONCATENATE("-", 2^ABS(I295)))</f>
        <v>2.5202870239246455</v>
      </c>
      <c r="K295">
        <v>0.36195613399999998</v>
      </c>
      <c r="L295">
        <v>-3.6843913420000001</v>
      </c>
      <c r="M295">
        <v>2.2924999999999999E-4</v>
      </c>
      <c r="N295">
        <v>1.5162759E-2</v>
      </c>
      <c r="O295" t="s">
        <v>176</v>
      </c>
      <c r="P295" t="s">
        <v>177</v>
      </c>
      <c r="Q295" t="s">
        <v>178</v>
      </c>
      <c r="R295">
        <v>67667</v>
      </c>
      <c r="S295" s="2" t="str">
        <f t="shared" si="275"/>
        <v>NCBI</v>
      </c>
      <c r="T295" s="2" t="str">
        <f t="shared" si="276"/>
        <v>GeneCards</v>
      </c>
    </row>
    <row r="296" spans="1:20" x14ac:dyDescent="0.35">
      <c r="A296" t="s">
        <v>559</v>
      </c>
      <c r="B296" t="s">
        <v>15</v>
      </c>
      <c r="C296" t="s">
        <v>16</v>
      </c>
      <c r="D296">
        <v>1057.4057319999999</v>
      </c>
      <c r="E296">
        <v>5759.2578199999998</v>
      </c>
      <c r="F296">
        <v>3408.331776</v>
      </c>
      <c r="G296">
        <v>-1.9570769880000001</v>
      </c>
      <c r="H296" t="str">
        <f t="shared" si="271"/>
        <v>-3.88274507241662</v>
      </c>
      <c r="I296">
        <f t="shared" si="273"/>
        <v>1.9570769880000001</v>
      </c>
      <c r="J296">
        <f t="shared" ref="J296" si="313">IF(I296&gt;0, 2^I296, CONCATENATE("-", 2^ABS(I296)))</f>
        <v>3.8827450724166206</v>
      </c>
      <c r="K296">
        <v>0.53174195300000004</v>
      </c>
      <c r="L296">
        <v>-3.6805013720000002</v>
      </c>
      <c r="M296">
        <v>2.32776E-4</v>
      </c>
      <c r="N296">
        <v>1.5336414E-2</v>
      </c>
      <c r="O296" t="s">
        <v>167</v>
      </c>
      <c r="P296" t="s">
        <v>168</v>
      </c>
      <c r="Q296" t="s">
        <v>169</v>
      </c>
      <c r="R296">
        <v>432720</v>
      </c>
      <c r="S296" s="2" t="str">
        <f t="shared" si="275"/>
        <v>NCBI</v>
      </c>
      <c r="T296" s="2" t="str">
        <f t="shared" si="276"/>
        <v>GeneCards</v>
      </c>
    </row>
    <row r="297" spans="1:20" x14ac:dyDescent="0.35">
      <c r="A297" t="s">
        <v>2211</v>
      </c>
      <c r="B297" t="s">
        <v>15</v>
      </c>
      <c r="C297" t="s">
        <v>16</v>
      </c>
      <c r="D297">
        <v>6491.9579610000001</v>
      </c>
      <c r="E297">
        <v>17254.599330000001</v>
      </c>
      <c r="F297">
        <v>11873.27864</v>
      </c>
      <c r="G297">
        <v>-1.3027548550000001</v>
      </c>
      <c r="H297" t="str">
        <f t="shared" si="271"/>
        <v>-2.4669951083307</v>
      </c>
      <c r="I297">
        <f t="shared" si="273"/>
        <v>1.3027548550000001</v>
      </c>
      <c r="J297">
        <f t="shared" ref="J297" si="314">IF(I297&gt;0, 2^I297, CONCATENATE("-", 2^ABS(I297)))</f>
        <v>2.466995108330702</v>
      </c>
      <c r="K297">
        <v>0.354102798</v>
      </c>
      <c r="L297">
        <v>-3.6790301090000002</v>
      </c>
      <c r="M297">
        <v>2.3412300000000001E-4</v>
      </c>
      <c r="N297">
        <v>1.5410246000000001E-2</v>
      </c>
      <c r="O297" t="s">
        <v>1022</v>
      </c>
      <c r="P297" t="s">
        <v>1023</v>
      </c>
      <c r="Q297" t="s">
        <v>1024</v>
      </c>
      <c r="R297">
        <v>14406</v>
      </c>
      <c r="S297" s="2" t="str">
        <f t="shared" si="275"/>
        <v>NCBI</v>
      </c>
      <c r="T297" s="2" t="str">
        <f t="shared" si="276"/>
        <v>GeneCards</v>
      </c>
    </row>
    <row r="298" spans="1:20" x14ac:dyDescent="0.35">
      <c r="A298" t="s">
        <v>2321</v>
      </c>
      <c r="B298" t="s">
        <v>15</v>
      </c>
      <c r="C298" t="s">
        <v>16</v>
      </c>
      <c r="D298">
        <v>32.701132960000002</v>
      </c>
      <c r="E298">
        <v>216.16688730000001</v>
      </c>
      <c r="F298">
        <v>124.43401009999999</v>
      </c>
      <c r="G298">
        <v>-2.074189353</v>
      </c>
      <c r="H298" t="str">
        <f t="shared" si="271"/>
        <v>-4.21107728434837</v>
      </c>
      <c r="I298">
        <f t="shared" si="273"/>
        <v>2.074189353</v>
      </c>
      <c r="J298">
        <f t="shared" ref="J298" si="315">IF(I298&gt;0, 2^I298, CONCATENATE("-", 2^ABS(I298)))</f>
        <v>4.2110772843483737</v>
      </c>
      <c r="K298">
        <v>0.56400785499999995</v>
      </c>
      <c r="L298">
        <v>-3.677589481</v>
      </c>
      <c r="M298">
        <v>2.35448E-4</v>
      </c>
      <c r="N298">
        <v>1.5479796000000001E-2</v>
      </c>
      <c r="O298" t="s">
        <v>1026</v>
      </c>
      <c r="P298" t="s">
        <v>1027</v>
      </c>
      <c r="Q298" t="s">
        <v>1028</v>
      </c>
      <c r="R298">
        <v>70297</v>
      </c>
      <c r="S298" s="2" t="str">
        <f t="shared" si="275"/>
        <v>NCBI</v>
      </c>
      <c r="T298" s="2" t="str">
        <f t="shared" si="276"/>
        <v>GeneCards</v>
      </c>
    </row>
    <row r="299" spans="1:20" x14ac:dyDescent="0.35">
      <c r="A299" t="s">
        <v>2008</v>
      </c>
      <c r="B299" t="s">
        <v>15</v>
      </c>
      <c r="C299" t="s">
        <v>16</v>
      </c>
      <c r="D299">
        <v>6826.8368229999996</v>
      </c>
      <c r="E299">
        <v>17018.443289999999</v>
      </c>
      <c r="F299">
        <v>11922.64006</v>
      </c>
      <c r="G299">
        <v>-1.2291745380000001</v>
      </c>
      <c r="H299" t="str">
        <f t="shared" si="271"/>
        <v>-2.34432816824053</v>
      </c>
      <c r="I299">
        <f t="shared" si="273"/>
        <v>1.2291745380000001</v>
      </c>
      <c r="J299">
        <f t="shared" ref="J299" si="316">IF(I299&gt;0, 2^I299, CONCATENATE("-", 2^ABS(I299)))</f>
        <v>2.3443281682405308</v>
      </c>
      <c r="K299">
        <v>0.33425714000000001</v>
      </c>
      <c r="L299">
        <v>-3.677332179</v>
      </c>
      <c r="M299">
        <v>2.3568600000000001E-4</v>
      </c>
      <c r="N299">
        <v>1.5479796000000001E-2</v>
      </c>
      <c r="O299" t="s">
        <v>708</v>
      </c>
      <c r="P299" t="s">
        <v>709</v>
      </c>
      <c r="Q299" t="s">
        <v>710</v>
      </c>
      <c r="R299">
        <v>13167</v>
      </c>
      <c r="S299" s="2" t="str">
        <f t="shared" si="275"/>
        <v>NCBI</v>
      </c>
      <c r="T299" s="2" t="str">
        <f t="shared" si="276"/>
        <v>GeneCards</v>
      </c>
    </row>
    <row r="300" spans="1:20" x14ac:dyDescent="0.35">
      <c r="A300" t="s">
        <v>2962</v>
      </c>
      <c r="B300" t="s">
        <v>15</v>
      </c>
      <c r="C300" t="s">
        <v>16</v>
      </c>
      <c r="D300">
        <v>1963.4558259999999</v>
      </c>
      <c r="E300">
        <v>4885.8980819999997</v>
      </c>
      <c r="F300">
        <v>3424.676954</v>
      </c>
      <c r="G300">
        <v>-1.227106499</v>
      </c>
      <c r="H300" t="str">
        <f t="shared" si="271"/>
        <v>-2.34097008576913</v>
      </c>
      <c r="I300">
        <f t="shared" si="273"/>
        <v>1.227106499</v>
      </c>
      <c r="J300">
        <f t="shared" ref="J300" si="317">IF(I300&gt;0, 2^I300, CONCATENATE("-", 2^ABS(I300)))</f>
        <v>2.3409700857691256</v>
      </c>
      <c r="K300">
        <v>0.33382801099999998</v>
      </c>
      <c r="L300">
        <v>-3.6758643929999999</v>
      </c>
      <c r="M300">
        <v>2.3704499999999999E-4</v>
      </c>
      <c r="N300">
        <v>1.554256E-2</v>
      </c>
      <c r="O300" t="s">
        <v>278</v>
      </c>
      <c r="P300" t="s">
        <v>279</v>
      </c>
      <c r="Q300" t="s">
        <v>280</v>
      </c>
      <c r="R300">
        <v>66335</v>
      </c>
      <c r="S300" s="2" t="str">
        <f t="shared" si="275"/>
        <v>NCBI</v>
      </c>
      <c r="T300" s="2" t="str">
        <f t="shared" si="276"/>
        <v>GeneCards</v>
      </c>
    </row>
    <row r="301" spans="1:20" x14ac:dyDescent="0.35">
      <c r="A301" t="s">
        <v>277</v>
      </c>
      <c r="B301" t="s">
        <v>15</v>
      </c>
      <c r="C301" t="s">
        <v>16</v>
      </c>
      <c r="D301">
        <v>174.1903576</v>
      </c>
      <c r="E301">
        <v>520.65676589999998</v>
      </c>
      <c r="F301">
        <v>347.42356169999999</v>
      </c>
      <c r="G301">
        <v>-1.430030747</v>
      </c>
      <c r="H301" t="str">
        <f t="shared" si="271"/>
        <v>-2.69452457935638</v>
      </c>
      <c r="I301">
        <f t="shared" si="273"/>
        <v>1.430030747</v>
      </c>
      <c r="J301">
        <f t="shared" ref="J301" si="318">IF(I301&gt;0, 2^I301, CONCATENATE("-", 2^ABS(I301)))</f>
        <v>2.6945245793563788</v>
      </c>
      <c r="K301">
        <v>0.38919999599999999</v>
      </c>
      <c r="L301">
        <v>-3.6742825360000002</v>
      </c>
      <c r="M301">
        <v>2.38519E-4</v>
      </c>
      <c r="N301">
        <v>1.5609112E-2</v>
      </c>
      <c r="O301" t="s">
        <v>2328</v>
      </c>
      <c r="P301" t="s">
        <v>2329</v>
      </c>
      <c r="Q301" t="s">
        <v>2330</v>
      </c>
      <c r="R301">
        <v>330577</v>
      </c>
      <c r="S301" s="2" t="str">
        <f t="shared" si="275"/>
        <v>NCBI</v>
      </c>
      <c r="T301" s="2" t="str">
        <f t="shared" si="276"/>
        <v>GeneCards</v>
      </c>
    </row>
    <row r="302" spans="1:20" x14ac:dyDescent="0.35">
      <c r="A302" t="s">
        <v>821</v>
      </c>
      <c r="B302" t="s">
        <v>15</v>
      </c>
      <c r="C302" t="s">
        <v>16</v>
      </c>
      <c r="D302">
        <v>2499.4535289999999</v>
      </c>
      <c r="E302">
        <v>6390.5250649999998</v>
      </c>
      <c r="F302">
        <v>4444.9892970000001</v>
      </c>
      <c r="G302">
        <v>-1.258237128</v>
      </c>
      <c r="H302" t="str">
        <f t="shared" si="271"/>
        <v>-2.39203272675617</v>
      </c>
      <c r="I302">
        <f t="shared" si="273"/>
        <v>1.258237128</v>
      </c>
      <c r="J302">
        <f t="shared" ref="J302" si="319">IF(I302&gt;0, 2^I302, CONCATENATE("-", 2^ABS(I302)))</f>
        <v>2.3920327267561707</v>
      </c>
      <c r="K302">
        <v>0.34251606600000001</v>
      </c>
      <c r="L302">
        <v>-3.673512723</v>
      </c>
      <c r="M302">
        <v>2.39239E-4</v>
      </c>
      <c r="N302">
        <v>1.5641209999999999E-2</v>
      </c>
      <c r="O302" t="s">
        <v>3265</v>
      </c>
      <c r="P302" t="s">
        <v>3266</v>
      </c>
      <c r="Q302" t="s">
        <v>3267</v>
      </c>
      <c r="R302">
        <v>71640</v>
      </c>
      <c r="S302" s="2" t="str">
        <f t="shared" si="275"/>
        <v>NCBI</v>
      </c>
      <c r="T302" s="2" t="str">
        <f t="shared" si="276"/>
        <v>GeneCards</v>
      </c>
    </row>
    <row r="303" spans="1:20" x14ac:dyDescent="0.35">
      <c r="A303" t="s">
        <v>191</v>
      </c>
      <c r="B303" t="s">
        <v>15</v>
      </c>
      <c r="C303" t="s">
        <v>16</v>
      </c>
      <c r="D303">
        <v>1312.9094070000001</v>
      </c>
      <c r="E303">
        <v>3405.4661249999999</v>
      </c>
      <c r="F303">
        <v>2359.187766</v>
      </c>
      <c r="G303">
        <v>-1.274753537</v>
      </c>
      <c r="H303" t="str">
        <f t="shared" si="271"/>
        <v>-2.41957479474614</v>
      </c>
      <c r="I303">
        <f t="shared" si="273"/>
        <v>1.274753537</v>
      </c>
      <c r="J303">
        <f t="shared" ref="J303" si="320">IF(I303&gt;0, 2^I303, CONCATENATE("-", 2^ABS(I303)))</f>
        <v>2.4195747947461368</v>
      </c>
      <c r="K303">
        <v>0.34708640499999999</v>
      </c>
      <c r="L303">
        <v>-3.6727267879999999</v>
      </c>
      <c r="M303">
        <v>2.3997600000000001E-4</v>
      </c>
      <c r="N303">
        <v>1.5659354E-2</v>
      </c>
      <c r="O303" t="s">
        <v>3163</v>
      </c>
      <c r="P303" t="s">
        <v>3164</v>
      </c>
      <c r="Q303" t="s">
        <v>3165</v>
      </c>
      <c r="R303">
        <v>56220</v>
      </c>
      <c r="S303" s="2" t="str">
        <f t="shared" si="275"/>
        <v>NCBI</v>
      </c>
      <c r="T303" s="2" t="str">
        <f t="shared" si="276"/>
        <v>GeneCards</v>
      </c>
    </row>
    <row r="304" spans="1:20" x14ac:dyDescent="0.35">
      <c r="A304" t="s">
        <v>2782</v>
      </c>
      <c r="B304" t="s">
        <v>15</v>
      </c>
      <c r="C304" t="s">
        <v>16</v>
      </c>
      <c r="D304">
        <v>76.887732389999996</v>
      </c>
      <c r="E304">
        <v>372.92482200000001</v>
      </c>
      <c r="F304">
        <v>224.90627720000001</v>
      </c>
      <c r="G304">
        <v>-1.869241873</v>
      </c>
      <c r="H304" t="str">
        <f t="shared" si="271"/>
        <v>-3.65340545523938</v>
      </c>
      <c r="I304">
        <f t="shared" si="273"/>
        <v>1.869241873</v>
      </c>
      <c r="J304">
        <f t="shared" ref="J304" si="321">IF(I304&gt;0, 2^I304, CONCATENATE("-", 2^ABS(I304)))</f>
        <v>3.6534054552393793</v>
      </c>
      <c r="K304">
        <v>0.509234666</v>
      </c>
      <c r="L304">
        <v>-3.6706885819999999</v>
      </c>
      <c r="M304">
        <v>2.4189799999999999E-4</v>
      </c>
      <c r="N304">
        <v>1.5739538000000001E-2</v>
      </c>
      <c r="O304" t="s">
        <v>94</v>
      </c>
      <c r="P304" t="s">
        <v>95</v>
      </c>
      <c r="Q304" t="s">
        <v>96</v>
      </c>
      <c r="R304">
        <v>11409</v>
      </c>
      <c r="S304" s="2" t="str">
        <f t="shared" si="275"/>
        <v>NCBI</v>
      </c>
      <c r="T304" s="2" t="str">
        <f t="shared" si="276"/>
        <v>GeneCards</v>
      </c>
    </row>
    <row r="305" spans="1:20" x14ac:dyDescent="0.35">
      <c r="A305" t="s">
        <v>2375</v>
      </c>
      <c r="B305" t="s">
        <v>15</v>
      </c>
      <c r="C305" t="s">
        <v>16</v>
      </c>
      <c r="D305">
        <v>823.22122750000005</v>
      </c>
      <c r="E305">
        <v>2793.5205569999998</v>
      </c>
      <c r="F305">
        <v>1808.3708919999999</v>
      </c>
      <c r="G305">
        <v>-1.560435427</v>
      </c>
      <c r="H305" t="str">
        <f t="shared" si="271"/>
        <v>-2.94942848201021</v>
      </c>
      <c r="I305">
        <f t="shared" si="273"/>
        <v>1.560435427</v>
      </c>
      <c r="J305">
        <f t="shared" ref="J305" si="322">IF(I305&gt;0, 2^I305, CONCATENATE("-", 2^ABS(I305)))</f>
        <v>2.9494284820102137</v>
      </c>
      <c r="K305">
        <v>0.42532648099999998</v>
      </c>
      <c r="L305">
        <v>-3.668794439</v>
      </c>
      <c r="M305">
        <v>2.4369699999999999E-4</v>
      </c>
      <c r="N305">
        <v>1.5826361000000001E-2</v>
      </c>
      <c r="O305" t="s">
        <v>2102</v>
      </c>
      <c r="P305" t="s">
        <v>2103</v>
      </c>
      <c r="Q305" t="s">
        <v>2104</v>
      </c>
      <c r="R305">
        <v>59032</v>
      </c>
      <c r="S305" s="2" t="str">
        <f t="shared" si="275"/>
        <v>NCBI</v>
      </c>
      <c r="T305" s="2" t="str">
        <f t="shared" si="276"/>
        <v>GeneCards</v>
      </c>
    </row>
    <row r="306" spans="1:20" x14ac:dyDescent="0.35">
      <c r="A306" t="s">
        <v>1270</v>
      </c>
      <c r="B306" t="s">
        <v>15</v>
      </c>
      <c r="C306" t="s">
        <v>16</v>
      </c>
      <c r="D306">
        <v>103.2844506</v>
      </c>
      <c r="E306">
        <v>560.50633860000005</v>
      </c>
      <c r="F306">
        <v>331.89539459999997</v>
      </c>
      <c r="G306">
        <v>-1.952302448</v>
      </c>
      <c r="H306" t="str">
        <f t="shared" si="271"/>
        <v>-3.86991652650873</v>
      </c>
      <c r="I306">
        <f t="shared" si="273"/>
        <v>1.952302448</v>
      </c>
      <c r="J306">
        <f t="shared" ref="J306" si="323">IF(I306&gt;0, 2^I306, CONCATENATE("-", 2^ABS(I306)))</f>
        <v>3.8699165265087307</v>
      </c>
      <c r="K306">
        <v>0.53261131799999994</v>
      </c>
      <c r="L306">
        <v>-3.6655294070000002</v>
      </c>
      <c r="M306">
        <v>2.4682699999999997E-4</v>
      </c>
      <c r="N306">
        <v>1.6014400000000002E-2</v>
      </c>
      <c r="O306" t="s">
        <v>2903</v>
      </c>
      <c r="P306" t="s">
        <v>2904</v>
      </c>
      <c r="Q306" t="s">
        <v>2905</v>
      </c>
      <c r="R306">
        <v>69786</v>
      </c>
      <c r="S306" s="2" t="str">
        <f t="shared" si="275"/>
        <v>NCBI</v>
      </c>
      <c r="T306" s="2" t="str">
        <f t="shared" si="276"/>
        <v>GeneCards</v>
      </c>
    </row>
    <row r="307" spans="1:20" x14ac:dyDescent="0.35">
      <c r="A307" t="s">
        <v>1303</v>
      </c>
      <c r="B307" t="s">
        <v>15</v>
      </c>
      <c r="C307" t="s">
        <v>16</v>
      </c>
      <c r="D307">
        <v>1298.145237</v>
      </c>
      <c r="E307">
        <v>4144.9693989999996</v>
      </c>
      <c r="F307">
        <v>2721.5573180000001</v>
      </c>
      <c r="G307">
        <v>-1.4984453170000001</v>
      </c>
      <c r="H307" t="str">
        <f t="shared" si="271"/>
        <v>-2.82538078510304</v>
      </c>
      <c r="I307">
        <f t="shared" si="273"/>
        <v>1.4984453170000001</v>
      </c>
      <c r="J307">
        <f t="shared" ref="J307" si="324">IF(I307&gt;0, 2^I307, CONCATENATE("-", 2^ABS(I307)))</f>
        <v>2.825380785103035</v>
      </c>
      <c r="K307">
        <v>0.40967716999999998</v>
      </c>
      <c r="L307">
        <v>-3.6576246549999998</v>
      </c>
      <c r="M307">
        <v>2.5456300000000002E-4</v>
      </c>
      <c r="N307">
        <v>1.6406939999999998E-2</v>
      </c>
      <c r="O307" t="s">
        <v>2934</v>
      </c>
      <c r="P307" t="s">
        <v>2935</v>
      </c>
      <c r="Q307" t="s">
        <v>2936</v>
      </c>
      <c r="R307">
        <v>67125</v>
      </c>
      <c r="S307" s="2" t="str">
        <f t="shared" si="275"/>
        <v>NCBI</v>
      </c>
      <c r="T307" s="2" t="str">
        <f t="shared" si="276"/>
        <v>GeneCards</v>
      </c>
    </row>
    <row r="308" spans="1:20" x14ac:dyDescent="0.35">
      <c r="A308" t="s">
        <v>3008</v>
      </c>
      <c r="B308" t="s">
        <v>15</v>
      </c>
      <c r="C308" t="s">
        <v>16</v>
      </c>
      <c r="D308">
        <v>2373.760452</v>
      </c>
      <c r="E308">
        <v>6693.3388480000003</v>
      </c>
      <c r="F308">
        <v>4533.5496499999999</v>
      </c>
      <c r="G308">
        <v>-1.366774827</v>
      </c>
      <c r="H308" t="str">
        <f t="shared" si="271"/>
        <v>-2.57893395496685</v>
      </c>
      <c r="I308">
        <f t="shared" si="273"/>
        <v>1.366774827</v>
      </c>
      <c r="J308">
        <f t="shared" ref="J308" si="325">IF(I308&gt;0, 2^I308, CONCATENATE("-", 2^ABS(I308)))</f>
        <v>2.5789339549668493</v>
      </c>
      <c r="K308">
        <v>0.37403313999999999</v>
      </c>
      <c r="L308">
        <v>-3.654154358</v>
      </c>
      <c r="M308">
        <v>2.5803099999999998E-4</v>
      </c>
      <c r="N308">
        <v>1.6583361000000001E-2</v>
      </c>
      <c r="O308" t="s">
        <v>230</v>
      </c>
      <c r="P308" t="s">
        <v>231</v>
      </c>
      <c r="Q308" t="s">
        <v>232</v>
      </c>
      <c r="R308">
        <v>11861</v>
      </c>
      <c r="S308" s="2" t="str">
        <f t="shared" si="275"/>
        <v>NCBI</v>
      </c>
      <c r="T308" s="2" t="str">
        <f t="shared" si="276"/>
        <v>GeneCards</v>
      </c>
    </row>
    <row r="309" spans="1:20" x14ac:dyDescent="0.35">
      <c r="A309" t="s">
        <v>125</v>
      </c>
      <c r="B309" t="s">
        <v>15</v>
      </c>
      <c r="C309" t="s">
        <v>16</v>
      </c>
      <c r="D309">
        <v>180.72535120000001</v>
      </c>
      <c r="E309">
        <v>549.40386230000001</v>
      </c>
      <c r="F309">
        <v>365.06460670000001</v>
      </c>
      <c r="G309">
        <v>-1.4460546750000001</v>
      </c>
      <c r="H309" t="str">
        <f t="shared" si="271"/>
        <v>-2.72461932446283</v>
      </c>
      <c r="I309">
        <f t="shared" si="273"/>
        <v>1.4460546750000001</v>
      </c>
      <c r="J309">
        <f t="shared" ref="J309" si="326">IF(I309&gt;0, 2^I309, CONCATENATE("-", 2^ABS(I309)))</f>
        <v>2.7246193244628314</v>
      </c>
      <c r="K309">
        <v>0.39732485000000001</v>
      </c>
      <c r="L309">
        <v>-3.6394770589999998</v>
      </c>
      <c r="M309">
        <v>2.7319200000000001E-4</v>
      </c>
      <c r="N309">
        <v>1.7426239E-2</v>
      </c>
      <c r="O309" t="s">
        <v>1316</v>
      </c>
      <c r="P309" t="s">
        <v>1317</v>
      </c>
      <c r="Q309" t="s">
        <v>1318</v>
      </c>
      <c r="R309">
        <v>16329</v>
      </c>
      <c r="S309" s="2" t="str">
        <f t="shared" si="275"/>
        <v>NCBI</v>
      </c>
      <c r="T309" s="2" t="str">
        <f t="shared" si="276"/>
        <v>GeneCards</v>
      </c>
    </row>
    <row r="310" spans="1:20" x14ac:dyDescent="0.35">
      <c r="A310" t="s">
        <v>2269</v>
      </c>
      <c r="B310" t="s">
        <v>15</v>
      </c>
      <c r="C310" t="s">
        <v>16</v>
      </c>
      <c r="D310">
        <v>1381.1726510000001</v>
      </c>
      <c r="E310">
        <v>3022.0174699999998</v>
      </c>
      <c r="F310">
        <v>2201.5950600000001</v>
      </c>
      <c r="G310">
        <v>-1.07157893</v>
      </c>
      <c r="H310" t="str">
        <f t="shared" si="271"/>
        <v>-2.10173230973649</v>
      </c>
      <c r="I310">
        <f t="shared" si="273"/>
        <v>1.07157893</v>
      </c>
      <c r="J310">
        <f t="shared" ref="J310" si="327">IF(I310&gt;0, 2^I310, CONCATENATE("-", 2^ABS(I310)))</f>
        <v>2.1017323097364908</v>
      </c>
      <c r="K310">
        <v>0.29455232599999998</v>
      </c>
      <c r="L310">
        <v>-3.6379917480000001</v>
      </c>
      <c r="M310">
        <v>2.74772E-4</v>
      </c>
      <c r="N310">
        <v>1.7510624999999998E-2</v>
      </c>
      <c r="O310" t="s">
        <v>1745</v>
      </c>
      <c r="P310" t="s">
        <v>1746</v>
      </c>
      <c r="Q310" t="s">
        <v>3431</v>
      </c>
      <c r="R310" t="s">
        <v>1698</v>
      </c>
      <c r="S310" s="2" t="str">
        <f t="shared" si="275"/>
        <v>NCBI</v>
      </c>
      <c r="T310" s="2" t="str">
        <f t="shared" si="276"/>
        <v>GeneCards</v>
      </c>
    </row>
    <row r="311" spans="1:20" x14ac:dyDescent="0.35">
      <c r="A311" t="s">
        <v>311</v>
      </c>
      <c r="B311" t="s">
        <v>15</v>
      </c>
      <c r="C311" t="s">
        <v>16</v>
      </c>
      <c r="D311">
        <v>3087.437496</v>
      </c>
      <c r="E311">
        <v>8432.0349480000004</v>
      </c>
      <c r="F311">
        <v>5759.7362220000005</v>
      </c>
      <c r="G311">
        <v>-1.3300822910000001</v>
      </c>
      <c r="H311" t="str">
        <f t="shared" si="271"/>
        <v>-2.51417015265267</v>
      </c>
      <c r="I311">
        <f t="shared" si="273"/>
        <v>1.3300822910000001</v>
      </c>
      <c r="J311">
        <f t="shared" ref="J311" si="328">IF(I311&gt;0, 2^I311, CONCATENATE("-", 2^ABS(I311)))</f>
        <v>2.5141701526526656</v>
      </c>
      <c r="K311">
        <v>0.36684651200000001</v>
      </c>
      <c r="L311">
        <v>-3.625718784</v>
      </c>
      <c r="M311">
        <v>2.8815900000000002E-4</v>
      </c>
      <c r="N311">
        <v>1.8231546000000001E-2</v>
      </c>
      <c r="O311" t="s">
        <v>3075</v>
      </c>
      <c r="P311" t="s">
        <v>3076</v>
      </c>
      <c r="Q311" t="s">
        <v>3077</v>
      </c>
      <c r="R311">
        <v>65114</v>
      </c>
      <c r="S311" s="2" t="str">
        <f t="shared" si="275"/>
        <v>NCBI</v>
      </c>
      <c r="T311" s="2" t="str">
        <f t="shared" si="276"/>
        <v>GeneCards</v>
      </c>
    </row>
    <row r="312" spans="1:20" x14ac:dyDescent="0.35">
      <c r="A312" t="s">
        <v>1772</v>
      </c>
      <c r="B312" t="s">
        <v>15</v>
      </c>
      <c r="C312" t="s">
        <v>16</v>
      </c>
      <c r="D312">
        <v>212.62508529999999</v>
      </c>
      <c r="E312">
        <v>571.58857850000004</v>
      </c>
      <c r="F312">
        <v>392.10683189999997</v>
      </c>
      <c r="G312">
        <v>-1.31196493</v>
      </c>
      <c r="H312" t="str">
        <f t="shared" si="271"/>
        <v>-2.48279462887932</v>
      </c>
      <c r="I312">
        <f t="shared" si="273"/>
        <v>1.31196493</v>
      </c>
      <c r="J312">
        <f t="shared" ref="J312" si="329">IF(I312&gt;0, 2^I312, CONCATENATE("-", 2^ABS(I312)))</f>
        <v>2.4827946288793239</v>
      </c>
      <c r="K312">
        <v>0.36243931699999998</v>
      </c>
      <c r="L312">
        <v>-3.6198195590000002</v>
      </c>
      <c r="M312">
        <v>2.9480899999999999E-4</v>
      </c>
      <c r="N312">
        <v>1.8527518999999999E-2</v>
      </c>
      <c r="O312" t="s">
        <v>3249</v>
      </c>
      <c r="P312" t="s">
        <v>3250</v>
      </c>
      <c r="Q312" t="s">
        <v>3247</v>
      </c>
      <c r="R312">
        <v>237775</v>
      </c>
      <c r="S312" s="2" t="str">
        <f t="shared" si="275"/>
        <v>NCBI</v>
      </c>
      <c r="T312" s="2" t="str">
        <f t="shared" si="276"/>
        <v>GeneCards</v>
      </c>
    </row>
    <row r="313" spans="1:20" x14ac:dyDescent="0.35">
      <c r="A313" t="s">
        <v>1291</v>
      </c>
      <c r="B313" t="s">
        <v>15</v>
      </c>
      <c r="C313" t="s">
        <v>16</v>
      </c>
      <c r="D313">
        <v>110.7055907</v>
      </c>
      <c r="E313">
        <v>375.07574499999998</v>
      </c>
      <c r="F313">
        <v>242.89066790000001</v>
      </c>
      <c r="G313">
        <v>-1.554067243</v>
      </c>
      <c r="H313" t="str">
        <f t="shared" si="271"/>
        <v>-2.93643813419244</v>
      </c>
      <c r="I313">
        <f t="shared" si="273"/>
        <v>1.554067243</v>
      </c>
      <c r="J313">
        <f t="shared" ref="J313" si="330">IF(I313&gt;0, 2^I313, CONCATENATE("-", 2^ABS(I313)))</f>
        <v>2.9364381341924362</v>
      </c>
      <c r="K313">
        <v>0.42965107400000002</v>
      </c>
      <c r="L313">
        <v>-3.6170449410000001</v>
      </c>
      <c r="M313">
        <v>2.9798599999999998E-4</v>
      </c>
      <c r="N313">
        <v>1.8658333999999999E-2</v>
      </c>
      <c r="O313" t="s">
        <v>1748</v>
      </c>
      <c r="P313" t="s">
        <v>1749</v>
      </c>
      <c r="Q313" t="s">
        <v>3432</v>
      </c>
      <c r="R313" t="s">
        <v>1698</v>
      </c>
      <c r="S313" s="2" t="str">
        <f t="shared" si="275"/>
        <v>NCBI</v>
      </c>
      <c r="T313" s="2" t="str">
        <f t="shared" si="276"/>
        <v>GeneCards</v>
      </c>
    </row>
    <row r="314" spans="1:20" x14ac:dyDescent="0.35">
      <c r="A314" t="s">
        <v>1620</v>
      </c>
      <c r="B314" t="s">
        <v>15</v>
      </c>
      <c r="C314" t="s">
        <v>16</v>
      </c>
      <c r="D314">
        <v>773.54613810000001</v>
      </c>
      <c r="E314">
        <v>2081.9792000000002</v>
      </c>
      <c r="F314">
        <v>1427.762669</v>
      </c>
      <c r="G314">
        <v>-1.31336801</v>
      </c>
      <c r="H314" t="str">
        <f t="shared" si="271"/>
        <v>-2.48521042285553</v>
      </c>
      <c r="I314">
        <f t="shared" si="273"/>
        <v>1.31336801</v>
      </c>
      <c r="J314">
        <f t="shared" ref="J314" si="331">IF(I314&gt;0, 2^I314, CONCATENATE("-", 2^ABS(I314)))</f>
        <v>2.4852104228555336</v>
      </c>
      <c r="K314">
        <v>0.36325169499999999</v>
      </c>
      <c r="L314">
        <v>-3.615586736</v>
      </c>
      <c r="M314">
        <v>2.99668E-4</v>
      </c>
      <c r="N314">
        <v>1.8746456000000002E-2</v>
      </c>
      <c r="O314" t="s">
        <v>2574</v>
      </c>
      <c r="P314" t="s">
        <v>2575</v>
      </c>
      <c r="Q314" t="s">
        <v>2576</v>
      </c>
      <c r="R314">
        <v>75627</v>
      </c>
      <c r="S314" s="2" t="str">
        <f t="shared" si="275"/>
        <v>NCBI</v>
      </c>
      <c r="T314" s="2" t="str">
        <f t="shared" si="276"/>
        <v>GeneCards</v>
      </c>
    </row>
    <row r="315" spans="1:20" x14ac:dyDescent="0.35">
      <c r="A315" t="s">
        <v>2953</v>
      </c>
      <c r="B315" t="s">
        <v>15</v>
      </c>
      <c r="C315" t="s">
        <v>16</v>
      </c>
      <c r="D315">
        <v>292.90079830000002</v>
      </c>
      <c r="E315">
        <v>955.32334289999994</v>
      </c>
      <c r="F315">
        <v>624.11207060000004</v>
      </c>
      <c r="G315">
        <v>-1.5165413379999999</v>
      </c>
      <c r="H315" t="str">
        <f t="shared" si="271"/>
        <v>-2.8610433117747</v>
      </c>
      <c r="I315">
        <f t="shared" si="273"/>
        <v>1.5165413379999999</v>
      </c>
      <c r="J315">
        <f t="shared" ref="J315" si="332">IF(I315&gt;0, 2^I315, CONCATENATE("-", 2^ABS(I315)))</f>
        <v>2.8610433117747021</v>
      </c>
      <c r="K315">
        <v>0.41967924499999998</v>
      </c>
      <c r="L315">
        <v>-3.6135723990000002</v>
      </c>
      <c r="M315">
        <v>3.0200700000000002E-4</v>
      </c>
      <c r="N315">
        <v>1.8806422E-2</v>
      </c>
      <c r="O315" t="s">
        <v>1399</v>
      </c>
      <c r="P315" t="s">
        <v>1400</v>
      </c>
      <c r="Q315" t="s">
        <v>1401</v>
      </c>
      <c r="R315">
        <v>240756</v>
      </c>
      <c r="S315" s="2" t="str">
        <f t="shared" si="275"/>
        <v>NCBI</v>
      </c>
      <c r="T315" s="2" t="str">
        <f t="shared" si="276"/>
        <v>GeneCards</v>
      </c>
    </row>
    <row r="316" spans="1:20" x14ac:dyDescent="0.35">
      <c r="A316" t="s">
        <v>1202</v>
      </c>
      <c r="B316" t="s">
        <v>15</v>
      </c>
      <c r="C316" t="s">
        <v>16</v>
      </c>
      <c r="D316">
        <v>272.69508109999998</v>
      </c>
      <c r="E316">
        <v>730.76764709999998</v>
      </c>
      <c r="F316">
        <v>501.73136410000001</v>
      </c>
      <c r="G316">
        <v>-1.3077001559999999</v>
      </c>
      <c r="H316" t="str">
        <f t="shared" si="271"/>
        <v>-2.47546603718955</v>
      </c>
      <c r="I316">
        <f t="shared" si="273"/>
        <v>1.3077001559999999</v>
      </c>
      <c r="J316">
        <f t="shared" ref="J316" si="333">IF(I316&gt;0, 2^I316, CONCATENATE("-", 2^ABS(I316)))</f>
        <v>2.4754660371895478</v>
      </c>
      <c r="K316">
        <v>0.36269527499999998</v>
      </c>
      <c r="L316">
        <v>-3.6055064560000001</v>
      </c>
      <c r="M316">
        <v>3.1154499999999999E-4</v>
      </c>
      <c r="N316">
        <v>1.9312089000000001E-2</v>
      </c>
      <c r="O316" t="s">
        <v>3277</v>
      </c>
      <c r="P316" t="s">
        <v>3278</v>
      </c>
      <c r="Q316" t="s">
        <v>3279</v>
      </c>
      <c r="R316">
        <v>70081</v>
      </c>
      <c r="S316" s="2" t="str">
        <f t="shared" si="275"/>
        <v>NCBI</v>
      </c>
      <c r="T316" s="2" t="str">
        <f t="shared" si="276"/>
        <v>GeneCards</v>
      </c>
    </row>
    <row r="317" spans="1:20" x14ac:dyDescent="0.35">
      <c r="A317" t="s">
        <v>2862</v>
      </c>
      <c r="B317" t="s">
        <v>15</v>
      </c>
      <c r="C317" t="s">
        <v>16</v>
      </c>
      <c r="D317">
        <v>376.39975859999998</v>
      </c>
      <c r="E317">
        <v>1200.31819</v>
      </c>
      <c r="F317">
        <v>788.35897409999995</v>
      </c>
      <c r="G317">
        <v>-1.492472536</v>
      </c>
      <c r="H317" t="str">
        <f t="shared" si="271"/>
        <v>-2.81370784232936</v>
      </c>
      <c r="I317">
        <f t="shared" si="273"/>
        <v>1.492472536</v>
      </c>
      <c r="J317">
        <f t="shared" ref="J317" si="334">IF(I317&gt;0, 2^I317, CONCATENATE("-", 2^ABS(I317)))</f>
        <v>2.8137078423293622</v>
      </c>
      <c r="K317">
        <v>0.41424878300000001</v>
      </c>
      <c r="L317">
        <v>-3.602841084</v>
      </c>
      <c r="M317">
        <v>3.14758E-4</v>
      </c>
      <c r="N317">
        <v>1.9471136999999999E-2</v>
      </c>
      <c r="O317" t="s">
        <v>1002</v>
      </c>
      <c r="P317" t="s">
        <v>1003</v>
      </c>
      <c r="Q317" t="s">
        <v>1004</v>
      </c>
      <c r="R317">
        <v>69064</v>
      </c>
      <c r="S317" s="2" t="str">
        <f t="shared" si="275"/>
        <v>NCBI</v>
      </c>
      <c r="T317" s="2" t="str">
        <f t="shared" si="276"/>
        <v>GeneCards</v>
      </c>
    </row>
    <row r="318" spans="1:20" x14ac:dyDescent="0.35">
      <c r="A318" t="s">
        <v>1009</v>
      </c>
      <c r="B318" t="s">
        <v>15</v>
      </c>
      <c r="C318" t="s">
        <v>16</v>
      </c>
      <c r="D318">
        <v>720.74668919999999</v>
      </c>
      <c r="E318">
        <v>1896.536965</v>
      </c>
      <c r="F318">
        <v>1308.6418269999999</v>
      </c>
      <c r="G318">
        <v>-1.2876036829999999</v>
      </c>
      <c r="H318" t="str">
        <f t="shared" si="271"/>
        <v>-2.44122231477393</v>
      </c>
      <c r="I318">
        <f t="shared" si="273"/>
        <v>1.2876036829999999</v>
      </c>
      <c r="J318">
        <f t="shared" ref="J318" si="335">IF(I318&gt;0, 2^I318, CONCATENATE("-", 2^ABS(I318)))</f>
        <v>2.4412223147739329</v>
      </c>
      <c r="K318">
        <v>0.35755028999999999</v>
      </c>
      <c r="L318">
        <v>-3.6011820370000001</v>
      </c>
      <c r="M318">
        <v>3.1677400000000003E-4</v>
      </c>
      <c r="N318">
        <v>1.9565010000000001E-2</v>
      </c>
      <c r="O318" t="s">
        <v>2832</v>
      </c>
      <c r="P318" t="s">
        <v>2833</v>
      </c>
      <c r="Q318" t="s">
        <v>2834</v>
      </c>
      <c r="R318">
        <v>66271</v>
      </c>
      <c r="S318" s="2" t="str">
        <f t="shared" si="275"/>
        <v>NCBI</v>
      </c>
      <c r="T318" s="2" t="str">
        <f t="shared" si="276"/>
        <v>GeneCards</v>
      </c>
    </row>
    <row r="319" spans="1:20" x14ac:dyDescent="0.35">
      <c r="A319" t="s">
        <v>1684</v>
      </c>
      <c r="B319" t="s">
        <v>15</v>
      </c>
      <c r="C319" t="s">
        <v>16</v>
      </c>
      <c r="D319">
        <v>60.413363189999998</v>
      </c>
      <c r="E319">
        <v>374.46305510000002</v>
      </c>
      <c r="F319">
        <v>217.43820909999999</v>
      </c>
      <c r="G319">
        <v>-2.0187703930000001</v>
      </c>
      <c r="H319" t="str">
        <f t="shared" si="271"/>
        <v>-4.05238260676556</v>
      </c>
      <c r="I319">
        <f t="shared" si="273"/>
        <v>2.0187703930000001</v>
      </c>
      <c r="J319">
        <f t="shared" ref="J319" si="336">IF(I319&gt;0, 2^I319, CONCATENATE("-", 2^ABS(I319)))</f>
        <v>4.0523826067655602</v>
      </c>
      <c r="K319">
        <v>0.56086054600000002</v>
      </c>
      <c r="L319">
        <v>-3.5994159469999998</v>
      </c>
      <c r="M319">
        <v>3.1893299999999998E-4</v>
      </c>
      <c r="N319">
        <v>1.9679803999999999E-2</v>
      </c>
      <c r="O319" t="s">
        <v>2405</v>
      </c>
      <c r="P319" t="s">
        <v>2406</v>
      </c>
      <c r="Q319" t="s">
        <v>2407</v>
      </c>
      <c r="R319">
        <v>20719</v>
      </c>
      <c r="S319" s="2" t="str">
        <f t="shared" si="275"/>
        <v>NCBI</v>
      </c>
      <c r="T319" s="2" t="str">
        <f t="shared" si="276"/>
        <v>GeneCards</v>
      </c>
    </row>
    <row r="320" spans="1:20" x14ac:dyDescent="0.35">
      <c r="A320" t="s">
        <v>2528</v>
      </c>
      <c r="B320" t="s">
        <v>15</v>
      </c>
      <c r="C320" t="s">
        <v>16</v>
      </c>
      <c r="D320">
        <v>1032.3430430000001</v>
      </c>
      <c r="E320">
        <v>25361.665120000001</v>
      </c>
      <c r="F320">
        <v>13197.004080000001</v>
      </c>
      <c r="G320">
        <v>-2.377477125</v>
      </c>
      <c r="H320" t="str">
        <f t="shared" si="271"/>
        <v>-5.19627262688504</v>
      </c>
      <c r="I320">
        <f t="shared" si="273"/>
        <v>2.377477125</v>
      </c>
      <c r="J320">
        <f t="shared" ref="J320" si="337">IF(I320&gt;0, 2^I320, CONCATENATE("-", 2^ABS(I320)))</f>
        <v>5.1962726268850421</v>
      </c>
      <c r="K320">
        <v>0.66253018900000005</v>
      </c>
      <c r="L320">
        <v>-3.5884811980000002</v>
      </c>
      <c r="M320">
        <v>3.3261E-4</v>
      </c>
      <c r="N320">
        <v>2.0340264E-2</v>
      </c>
      <c r="O320" t="s">
        <v>715</v>
      </c>
      <c r="P320" t="s">
        <v>716</v>
      </c>
      <c r="Q320" t="s">
        <v>717</v>
      </c>
      <c r="R320">
        <v>13179</v>
      </c>
      <c r="S320" s="2" t="str">
        <f t="shared" si="275"/>
        <v>NCBI</v>
      </c>
      <c r="T320" s="2" t="str">
        <f t="shared" si="276"/>
        <v>GeneCards</v>
      </c>
    </row>
    <row r="321" spans="1:20" x14ac:dyDescent="0.35">
      <c r="A321" t="s">
        <v>3106</v>
      </c>
      <c r="B321" t="s">
        <v>15</v>
      </c>
      <c r="C321" t="s">
        <v>16</v>
      </c>
      <c r="D321">
        <v>116.22875929999999</v>
      </c>
      <c r="E321">
        <v>341.24283159999999</v>
      </c>
      <c r="F321">
        <v>228.73579549999999</v>
      </c>
      <c r="G321">
        <v>-1.404640573</v>
      </c>
      <c r="H321" t="str">
        <f t="shared" si="271"/>
        <v>-2.64751814703756</v>
      </c>
      <c r="I321">
        <f t="shared" si="273"/>
        <v>1.404640573</v>
      </c>
      <c r="J321">
        <f t="shared" ref="J321" si="338">IF(I321&gt;0, 2^I321, CONCATENATE("-", 2^ABS(I321)))</f>
        <v>2.6475181470375628</v>
      </c>
      <c r="K321">
        <v>0.392036528</v>
      </c>
      <c r="L321">
        <v>-3.5829328980000001</v>
      </c>
      <c r="M321">
        <v>3.3975800000000001E-4</v>
      </c>
      <c r="N321">
        <v>2.0728549999999998E-2</v>
      </c>
      <c r="O321" t="s">
        <v>3147</v>
      </c>
      <c r="P321" t="s">
        <v>3148</v>
      </c>
      <c r="Q321" t="s">
        <v>3149</v>
      </c>
      <c r="R321">
        <v>104348</v>
      </c>
      <c r="S321" s="2" t="str">
        <f t="shared" si="275"/>
        <v>NCBI</v>
      </c>
      <c r="T321" s="2" t="str">
        <f t="shared" si="276"/>
        <v>GeneCards</v>
      </c>
    </row>
    <row r="322" spans="1:20" x14ac:dyDescent="0.35">
      <c r="A322" t="s">
        <v>2807</v>
      </c>
      <c r="B322" t="s">
        <v>15</v>
      </c>
      <c r="C322" t="s">
        <v>16</v>
      </c>
      <c r="D322">
        <v>53.974131530000001</v>
      </c>
      <c r="E322">
        <v>214.65314660000001</v>
      </c>
      <c r="F322">
        <v>134.31363909999999</v>
      </c>
      <c r="G322">
        <v>-1.6919828560000001</v>
      </c>
      <c r="H322" t="str">
        <f t="shared" ref="H322:H385" si="339">IF(G322&gt;0, 2^G322, CONCATENATE("-", 2^ABS(G322)))</f>
        <v>-3.23100471516265</v>
      </c>
      <c r="I322">
        <f t="shared" si="273"/>
        <v>1.6919828560000001</v>
      </c>
      <c r="J322">
        <f t="shared" ref="J322" si="340">IF(I322&gt;0, 2^I322, CONCATENATE("-", 2^ABS(I322)))</f>
        <v>3.2310047151626531</v>
      </c>
      <c r="K322">
        <v>0.47347223300000002</v>
      </c>
      <c r="L322">
        <v>-3.5735630060000001</v>
      </c>
      <c r="M322">
        <v>3.5215600000000001E-4</v>
      </c>
      <c r="N322">
        <v>2.1420231000000001E-2</v>
      </c>
      <c r="O322" t="s">
        <v>1559</v>
      </c>
      <c r="P322" t="s">
        <v>1560</v>
      </c>
      <c r="Q322" t="s">
        <v>1561</v>
      </c>
      <c r="R322">
        <v>67279</v>
      </c>
      <c r="S322" s="2" t="str">
        <f t="shared" si="275"/>
        <v>NCBI</v>
      </c>
      <c r="T322" s="2" t="str">
        <f t="shared" si="276"/>
        <v>GeneCards</v>
      </c>
    </row>
    <row r="323" spans="1:20" x14ac:dyDescent="0.35">
      <c r="A323" t="s">
        <v>1172</v>
      </c>
      <c r="B323" t="s">
        <v>15</v>
      </c>
      <c r="C323" t="s">
        <v>16</v>
      </c>
      <c r="D323">
        <v>448.96391990000001</v>
      </c>
      <c r="E323">
        <v>1409.2780459999999</v>
      </c>
      <c r="F323">
        <v>929.12098270000001</v>
      </c>
      <c r="G323">
        <v>-1.472686406</v>
      </c>
      <c r="H323" t="str">
        <f t="shared" si="339"/>
        <v>-2.77538209654374</v>
      </c>
      <c r="I323">
        <f t="shared" ref="I323:I386" si="341">-1*G323</f>
        <v>1.472686406</v>
      </c>
      <c r="J323">
        <f t="shared" ref="J323" si="342">IF(I323&gt;0, 2^I323, CONCATENATE("-", 2^ABS(I323)))</f>
        <v>2.7753820965437441</v>
      </c>
      <c r="K323">
        <v>0.41246920399999998</v>
      </c>
      <c r="L323">
        <v>-3.5704154240000001</v>
      </c>
      <c r="M323">
        <v>3.5641600000000002E-4</v>
      </c>
      <c r="N323">
        <v>2.1621378E-2</v>
      </c>
      <c r="O323" t="s">
        <v>806</v>
      </c>
      <c r="P323" t="s">
        <v>807</v>
      </c>
      <c r="Q323" t="s">
        <v>808</v>
      </c>
      <c r="R323">
        <v>68135</v>
      </c>
      <c r="S323" s="2" t="str">
        <f t="shared" ref="S323:S386" si="343">HYPERLINK(CONCATENATE("https://www.ncbi.nlm.nih.gov/gene/?term=",R323),"NCBI")</f>
        <v>NCBI</v>
      </c>
      <c r="T323" s="2" t="str">
        <f t="shared" ref="T323:T386" si="344">HYPERLINK(CONCATENATE("http://www.genecards.org/Search/Keyword?queryString=",Q323),"GeneCards")</f>
        <v>GeneCards</v>
      </c>
    </row>
    <row r="324" spans="1:20" x14ac:dyDescent="0.35">
      <c r="A324" t="s">
        <v>1041</v>
      </c>
      <c r="B324" t="s">
        <v>15</v>
      </c>
      <c r="C324" t="s">
        <v>16</v>
      </c>
      <c r="D324">
        <v>270.81476149999997</v>
      </c>
      <c r="E324">
        <v>1680.9733779999999</v>
      </c>
      <c r="F324">
        <v>975.89406959999997</v>
      </c>
      <c r="G324">
        <v>-2.01286006</v>
      </c>
      <c r="H324" t="str">
        <f t="shared" si="339"/>
        <v>-4.03581504630195</v>
      </c>
      <c r="I324">
        <f t="shared" si="341"/>
        <v>2.01286006</v>
      </c>
      <c r="J324">
        <f t="shared" ref="J324" si="345">IF(I324&gt;0, 2^I324, CONCATENATE("-", 2^ABS(I324)))</f>
        <v>4.0358150463019484</v>
      </c>
      <c r="K324">
        <v>0.56381109399999996</v>
      </c>
      <c r="L324">
        <v>-3.5700965820000001</v>
      </c>
      <c r="M324">
        <v>3.5684999999999997E-4</v>
      </c>
      <c r="N324">
        <v>2.1628452999999999E-2</v>
      </c>
      <c r="O324" t="s">
        <v>2566</v>
      </c>
      <c r="P324" t="s">
        <v>2567</v>
      </c>
      <c r="Q324" t="s">
        <v>2568</v>
      </c>
      <c r="R324">
        <v>57319</v>
      </c>
      <c r="S324" s="2" t="str">
        <f t="shared" si="343"/>
        <v>NCBI</v>
      </c>
      <c r="T324" s="2" t="str">
        <f t="shared" si="344"/>
        <v>GeneCards</v>
      </c>
    </row>
    <row r="325" spans="1:20" x14ac:dyDescent="0.35">
      <c r="A325" t="s">
        <v>585</v>
      </c>
      <c r="B325" t="s">
        <v>15</v>
      </c>
      <c r="C325" t="s">
        <v>16</v>
      </c>
      <c r="D325">
        <v>3183.6792390000001</v>
      </c>
      <c r="E325">
        <v>9111.3150089999999</v>
      </c>
      <c r="F325">
        <v>6147.4971240000004</v>
      </c>
      <c r="G325">
        <v>-1.376675061</v>
      </c>
      <c r="H325" t="str">
        <f t="shared" si="339"/>
        <v>-2.59669228515529</v>
      </c>
      <c r="I325">
        <f t="shared" si="341"/>
        <v>1.376675061</v>
      </c>
      <c r="J325">
        <f t="shared" ref="J325" si="346">IF(I325&gt;0, 2^I325, CONCATENATE("-", 2^ABS(I325)))</f>
        <v>2.5966922851552878</v>
      </c>
      <c r="K325">
        <v>0.38640865400000002</v>
      </c>
      <c r="L325">
        <v>-3.5627438659999999</v>
      </c>
      <c r="M325">
        <v>3.6699900000000001E-4</v>
      </c>
      <c r="N325">
        <v>2.2184372000000001E-2</v>
      </c>
      <c r="O325" t="s">
        <v>531</v>
      </c>
      <c r="P325" t="s">
        <v>532</v>
      </c>
      <c r="Q325" t="s">
        <v>533</v>
      </c>
      <c r="R325">
        <v>12662</v>
      </c>
      <c r="S325" s="2" t="str">
        <f t="shared" si="343"/>
        <v>NCBI</v>
      </c>
      <c r="T325" s="2" t="str">
        <f t="shared" si="344"/>
        <v>GeneCards</v>
      </c>
    </row>
    <row r="326" spans="1:20" x14ac:dyDescent="0.35">
      <c r="A326" t="s">
        <v>2457</v>
      </c>
      <c r="B326" t="s">
        <v>15</v>
      </c>
      <c r="C326" t="s">
        <v>16</v>
      </c>
      <c r="D326">
        <v>2121.153538</v>
      </c>
      <c r="E326">
        <v>5505.2283049999996</v>
      </c>
      <c r="F326">
        <v>3813.1909209999999</v>
      </c>
      <c r="G326">
        <v>-1.2693571100000001</v>
      </c>
      <c r="H326" t="str">
        <f t="shared" si="339"/>
        <v>-2.41054123691285</v>
      </c>
      <c r="I326">
        <f t="shared" si="341"/>
        <v>1.2693571100000001</v>
      </c>
      <c r="J326">
        <f t="shared" ref="J326" si="347">IF(I326&gt;0, 2^I326, CONCATENATE("-", 2^ABS(I326)))</f>
        <v>2.4105412369128483</v>
      </c>
      <c r="K326">
        <v>0.35681732900000002</v>
      </c>
      <c r="L326">
        <v>-3.5574424389999999</v>
      </c>
      <c r="M326">
        <v>3.74483E-4</v>
      </c>
      <c r="N326">
        <v>2.2516913E-2</v>
      </c>
      <c r="O326" t="s">
        <v>786</v>
      </c>
      <c r="P326" t="s">
        <v>787</v>
      </c>
      <c r="Q326" t="s">
        <v>788</v>
      </c>
      <c r="R326">
        <v>67117</v>
      </c>
      <c r="S326" s="2" t="str">
        <f t="shared" si="343"/>
        <v>NCBI</v>
      </c>
      <c r="T326" s="2" t="str">
        <f t="shared" si="344"/>
        <v>GeneCards</v>
      </c>
    </row>
    <row r="327" spans="1:20" x14ac:dyDescent="0.35">
      <c r="A327" t="s">
        <v>572</v>
      </c>
      <c r="B327" t="s">
        <v>15</v>
      </c>
      <c r="C327" t="s">
        <v>16</v>
      </c>
      <c r="D327">
        <v>845.89924799999994</v>
      </c>
      <c r="E327">
        <v>3637.1746509999998</v>
      </c>
      <c r="F327">
        <v>2241.5369500000002</v>
      </c>
      <c r="G327">
        <v>-1.7570346990000001</v>
      </c>
      <c r="H327" t="str">
        <f t="shared" si="339"/>
        <v>-3.38002683143515</v>
      </c>
      <c r="I327">
        <f t="shared" si="341"/>
        <v>1.7570346990000001</v>
      </c>
      <c r="J327">
        <f t="shared" ref="J327" si="348">IF(I327&gt;0, 2^I327, CONCATENATE("-", 2^ABS(I327)))</f>
        <v>3.3800268314351491</v>
      </c>
      <c r="K327">
        <v>0.49425466400000001</v>
      </c>
      <c r="L327">
        <v>-3.5549177959999998</v>
      </c>
      <c r="M327">
        <v>3.7809699999999998E-4</v>
      </c>
      <c r="N327">
        <v>2.2694164999999999E-2</v>
      </c>
      <c r="O327" t="s">
        <v>184</v>
      </c>
      <c r="P327" t="s">
        <v>185</v>
      </c>
      <c r="Q327" t="s">
        <v>186</v>
      </c>
      <c r="R327">
        <v>11600</v>
      </c>
      <c r="S327" s="2" t="str">
        <f t="shared" si="343"/>
        <v>NCBI</v>
      </c>
      <c r="T327" s="2" t="str">
        <f t="shared" si="344"/>
        <v>GeneCards</v>
      </c>
    </row>
    <row r="328" spans="1:20" x14ac:dyDescent="0.35">
      <c r="A328" t="s">
        <v>2949</v>
      </c>
      <c r="B328" t="s">
        <v>15</v>
      </c>
      <c r="C328" t="s">
        <v>16</v>
      </c>
      <c r="D328">
        <v>460.1712392</v>
      </c>
      <c r="E328">
        <v>7097.0000129999999</v>
      </c>
      <c r="F328">
        <v>3778.585626</v>
      </c>
      <c r="G328">
        <v>-2.3125076240000002</v>
      </c>
      <c r="H328" t="str">
        <f t="shared" si="339"/>
        <v>-4.96745749902249</v>
      </c>
      <c r="I328">
        <f t="shared" si="341"/>
        <v>2.3125076240000002</v>
      </c>
      <c r="J328">
        <f t="shared" ref="J328" si="349">IF(I328&gt;0, 2^I328, CONCATENATE("-", 2^ABS(I328)))</f>
        <v>4.9674574990224905</v>
      </c>
      <c r="K328">
        <v>0.65082409200000002</v>
      </c>
      <c r="L328">
        <v>-3.5531991710000002</v>
      </c>
      <c r="M328">
        <v>3.8057599999999998E-4</v>
      </c>
      <c r="N328">
        <v>2.2822847E-2</v>
      </c>
      <c r="O328" t="s">
        <v>1751</v>
      </c>
      <c r="P328" t="s">
        <v>1752</v>
      </c>
      <c r="Q328" t="s">
        <v>3433</v>
      </c>
      <c r="R328" t="s">
        <v>1698</v>
      </c>
      <c r="S328" s="2" t="str">
        <f t="shared" si="343"/>
        <v>NCBI</v>
      </c>
      <c r="T328" s="2" t="str">
        <f t="shared" si="344"/>
        <v>GeneCards</v>
      </c>
    </row>
    <row r="329" spans="1:20" x14ac:dyDescent="0.35">
      <c r="A329" t="s">
        <v>3041</v>
      </c>
      <c r="B329" t="s">
        <v>15</v>
      </c>
      <c r="C329" t="s">
        <v>16</v>
      </c>
      <c r="D329">
        <v>460.1712392</v>
      </c>
      <c r="E329">
        <v>7097.0000129999999</v>
      </c>
      <c r="F329">
        <v>3778.585626</v>
      </c>
      <c r="G329">
        <v>-2.3125076240000002</v>
      </c>
      <c r="H329" t="str">
        <f t="shared" si="339"/>
        <v>-4.96745749902249</v>
      </c>
      <c r="I329">
        <f t="shared" si="341"/>
        <v>2.3125076240000002</v>
      </c>
      <c r="J329">
        <f t="shared" ref="J329" si="350">IF(I329&gt;0, 2^I329, CONCATENATE("-", 2^ABS(I329)))</f>
        <v>4.9674574990224905</v>
      </c>
      <c r="K329">
        <v>0.65082409200000002</v>
      </c>
      <c r="L329">
        <v>-3.5531991710000002</v>
      </c>
      <c r="M329">
        <v>3.8057599999999998E-4</v>
      </c>
      <c r="N329">
        <v>2.2822847E-2</v>
      </c>
      <c r="O329" t="s">
        <v>1751</v>
      </c>
      <c r="P329" t="s">
        <v>1752</v>
      </c>
      <c r="Q329" t="s">
        <v>3434</v>
      </c>
      <c r="R329" t="s">
        <v>1698</v>
      </c>
      <c r="S329" s="2" t="str">
        <f t="shared" si="343"/>
        <v>NCBI</v>
      </c>
      <c r="T329" s="2" t="str">
        <f t="shared" si="344"/>
        <v>GeneCards</v>
      </c>
    </row>
    <row r="330" spans="1:20" x14ac:dyDescent="0.35">
      <c r="A330" t="s">
        <v>1660</v>
      </c>
      <c r="B330" t="s">
        <v>15</v>
      </c>
      <c r="C330" t="s">
        <v>16</v>
      </c>
      <c r="D330">
        <v>104.380398</v>
      </c>
      <c r="E330">
        <v>499.8804351</v>
      </c>
      <c r="F330">
        <v>302.13041659999999</v>
      </c>
      <c r="G330">
        <v>-1.8379822690000001</v>
      </c>
      <c r="H330" t="str">
        <f t="shared" si="339"/>
        <v>-3.57509671052979</v>
      </c>
      <c r="I330">
        <f t="shared" si="341"/>
        <v>1.8379822690000001</v>
      </c>
      <c r="J330">
        <f t="shared" ref="J330" si="351">IF(I330&gt;0, 2^I330, CONCATENATE("-", 2^ABS(I330)))</f>
        <v>3.5750967105297944</v>
      </c>
      <c r="K330">
        <v>0.51772863999999996</v>
      </c>
      <c r="L330">
        <v>-3.5500880709999998</v>
      </c>
      <c r="M330">
        <v>3.8510200000000001E-4</v>
      </c>
      <c r="N330">
        <v>2.3053685000000001E-2</v>
      </c>
      <c r="O330" t="s">
        <v>2278</v>
      </c>
      <c r="P330" t="s">
        <v>2279</v>
      </c>
      <c r="Q330" t="s">
        <v>2280</v>
      </c>
      <c r="R330">
        <v>227522</v>
      </c>
      <c r="S330" s="2" t="str">
        <f t="shared" si="343"/>
        <v>NCBI</v>
      </c>
      <c r="T330" s="2" t="str">
        <f t="shared" si="344"/>
        <v>GeneCards</v>
      </c>
    </row>
    <row r="331" spans="1:20" x14ac:dyDescent="0.35">
      <c r="A331" t="s">
        <v>166</v>
      </c>
      <c r="B331" t="s">
        <v>15</v>
      </c>
      <c r="C331" t="s">
        <v>16</v>
      </c>
      <c r="D331">
        <v>795.04221299999995</v>
      </c>
      <c r="E331">
        <v>5202.3672429999997</v>
      </c>
      <c r="F331">
        <v>2998.7047280000002</v>
      </c>
      <c r="G331">
        <v>-2.0348715130000001</v>
      </c>
      <c r="H331" t="str">
        <f t="shared" si="339"/>
        <v>-4.09786231861453</v>
      </c>
      <c r="I331">
        <f t="shared" si="341"/>
        <v>2.0348715130000001</v>
      </c>
      <c r="J331">
        <f t="shared" ref="J331" si="352">IF(I331&gt;0, 2^I331, CONCATENATE("-", 2^ABS(I331)))</f>
        <v>4.0978623186145331</v>
      </c>
      <c r="K331">
        <v>0.57437530800000003</v>
      </c>
      <c r="L331">
        <v>-3.5427559039999998</v>
      </c>
      <c r="M331">
        <v>3.9596899999999998E-4</v>
      </c>
      <c r="N331">
        <v>2.3558217999999999E-2</v>
      </c>
      <c r="O331" t="s">
        <v>1042</v>
      </c>
      <c r="P331" t="s">
        <v>1043</v>
      </c>
      <c r="Q331" t="s">
        <v>1044</v>
      </c>
      <c r="R331">
        <v>14600</v>
      </c>
      <c r="S331" s="2" t="str">
        <f t="shared" si="343"/>
        <v>NCBI</v>
      </c>
      <c r="T331" s="2" t="str">
        <f t="shared" si="344"/>
        <v>GeneCards</v>
      </c>
    </row>
    <row r="332" spans="1:20" x14ac:dyDescent="0.35">
      <c r="A332" t="s">
        <v>707</v>
      </c>
      <c r="B332" t="s">
        <v>15</v>
      </c>
      <c r="C332" t="s">
        <v>16</v>
      </c>
      <c r="D332">
        <v>706.8277349</v>
      </c>
      <c r="E332">
        <v>2675.5918120000001</v>
      </c>
      <c r="F332">
        <v>1691.209773</v>
      </c>
      <c r="G332">
        <v>-1.647652675</v>
      </c>
      <c r="H332" t="str">
        <f t="shared" si="339"/>
        <v>-3.13323433914326</v>
      </c>
      <c r="I332">
        <f t="shared" si="341"/>
        <v>1.647652675</v>
      </c>
      <c r="J332">
        <f t="shared" ref="J332" si="353">IF(I332&gt;0, 2^I332, CONCATENATE("-", 2^ABS(I332)))</f>
        <v>3.1332343391432591</v>
      </c>
      <c r="K332">
        <v>0.46541623900000001</v>
      </c>
      <c r="L332">
        <v>-3.5401701449999998</v>
      </c>
      <c r="M332">
        <v>3.9986900000000002E-4</v>
      </c>
      <c r="N332">
        <v>2.3687901000000001E-2</v>
      </c>
      <c r="O332" t="s">
        <v>1617</v>
      </c>
      <c r="P332" t="s">
        <v>1618</v>
      </c>
      <c r="Q332" t="s">
        <v>1619</v>
      </c>
      <c r="R332">
        <v>17420</v>
      </c>
      <c r="S332" s="2" t="str">
        <f t="shared" si="343"/>
        <v>NCBI</v>
      </c>
      <c r="T332" s="2" t="str">
        <f t="shared" si="344"/>
        <v>GeneCards</v>
      </c>
    </row>
    <row r="333" spans="1:20" x14ac:dyDescent="0.35">
      <c r="A333" t="s">
        <v>870</v>
      </c>
      <c r="B333" t="s">
        <v>15</v>
      </c>
      <c r="C333" t="s">
        <v>16</v>
      </c>
      <c r="D333">
        <v>32.768228800000003</v>
      </c>
      <c r="E333">
        <v>360.37035759999998</v>
      </c>
      <c r="F333">
        <v>196.5692932</v>
      </c>
      <c r="G333">
        <v>-2.2359070299999999</v>
      </c>
      <c r="H333" t="str">
        <f t="shared" si="339"/>
        <v>-4.71058758941557</v>
      </c>
      <c r="I333">
        <f t="shared" si="341"/>
        <v>2.2359070299999999</v>
      </c>
      <c r="J333">
        <f t="shared" ref="J333" si="354">IF(I333&gt;0, 2^I333, CONCATENATE("-", 2^ABS(I333)))</f>
        <v>4.7105875894155727</v>
      </c>
      <c r="K333">
        <v>0.63190284600000002</v>
      </c>
      <c r="L333">
        <v>-3.5383715150000001</v>
      </c>
      <c r="M333">
        <v>4.0260300000000002E-4</v>
      </c>
      <c r="N333">
        <v>2.3808454999999999E-2</v>
      </c>
      <c r="O333" t="s">
        <v>2883</v>
      </c>
      <c r="P333" t="s">
        <v>2884</v>
      </c>
      <c r="Q333" t="s">
        <v>2885</v>
      </c>
      <c r="R333">
        <v>21924</v>
      </c>
      <c r="S333" s="2" t="str">
        <f t="shared" si="343"/>
        <v>NCBI</v>
      </c>
      <c r="T333" s="2" t="str">
        <f t="shared" si="344"/>
        <v>GeneCards</v>
      </c>
    </row>
    <row r="334" spans="1:20" x14ac:dyDescent="0.35">
      <c r="A334" t="s">
        <v>2065</v>
      </c>
      <c r="B334" t="s">
        <v>15</v>
      </c>
      <c r="C334" t="s">
        <v>16</v>
      </c>
      <c r="D334">
        <v>1628.7852760000001</v>
      </c>
      <c r="E334">
        <v>5374.8406480000003</v>
      </c>
      <c r="F334">
        <v>3501.812962</v>
      </c>
      <c r="G334">
        <v>-1.5195409209999999</v>
      </c>
      <c r="H334" t="str">
        <f t="shared" si="339"/>
        <v>-2.8669980453815</v>
      </c>
      <c r="I334">
        <f t="shared" si="341"/>
        <v>1.5195409209999999</v>
      </c>
      <c r="J334">
        <f t="shared" ref="J334" si="355">IF(I334&gt;0, 2^I334, CONCATENATE("-", 2^ABS(I334)))</f>
        <v>2.8669980453814996</v>
      </c>
      <c r="K334">
        <v>0.42981438100000002</v>
      </c>
      <c r="L334">
        <v>-3.535342204</v>
      </c>
      <c r="M334">
        <v>4.0724700000000001E-4</v>
      </c>
      <c r="N334">
        <v>2.4062210000000001E-2</v>
      </c>
      <c r="O334" t="s">
        <v>1243</v>
      </c>
      <c r="P334" t="s">
        <v>1244</v>
      </c>
      <c r="Q334" t="s">
        <v>1245</v>
      </c>
      <c r="R334">
        <v>94353</v>
      </c>
      <c r="S334" s="2" t="str">
        <f t="shared" si="343"/>
        <v>NCBI</v>
      </c>
      <c r="T334" s="2" t="str">
        <f t="shared" si="344"/>
        <v>GeneCards</v>
      </c>
    </row>
    <row r="335" spans="1:20" x14ac:dyDescent="0.35">
      <c r="A335" t="s">
        <v>483</v>
      </c>
      <c r="B335" t="s">
        <v>15</v>
      </c>
      <c r="C335" t="s">
        <v>16</v>
      </c>
      <c r="D335">
        <v>193.8794608</v>
      </c>
      <c r="E335">
        <v>780.25911329999997</v>
      </c>
      <c r="F335">
        <v>487.0692871</v>
      </c>
      <c r="G335">
        <v>-1.6985250679999999</v>
      </c>
      <c r="H335" t="str">
        <f t="shared" si="339"/>
        <v>-3.24568967419542</v>
      </c>
      <c r="I335">
        <f t="shared" si="341"/>
        <v>1.6985250679999999</v>
      </c>
      <c r="J335">
        <f t="shared" ref="J335" si="356">IF(I335&gt;0, 2^I335, CONCATENATE("-", 2^ABS(I335)))</f>
        <v>3.2456896741954191</v>
      </c>
      <c r="K335">
        <v>0.48087961200000001</v>
      </c>
      <c r="L335">
        <v>-3.5321211940000001</v>
      </c>
      <c r="M335">
        <v>4.1224000000000002E-4</v>
      </c>
      <c r="N335">
        <v>2.4273013E-2</v>
      </c>
      <c r="O335" t="s">
        <v>2707</v>
      </c>
      <c r="P335" t="s">
        <v>2708</v>
      </c>
      <c r="Q335" t="s">
        <v>2709</v>
      </c>
      <c r="R335">
        <v>20926</v>
      </c>
      <c r="S335" s="2" t="str">
        <f t="shared" si="343"/>
        <v>NCBI</v>
      </c>
      <c r="T335" s="2" t="str">
        <f t="shared" si="344"/>
        <v>GeneCards</v>
      </c>
    </row>
    <row r="336" spans="1:20" x14ac:dyDescent="0.35">
      <c r="A336" t="s">
        <v>1637</v>
      </c>
      <c r="B336" t="s">
        <v>15</v>
      </c>
      <c r="C336" t="s">
        <v>16</v>
      </c>
      <c r="D336">
        <v>77.975166490000007</v>
      </c>
      <c r="E336">
        <v>364.62643159999999</v>
      </c>
      <c r="F336">
        <v>221.30079900000001</v>
      </c>
      <c r="G336">
        <v>-1.8156053670000001</v>
      </c>
      <c r="H336" t="str">
        <f t="shared" si="339"/>
        <v>-3.52007304616304</v>
      </c>
      <c r="I336">
        <f t="shared" si="341"/>
        <v>1.8156053670000001</v>
      </c>
      <c r="J336">
        <f t="shared" ref="J336" si="357">IF(I336&gt;0, 2^I336, CONCATENATE("-", 2^ABS(I336)))</f>
        <v>3.5200730461630405</v>
      </c>
      <c r="K336">
        <v>0.51409231799999999</v>
      </c>
      <c r="L336">
        <v>-3.531671845</v>
      </c>
      <c r="M336">
        <v>4.12941E-4</v>
      </c>
      <c r="N336">
        <v>2.4293295999999999E-2</v>
      </c>
      <c r="O336" t="s">
        <v>1280</v>
      </c>
      <c r="P336" t="s">
        <v>1281</v>
      </c>
      <c r="Q336" t="s">
        <v>1282</v>
      </c>
      <c r="R336">
        <v>15979</v>
      </c>
      <c r="S336" s="2" t="str">
        <f t="shared" si="343"/>
        <v>NCBI</v>
      </c>
      <c r="T336" s="2" t="str">
        <f t="shared" si="344"/>
        <v>GeneCards</v>
      </c>
    </row>
    <row r="337" spans="1:20" x14ac:dyDescent="0.35">
      <c r="A337" t="s">
        <v>874</v>
      </c>
      <c r="B337" t="s">
        <v>15</v>
      </c>
      <c r="C337" t="s">
        <v>16</v>
      </c>
      <c r="D337">
        <v>976.09765600000003</v>
      </c>
      <c r="E337">
        <v>2889.7056630000002</v>
      </c>
      <c r="F337">
        <v>1932.9016590000001</v>
      </c>
      <c r="G337">
        <v>-1.41007817</v>
      </c>
      <c r="H337" t="str">
        <f t="shared" si="339"/>
        <v>-2.65751561729817</v>
      </c>
      <c r="I337">
        <f t="shared" si="341"/>
        <v>1.41007817</v>
      </c>
      <c r="J337">
        <f t="shared" ref="J337" si="358">IF(I337&gt;0, 2^I337, CONCATENATE("-", 2^ABS(I337)))</f>
        <v>2.6575156172981713</v>
      </c>
      <c r="K337">
        <v>0.39931715899999998</v>
      </c>
      <c r="L337">
        <v>-3.531223582</v>
      </c>
      <c r="M337">
        <v>4.1364199999999998E-4</v>
      </c>
      <c r="N337">
        <v>2.431351E-2</v>
      </c>
      <c r="O337" t="s">
        <v>2930</v>
      </c>
      <c r="P337" t="s">
        <v>2931</v>
      </c>
      <c r="Q337" t="s">
        <v>2932</v>
      </c>
      <c r="R337">
        <v>211484</v>
      </c>
      <c r="S337" s="2" t="str">
        <f t="shared" si="343"/>
        <v>NCBI</v>
      </c>
      <c r="T337" s="2" t="str">
        <f t="shared" si="344"/>
        <v>GeneCards</v>
      </c>
    </row>
    <row r="338" spans="1:20" x14ac:dyDescent="0.35">
      <c r="A338" t="s">
        <v>2045</v>
      </c>
      <c r="B338" t="s">
        <v>15</v>
      </c>
      <c r="C338" t="s">
        <v>16</v>
      </c>
      <c r="D338">
        <v>1601.517562</v>
      </c>
      <c r="E338">
        <v>5265.9084329999996</v>
      </c>
      <c r="F338">
        <v>3433.712998</v>
      </c>
      <c r="G338">
        <v>-1.515417365</v>
      </c>
      <c r="H338" t="str">
        <f t="shared" si="339"/>
        <v>-2.85881520187421</v>
      </c>
      <c r="I338">
        <f t="shared" si="341"/>
        <v>1.515417365</v>
      </c>
      <c r="J338">
        <f t="shared" ref="J338" si="359">IF(I338&gt;0, 2^I338, CONCATENATE("-", 2^ABS(I338)))</f>
        <v>2.8588152018742132</v>
      </c>
      <c r="K338">
        <v>0.42925217900000001</v>
      </c>
      <c r="L338">
        <v>-3.5303661559999999</v>
      </c>
      <c r="M338">
        <v>4.1498499999999998E-4</v>
      </c>
      <c r="N338">
        <v>2.4329473000000001E-2</v>
      </c>
      <c r="O338" t="s">
        <v>2074</v>
      </c>
      <c r="P338" t="s">
        <v>2075</v>
      </c>
      <c r="Q338" t="s">
        <v>2076</v>
      </c>
      <c r="R338">
        <v>52830</v>
      </c>
      <c r="S338" s="2" t="str">
        <f t="shared" si="343"/>
        <v>NCBI</v>
      </c>
      <c r="T338" s="2" t="str">
        <f t="shared" si="344"/>
        <v>GeneCards</v>
      </c>
    </row>
    <row r="339" spans="1:20" x14ac:dyDescent="0.35">
      <c r="A339" t="s">
        <v>989</v>
      </c>
      <c r="B339" t="s">
        <v>15</v>
      </c>
      <c r="C339" t="s">
        <v>16</v>
      </c>
      <c r="D339">
        <v>3480.4622169999998</v>
      </c>
      <c r="E339">
        <v>8569.4994580000002</v>
      </c>
      <c r="F339">
        <v>6024.9808370000001</v>
      </c>
      <c r="G339">
        <v>-1.207960575</v>
      </c>
      <c r="H339" t="str">
        <f t="shared" si="339"/>
        <v>-2.31010843915449</v>
      </c>
      <c r="I339">
        <f t="shared" si="341"/>
        <v>1.207960575</v>
      </c>
      <c r="J339">
        <f t="shared" ref="J339" si="360">IF(I339&gt;0, 2^I339, CONCATENATE("-", 2^ABS(I339)))</f>
        <v>2.3101084391544924</v>
      </c>
      <c r="K339">
        <v>0.342159765</v>
      </c>
      <c r="L339">
        <v>-3.5303992470000001</v>
      </c>
      <c r="M339">
        <v>4.1493299999999998E-4</v>
      </c>
      <c r="N339">
        <v>2.4329473000000001E-2</v>
      </c>
      <c r="O339" t="s">
        <v>1038</v>
      </c>
      <c r="P339" t="s">
        <v>1039</v>
      </c>
      <c r="Q339" t="s">
        <v>1040</v>
      </c>
      <c r="R339">
        <v>14593</v>
      </c>
      <c r="S339" s="2" t="str">
        <f t="shared" si="343"/>
        <v>NCBI</v>
      </c>
      <c r="T339" s="2" t="str">
        <f t="shared" si="344"/>
        <v>GeneCards</v>
      </c>
    </row>
    <row r="340" spans="1:20" x14ac:dyDescent="0.35">
      <c r="A340" t="s">
        <v>1481</v>
      </c>
      <c r="B340" t="s">
        <v>15</v>
      </c>
      <c r="C340" t="s">
        <v>16</v>
      </c>
      <c r="D340">
        <v>167.9517883</v>
      </c>
      <c r="E340">
        <v>433.80599919999997</v>
      </c>
      <c r="F340">
        <v>300.87889369999999</v>
      </c>
      <c r="G340">
        <v>-1.2613159220000001</v>
      </c>
      <c r="H340" t="str">
        <f t="shared" si="339"/>
        <v>-2.39714291262694</v>
      </c>
      <c r="I340">
        <f t="shared" si="341"/>
        <v>1.2613159220000001</v>
      </c>
      <c r="J340">
        <f t="shared" ref="J340" si="361">IF(I340&gt;0, 2^I340, CONCATENATE("-", 2^ABS(I340)))</f>
        <v>2.3971429126269372</v>
      </c>
      <c r="K340">
        <v>0.35859933999999999</v>
      </c>
      <c r="L340">
        <v>-3.5173403319999998</v>
      </c>
      <c r="M340">
        <v>4.35895E-4</v>
      </c>
      <c r="N340">
        <v>2.5253914999999998E-2</v>
      </c>
      <c r="O340" t="s">
        <v>1235</v>
      </c>
      <c r="P340" t="s">
        <v>1236</v>
      </c>
      <c r="Q340" t="s">
        <v>1237</v>
      </c>
      <c r="R340">
        <v>319176</v>
      </c>
      <c r="S340" s="2" t="str">
        <f t="shared" si="343"/>
        <v>NCBI</v>
      </c>
      <c r="T340" s="2" t="str">
        <f t="shared" si="344"/>
        <v>GeneCards</v>
      </c>
    </row>
    <row r="341" spans="1:20" x14ac:dyDescent="0.35">
      <c r="A341" t="s">
        <v>1439</v>
      </c>
      <c r="B341" t="s">
        <v>15</v>
      </c>
      <c r="C341" t="s">
        <v>16</v>
      </c>
      <c r="D341">
        <v>932.54045910000002</v>
      </c>
      <c r="E341">
        <v>2148.6760469999999</v>
      </c>
      <c r="F341">
        <v>1540.6082530000001</v>
      </c>
      <c r="G341">
        <v>-1.129733393</v>
      </c>
      <c r="H341" t="str">
        <f t="shared" si="339"/>
        <v>-2.18818299355472</v>
      </c>
      <c r="I341">
        <f t="shared" si="341"/>
        <v>1.129733393</v>
      </c>
      <c r="J341">
        <f t="shared" ref="J341" si="362">IF(I341&gt;0, 2^I341, CONCATENATE("-", 2^ABS(I341)))</f>
        <v>2.188182993554721</v>
      </c>
      <c r="K341">
        <v>0.32116128399999999</v>
      </c>
      <c r="L341">
        <v>-3.517651249</v>
      </c>
      <c r="M341">
        <v>4.3538399999999998E-4</v>
      </c>
      <c r="N341">
        <v>2.5253914999999998E-2</v>
      </c>
      <c r="O341" t="s">
        <v>391</v>
      </c>
      <c r="P341" t="s">
        <v>392</v>
      </c>
      <c r="Q341" t="s">
        <v>393</v>
      </c>
      <c r="R341">
        <v>69008</v>
      </c>
      <c r="S341" s="2" t="str">
        <f t="shared" si="343"/>
        <v>NCBI</v>
      </c>
      <c r="T341" s="2" t="str">
        <f t="shared" si="344"/>
        <v>GeneCards</v>
      </c>
    </row>
    <row r="342" spans="1:20" x14ac:dyDescent="0.35">
      <c r="A342" t="s">
        <v>1058</v>
      </c>
      <c r="B342" t="s">
        <v>15</v>
      </c>
      <c r="C342" t="s">
        <v>16</v>
      </c>
      <c r="D342">
        <v>175.6693526</v>
      </c>
      <c r="E342">
        <v>713.08897939999997</v>
      </c>
      <c r="F342">
        <v>444.379166</v>
      </c>
      <c r="G342">
        <v>-1.704214168</v>
      </c>
      <c r="H342" t="str">
        <f t="shared" si="339"/>
        <v>-3.25851394259483</v>
      </c>
      <c r="I342">
        <f t="shared" si="341"/>
        <v>1.704214168</v>
      </c>
      <c r="J342">
        <f t="shared" ref="J342" si="363">IF(I342&gt;0, 2^I342, CONCATENATE("-", 2^ABS(I342)))</f>
        <v>3.2585139425948255</v>
      </c>
      <c r="K342">
        <v>0.48466385000000001</v>
      </c>
      <c r="L342">
        <v>-3.5162807530000002</v>
      </c>
      <c r="M342">
        <v>4.3763800000000001E-4</v>
      </c>
      <c r="N342">
        <v>2.5330572999999999E-2</v>
      </c>
      <c r="O342" t="s">
        <v>2922</v>
      </c>
      <c r="P342" t="s">
        <v>2923</v>
      </c>
      <c r="Q342" t="s">
        <v>2924</v>
      </c>
      <c r="R342">
        <v>237553</v>
      </c>
      <c r="S342" s="2" t="str">
        <f t="shared" si="343"/>
        <v>NCBI</v>
      </c>
      <c r="T342" s="2" t="str">
        <f t="shared" si="344"/>
        <v>GeneCards</v>
      </c>
    </row>
    <row r="343" spans="1:20" x14ac:dyDescent="0.35">
      <c r="A343" t="s">
        <v>2323</v>
      </c>
      <c r="B343" t="s">
        <v>15</v>
      </c>
      <c r="C343" t="s">
        <v>16</v>
      </c>
      <c r="D343">
        <v>365.50526489999999</v>
      </c>
      <c r="E343">
        <v>894.82833029999995</v>
      </c>
      <c r="F343">
        <v>630.1667976</v>
      </c>
      <c r="G343">
        <v>-1.20112062</v>
      </c>
      <c r="H343" t="str">
        <f t="shared" si="339"/>
        <v>-2.29918191668559</v>
      </c>
      <c r="I343">
        <f t="shared" si="341"/>
        <v>1.20112062</v>
      </c>
      <c r="J343">
        <f t="shared" ref="J343" si="364">IF(I343&gt;0, 2^I343, CONCATENATE("-", 2^ABS(I343)))</f>
        <v>2.2991819166855922</v>
      </c>
      <c r="K343">
        <v>0.34180684900000002</v>
      </c>
      <c r="L343">
        <v>-3.5140332139999999</v>
      </c>
      <c r="M343">
        <v>4.4135799999999998E-4</v>
      </c>
      <c r="N343">
        <v>2.5524182999999999E-2</v>
      </c>
      <c r="O343" t="s">
        <v>3213</v>
      </c>
      <c r="P343" t="s">
        <v>3214</v>
      </c>
      <c r="Q343" t="s">
        <v>3215</v>
      </c>
      <c r="R343">
        <v>78251</v>
      </c>
      <c r="S343" s="2" t="str">
        <f t="shared" si="343"/>
        <v>NCBI</v>
      </c>
      <c r="T343" s="2" t="str">
        <f t="shared" si="344"/>
        <v>GeneCards</v>
      </c>
    </row>
    <row r="344" spans="1:20" x14ac:dyDescent="0.35">
      <c r="A344" t="s">
        <v>2428</v>
      </c>
      <c r="B344" t="s">
        <v>15</v>
      </c>
      <c r="C344" t="s">
        <v>16</v>
      </c>
      <c r="D344">
        <v>135.75563</v>
      </c>
      <c r="E344">
        <v>519.55151279999995</v>
      </c>
      <c r="F344">
        <v>327.65357139999998</v>
      </c>
      <c r="G344">
        <v>-1.651809337</v>
      </c>
      <c r="H344" t="str">
        <f t="shared" si="339"/>
        <v>-3.14227476398548</v>
      </c>
      <c r="I344">
        <f t="shared" si="341"/>
        <v>1.651809337</v>
      </c>
      <c r="J344">
        <f t="shared" ref="J344" si="365">IF(I344&gt;0, 2^I344, CONCATENATE("-", 2^ABS(I344)))</f>
        <v>3.1422747639854842</v>
      </c>
      <c r="K344">
        <v>0.47049956700000001</v>
      </c>
      <c r="L344">
        <v>-3.5107563389999998</v>
      </c>
      <c r="M344">
        <v>4.4683400000000001E-4</v>
      </c>
      <c r="N344">
        <v>2.5797075999999999E-2</v>
      </c>
      <c r="O344" t="s">
        <v>1251</v>
      </c>
      <c r="P344" t="s">
        <v>1252</v>
      </c>
      <c r="Q344" t="s">
        <v>1253</v>
      </c>
      <c r="R344">
        <v>320191</v>
      </c>
      <c r="S344" s="2" t="str">
        <f t="shared" si="343"/>
        <v>NCBI</v>
      </c>
      <c r="T344" s="2" t="str">
        <f t="shared" si="344"/>
        <v>GeneCards</v>
      </c>
    </row>
    <row r="345" spans="1:20" x14ac:dyDescent="0.35">
      <c r="A345" t="s">
        <v>3308</v>
      </c>
      <c r="B345" t="s">
        <v>15</v>
      </c>
      <c r="C345" t="s">
        <v>16</v>
      </c>
      <c r="D345">
        <v>128.2680192</v>
      </c>
      <c r="E345">
        <v>472.41838460000002</v>
      </c>
      <c r="F345">
        <v>300.3432019</v>
      </c>
      <c r="G345">
        <v>-1.620349</v>
      </c>
      <c r="H345" t="str">
        <f t="shared" si="339"/>
        <v>-3.07449401844844</v>
      </c>
      <c r="I345">
        <f t="shared" si="341"/>
        <v>1.620349</v>
      </c>
      <c r="J345">
        <f t="shared" ref="J345" si="366">IF(I345&gt;0, 2^I345, CONCATENATE("-", 2^ABS(I345)))</f>
        <v>3.0744940184484366</v>
      </c>
      <c r="K345">
        <v>0.46159272499999998</v>
      </c>
      <c r="L345">
        <v>-3.5103434490000001</v>
      </c>
      <c r="M345">
        <v>4.4752799999999999E-4</v>
      </c>
      <c r="N345">
        <v>2.5807336E-2</v>
      </c>
      <c r="O345" t="s">
        <v>2298</v>
      </c>
      <c r="P345" t="s">
        <v>2299</v>
      </c>
      <c r="Q345" t="s">
        <v>2300</v>
      </c>
      <c r="R345">
        <v>13609</v>
      </c>
      <c r="S345" s="2" t="str">
        <f t="shared" si="343"/>
        <v>NCBI</v>
      </c>
      <c r="T345" s="2" t="str">
        <f t="shared" si="344"/>
        <v>GeneCards</v>
      </c>
    </row>
    <row r="346" spans="1:20" x14ac:dyDescent="0.35">
      <c r="A346" t="s">
        <v>735</v>
      </c>
      <c r="B346" t="s">
        <v>15</v>
      </c>
      <c r="C346" t="s">
        <v>16</v>
      </c>
      <c r="D346">
        <v>1247.9151039999999</v>
      </c>
      <c r="E346">
        <v>3029.6328229999999</v>
      </c>
      <c r="F346">
        <v>2138.7739630000001</v>
      </c>
      <c r="G346">
        <v>-1.1907956070000001</v>
      </c>
      <c r="H346" t="str">
        <f t="shared" si="339"/>
        <v>-2.28278597893663</v>
      </c>
      <c r="I346">
        <f t="shared" si="341"/>
        <v>1.1907956070000001</v>
      </c>
      <c r="J346">
        <f t="shared" ref="J346" si="367">IF(I346&gt;0, 2^I346, CONCATENATE("-", 2^ABS(I346)))</f>
        <v>2.2827859789366269</v>
      </c>
      <c r="K346">
        <v>0.339260373</v>
      </c>
      <c r="L346">
        <v>-3.509975528</v>
      </c>
      <c r="M346">
        <v>4.4814799999999999E-4</v>
      </c>
      <c r="N346">
        <v>2.5807336E-2</v>
      </c>
      <c r="O346" t="s">
        <v>1754</v>
      </c>
      <c r="P346" t="s">
        <v>1755</v>
      </c>
      <c r="Q346" t="s">
        <v>3435</v>
      </c>
      <c r="R346" t="s">
        <v>1698</v>
      </c>
      <c r="S346" s="2" t="str">
        <f t="shared" si="343"/>
        <v>NCBI</v>
      </c>
      <c r="T346" s="2" t="str">
        <f t="shared" si="344"/>
        <v>GeneCards</v>
      </c>
    </row>
    <row r="347" spans="1:20" x14ac:dyDescent="0.35">
      <c r="A347" t="s">
        <v>398</v>
      </c>
      <c r="B347" t="s">
        <v>15</v>
      </c>
      <c r="C347" t="s">
        <v>16</v>
      </c>
      <c r="D347">
        <v>5837.108655</v>
      </c>
      <c r="E347">
        <v>15318.466479999999</v>
      </c>
      <c r="F347">
        <v>10577.78757</v>
      </c>
      <c r="G347">
        <v>-1.27886236</v>
      </c>
      <c r="H347" t="str">
        <f t="shared" si="339"/>
        <v>-2.42647561208713</v>
      </c>
      <c r="I347">
        <f t="shared" si="341"/>
        <v>1.27886236</v>
      </c>
      <c r="J347">
        <f t="shared" ref="J347" si="368">IF(I347&gt;0, 2^I347, CONCATENATE("-", 2^ABS(I347)))</f>
        <v>2.4264756120871276</v>
      </c>
      <c r="K347">
        <v>0.36434099599999997</v>
      </c>
      <c r="L347">
        <v>-3.5100698920000002</v>
      </c>
      <c r="M347">
        <v>4.4798899999999998E-4</v>
      </c>
      <c r="N347">
        <v>2.5807336E-2</v>
      </c>
      <c r="O347" t="s">
        <v>1158</v>
      </c>
      <c r="P347" t="s">
        <v>1159</v>
      </c>
      <c r="Q347" t="s">
        <v>1156</v>
      </c>
      <c r="R347">
        <v>14859</v>
      </c>
      <c r="S347" s="2" t="str">
        <f t="shared" si="343"/>
        <v>NCBI</v>
      </c>
      <c r="T347" s="2" t="str">
        <f t="shared" si="344"/>
        <v>GeneCards</v>
      </c>
    </row>
    <row r="348" spans="1:20" x14ac:dyDescent="0.35">
      <c r="A348" t="s">
        <v>445</v>
      </c>
      <c r="B348" t="s">
        <v>15</v>
      </c>
      <c r="C348" t="s">
        <v>16</v>
      </c>
      <c r="D348">
        <v>2191.0488700000001</v>
      </c>
      <c r="E348">
        <v>4932.9960359999995</v>
      </c>
      <c r="F348">
        <v>3562.022453</v>
      </c>
      <c r="G348">
        <v>-1.1019662020000001</v>
      </c>
      <c r="H348" t="str">
        <f t="shared" si="339"/>
        <v>-2.14647028686336</v>
      </c>
      <c r="I348">
        <f t="shared" si="341"/>
        <v>1.1019662020000001</v>
      </c>
      <c r="J348">
        <f t="shared" ref="J348" si="369">IF(I348&gt;0, 2^I348, CONCATENATE("-", 2^ABS(I348)))</f>
        <v>2.1464702868633556</v>
      </c>
      <c r="K348">
        <v>0.31435580600000002</v>
      </c>
      <c r="L348">
        <v>-3.5054743149999998</v>
      </c>
      <c r="M348">
        <v>4.5579399999999998E-4</v>
      </c>
      <c r="N348">
        <v>2.6115222E-2</v>
      </c>
      <c r="O348" t="s">
        <v>1626</v>
      </c>
      <c r="P348" t="s">
        <v>1627</v>
      </c>
      <c r="Q348" t="s">
        <v>1628</v>
      </c>
      <c r="R348">
        <v>17434</v>
      </c>
      <c r="S348" s="2" t="str">
        <f t="shared" si="343"/>
        <v>NCBI</v>
      </c>
      <c r="T348" s="2" t="str">
        <f t="shared" si="344"/>
        <v>GeneCards</v>
      </c>
    </row>
    <row r="349" spans="1:20" x14ac:dyDescent="0.35">
      <c r="A349" t="s">
        <v>1668</v>
      </c>
      <c r="B349" t="s">
        <v>15</v>
      </c>
      <c r="C349" t="s">
        <v>16</v>
      </c>
      <c r="D349">
        <v>1201.9836270000001</v>
      </c>
      <c r="E349">
        <v>2482.6586889999999</v>
      </c>
      <c r="F349">
        <v>1842.321158</v>
      </c>
      <c r="G349">
        <v>-0.99661808399999996</v>
      </c>
      <c r="H349" t="str">
        <f t="shared" si="339"/>
        <v>-1.9953171597402</v>
      </c>
      <c r="I349">
        <f t="shared" si="341"/>
        <v>0.99661808399999996</v>
      </c>
      <c r="J349">
        <f t="shared" ref="J349" si="370">IF(I349&gt;0, 2^I349, CONCATENATE("-", 2^ABS(I349)))</f>
        <v>1.9953171597401969</v>
      </c>
      <c r="K349">
        <v>0.28456985099999998</v>
      </c>
      <c r="L349">
        <v>-3.5021913929999999</v>
      </c>
      <c r="M349">
        <v>4.6144799999999999E-4</v>
      </c>
      <c r="N349">
        <v>2.6372605E-2</v>
      </c>
      <c r="O349" t="s">
        <v>2855</v>
      </c>
      <c r="P349" t="s">
        <v>2856</v>
      </c>
      <c r="Q349" t="s">
        <v>2857</v>
      </c>
      <c r="R349">
        <v>66836</v>
      </c>
      <c r="S349" s="2" t="str">
        <f t="shared" si="343"/>
        <v>NCBI</v>
      </c>
      <c r="T349" s="2" t="str">
        <f t="shared" si="344"/>
        <v>GeneCards</v>
      </c>
    </row>
    <row r="350" spans="1:20" x14ac:dyDescent="0.35">
      <c r="A350" t="s">
        <v>1911</v>
      </c>
      <c r="B350" t="s">
        <v>15</v>
      </c>
      <c r="C350" t="s">
        <v>16</v>
      </c>
      <c r="D350">
        <v>132.25486079999999</v>
      </c>
      <c r="E350">
        <v>404.0036776</v>
      </c>
      <c r="F350">
        <v>268.12926920000001</v>
      </c>
      <c r="G350">
        <v>-1.437383079</v>
      </c>
      <c r="H350" t="str">
        <f t="shared" si="339"/>
        <v>-2.7082915956538</v>
      </c>
      <c r="I350">
        <f t="shared" si="341"/>
        <v>1.437383079</v>
      </c>
      <c r="J350">
        <f t="shared" ref="J350" si="371">IF(I350&gt;0, 2^I350, CONCATENATE("-", 2^ABS(I350)))</f>
        <v>2.7082915956537992</v>
      </c>
      <c r="K350">
        <v>0.41123362000000002</v>
      </c>
      <c r="L350">
        <v>-3.4952956369999999</v>
      </c>
      <c r="M350">
        <v>4.73537E-4</v>
      </c>
      <c r="N350">
        <v>2.6950462000000001E-2</v>
      </c>
      <c r="O350" t="s">
        <v>210</v>
      </c>
      <c r="P350" t="s">
        <v>211</v>
      </c>
      <c r="Q350" t="s">
        <v>212</v>
      </c>
      <c r="R350">
        <v>208117</v>
      </c>
      <c r="S350" s="2" t="str">
        <f t="shared" si="343"/>
        <v>NCBI</v>
      </c>
      <c r="T350" s="2" t="str">
        <f t="shared" si="344"/>
        <v>GeneCards</v>
      </c>
    </row>
    <row r="351" spans="1:20" x14ac:dyDescent="0.35">
      <c r="A351" t="s">
        <v>2441</v>
      </c>
      <c r="B351" t="s">
        <v>15</v>
      </c>
      <c r="C351" t="s">
        <v>16</v>
      </c>
      <c r="D351">
        <v>219.03565090000001</v>
      </c>
      <c r="E351">
        <v>613.07844409999996</v>
      </c>
      <c r="F351">
        <v>416.05704750000001</v>
      </c>
      <c r="G351">
        <v>-1.347998789</v>
      </c>
      <c r="H351" t="str">
        <f t="shared" si="339"/>
        <v>-2.5455877337815</v>
      </c>
      <c r="I351">
        <f t="shared" si="341"/>
        <v>1.347998789</v>
      </c>
      <c r="J351">
        <f t="shared" ref="J351" si="372">IF(I351&gt;0, 2^I351, CONCATENATE("-", 2^ABS(I351)))</f>
        <v>2.5455877337814998</v>
      </c>
      <c r="K351">
        <v>0.385993113</v>
      </c>
      <c r="L351">
        <v>-3.4922871529999999</v>
      </c>
      <c r="M351">
        <v>4.7890299999999998E-4</v>
      </c>
      <c r="N351">
        <v>2.7187728000000001E-2</v>
      </c>
      <c r="O351" t="s">
        <v>3245</v>
      </c>
      <c r="P351" t="s">
        <v>3246</v>
      </c>
      <c r="Q351" t="s">
        <v>3247</v>
      </c>
      <c r="R351">
        <v>237775</v>
      </c>
      <c r="S351" s="2" t="str">
        <f t="shared" si="343"/>
        <v>NCBI</v>
      </c>
      <c r="T351" s="2" t="str">
        <f t="shared" si="344"/>
        <v>GeneCards</v>
      </c>
    </row>
    <row r="352" spans="1:20" x14ac:dyDescent="0.35">
      <c r="A352" t="s">
        <v>2317</v>
      </c>
      <c r="B352" t="s">
        <v>15</v>
      </c>
      <c r="C352" t="s">
        <v>16</v>
      </c>
      <c r="D352">
        <v>2342.9055859999999</v>
      </c>
      <c r="E352">
        <v>4750.6727430000001</v>
      </c>
      <c r="F352">
        <v>3546.7891650000001</v>
      </c>
      <c r="G352">
        <v>-0.97330825399999998</v>
      </c>
      <c r="H352" t="str">
        <f t="shared" si="339"/>
        <v>-1.96333758018585</v>
      </c>
      <c r="I352">
        <f t="shared" si="341"/>
        <v>0.97330825399999998</v>
      </c>
      <c r="J352">
        <f t="shared" ref="J352" si="373">IF(I352&gt;0, 2^I352, CONCATENATE("-", 2^ABS(I352)))</f>
        <v>1.9633375801858519</v>
      </c>
      <c r="K352">
        <v>0.27868639000000001</v>
      </c>
      <c r="L352">
        <v>-3.4924857760000001</v>
      </c>
      <c r="M352">
        <v>4.7854700000000001E-4</v>
      </c>
      <c r="N352">
        <v>2.7187728000000001E-2</v>
      </c>
      <c r="O352" t="s">
        <v>688</v>
      </c>
      <c r="P352" t="s">
        <v>689</v>
      </c>
      <c r="Q352" t="s">
        <v>690</v>
      </c>
      <c r="R352">
        <v>72584</v>
      </c>
      <c r="S352" s="2" t="str">
        <f t="shared" si="343"/>
        <v>NCBI</v>
      </c>
      <c r="T352" s="2" t="str">
        <f t="shared" si="344"/>
        <v>GeneCards</v>
      </c>
    </row>
    <row r="353" spans="1:20" x14ac:dyDescent="0.35">
      <c r="A353" t="s">
        <v>1067</v>
      </c>
      <c r="B353" t="s">
        <v>15</v>
      </c>
      <c r="C353" t="s">
        <v>16</v>
      </c>
      <c r="D353">
        <v>251.04028539999999</v>
      </c>
      <c r="E353">
        <v>648.98358710000002</v>
      </c>
      <c r="F353">
        <v>450.01193619999998</v>
      </c>
      <c r="G353">
        <v>-1.260237622</v>
      </c>
      <c r="H353" t="str">
        <f t="shared" si="339"/>
        <v>-2.39535190802164</v>
      </c>
      <c r="I353">
        <f t="shared" si="341"/>
        <v>1.260237622</v>
      </c>
      <c r="J353">
        <f t="shared" ref="J353" si="374">IF(I353&gt;0, 2^I353, CONCATENATE("-", 2^ABS(I353)))</f>
        <v>2.3953519080216443</v>
      </c>
      <c r="K353">
        <v>0.36100691600000001</v>
      </c>
      <c r="L353">
        <v>-3.4908960599999999</v>
      </c>
      <c r="M353">
        <v>4.8140299999999999E-4</v>
      </c>
      <c r="N353">
        <v>2.7306922000000001E-2</v>
      </c>
      <c r="O353" t="s">
        <v>3241</v>
      </c>
      <c r="P353" t="s">
        <v>3242</v>
      </c>
      <c r="Q353" t="s">
        <v>3243</v>
      </c>
      <c r="R353">
        <v>244556</v>
      </c>
      <c r="S353" s="2" t="str">
        <f t="shared" si="343"/>
        <v>NCBI</v>
      </c>
      <c r="T353" s="2" t="str">
        <f t="shared" si="344"/>
        <v>GeneCards</v>
      </c>
    </row>
    <row r="354" spans="1:20" x14ac:dyDescent="0.35">
      <c r="A354" t="s">
        <v>1419</v>
      </c>
      <c r="B354" t="s">
        <v>15</v>
      </c>
      <c r="C354" t="s">
        <v>16</v>
      </c>
      <c r="D354">
        <v>55.624497570000003</v>
      </c>
      <c r="E354">
        <v>212.80752530000001</v>
      </c>
      <c r="F354">
        <v>134.21601140000001</v>
      </c>
      <c r="G354">
        <v>-1.6468484430000001</v>
      </c>
      <c r="H354" t="str">
        <f t="shared" si="339"/>
        <v>-3.13148820081725</v>
      </c>
      <c r="I354">
        <f t="shared" si="341"/>
        <v>1.6468484430000001</v>
      </c>
      <c r="J354">
        <f t="shared" ref="J354" si="375">IF(I354&gt;0, 2^I354, CONCATENATE("-", 2^ABS(I354)))</f>
        <v>3.1314882008172478</v>
      </c>
      <c r="K354">
        <v>0.47211241300000001</v>
      </c>
      <c r="L354">
        <v>-3.4882549109999998</v>
      </c>
      <c r="M354">
        <v>4.8618400000000002E-4</v>
      </c>
      <c r="N354">
        <v>2.7523769E-2</v>
      </c>
      <c r="O354" t="s">
        <v>484</v>
      </c>
      <c r="P354" t="s">
        <v>485</v>
      </c>
      <c r="Q354" t="s">
        <v>486</v>
      </c>
      <c r="R354">
        <v>330483</v>
      </c>
      <c r="S354" s="2" t="str">
        <f t="shared" si="343"/>
        <v>NCBI</v>
      </c>
      <c r="T354" s="2" t="str">
        <f t="shared" si="344"/>
        <v>GeneCards</v>
      </c>
    </row>
    <row r="355" spans="1:20" x14ac:dyDescent="0.35">
      <c r="A355" t="s">
        <v>81</v>
      </c>
      <c r="B355" t="s">
        <v>15</v>
      </c>
      <c r="C355" t="s">
        <v>16</v>
      </c>
      <c r="D355">
        <v>548.47070450000001</v>
      </c>
      <c r="E355">
        <v>1336.7295610000001</v>
      </c>
      <c r="F355">
        <v>942.60013270000002</v>
      </c>
      <c r="G355">
        <v>-1.1934336210000001</v>
      </c>
      <c r="H355" t="str">
        <f t="shared" si="339"/>
        <v>-2.28696394467937</v>
      </c>
      <c r="I355">
        <f t="shared" si="341"/>
        <v>1.1934336210000001</v>
      </c>
      <c r="J355">
        <f t="shared" ref="J355" si="376">IF(I355&gt;0, 2^I355, CONCATENATE("-", 2^ABS(I355)))</f>
        <v>2.286963944679373</v>
      </c>
      <c r="K355">
        <v>0.34244672399999998</v>
      </c>
      <c r="L355">
        <v>-3.485019817</v>
      </c>
      <c r="M355">
        <v>4.92101E-4</v>
      </c>
      <c r="N355">
        <v>2.7774940000000001E-2</v>
      </c>
      <c r="O355" t="s">
        <v>1758</v>
      </c>
      <c r="P355" t="s">
        <v>1759</v>
      </c>
      <c r="Q355" t="s">
        <v>3436</v>
      </c>
      <c r="R355" t="s">
        <v>1698</v>
      </c>
      <c r="S355" s="2" t="str">
        <f t="shared" si="343"/>
        <v>NCBI</v>
      </c>
      <c r="T355" s="2" t="str">
        <f t="shared" si="344"/>
        <v>GeneCards</v>
      </c>
    </row>
    <row r="356" spans="1:20" x14ac:dyDescent="0.35">
      <c r="A356" t="s">
        <v>1951</v>
      </c>
      <c r="B356" t="s">
        <v>15</v>
      </c>
      <c r="C356" t="s">
        <v>16</v>
      </c>
      <c r="D356">
        <v>9.5679674820000002</v>
      </c>
      <c r="E356">
        <v>197.7085046</v>
      </c>
      <c r="F356">
        <v>103.6382361</v>
      </c>
      <c r="G356">
        <v>-2.3013132839999999</v>
      </c>
      <c r="H356" t="str">
        <f t="shared" si="339"/>
        <v>-4.92906253297588</v>
      </c>
      <c r="I356">
        <f t="shared" si="341"/>
        <v>2.3013132839999999</v>
      </c>
      <c r="J356">
        <f t="shared" ref="J356" si="377">IF(I356&gt;0, 2^I356, CONCATENATE("-", 2^ABS(I356)))</f>
        <v>4.9290625329758839</v>
      </c>
      <c r="K356">
        <v>0.66085110199999997</v>
      </c>
      <c r="L356">
        <v>-3.482347651</v>
      </c>
      <c r="M356">
        <v>4.9703799999999999E-4</v>
      </c>
      <c r="N356">
        <v>2.7984057999999999E-2</v>
      </c>
      <c r="O356" t="s">
        <v>340</v>
      </c>
      <c r="P356" t="s">
        <v>341</v>
      </c>
      <c r="Q356" t="s">
        <v>342</v>
      </c>
      <c r="R356">
        <v>12068</v>
      </c>
      <c r="S356" s="2" t="str">
        <f t="shared" si="343"/>
        <v>NCBI</v>
      </c>
      <c r="T356" s="2" t="str">
        <f t="shared" si="344"/>
        <v>GeneCards</v>
      </c>
    </row>
    <row r="357" spans="1:20" x14ac:dyDescent="0.35">
      <c r="A357" t="s">
        <v>171</v>
      </c>
      <c r="B357" t="s">
        <v>15</v>
      </c>
      <c r="C357" t="s">
        <v>16</v>
      </c>
      <c r="D357">
        <v>2201.7616039999998</v>
      </c>
      <c r="E357">
        <v>5027.5399719999996</v>
      </c>
      <c r="F357">
        <v>3614.6507879999999</v>
      </c>
      <c r="G357">
        <v>-1.1178423209999999</v>
      </c>
      <c r="H357" t="str">
        <f t="shared" si="339"/>
        <v>-2.1702215369715</v>
      </c>
      <c r="I357">
        <f t="shared" si="341"/>
        <v>1.1178423209999999</v>
      </c>
      <c r="J357">
        <f t="shared" ref="J357" si="378">IF(I357&gt;0, 2^I357, CONCATENATE("-", 2^ABS(I357)))</f>
        <v>2.1702215369714968</v>
      </c>
      <c r="K357">
        <v>0.32103081</v>
      </c>
      <c r="L357">
        <v>-3.4820406209999999</v>
      </c>
      <c r="M357">
        <v>4.9760799999999997E-4</v>
      </c>
      <c r="N357">
        <v>2.7993028999999999E-2</v>
      </c>
      <c r="O357" t="s">
        <v>847</v>
      </c>
      <c r="P357" t="s">
        <v>848</v>
      </c>
      <c r="Q357" t="s">
        <v>849</v>
      </c>
      <c r="R357">
        <v>110842</v>
      </c>
      <c r="S357" s="2" t="str">
        <f t="shared" si="343"/>
        <v>NCBI</v>
      </c>
      <c r="T357" s="2" t="str">
        <f t="shared" si="344"/>
        <v>GeneCards</v>
      </c>
    </row>
    <row r="358" spans="1:20" x14ac:dyDescent="0.35">
      <c r="A358" t="s">
        <v>842</v>
      </c>
      <c r="B358" t="s">
        <v>15</v>
      </c>
      <c r="C358" t="s">
        <v>16</v>
      </c>
      <c r="D358">
        <v>3688.7851350000001</v>
      </c>
      <c r="E358">
        <v>9414.8454629999997</v>
      </c>
      <c r="F358">
        <v>6551.8152989999999</v>
      </c>
      <c r="G358">
        <v>-1.2462182449999999</v>
      </c>
      <c r="H358" t="str">
        <f t="shared" si="339"/>
        <v>-2.37218782654388</v>
      </c>
      <c r="I358">
        <f t="shared" si="341"/>
        <v>1.2462182449999999</v>
      </c>
      <c r="J358">
        <f t="shared" ref="J358" si="379">IF(I358&gt;0, 2^I358, CONCATENATE("-", 2^ABS(I358)))</f>
        <v>2.3721878265438789</v>
      </c>
      <c r="K358">
        <v>0.35811225000000002</v>
      </c>
      <c r="L358">
        <v>-3.4799654179999999</v>
      </c>
      <c r="M358">
        <v>5.0147899999999999E-4</v>
      </c>
      <c r="N358">
        <v>2.8141040999999999E-2</v>
      </c>
      <c r="O358" t="s">
        <v>1498</v>
      </c>
      <c r="P358" t="s">
        <v>1499</v>
      </c>
      <c r="Q358" t="s">
        <v>1500</v>
      </c>
      <c r="R358">
        <v>18777</v>
      </c>
      <c r="S358" s="2" t="str">
        <f t="shared" si="343"/>
        <v>NCBI</v>
      </c>
      <c r="T358" s="2" t="str">
        <f t="shared" si="344"/>
        <v>GeneCards</v>
      </c>
    </row>
    <row r="359" spans="1:20" x14ac:dyDescent="0.35">
      <c r="A359" t="s">
        <v>2929</v>
      </c>
      <c r="B359" t="s">
        <v>15</v>
      </c>
      <c r="C359" t="s">
        <v>16</v>
      </c>
      <c r="D359">
        <v>171.06162180000001</v>
      </c>
      <c r="E359">
        <v>466.56770699999998</v>
      </c>
      <c r="F359">
        <v>318.81466440000003</v>
      </c>
      <c r="G359">
        <v>-1.319022642</v>
      </c>
      <c r="H359" t="str">
        <f t="shared" si="339"/>
        <v>-2.49497030017967</v>
      </c>
      <c r="I359">
        <f t="shared" si="341"/>
        <v>1.319022642</v>
      </c>
      <c r="J359">
        <f t="shared" ref="J359" si="380">IF(I359&gt;0, 2^I359, CONCATENATE("-", 2^ABS(I359)))</f>
        <v>2.494970300179673</v>
      </c>
      <c r="K359">
        <v>0.37909879699999999</v>
      </c>
      <c r="L359">
        <v>-3.4793638279999999</v>
      </c>
      <c r="M359">
        <v>5.0260599999999995E-4</v>
      </c>
      <c r="N359">
        <v>2.8181082E-2</v>
      </c>
      <c r="O359" t="s">
        <v>2600</v>
      </c>
      <c r="P359" t="s">
        <v>2601</v>
      </c>
      <c r="Q359" t="s">
        <v>2602</v>
      </c>
      <c r="R359">
        <v>69178</v>
      </c>
      <c r="S359" s="2" t="str">
        <f t="shared" si="343"/>
        <v>NCBI</v>
      </c>
      <c r="T359" s="2" t="str">
        <f t="shared" si="344"/>
        <v>GeneCards</v>
      </c>
    </row>
    <row r="360" spans="1:20" x14ac:dyDescent="0.35">
      <c r="A360" t="s">
        <v>1854</v>
      </c>
      <c r="B360" t="s">
        <v>15</v>
      </c>
      <c r="C360" t="s">
        <v>16</v>
      </c>
      <c r="D360">
        <v>411.0073764</v>
      </c>
      <c r="E360">
        <v>1242.4909270000001</v>
      </c>
      <c r="F360">
        <v>826.7491516</v>
      </c>
      <c r="G360">
        <v>-1.4268714259999999</v>
      </c>
      <c r="H360" t="str">
        <f t="shared" si="339"/>
        <v>-2.6886303649925</v>
      </c>
      <c r="I360">
        <f t="shared" si="341"/>
        <v>1.4268714259999999</v>
      </c>
      <c r="J360">
        <f t="shared" ref="J360" si="381">IF(I360&gt;0, 2^I360, CONCATENATE("-", 2^ABS(I360)))</f>
        <v>2.6886303649925036</v>
      </c>
      <c r="K360">
        <v>0.41029006400000001</v>
      </c>
      <c r="L360">
        <v>-3.4777138189999999</v>
      </c>
      <c r="M360">
        <v>5.0571000000000004E-4</v>
      </c>
      <c r="N360">
        <v>2.8308514E-2</v>
      </c>
      <c r="O360" t="s">
        <v>3050</v>
      </c>
      <c r="P360" t="s">
        <v>3051</v>
      </c>
      <c r="Q360" t="s">
        <v>3052</v>
      </c>
      <c r="R360">
        <v>22290</v>
      </c>
      <c r="S360" s="2" t="str">
        <f t="shared" si="343"/>
        <v>NCBI</v>
      </c>
      <c r="T360" s="2" t="str">
        <f t="shared" si="344"/>
        <v>GeneCards</v>
      </c>
    </row>
    <row r="361" spans="1:20" x14ac:dyDescent="0.35">
      <c r="A361" t="s">
        <v>2882</v>
      </c>
      <c r="B361" t="s">
        <v>15</v>
      </c>
      <c r="C361" t="s">
        <v>16</v>
      </c>
      <c r="D361">
        <v>419.51720110000002</v>
      </c>
      <c r="E361">
        <v>936.73519539999995</v>
      </c>
      <c r="F361">
        <v>678.12619819999998</v>
      </c>
      <c r="G361">
        <v>-1.0907622340000001</v>
      </c>
      <c r="H361" t="str">
        <f t="shared" si="339"/>
        <v>-2.12986536149635</v>
      </c>
      <c r="I361">
        <f t="shared" si="341"/>
        <v>1.0907622340000001</v>
      </c>
      <c r="J361">
        <f t="shared" ref="J361" si="382">IF(I361&gt;0, 2^I361, CONCATENATE("-", 2^ABS(I361)))</f>
        <v>2.1298653614963485</v>
      </c>
      <c r="K361">
        <v>0.313859834</v>
      </c>
      <c r="L361">
        <v>-3.4753164129999998</v>
      </c>
      <c r="M361">
        <v>5.1025099999999998E-4</v>
      </c>
      <c r="N361">
        <v>2.8445873E-2</v>
      </c>
      <c r="O361" t="s">
        <v>2578</v>
      </c>
      <c r="P361" t="s">
        <v>2579</v>
      </c>
      <c r="Q361" t="s">
        <v>2576</v>
      </c>
      <c r="R361">
        <v>75627</v>
      </c>
      <c r="S361" s="2" t="str">
        <f t="shared" si="343"/>
        <v>NCBI</v>
      </c>
      <c r="T361" s="2" t="str">
        <f t="shared" si="344"/>
        <v>GeneCards</v>
      </c>
    </row>
    <row r="362" spans="1:20" x14ac:dyDescent="0.35">
      <c r="A362" t="s">
        <v>699</v>
      </c>
      <c r="B362" t="s">
        <v>15</v>
      </c>
      <c r="C362" t="s">
        <v>16</v>
      </c>
      <c r="D362">
        <v>236.2925166</v>
      </c>
      <c r="E362">
        <v>718.5514058</v>
      </c>
      <c r="F362">
        <v>477.4219612</v>
      </c>
      <c r="G362">
        <v>-1.432656771</v>
      </c>
      <c r="H362" t="str">
        <f t="shared" si="339"/>
        <v>-2.69943367640125</v>
      </c>
      <c r="I362">
        <f t="shared" si="341"/>
        <v>1.432656771</v>
      </c>
      <c r="J362">
        <f t="shared" ref="J362" si="383">IF(I362&gt;0, 2^I362, CONCATENATE("-", 2^ABS(I362)))</f>
        <v>2.6994336764012479</v>
      </c>
      <c r="K362">
        <v>0.41250208599999999</v>
      </c>
      <c r="L362">
        <v>-3.4730897559999998</v>
      </c>
      <c r="M362">
        <v>5.1450300000000003E-4</v>
      </c>
      <c r="N362">
        <v>2.8605493999999999E-2</v>
      </c>
      <c r="O362" t="s">
        <v>1404</v>
      </c>
      <c r="P362" t="s">
        <v>1405</v>
      </c>
      <c r="Q362" t="s">
        <v>1406</v>
      </c>
      <c r="R362">
        <v>67455</v>
      </c>
      <c r="S362" s="2" t="str">
        <f t="shared" si="343"/>
        <v>NCBI</v>
      </c>
      <c r="T362" s="2" t="str">
        <f t="shared" si="344"/>
        <v>GeneCards</v>
      </c>
    </row>
    <row r="363" spans="1:20" x14ac:dyDescent="0.35">
      <c r="A363" t="s">
        <v>2835</v>
      </c>
      <c r="B363" t="s">
        <v>15</v>
      </c>
      <c r="C363" t="s">
        <v>16</v>
      </c>
      <c r="D363">
        <v>186.78278570000001</v>
      </c>
      <c r="E363">
        <v>545.84342779999997</v>
      </c>
      <c r="F363">
        <v>366.31310669999999</v>
      </c>
      <c r="G363">
        <v>-1.391787087</v>
      </c>
      <c r="H363" t="str">
        <f t="shared" si="339"/>
        <v>-2.62403522536858</v>
      </c>
      <c r="I363">
        <f t="shared" si="341"/>
        <v>1.391787087</v>
      </c>
      <c r="J363">
        <f t="shared" ref="J363" si="384">IF(I363&gt;0, 2^I363, CONCATENATE("-", 2^ABS(I363)))</f>
        <v>2.6240352253685839</v>
      </c>
      <c r="K363">
        <v>0.40119919100000001</v>
      </c>
      <c r="L363">
        <v>-3.469067532</v>
      </c>
      <c r="M363">
        <v>5.2226799999999999E-4</v>
      </c>
      <c r="N363">
        <v>2.8926437999999999E-2</v>
      </c>
      <c r="O363" t="s">
        <v>3229</v>
      </c>
      <c r="P363" t="s">
        <v>3230</v>
      </c>
      <c r="Q363" t="s">
        <v>3231</v>
      </c>
      <c r="R363">
        <v>224598</v>
      </c>
      <c r="S363" s="2" t="str">
        <f t="shared" si="343"/>
        <v>NCBI</v>
      </c>
      <c r="T363" s="2" t="str">
        <f t="shared" si="344"/>
        <v>GeneCards</v>
      </c>
    </row>
    <row r="364" spans="1:20" x14ac:dyDescent="0.35">
      <c r="A364" t="s">
        <v>2069</v>
      </c>
      <c r="B364" t="s">
        <v>15</v>
      </c>
      <c r="C364" t="s">
        <v>16</v>
      </c>
      <c r="D364">
        <v>99.172555880000004</v>
      </c>
      <c r="E364">
        <v>300.7294976</v>
      </c>
      <c r="F364">
        <v>199.9510267</v>
      </c>
      <c r="G364">
        <v>-1.430842612</v>
      </c>
      <c r="H364" t="str">
        <f t="shared" si="339"/>
        <v>-2.6960413280631</v>
      </c>
      <c r="I364">
        <f t="shared" si="341"/>
        <v>1.430842612</v>
      </c>
      <c r="J364">
        <f t="shared" ref="J364" si="385">IF(I364&gt;0, 2^I364, CONCATENATE("-", 2^ABS(I364)))</f>
        <v>2.6960413280631039</v>
      </c>
      <c r="K364">
        <v>0.41283688200000002</v>
      </c>
      <c r="L364">
        <v>-3.4658788390000002</v>
      </c>
      <c r="M364">
        <v>5.2850100000000001E-4</v>
      </c>
      <c r="N364">
        <v>2.9224152999999999E-2</v>
      </c>
      <c r="O364" t="s">
        <v>582</v>
      </c>
      <c r="P364" t="s">
        <v>583</v>
      </c>
      <c r="Q364" t="s">
        <v>584</v>
      </c>
      <c r="R364">
        <v>338349</v>
      </c>
      <c r="S364" s="2" t="str">
        <f t="shared" si="343"/>
        <v>NCBI</v>
      </c>
      <c r="T364" s="2" t="str">
        <f t="shared" si="344"/>
        <v>GeneCards</v>
      </c>
    </row>
    <row r="365" spans="1:20" x14ac:dyDescent="0.35">
      <c r="A365" t="s">
        <v>1518</v>
      </c>
      <c r="B365" t="s">
        <v>15</v>
      </c>
      <c r="C365" t="s">
        <v>16</v>
      </c>
      <c r="D365">
        <v>261.80121259999999</v>
      </c>
      <c r="E365">
        <v>761.64117420000002</v>
      </c>
      <c r="F365">
        <v>511.7211934</v>
      </c>
      <c r="G365">
        <v>-1.386752167</v>
      </c>
      <c r="H365" t="str">
        <f t="shared" si="339"/>
        <v>-2.61489345968186</v>
      </c>
      <c r="I365">
        <f t="shared" si="341"/>
        <v>1.386752167</v>
      </c>
      <c r="J365">
        <f t="shared" ref="J365" si="386">IF(I365&gt;0, 2^I365, CONCATENATE("-", 2^ABS(I365)))</f>
        <v>2.6148934596818609</v>
      </c>
      <c r="K365">
        <v>0.40030590999999999</v>
      </c>
      <c r="L365">
        <v>-3.4642310580000002</v>
      </c>
      <c r="M365">
        <v>5.3175E-4</v>
      </c>
      <c r="N365">
        <v>2.9379918000000001E-2</v>
      </c>
      <c r="O365" t="s">
        <v>3269</v>
      </c>
      <c r="P365" t="s">
        <v>3270</v>
      </c>
      <c r="Q365" t="s">
        <v>3271</v>
      </c>
      <c r="R365">
        <v>414758</v>
      </c>
      <c r="S365" s="2" t="str">
        <f t="shared" si="343"/>
        <v>NCBI</v>
      </c>
      <c r="T365" s="2" t="str">
        <f t="shared" si="344"/>
        <v>GeneCards</v>
      </c>
    </row>
    <row r="366" spans="1:20" x14ac:dyDescent="0.35">
      <c r="A366" t="s">
        <v>494</v>
      </c>
      <c r="B366" t="s">
        <v>15</v>
      </c>
      <c r="C366" t="s">
        <v>16</v>
      </c>
      <c r="D366">
        <v>76.515699010000006</v>
      </c>
      <c r="E366">
        <v>2084.0485480000002</v>
      </c>
      <c r="F366">
        <v>1080.2821240000001</v>
      </c>
      <c r="G366">
        <v>-2.3047283790000002</v>
      </c>
      <c r="H366" t="str">
        <f t="shared" si="339"/>
        <v>-4.94074425056095</v>
      </c>
      <c r="I366">
        <f t="shared" si="341"/>
        <v>2.3047283790000002</v>
      </c>
      <c r="J366">
        <f t="shared" ref="J366" si="387">IF(I366&gt;0, 2^I366, CONCATENATE("-", 2^ABS(I366)))</f>
        <v>4.9407442505609529</v>
      </c>
      <c r="K366">
        <v>0.66543413799999995</v>
      </c>
      <c r="L366">
        <v>-3.4634958569999998</v>
      </c>
      <c r="M366">
        <v>5.3320500000000003E-4</v>
      </c>
      <c r="N366">
        <v>2.9436448E-2</v>
      </c>
      <c r="O366" t="s">
        <v>1308</v>
      </c>
      <c r="P366" t="s">
        <v>1309</v>
      </c>
      <c r="Q366" t="s">
        <v>1310</v>
      </c>
      <c r="R366">
        <v>21743</v>
      </c>
      <c r="S366" s="2" t="str">
        <f t="shared" si="343"/>
        <v>NCBI</v>
      </c>
      <c r="T366" s="2" t="str">
        <f t="shared" si="344"/>
        <v>GeneCards</v>
      </c>
    </row>
    <row r="367" spans="1:20" x14ac:dyDescent="0.35">
      <c r="A367" t="s">
        <v>1534</v>
      </c>
      <c r="B367" t="s">
        <v>15</v>
      </c>
      <c r="C367" t="s">
        <v>16</v>
      </c>
      <c r="D367">
        <v>1229.7787290000001</v>
      </c>
      <c r="E367">
        <v>2798.756292</v>
      </c>
      <c r="F367">
        <v>2014.267511</v>
      </c>
      <c r="G367">
        <v>-1.1127389560000001</v>
      </c>
      <c r="H367" t="str">
        <f t="shared" si="339"/>
        <v>-2.16255819414829</v>
      </c>
      <c r="I367">
        <f t="shared" si="341"/>
        <v>1.1127389560000001</v>
      </c>
      <c r="J367">
        <f t="shared" ref="J367" si="388">IF(I367&gt;0, 2^I367, CONCATENATE("-", 2^ABS(I367)))</f>
        <v>2.1625581941482865</v>
      </c>
      <c r="K367">
        <v>0.32157891500000002</v>
      </c>
      <c r="L367">
        <v>-3.4602360600000002</v>
      </c>
      <c r="M367">
        <v>5.3970199999999998E-4</v>
      </c>
      <c r="N367">
        <v>2.9698869999999999E-2</v>
      </c>
      <c r="O367" t="s">
        <v>3151</v>
      </c>
      <c r="P367" t="s">
        <v>3152</v>
      </c>
      <c r="Q367" t="s">
        <v>3153</v>
      </c>
      <c r="R367">
        <v>218100</v>
      </c>
      <c r="S367" s="2" t="str">
        <f t="shared" si="343"/>
        <v>NCBI</v>
      </c>
      <c r="T367" s="2" t="str">
        <f t="shared" si="344"/>
        <v>GeneCards</v>
      </c>
    </row>
    <row r="368" spans="1:20" x14ac:dyDescent="0.35">
      <c r="A368" t="s">
        <v>3252</v>
      </c>
      <c r="B368" t="s">
        <v>15</v>
      </c>
      <c r="C368" t="s">
        <v>16</v>
      </c>
      <c r="D368">
        <v>108.0440249</v>
      </c>
      <c r="E368">
        <v>353.38993449999998</v>
      </c>
      <c r="F368">
        <v>230.7169797</v>
      </c>
      <c r="G368">
        <v>-1.5023635550000001</v>
      </c>
      <c r="H368" t="str">
        <f t="shared" si="339"/>
        <v>-2.83306471064023</v>
      </c>
      <c r="I368">
        <f t="shared" si="341"/>
        <v>1.5023635550000001</v>
      </c>
      <c r="J368">
        <f t="shared" ref="J368" si="389">IF(I368&gt;0, 2^I368, CONCATENATE("-", 2^ABS(I368)))</f>
        <v>2.8330647106402278</v>
      </c>
      <c r="K368">
        <v>0.43444328399999999</v>
      </c>
      <c r="L368">
        <v>-3.4581350639999999</v>
      </c>
      <c r="M368">
        <v>5.4392899999999996E-4</v>
      </c>
      <c r="N368">
        <v>2.9851855E-2</v>
      </c>
      <c r="O368" t="s">
        <v>1985</v>
      </c>
      <c r="P368" t="s">
        <v>1986</v>
      </c>
      <c r="Q368" t="s">
        <v>1987</v>
      </c>
      <c r="R368">
        <v>66681</v>
      </c>
      <c r="S368" s="2" t="str">
        <f t="shared" si="343"/>
        <v>NCBI</v>
      </c>
      <c r="T368" s="2" t="str">
        <f t="shared" si="344"/>
        <v>GeneCards</v>
      </c>
    </row>
    <row r="369" spans="1:20" x14ac:dyDescent="0.35">
      <c r="A369" t="s">
        <v>498</v>
      </c>
      <c r="B369" t="s">
        <v>15</v>
      </c>
      <c r="C369" t="s">
        <v>16</v>
      </c>
      <c r="D369">
        <v>225.36998209999999</v>
      </c>
      <c r="E369">
        <v>4144.6570920000004</v>
      </c>
      <c r="F369">
        <v>2185.0135369999998</v>
      </c>
      <c r="G369">
        <v>-2.2767782890000001</v>
      </c>
      <c r="H369" t="str">
        <f t="shared" si="339"/>
        <v>-4.84594586750745</v>
      </c>
      <c r="I369">
        <f t="shared" si="341"/>
        <v>2.2767782890000001</v>
      </c>
      <c r="J369">
        <f t="shared" ref="J369" si="390">IF(I369&gt;0, 2^I369, CONCATENATE("-", 2^ABS(I369)))</f>
        <v>4.8459458675074476</v>
      </c>
      <c r="K369">
        <v>0.65954616099999996</v>
      </c>
      <c r="L369">
        <v>-3.4520378159999998</v>
      </c>
      <c r="M369">
        <v>5.5637000000000004E-4</v>
      </c>
      <c r="N369">
        <v>3.0322150999999999E-2</v>
      </c>
      <c r="O369" t="s">
        <v>3201</v>
      </c>
      <c r="P369" t="s">
        <v>3202</v>
      </c>
      <c r="Q369" t="s">
        <v>3203</v>
      </c>
      <c r="R369">
        <v>24135</v>
      </c>
      <c r="S369" s="2" t="str">
        <f t="shared" si="343"/>
        <v>NCBI</v>
      </c>
      <c r="T369" s="2" t="str">
        <f t="shared" si="344"/>
        <v>GeneCards</v>
      </c>
    </row>
    <row r="370" spans="1:20" x14ac:dyDescent="0.35">
      <c r="A370" t="s">
        <v>970</v>
      </c>
      <c r="B370" t="s">
        <v>15</v>
      </c>
      <c r="C370" t="s">
        <v>16</v>
      </c>
      <c r="D370">
        <v>466.9033834</v>
      </c>
      <c r="E370">
        <v>4124.8582040000001</v>
      </c>
      <c r="F370">
        <v>2295.8807940000002</v>
      </c>
      <c r="G370">
        <v>-2.1294903820000002</v>
      </c>
      <c r="H370" t="str">
        <f t="shared" si="339"/>
        <v>-4.37562888364674</v>
      </c>
      <c r="I370">
        <f t="shared" si="341"/>
        <v>2.1294903820000002</v>
      </c>
      <c r="J370">
        <f t="shared" ref="J370" si="391">IF(I370&gt;0, 2^I370, CONCATENATE("-", 2^ABS(I370)))</f>
        <v>4.375628883646745</v>
      </c>
      <c r="K370">
        <v>0.61915791600000003</v>
      </c>
      <c r="L370">
        <v>-3.4393332069999998</v>
      </c>
      <c r="M370">
        <v>5.8314900000000004E-4</v>
      </c>
      <c r="N370">
        <v>3.1579511999999997E-2</v>
      </c>
      <c r="O370" t="s">
        <v>1761</v>
      </c>
      <c r="P370" t="s">
        <v>1762</v>
      </c>
      <c r="Q370" t="s">
        <v>3437</v>
      </c>
      <c r="R370" t="s">
        <v>1698</v>
      </c>
      <c r="S370" s="2" t="str">
        <f t="shared" si="343"/>
        <v>NCBI</v>
      </c>
      <c r="T370" s="2" t="str">
        <f t="shared" si="344"/>
        <v>GeneCards</v>
      </c>
    </row>
    <row r="371" spans="1:20" x14ac:dyDescent="0.35">
      <c r="A371" t="s">
        <v>1477</v>
      </c>
      <c r="B371" t="s">
        <v>15</v>
      </c>
      <c r="C371" t="s">
        <v>16</v>
      </c>
      <c r="D371">
        <v>216.91874000000001</v>
      </c>
      <c r="E371">
        <v>683.99514790000001</v>
      </c>
      <c r="F371">
        <v>450.4569439</v>
      </c>
      <c r="G371">
        <v>-1.466153587</v>
      </c>
      <c r="H371" t="str">
        <f t="shared" si="339"/>
        <v>-2.76284300846722</v>
      </c>
      <c r="I371">
        <f t="shared" si="341"/>
        <v>1.466153587</v>
      </c>
      <c r="J371">
        <f t="shared" ref="J371" si="392">IF(I371&gt;0, 2^I371, CONCATENATE("-", 2^ABS(I371)))</f>
        <v>2.7628430084672186</v>
      </c>
      <c r="K371">
        <v>0.42688864700000001</v>
      </c>
      <c r="L371">
        <v>-3.4345106059999999</v>
      </c>
      <c r="M371">
        <v>5.9362499999999997E-4</v>
      </c>
      <c r="N371">
        <v>3.1999051000000001E-2</v>
      </c>
      <c r="O371" t="s">
        <v>2839</v>
      </c>
      <c r="P371" t="s">
        <v>2840</v>
      </c>
      <c r="Q371" t="s">
        <v>2841</v>
      </c>
      <c r="R371">
        <v>51875</v>
      </c>
      <c r="S371" s="2" t="str">
        <f t="shared" si="343"/>
        <v>NCBI</v>
      </c>
      <c r="T371" s="2" t="str">
        <f t="shared" si="344"/>
        <v>GeneCards</v>
      </c>
    </row>
    <row r="372" spans="1:20" x14ac:dyDescent="0.35">
      <c r="A372" t="s">
        <v>44</v>
      </c>
      <c r="B372" t="s">
        <v>15</v>
      </c>
      <c r="C372" t="s">
        <v>16</v>
      </c>
      <c r="D372">
        <v>103.46496019999999</v>
      </c>
      <c r="E372">
        <v>341.80661959999998</v>
      </c>
      <c r="F372">
        <v>222.63578989999999</v>
      </c>
      <c r="G372">
        <v>-1.509386326</v>
      </c>
      <c r="H372" t="str">
        <f t="shared" si="339"/>
        <v>-2.84688916260193</v>
      </c>
      <c r="I372">
        <f t="shared" si="341"/>
        <v>1.509386326</v>
      </c>
      <c r="J372">
        <f t="shared" ref="J372" si="393">IF(I372&gt;0, 2^I372, CONCATENATE("-", 2^ABS(I372)))</f>
        <v>2.8468891626019288</v>
      </c>
      <c r="K372">
        <v>0.43980001099999999</v>
      </c>
      <c r="L372">
        <v>-3.431983378</v>
      </c>
      <c r="M372">
        <v>5.99184E-4</v>
      </c>
      <c r="N372">
        <v>3.2268323000000002E-2</v>
      </c>
      <c r="O372" t="s">
        <v>1478</v>
      </c>
      <c r="P372" t="s">
        <v>1479</v>
      </c>
      <c r="Q372" t="s">
        <v>1480</v>
      </c>
      <c r="R372">
        <v>105244402</v>
      </c>
      <c r="S372" s="2" t="str">
        <f t="shared" si="343"/>
        <v>NCBI</v>
      </c>
      <c r="T372" s="2" t="str">
        <f t="shared" si="344"/>
        <v>GeneCards</v>
      </c>
    </row>
    <row r="373" spans="1:20" x14ac:dyDescent="0.35">
      <c r="A373" t="s">
        <v>3385</v>
      </c>
      <c r="B373" t="s">
        <v>15</v>
      </c>
      <c r="C373" t="s">
        <v>16</v>
      </c>
      <c r="D373">
        <v>1365.274729</v>
      </c>
      <c r="E373">
        <v>3847.6618939999998</v>
      </c>
      <c r="F373">
        <v>2606.4683110000001</v>
      </c>
      <c r="G373">
        <v>-1.350702785</v>
      </c>
      <c r="H373" t="str">
        <f t="shared" si="339"/>
        <v>-2.55036331934863</v>
      </c>
      <c r="I373">
        <f t="shared" si="341"/>
        <v>1.350702785</v>
      </c>
      <c r="J373">
        <f t="shared" ref="J373" si="394">IF(I373&gt;0, 2^I373, CONCATENATE("-", 2^ABS(I373)))</f>
        <v>2.5503633193486279</v>
      </c>
      <c r="K373">
        <v>0.39405390899999998</v>
      </c>
      <c r="L373">
        <v>-3.4277106590000002</v>
      </c>
      <c r="M373">
        <v>6.0869400000000001E-4</v>
      </c>
      <c r="N373">
        <v>3.2600052999999997E-2</v>
      </c>
      <c r="O373" t="s">
        <v>37</v>
      </c>
      <c r="P373" t="s">
        <v>38</v>
      </c>
      <c r="Q373" t="s">
        <v>39</v>
      </c>
      <c r="R373">
        <v>58248</v>
      </c>
      <c r="S373" s="2" t="str">
        <f t="shared" si="343"/>
        <v>NCBI</v>
      </c>
      <c r="T373" s="2" t="str">
        <f t="shared" si="344"/>
        <v>GeneCards</v>
      </c>
    </row>
    <row r="374" spans="1:20" x14ac:dyDescent="0.35">
      <c r="A374" t="s">
        <v>1959</v>
      </c>
      <c r="B374" t="s">
        <v>15</v>
      </c>
      <c r="C374" t="s">
        <v>16</v>
      </c>
      <c r="D374">
        <v>1552.5716279999999</v>
      </c>
      <c r="E374">
        <v>3722.4136250000001</v>
      </c>
      <c r="F374">
        <v>2637.4926260000002</v>
      </c>
      <c r="G374">
        <v>-1.1723828039999999</v>
      </c>
      <c r="H374" t="str">
        <f t="shared" si="339"/>
        <v>-2.25383640951681</v>
      </c>
      <c r="I374">
        <f t="shared" si="341"/>
        <v>1.1723828039999999</v>
      </c>
      <c r="J374">
        <f t="shared" ref="J374" si="395">IF(I374&gt;0, 2^I374, CONCATENATE("-", 2^ABS(I374)))</f>
        <v>2.2538364095168095</v>
      </c>
      <c r="K374">
        <v>0.34249216199999999</v>
      </c>
      <c r="L374">
        <v>-3.423093824</v>
      </c>
      <c r="M374">
        <v>6.1912700000000002E-4</v>
      </c>
      <c r="N374">
        <v>3.3054882000000001E-2</v>
      </c>
      <c r="O374" t="s">
        <v>1564</v>
      </c>
      <c r="P374" t="s">
        <v>1565</v>
      </c>
      <c r="Q374" t="s">
        <v>1566</v>
      </c>
      <c r="R374">
        <v>69792</v>
      </c>
      <c r="S374" s="2" t="str">
        <f t="shared" si="343"/>
        <v>NCBI</v>
      </c>
      <c r="T374" s="2" t="str">
        <f t="shared" si="344"/>
        <v>GeneCards</v>
      </c>
    </row>
    <row r="375" spans="1:20" x14ac:dyDescent="0.35">
      <c r="A375" t="s">
        <v>640</v>
      </c>
      <c r="B375" t="s">
        <v>15</v>
      </c>
      <c r="C375" t="s">
        <v>16</v>
      </c>
      <c r="D375">
        <v>1177.861676</v>
      </c>
      <c r="E375">
        <v>3685.2617399999999</v>
      </c>
      <c r="F375">
        <v>2431.5617080000002</v>
      </c>
      <c r="G375">
        <v>-1.4557572599999999</v>
      </c>
      <c r="H375" t="str">
        <f t="shared" si="339"/>
        <v>-2.74300501528715</v>
      </c>
      <c r="I375">
        <f t="shared" si="341"/>
        <v>1.4557572599999999</v>
      </c>
      <c r="J375">
        <f t="shared" ref="J375" si="396">IF(I375&gt;0, 2^I375, CONCATENATE("-", 2^ABS(I375)))</f>
        <v>2.7430050152871464</v>
      </c>
      <c r="K375">
        <v>0.42570280500000002</v>
      </c>
      <c r="L375">
        <v>-3.419656254</v>
      </c>
      <c r="M375">
        <v>6.27003E-4</v>
      </c>
      <c r="N375">
        <v>3.3396862999999999E-2</v>
      </c>
      <c r="O375" t="s">
        <v>2090</v>
      </c>
      <c r="P375" t="s">
        <v>2091</v>
      </c>
      <c r="Q375" t="s">
        <v>2092</v>
      </c>
      <c r="R375">
        <v>101185</v>
      </c>
      <c r="S375" s="2" t="str">
        <f t="shared" si="343"/>
        <v>NCBI</v>
      </c>
      <c r="T375" s="2" t="str">
        <f t="shared" si="344"/>
        <v>GeneCards</v>
      </c>
    </row>
    <row r="376" spans="1:20" x14ac:dyDescent="0.35">
      <c r="A376" t="s">
        <v>977</v>
      </c>
      <c r="B376" t="s">
        <v>15</v>
      </c>
      <c r="C376" t="s">
        <v>16</v>
      </c>
      <c r="D376">
        <v>131.34918669999999</v>
      </c>
      <c r="E376">
        <v>5761.2443839999996</v>
      </c>
      <c r="F376">
        <v>2946.2967859999999</v>
      </c>
      <c r="G376">
        <v>-2.2784160180000002</v>
      </c>
      <c r="H376" t="str">
        <f t="shared" si="339"/>
        <v>-4.85145004696256</v>
      </c>
      <c r="I376">
        <f t="shared" si="341"/>
        <v>2.2784160180000002</v>
      </c>
      <c r="J376">
        <f t="shared" ref="J376" si="397">IF(I376&gt;0, 2^I376, CONCATENATE("-", 2^ABS(I376)))</f>
        <v>4.8514500469625625</v>
      </c>
      <c r="K376">
        <v>0.66713260299999999</v>
      </c>
      <c r="L376">
        <v>-3.4152371029999999</v>
      </c>
      <c r="M376">
        <v>6.3726500000000003E-4</v>
      </c>
      <c r="N376">
        <v>3.3784969999999998E-2</v>
      </c>
      <c r="O376" t="s">
        <v>591</v>
      </c>
      <c r="P376" t="s">
        <v>592</v>
      </c>
      <c r="Q376" t="s">
        <v>593</v>
      </c>
      <c r="R376">
        <v>12825</v>
      </c>
      <c r="S376" s="2" t="str">
        <f t="shared" si="343"/>
        <v>NCBI</v>
      </c>
      <c r="T376" s="2" t="str">
        <f t="shared" si="344"/>
        <v>GeneCards</v>
      </c>
    </row>
    <row r="377" spans="1:20" x14ac:dyDescent="0.35">
      <c r="A377" t="s">
        <v>2795</v>
      </c>
      <c r="B377" t="s">
        <v>15</v>
      </c>
      <c r="C377" t="s">
        <v>16</v>
      </c>
      <c r="D377">
        <v>131.01495790000001</v>
      </c>
      <c r="E377">
        <v>415.8986367</v>
      </c>
      <c r="F377">
        <v>273.45679730000001</v>
      </c>
      <c r="G377">
        <v>-1.4694119779999999</v>
      </c>
      <c r="H377" t="str">
        <f t="shared" si="339"/>
        <v>-2.76909006441604</v>
      </c>
      <c r="I377">
        <f t="shared" si="341"/>
        <v>1.4694119779999999</v>
      </c>
      <c r="J377">
        <f t="shared" ref="J377" si="398">IF(I377&gt;0, 2^I377, CONCATENATE("-", 2^ABS(I377)))</f>
        <v>2.7690900644160399</v>
      </c>
      <c r="K377">
        <v>0.430486543</v>
      </c>
      <c r="L377">
        <v>-3.4133749409999998</v>
      </c>
      <c r="M377">
        <v>6.4163600000000001E-4</v>
      </c>
      <c r="N377">
        <v>3.3937463000000001E-2</v>
      </c>
      <c r="O377" t="s">
        <v>1069</v>
      </c>
      <c r="P377" t="s">
        <v>1070</v>
      </c>
      <c r="Q377" t="s">
        <v>1071</v>
      </c>
      <c r="R377">
        <v>13999</v>
      </c>
      <c r="S377" s="2" t="str">
        <f t="shared" si="343"/>
        <v>NCBI</v>
      </c>
      <c r="T377" s="2" t="str">
        <f t="shared" si="344"/>
        <v>GeneCards</v>
      </c>
    </row>
    <row r="378" spans="1:20" x14ac:dyDescent="0.35">
      <c r="A378" t="s">
        <v>1983</v>
      </c>
      <c r="B378" t="s">
        <v>15</v>
      </c>
      <c r="C378" t="s">
        <v>16</v>
      </c>
      <c r="D378">
        <v>177.32885719999999</v>
      </c>
      <c r="E378">
        <v>496.79979589999999</v>
      </c>
      <c r="F378">
        <v>337.06432649999999</v>
      </c>
      <c r="G378">
        <v>-1.3422540439999999</v>
      </c>
      <c r="H378" t="str">
        <f t="shared" si="339"/>
        <v>-2.53547147563547</v>
      </c>
      <c r="I378">
        <f t="shared" si="341"/>
        <v>1.3422540439999999</v>
      </c>
      <c r="J378">
        <f t="shared" ref="J378" si="399">IF(I378&gt;0, 2^I378, CONCATENATE("-", 2^ABS(I378)))</f>
        <v>2.5354714756354708</v>
      </c>
      <c r="K378">
        <v>0.39334855899999999</v>
      </c>
      <c r="L378">
        <v>-3.4123781919999998</v>
      </c>
      <c r="M378">
        <v>6.4398700000000005E-4</v>
      </c>
      <c r="N378">
        <v>3.3937726000000001E-2</v>
      </c>
      <c r="O378" t="s">
        <v>1267</v>
      </c>
      <c r="P378" t="s">
        <v>1268</v>
      </c>
      <c r="Q378" t="s">
        <v>1269</v>
      </c>
      <c r="R378">
        <v>72938</v>
      </c>
      <c r="S378" s="2" t="str">
        <f t="shared" si="343"/>
        <v>NCBI</v>
      </c>
      <c r="T378" s="2" t="str">
        <f t="shared" si="344"/>
        <v>GeneCards</v>
      </c>
    </row>
    <row r="379" spans="1:20" x14ac:dyDescent="0.35">
      <c r="A379" t="s">
        <v>2239</v>
      </c>
      <c r="B379" t="s">
        <v>15</v>
      </c>
      <c r="C379" t="s">
        <v>16</v>
      </c>
      <c r="D379">
        <v>1201.2915049999999</v>
      </c>
      <c r="E379">
        <v>3644.087857</v>
      </c>
      <c r="F379">
        <v>2422.6896809999998</v>
      </c>
      <c r="G379">
        <v>-1.4249167229999999</v>
      </c>
      <c r="H379" t="str">
        <f t="shared" si="339"/>
        <v>-2.68499001482399</v>
      </c>
      <c r="I379">
        <f t="shared" si="341"/>
        <v>1.4249167229999999</v>
      </c>
      <c r="J379">
        <f t="shared" ref="J379" si="400">IF(I379&gt;0, 2^I379, CONCATENATE("-", 2^ABS(I379)))</f>
        <v>2.6849900148239909</v>
      </c>
      <c r="K379">
        <v>0.41757969700000003</v>
      </c>
      <c r="L379">
        <v>-3.412322809</v>
      </c>
      <c r="M379">
        <v>6.4411799999999995E-4</v>
      </c>
      <c r="N379">
        <v>3.3937726000000001E-2</v>
      </c>
      <c r="O379" t="s">
        <v>1847</v>
      </c>
      <c r="P379" t="s">
        <v>1848</v>
      </c>
      <c r="Q379" t="s">
        <v>1849</v>
      </c>
      <c r="R379">
        <v>97112</v>
      </c>
      <c r="S379" s="2" t="str">
        <f t="shared" si="343"/>
        <v>NCBI</v>
      </c>
      <c r="T379" s="2" t="str">
        <f t="shared" si="344"/>
        <v>GeneCards</v>
      </c>
    </row>
    <row r="380" spans="1:20" x14ac:dyDescent="0.35">
      <c r="A380" t="s">
        <v>1224</v>
      </c>
      <c r="B380" t="s">
        <v>15</v>
      </c>
      <c r="C380" t="s">
        <v>16</v>
      </c>
      <c r="D380">
        <v>4504.9556190000003</v>
      </c>
      <c r="E380">
        <v>13931.495989999999</v>
      </c>
      <c r="F380">
        <v>9218.2258039999997</v>
      </c>
      <c r="G380">
        <v>-1.4439093439999999</v>
      </c>
      <c r="H380" t="str">
        <f t="shared" si="339"/>
        <v>-2.72057074434998</v>
      </c>
      <c r="I380">
        <f t="shared" si="341"/>
        <v>1.4439093439999999</v>
      </c>
      <c r="J380">
        <f t="shared" ref="J380" si="401">IF(I380&gt;0, 2^I380, CONCATENATE("-", 2^ABS(I380)))</f>
        <v>2.7205707443499798</v>
      </c>
      <c r="K380">
        <v>0.42309961499999998</v>
      </c>
      <c r="L380">
        <v>-3.4126935889999999</v>
      </c>
      <c r="M380">
        <v>6.4324200000000003E-4</v>
      </c>
      <c r="N380">
        <v>3.3937726000000001E-2</v>
      </c>
      <c r="O380" t="s">
        <v>2750</v>
      </c>
      <c r="P380" t="s">
        <v>2751</v>
      </c>
      <c r="Q380" t="s">
        <v>2752</v>
      </c>
      <c r="R380">
        <v>66684</v>
      </c>
      <c r="S380" s="2" t="str">
        <f t="shared" si="343"/>
        <v>NCBI</v>
      </c>
      <c r="T380" s="2" t="str">
        <f t="shared" si="344"/>
        <v>GeneCards</v>
      </c>
    </row>
    <row r="381" spans="1:20" x14ac:dyDescent="0.35">
      <c r="A381" t="s">
        <v>2301</v>
      </c>
      <c r="B381" t="s">
        <v>15</v>
      </c>
      <c r="C381" t="s">
        <v>16</v>
      </c>
      <c r="D381">
        <v>3095.3675090000002</v>
      </c>
      <c r="E381">
        <v>8602.9351939999997</v>
      </c>
      <c r="F381">
        <v>5849.1513510000004</v>
      </c>
      <c r="G381">
        <v>-1.3344562639999999</v>
      </c>
      <c r="H381" t="str">
        <f t="shared" si="339"/>
        <v>-2.52180419808221</v>
      </c>
      <c r="I381">
        <f t="shared" si="341"/>
        <v>1.3344562639999999</v>
      </c>
      <c r="J381">
        <f t="shared" ref="J381" si="402">IF(I381&gt;0, 2^I381, CONCATENATE("-", 2^ABS(I381)))</f>
        <v>2.5218041980822075</v>
      </c>
      <c r="K381">
        <v>0.39121282800000001</v>
      </c>
      <c r="L381">
        <v>-3.4110749180000002</v>
      </c>
      <c r="M381">
        <v>6.4707299999999996E-4</v>
      </c>
      <c r="N381">
        <v>3.4040042E-2</v>
      </c>
      <c r="O381" t="s">
        <v>2295</v>
      </c>
      <c r="P381" t="s">
        <v>2296</v>
      </c>
      <c r="Q381" t="s">
        <v>2293</v>
      </c>
      <c r="R381">
        <v>52822</v>
      </c>
      <c r="S381" s="2" t="str">
        <f t="shared" si="343"/>
        <v>NCBI</v>
      </c>
      <c r="T381" s="2" t="str">
        <f t="shared" si="344"/>
        <v>GeneCards</v>
      </c>
    </row>
    <row r="382" spans="1:20" x14ac:dyDescent="0.35">
      <c r="A382" t="s">
        <v>866</v>
      </c>
      <c r="B382" t="s">
        <v>15</v>
      </c>
      <c r="C382" t="s">
        <v>16</v>
      </c>
      <c r="D382">
        <v>258.37667779999998</v>
      </c>
      <c r="E382">
        <v>656.86923400000001</v>
      </c>
      <c r="F382">
        <v>457.62295590000002</v>
      </c>
      <c r="G382">
        <v>-1.2382300559999999</v>
      </c>
      <c r="H382" t="str">
        <f t="shared" si="339"/>
        <v>-2.35908934121002</v>
      </c>
      <c r="I382">
        <f t="shared" si="341"/>
        <v>1.2382300559999999</v>
      </c>
      <c r="J382">
        <f t="shared" ref="J382" si="403">IF(I382&gt;0, 2^I382, CONCATENATE("-", 2^ABS(I382)))</f>
        <v>2.3590893412100193</v>
      </c>
      <c r="K382">
        <v>0.36313905000000002</v>
      </c>
      <c r="L382">
        <v>-3.4097959289999999</v>
      </c>
      <c r="M382">
        <v>6.5011500000000005E-4</v>
      </c>
      <c r="N382">
        <v>3.4147329999999997E-2</v>
      </c>
      <c r="O382" t="s">
        <v>1059</v>
      </c>
      <c r="P382" t="s">
        <v>1060</v>
      </c>
      <c r="Q382" t="s">
        <v>1061</v>
      </c>
      <c r="R382">
        <v>102633750</v>
      </c>
      <c r="S382" s="2" t="str">
        <f t="shared" si="343"/>
        <v>NCBI</v>
      </c>
      <c r="T382" s="2" t="str">
        <f t="shared" si="344"/>
        <v>GeneCards</v>
      </c>
    </row>
    <row r="383" spans="1:20" x14ac:dyDescent="0.35">
      <c r="A383" t="s">
        <v>2016</v>
      </c>
      <c r="B383" t="s">
        <v>15</v>
      </c>
      <c r="C383" t="s">
        <v>16</v>
      </c>
      <c r="D383">
        <v>877.20300769999994</v>
      </c>
      <c r="E383">
        <v>9788.3759699999991</v>
      </c>
      <c r="F383">
        <v>5332.7894889999998</v>
      </c>
      <c r="G383">
        <v>-2.1786479719999998</v>
      </c>
      <c r="H383" t="str">
        <f t="shared" si="339"/>
        <v>-4.52729078203708</v>
      </c>
      <c r="I383">
        <f t="shared" si="341"/>
        <v>2.1786479719999998</v>
      </c>
      <c r="J383">
        <f t="shared" ref="J383" si="404">IF(I383&gt;0, 2^I383, CONCATENATE("-", 2^ABS(I383)))</f>
        <v>4.5272907820370785</v>
      </c>
      <c r="K383">
        <v>0.64002012699999999</v>
      </c>
      <c r="L383">
        <v>-3.4040304039999998</v>
      </c>
      <c r="M383">
        <v>6.63994E-4</v>
      </c>
      <c r="N383">
        <v>3.4822605999999999E-2</v>
      </c>
      <c r="O383" t="s">
        <v>875</v>
      </c>
      <c r="P383" t="s">
        <v>876</v>
      </c>
      <c r="Q383" t="s">
        <v>877</v>
      </c>
      <c r="R383">
        <v>11770</v>
      </c>
      <c r="S383" s="2" t="str">
        <f t="shared" si="343"/>
        <v>NCBI</v>
      </c>
      <c r="T383" s="2" t="str">
        <f t="shared" si="344"/>
        <v>GeneCards</v>
      </c>
    </row>
    <row r="384" spans="1:20" x14ac:dyDescent="0.35">
      <c r="A384" t="s">
        <v>1509</v>
      </c>
      <c r="B384" t="s">
        <v>15</v>
      </c>
      <c r="C384" t="s">
        <v>16</v>
      </c>
      <c r="D384">
        <v>228.0986437</v>
      </c>
      <c r="E384">
        <v>1483.8146019999999</v>
      </c>
      <c r="F384">
        <v>855.95662259999995</v>
      </c>
      <c r="G384">
        <v>-1.988505956</v>
      </c>
      <c r="H384" t="str">
        <f t="shared" si="339"/>
        <v>-3.96825835499189</v>
      </c>
      <c r="I384">
        <f t="shared" si="341"/>
        <v>1.988505956</v>
      </c>
      <c r="J384">
        <f t="shared" ref="J384" si="405">IF(I384&gt;0, 2^I384, CONCATENATE("-", 2^ABS(I384)))</f>
        <v>3.9682583549918888</v>
      </c>
      <c r="K384">
        <v>0.58528997999999999</v>
      </c>
      <c r="L384">
        <v>-3.397471382</v>
      </c>
      <c r="M384">
        <v>6.8011700000000005E-4</v>
      </c>
      <c r="N384">
        <v>3.5504193000000003E-2</v>
      </c>
      <c r="O384" t="s">
        <v>466</v>
      </c>
      <c r="P384" t="s">
        <v>467</v>
      </c>
      <c r="Q384" t="s">
        <v>468</v>
      </c>
      <c r="R384">
        <v>69131</v>
      </c>
      <c r="S384" s="2" t="str">
        <f t="shared" si="343"/>
        <v>NCBI</v>
      </c>
      <c r="T384" s="2" t="str">
        <f t="shared" si="344"/>
        <v>GeneCards</v>
      </c>
    </row>
    <row r="385" spans="1:20" x14ac:dyDescent="0.35">
      <c r="A385" t="s">
        <v>1971</v>
      </c>
      <c r="B385" t="s">
        <v>15</v>
      </c>
      <c r="C385" t="s">
        <v>16</v>
      </c>
      <c r="D385">
        <v>973.53435290000004</v>
      </c>
      <c r="E385">
        <v>2569.7051459999998</v>
      </c>
      <c r="F385">
        <v>1771.6197500000001</v>
      </c>
      <c r="G385">
        <v>-1.278552044</v>
      </c>
      <c r="H385" t="str">
        <f t="shared" si="339"/>
        <v>-2.42595374626646</v>
      </c>
      <c r="I385">
        <f t="shared" si="341"/>
        <v>1.278552044</v>
      </c>
      <c r="J385">
        <f t="shared" ref="J385" si="406">IF(I385&gt;0, 2^I385, CONCATENATE("-", 2^ABS(I385)))</f>
        <v>2.4259537462664644</v>
      </c>
      <c r="K385">
        <v>0.37646641600000003</v>
      </c>
      <c r="L385">
        <v>-3.3961915079999998</v>
      </c>
      <c r="M385">
        <v>6.8330500000000005E-4</v>
      </c>
      <c r="N385">
        <v>3.5642970000000003E-2</v>
      </c>
      <c r="O385" t="s">
        <v>708</v>
      </c>
      <c r="P385" t="s">
        <v>709</v>
      </c>
      <c r="Q385" t="s">
        <v>710</v>
      </c>
      <c r="R385">
        <v>13167</v>
      </c>
      <c r="S385" s="2" t="str">
        <f t="shared" si="343"/>
        <v>NCBI</v>
      </c>
      <c r="T385" s="2" t="str">
        <f t="shared" si="344"/>
        <v>GeneCards</v>
      </c>
    </row>
    <row r="386" spans="1:20" x14ac:dyDescent="0.35">
      <c r="A386" t="s">
        <v>1206</v>
      </c>
      <c r="B386" t="s">
        <v>15</v>
      </c>
      <c r="C386" t="s">
        <v>16</v>
      </c>
      <c r="D386">
        <v>102.0628248</v>
      </c>
      <c r="E386">
        <v>278.240523</v>
      </c>
      <c r="F386">
        <v>190.15167389999999</v>
      </c>
      <c r="G386">
        <v>-1.3133653599999999</v>
      </c>
      <c r="H386" t="str">
        <f t="shared" ref="H386:H433" si="407">IF(G386&gt;0, 2^G386, CONCATENATE("-", 2^ABS(G386)))</f>
        <v>-2.48520585792574</v>
      </c>
      <c r="I386">
        <f t="shared" si="341"/>
        <v>1.3133653599999999</v>
      </c>
      <c r="J386">
        <f t="shared" ref="J386" si="408">IF(I386&gt;0, 2^I386, CONCATENATE("-", 2^ABS(I386)))</f>
        <v>2.4852058579257421</v>
      </c>
      <c r="K386">
        <v>0.387095723</v>
      </c>
      <c r="L386">
        <v>-3.3928697290000001</v>
      </c>
      <c r="M386">
        <v>6.9164499999999996E-4</v>
      </c>
      <c r="N386">
        <v>3.5995669000000001E-2</v>
      </c>
      <c r="O386" t="s">
        <v>1077</v>
      </c>
      <c r="P386" t="s">
        <v>1078</v>
      </c>
      <c r="Q386" t="s">
        <v>1079</v>
      </c>
      <c r="R386">
        <v>102635360</v>
      </c>
      <c r="S386" s="2" t="str">
        <f t="shared" si="343"/>
        <v>NCBI</v>
      </c>
      <c r="T386" s="2" t="str">
        <f t="shared" si="344"/>
        <v>GeneCards</v>
      </c>
    </row>
    <row r="387" spans="1:20" x14ac:dyDescent="0.35">
      <c r="A387" t="s">
        <v>644</v>
      </c>
      <c r="B387" t="s">
        <v>15</v>
      </c>
      <c r="C387" t="s">
        <v>16</v>
      </c>
      <c r="D387">
        <v>950.44500459999995</v>
      </c>
      <c r="E387">
        <v>2147.5835609999999</v>
      </c>
      <c r="F387">
        <v>1549.014283</v>
      </c>
      <c r="G387">
        <v>-1.101389733</v>
      </c>
      <c r="H387" t="str">
        <f t="shared" si="407"/>
        <v>-2.14561277618777</v>
      </c>
      <c r="I387">
        <f t="shared" ref="I387:I433" si="409">-1*G387</f>
        <v>1.101389733</v>
      </c>
      <c r="J387">
        <f t="shared" ref="J387" si="410">IF(I387&gt;0, 2^I387, CONCATENATE("-", 2^ABS(I387)))</f>
        <v>2.1456127761877699</v>
      </c>
      <c r="K387">
        <v>0.32465539100000002</v>
      </c>
      <c r="L387">
        <v>-3.392488663</v>
      </c>
      <c r="M387">
        <v>6.9260800000000005E-4</v>
      </c>
      <c r="N387">
        <v>3.6018258999999997E-2</v>
      </c>
      <c r="O387" t="s">
        <v>266</v>
      </c>
      <c r="P387" t="s">
        <v>267</v>
      </c>
      <c r="Q387" t="s">
        <v>268</v>
      </c>
      <c r="R387">
        <v>224088</v>
      </c>
      <c r="S387" s="2" t="str">
        <f t="shared" ref="S387:S433" si="411">HYPERLINK(CONCATENATE("https://www.ncbi.nlm.nih.gov/gene/?term=",R387),"NCBI")</f>
        <v>NCBI</v>
      </c>
      <c r="T387" s="2" t="str">
        <f t="shared" ref="T387:T433" si="412">HYPERLINK(CONCATENATE("http://www.genecards.org/Search/Keyword?queryString=",Q387),"GeneCards")</f>
        <v>GeneCards</v>
      </c>
    </row>
    <row r="388" spans="1:20" x14ac:dyDescent="0.35">
      <c r="A388" t="s">
        <v>121</v>
      </c>
      <c r="B388" t="s">
        <v>15</v>
      </c>
      <c r="C388" t="s">
        <v>16</v>
      </c>
      <c r="D388">
        <v>4872.2092739999998</v>
      </c>
      <c r="E388">
        <v>14282.559300000001</v>
      </c>
      <c r="F388">
        <v>9577.3842850000001</v>
      </c>
      <c r="G388">
        <v>-1.387924186</v>
      </c>
      <c r="H388" t="str">
        <f t="shared" si="407"/>
        <v>-2.61701861428696</v>
      </c>
      <c r="I388">
        <f t="shared" si="409"/>
        <v>1.387924186</v>
      </c>
      <c r="J388">
        <f t="shared" ref="J388" si="413">IF(I388&gt;0, 2^I388, CONCATENATE("-", 2^ABS(I388)))</f>
        <v>2.6170186142869558</v>
      </c>
      <c r="K388">
        <v>0.409778013</v>
      </c>
      <c r="L388">
        <v>-3.3870147749999999</v>
      </c>
      <c r="M388">
        <v>7.0657599999999999E-4</v>
      </c>
      <c r="N388">
        <v>3.6577111000000002E-2</v>
      </c>
      <c r="O388" t="s">
        <v>2867</v>
      </c>
      <c r="P388" t="s">
        <v>2868</v>
      </c>
      <c r="Q388" t="s">
        <v>2869</v>
      </c>
      <c r="R388">
        <v>70397</v>
      </c>
      <c r="S388" s="2" t="str">
        <f t="shared" si="411"/>
        <v>NCBI</v>
      </c>
      <c r="T388" s="2" t="str">
        <f t="shared" si="412"/>
        <v>GeneCards</v>
      </c>
    </row>
    <row r="389" spans="1:20" x14ac:dyDescent="0.35">
      <c r="A389" t="s">
        <v>985</v>
      </c>
      <c r="B389" t="s">
        <v>15</v>
      </c>
      <c r="C389" t="s">
        <v>16</v>
      </c>
      <c r="D389">
        <v>136.56679260000001</v>
      </c>
      <c r="E389">
        <v>397.17751170000003</v>
      </c>
      <c r="F389">
        <v>266.87215220000002</v>
      </c>
      <c r="G389">
        <v>-1.378939921</v>
      </c>
      <c r="H389" t="str">
        <f t="shared" si="407"/>
        <v>-2.60077198536097</v>
      </c>
      <c r="I389">
        <f t="shared" si="409"/>
        <v>1.378939921</v>
      </c>
      <c r="J389">
        <f t="shared" ref="J389" si="414">IF(I389&gt;0, 2^I389, CONCATENATE("-", 2^ABS(I389)))</f>
        <v>2.600771985360975</v>
      </c>
      <c r="K389">
        <v>0.40717193099999999</v>
      </c>
      <c r="L389">
        <v>-3.386628145</v>
      </c>
      <c r="M389">
        <v>7.0757199999999995E-4</v>
      </c>
      <c r="N389">
        <v>3.6600879000000003E-2</v>
      </c>
      <c r="O389" t="s">
        <v>3281</v>
      </c>
      <c r="P389" t="s">
        <v>3282</v>
      </c>
      <c r="Q389" t="s">
        <v>3283</v>
      </c>
      <c r="R389">
        <v>22764</v>
      </c>
      <c r="S389" s="2" t="str">
        <f t="shared" si="411"/>
        <v>NCBI</v>
      </c>
      <c r="T389" s="2" t="str">
        <f t="shared" si="412"/>
        <v>GeneCards</v>
      </c>
    </row>
    <row r="390" spans="1:20" x14ac:dyDescent="0.35">
      <c r="A390" t="s">
        <v>3280</v>
      </c>
      <c r="B390" t="s">
        <v>15</v>
      </c>
      <c r="C390" t="s">
        <v>16</v>
      </c>
      <c r="D390">
        <v>4536.0165360000001</v>
      </c>
      <c r="E390">
        <v>10383.688239999999</v>
      </c>
      <c r="F390">
        <v>7459.8523889999997</v>
      </c>
      <c r="G390">
        <v>-1.116794965</v>
      </c>
      <c r="H390" t="str">
        <f t="shared" si="407"/>
        <v>-2.16864658896221</v>
      </c>
      <c r="I390">
        <f t="shared" si="409"/>
        <v>1.116794965</v>
      </c>
      <c r="J390">
        <f t="shared" ref="J390" si="415">IF(I390&gt;0, 2^I390, CONCATENATE("-", 2^ABS(I390)))</f>
        <v>2.1686465889622077</v>
      </c>
      <c r="K390">
        <v>0.32981094</v>
      </c>
      <c r="L390">
        <v>-3.3861671329999998</v>
      </c>
      <c r="M390">
        <v>7.0876200000000004E-4</v>
      </c>
      <c r="N390">
        <v>3.6634607999999999E-2</v>
      </c>
      <c r="O390" t="s">
        <v>2977</v>
      </c>
      <c r="P390" t="s">
        <v>2978</v>
      </c>
      <c r="Q390" t="s">
        <v>2979</v>
      </c>
      <c r="R390">
        <v>22200</v>
      </c>
      <c r="S390" s="2" t="str">
        <f t="shared" si="411"/>
        <v>NCBI</v>
      </c>
      <c r="T390" s="2" t="str">
        <f t="shared" si="412"/>
        <v>GeneCards</v>
      </c>
    </row>
    <row r="391" spans="1:20" x14ac:dyDescent="0.35">
      <c r="A391" t="s">
        <v>1443</v>
      </c>
      <c r="B391" t="s">
        <v>15</v>
      </c>
      <c r="C391" t="s">
        <v>16</v>
      </c>
      <c r="D391">
        <v>56.826595849999997</v>
      </c>
      <c r="E391">
        <v>186.00393679999999</v>
      </c>
      <c r="F391">
        <v>121.4152663</v>
      </c>
      <c r="G391">
        <v>-1.494662476</v>
      </c>
      <c r="H391" t="str">
        <f t="shared" si="407"/>
        <v>-2.81798215549887</v>
      </c>
      <c r="I391">
        <f t="shared" si="409"/>
        <v>1.494662476</v>
      </c>
      <c r="J391">
        <f t="shared" ref="J391" si="416">IF(I391&gt;0, 2^I391, CONCATENATE("-", 2^ABS(I391)))</f>
        <v>2.8179821554988727</v>
      </c>
      <c r="K391">
        <v>0.441686988</v>
      </c>
      <c r="L391">
        <v>-3.383985756</v>
      </c>
      <c r="M391">
        <v>7.1441699999999996E-4</v>
      </c>
      <c r="N391">
        <v>3.6898911999999999E-2</v>
      </c>
      <c r="O391" t="s">
        <v>535</v>
      </c>
      <c r="P391" t="s">
        <v>536</v>
      </c>
      <c r="Q391" t="s">
        <v>537</v>
      </c>
      <c r="R391">
        <v>12663</v>
      </c>
      <c r="S391" s="2" t="str">
        <f t="shared" si="411"/>
        <v>NCBI</v>
      </c>
      <c r="T391" s="2" t="str">
        <f t="shared" si="412"/>
        <v>GeneCards</v>
      </c>
    </row>
    <row r="392" spans="1:20" x14ac:dyDescent="0.35">
      <c r="A392" t="s">
        <v>1210</v>
      </c>
      <c r="B392" t="s">
        <v>15</v>
      </c>
      <c r="C392" t="s">
        <v>16</v>
      </c>
      <c r="D392">
        <v>1760.6032680000001</v>
      </c>
      <c r="E392">
        <v>10653.62599</v>
      </c>
      <c r="F392">
        <v>6207.1146280000003</v>
      </c>
      <c r="G392">
        <v>-1.9472629619999999</v>
      </c>
      <c r="H392" t="str">
        <f t="shared" si="407"/>
        <v>-3.85642208223776</v>
      </c>
      <c r="I392">
        <f t="shared" si="409"/>
        <v>1.9472629619999999</v>
      </c>
      <c r="J392">
        <f t="shared" ref="J392" si="417">IF(I392&gt;0, 2^I392, CONCATENATE("-", 2^ABS(I392)))</f>
        <v>3.8564220822377586</v>
      </c>
      <c r="K392">
        <v>0.57548769600000005</v>
      </c>
      <c r="L392">
        <v>-3.383674364</v>
      </c>
      <c r="M392">
        <v>7.1522800000000004E-4</v>
      </c>
      <c r="N392">
        <v>3.6912796999999997E-2</v>
      </c>
      <c r="O392" t="s">
        <v>1593</v>
      </c>
      <c r="P392" t="s">
        <v>1594</v>
      </c>
      <c r="Q392" t="s">
        <v>1595</v>
      </c>
      <c r="R392">
        <v>56615</v>
      </c>
      <c r="S392" s="2" t="str">
        <f t="shared" si="411"/>
        <v>NCBI</v>
      </c>
      <c r="T392" s="2" t="str">
        <f t="shared" si="412"/>
        <v>GeneCards</v>
      </c>
    </row>
    <row r="393" spans="1:20" x14ac:dyDescent="0.35">
      <c r="A393" t="s">
        <v>502</v>
      </c>
      <c r="B393" t="s">
        <v>15</v>
      </c>
      <c r="C393" t="s">
        <v>16</v>
      </c>
      <c r="D393">
        <v>247.5212391</v>
      </c>
      <c r="E393">
        <v>686.93751050000003</v>
      </c>
      <c r="F393">
        <v>467.22937480000002</v>
      </c>
      <c r="G393">
        <v>-1.331851881</v>
      </c>
      <c r="H393" t="str">
        <f t="shared" si="407"/>
        <v>-2.51725589144178</v>
      </c>
      <c r="I393">
        <f t="shared" si="409"/>
        <v>1.331851881</v>
      </c>
      <c r="J393">
        <f t="shared" ref="J393" si="418">IF(I393&gt;0, 2^I393, CONCATENATE("-", 2^ABS(I393)))</f>
        <v>2.5172558914417822</v>
      </c>
      <c r="K393">
        <v>0.39367497299999998</v>
      </c>
      <c r="L393">
        <v>-3.383125604</v>
      </c>
      <c r="M393">
        <v>7.1665800000000001E-4</v>
      </c>
      <c r="N393">
        <v>3.693068E-2</v>
      </c>
      <c r="O393" t="s">
        <v>3025</v>
      </c>
      <c r="P393" t="s">
        <v>3026</v>
      </c>
      <c r="Q393" t="s">
        <v>3027</v>
      </c>
      <c r="R393">
        <v>67530</v>
      </c>
      <c r="S393" s="2" t="str">
        <f t="shared" si="411"/>
        <v>NCBI</v>
      </c>
      <c r="T393" s="2" t="str">
        <f t="shared" si="412"/>
        <v>GeneCards</v>
      </c>
    </row>
    <row r="394" spans="1:20" x14ac:dyDescent="0.35">
      <c r="A394" t="s">
        <v>1510</v>
      </c>
      <c r="B394" t="s">
        <v>15</v>
      </c>
      <c r="C394" t="s">
        <v>16</v>
      </c>
      <c r="D394">
        <v>371.18090230000001</v>
      </c>
      <c r="E394">
        <v>890.64773720000005</v>
      </c>
      <c r="F394">
        <v>630.91431980000004</v>
      </c>
      <c r="G394">
        <v>-1.171341771</v>
      </c>
      <c r="H394" t="str">
        <f t="shared" si="407"/>
        <v>-2.25221065239056</v>
      </c>
      <c r="I394">
        <f t="shared" si="409"/>
        <v>1.171341771</v>
      </c>
      <c r="J394">
        <f t="shared" ref="J394" si="419">IF(I394&gt;0, 2^I394, CONCATENATE("-", 2^ABS(I394)))</f>
        <v>2.2522106523905623</v>
      </c>
      <c r="K394">
        <v>0.34637380699999998</v>
      </c>
      <c r="L394">
        <v>-3.3817273380000001</v>
      </c>
      <c r="M394">
        <v>7.2031600000000003E-4</v>
      </c>
      <c r="N394">
        <v>3.7091103E-2</v>
      </c>
      <c r="O394" t="s">
        <v>1997</v>
      </c>
      <c r="P394" t="s">
        <v>1998</v>
      </c>
      <c r="Q394" t="s">
        <v>1999</v>
      </c>
      <c r="R394">
        <v>102093</v>
      </c>
      <c r="S394" s="2" t="str">
        <f t="shared" si="411"/>
        <v>NCBI</v>
      </c>
      <c r="T394" s="2" t="str">
        <f t="shared" si="412"/>
        <v>GeneCards</v>
      </c>
    </row>
    <row r="395" spans="1:20" x14ac:dyDescent="0.35">
      <c r="A395" t="s">
        <v>425</v>
      </c>
      <c r="B395" t="s">
        <v>15</v>
      </c>
      <c r="C395" t="s">
        <v>16</v>
      </c>
      <c r="D395">
        <v>60.747591980000003</v>
      </c>
      <c r="E395">
        <v>273.49614179999998</v>
      </c>
      <c r="F395">
        <v>167.12186689999999</v>
      </c>
      <c r="G395">
        <v>-1.7621218860000001</v>
      </c>
      <c r="H395" t="str">
        <f t="shared" si="407"/>
        <v>-3.39196641649736</v>
      </c>
      <c r="I395">
        <f t="shared" si="409"/>
        <v>1.7621218860000001</v>
      </c>
      <c r="J395">
        <f t="shared" ref="J395" si="420">IF(I395&gt;0, 2^I395, CONCATENATE("-", 2^ABS(I395)))</f>
        <v>3.3919664164973562</v>
      </c>
      <c r="K395">
        <v>0.52167031100000005</v>
      </c>
      <c r="L395">
        <v>-3.3778458320000002</v>
      </c>
      <c r="M395">
        <v>7.3056E-4</v>
      </c>
      <c r="N395">
        <v>3.7420614999999997E-2</v>
      </c>
      <c r="O395" t="s">
        <v>3111</v>
      </c>
      <c r="P395" t="s">
        <v>3112</v>
      </c>
      <c r="Q395" t="s">
        <v>3113</v>
      </c>
      <c r="R395">
        <v>67057</v>
      </c>
      <c r="S395" s="2" t="str">
        <f t="shared" si="411"/>
        <v>NCBI</v>
      </c>
      <c r="T395" s="2" t="str">
        <f t="shared" si="412"/>
        <v>GeneCards</v>
      </c>
    </row>
    <row r="396" spans="1:20" x14ac:dyDescent="0.35">
      <c r="A396" t="s">
        <v>339</v>
      </c>
      <c r="B396" t="s">
        <v>15</v>
      </c>
      <c r="C396" t="s">
        <v>16</v>
      </c>
      <c r="D396">
        <v>4156.9431860000004</v>
      </c>
      <c r="E396">
        <v>11962.64086</v>
      </c>
      <c r="F396">
        <v>8059.7920210000002</v>
      </c>
      <c r="G396">
        <v>-1.3680700029999999</v>
      </c>
      <c r="H396" t="str">
        <f t="shared" si="407"/>
        <v>-2.58125022627466</v>
      </c>
      <c r="I396">
        <f t="shared" si="409"/>
        <v>1.3680700029999999</v>
      </c>
      <c r="J396">
        <f t="shared" ref="J396" si="421">IF(I396&gt;0, 2^I396, CONCATENATE("-", 2^ABS(I396)))</f>
        <v>2.5812502262746566</v>
      </c>
      <c r="K396">
        <v>0.40526535499999999</v>
      </c>
      <c r="L396">
        <v>-3.3757388509999999</v>
      </c>
      <c r="M396">
        <v>7.3617799999999998E-4</v>
      </c>
      <c r="N396">
        <v>3.7680013999999998E-2</v>
      </c>
      <c r="O396" t="s">
        <v>2135</v>
      </c>
      <c r="P396" t="s">
        <v>2136</v>
      </c>
      <c r="Q396" t="s">
        <v>2137</v>
      </c>
      <c r="R396">
        <v>19181</v>
      </c>
      <c r="S396" s="2" t="str">
        <f t="shared" si="411"/>
        <v>NCBI</v>
      </c>
      <c r="T396" s="2" t="str">
        <f t="shared" si="412"/>
        <v>GeneCards</v>
      </c>
    </row>
    <row r="397" spans="1:20" x14ac:dyDescent="0.35">
      <c r="A397" t="s">
        <v>2778</v>
      </c>
      <c r="B397" t="s">
        <v>15</v>
      </c>
      <c r="C397" t="s">
        <v>16</v>
      </c>
      <c r="D397">
        <v>526.74506180000003</v>
      </c>
      <c r="E397">
        <v>4038.7132609999999</v>
      </c>
      <c r="F397">
        <v>2282.7291610000002</v>
      </c>
      <c r="G397">
        <v>-2.051280336</v>
      </c>
      <c r="H397" t="str">
        <f t="shared" si="407"/>
        <v>-4.14473635674482</v>
      </c>
      <c r="I397">
        <f t="shared" si="409"/>
        <v>2.051280336</v>
      </c>
      <c r="J397">
        <f t="shared" ref="J397" si="422">IF(I397&gt;0, 2^I397, CONCATENATE("-", 2^ABS(I397)))</f>
        <v>4.1447363567448168</v>
      </c>
      <c r="K397">
        <v>0.60870799799999997</v>
      </c>
      <c r="L397">
        <v>-3.3698922040000001</v>
      </c>
      <c r="M397">
        <v>7.5197600000000001E-4</v>
      </c>
      <c r="N397">
        <v>3.8373303999999997E-2</v>
      </c>
      <c r="O397" t="s">
        <v>503</v>
      </c>
      <c r="P397" t="s">
        <v>504</v>
      </c>
      <c r="Q397" t="s">
        <v>505</v>
      </c>
      <c r="R397">
        <v>99712</v>
      </c>
      <c r="S397" s="2" t="str">
        <f t="shared" si="411"/>
        <v>NCBI</v>
      </c>
      <c r="T397" s="2" t="str">
        <f t="shared" si="412"/>
        <v>GeneCards</v>
      </c>
    </row>
    <row r="398" spans="1:20" x14ac:dyDescent="0.35">
      <c r="A398" t="s">
        <v>1505</v>
      </c>
      <c r="B398" t="s">
        <v>15</v>
      </c>
      <c r="C398" t="s">
        <v>16</v>
      </c>
      <c r="D398">
        <v>88.611665779999996</v>
      </c>
      <c r="E398">
        <v>464.13806119999998</v>
      </c>
      <c r="F398">
        <v>276.3748635</v>
      </c>
      <c r="G398">
        <v>-1.858129734</v>
      </c>
      <c r="H398" t="str">
        <f t="shared" si="407"/>
        <v>-3.62537374926253</v>
      </c>
      <c r="I398">
        <f t="shared" si="409"/>
        <v>1.858129734</v>
      </c>
      <c r="J398">
        <f t="shared" ref="J398" si="423">IF(I398&gt;0, 2^I398, CONCATENATE("-", 2^ABS(I398)))</f>
        <v>3.6253737492625349</v>
      </c>
      <c r="K398">
        <v>0.55213110700000001</v>
      </c>
      <c r="L398">
        <v>-3.365377734</v>
      </c>
      <c r="M398">
        <v>7.6438899999999998E-4</v>
      </c>
      <c r="N398">
        <v>3.8919301000000003E-2</v>
      </c>
      <c r="O398" t="s">
        <v>300</v>
      </c>
      <c r="P398" t="s">
        <v>301</v>
      </c>
      <c r="Q398" t="s">
        <v>302</v>
      </c>
      <c r="R398">
        <v>27215</v>
      </c>
      <c r="S398" s="2" t="str">
        <f t="shared" si="411"/>
        <v>NCBI</v>
      </c>
      <c r="T398" s="2" t="str">
        <f t="shared" si="412"/>
        <v>GeneCards</v>
      </c>
    </row>
    <row r="399" spans="1:20" x14ac:dyDescent="0.35">
      <c r="A399" t="s">
        <v>2644</v>
      </c>
      <c r="B399" t="s">
        <v>15</v>
      </c>
      <c r="C399" t="s">
        <v>16</v>
      </c>
      <c r="D399">
        <v>80.408029099999993</v>
      </c>
      <c r="E399">
        <v>246.6361828</v>
      </c>
      <c r="F399">
        <v>163.52210590000001</v>
      </c>
      <c r="G399">
        <v>-1.429570615</v>
      </c>
      <c r="H399" t="str">
        <f t="shared" si="407"/>
        <v>-2.69366532687867</v>
      </c>
      <c r="I399">
        <f t="shared" si="409"/>
        <v>1.429570615</v>
      </c>
      <c r="J399">
        <f t="shared" ref="J399" si="424">IF(I399&gt;0, 2^I399, CONCATENATE("-", 2^ABS(I399)))</f>
        <v>2.6936653268786719</v>
      </c>
      <c r="K399">
        <v>0.42493948999999998</v>
      </c>
      <c r="L399">
        <v>-3.3641745479999998</v>
      </c>
      <c r="M399">
        <v>7.6773E-4</v>
      </c>
      <c r="N399">
        <v>3.9060183999999998E-2</v>
      </c>
      <c r="O399" t="s">
        <v>1795</v>
      </c>
      <c r="P399" t="s">
        <v>1796</v>
      </c>
      <c r="Q399" t="s">
        <v>1797</v>
      </c>
      <c r="R399">
        <v>27354</v>
      </c>
      <c r="S399" s="2" t="str">
        <f t="shared" si="411"/>
        <v>NCBI</v>
      </c>
      <c r="T399" s="2" t="str">
        <f t="shared" si="412"/>
        <v>GeneCards</v>
      </c>
    </row>
    <row r="400" spans="1:20" x14ac:dyDescent="0.35">
      <c r="A400" t="s">
        <v>60</v>
      </c>
      <c r="B400" t="s">
        <v>15</v>
      </c>
      <c r="C400" t="s">
        <v>16</v>
      </c>
      <c r="D400">
        <v>530.51984114973504</v>
      </c>
      <c r="E400">
        <v>1345.4194150819601</v>
      </c>
      <c r="F400">
        <v>937.96962811584797</v>
      </c>
      <c r="G400">
        <v>-1.2326973335321101</v>
      </c>
      <c r="H400" t="str">
        <f t="shared" si="407"/>
        <v>-2.35005958045914</v>
      </c>
      <c r="I400">
        <f t="shared" si="409"/>
        <v>1.2326973335321101</v>
      </c>
      <c r="J400">
        <f t="shared" ref="J400" si="425">IF(I400&gt;0, 2^I400, CONCATENATE("-", 2^ABS(I400)))</f>
        <v>2.3500595804591415</v>
      </c>
      <c r="K400">
        <v>0.36671591383744401</v>
      </c>
      <c r="L400">
        <v>-3.3614503407630698</v>
      </c>
      <c r="M400">
        <v>7.7534297225380995E-4</v>
      </c>
      <c r="N400">
        <v>3.9359344250961797E-2</v>
      </c>
      <c r="O400" t="s">
        <v>3316</v>
      </c>
      <c r="P400" t="s">
        <v>3317</v>
      </c>
      <c r="Q400" t="s">
        <v>3318</v>
      </c>
      <c r="R400" t="s">
        <v>1698</v>
      </c>
      <c r="S400" s="2" t="str">
        <f t="shared" si="411"/>
        <v>NCBI</v>
      </c>
      <c r="T400" s="2" t="str">
        <f t="shared" si="412"/>
        <v>GeneCards</v>
      </c>
    </row>
    <row r="401" spans="1:20" x14ac:dyDescent="0.35">
      <c r="A401" t="s">
        <v>2640</v>
      </c>
      <c r="B401" t="s">
        <v>15</v>
      </c>
      <c r="C401" t="s">
        <v>16</v>
      </c>
      <c r="D401">
        <v>3099.3498279999999</v>
      </c>
      <c r="E401">
        <v>6399.1044300000003</v>
      </c>
      <c r="F401">
        <v>4749.2271289999999</v>
      </c>
      <c r="G401">
        <v>-0.99199972000000003</v>
      </c>
      <c r="H401" t="str">
        <f t="shared" si="407"/>
        <v>-1.98893995133052</v>
      </c>
      <c r="I401">
        <f t="shared" si="409"/>
        <v>0.99199972000000003</v>
      </c>
      <c r="J401">
        <f t="shared" ref="J401" si="426">IF(I401&gt;0, 2^I401, CONCATENATE("-", 2^ABS(I401)))</f>
        <v>1.9889399513305177</v>
      </c>
      <c r="K401">
        <v>0.29535692800000002</v>
      </c>
      <c r="L401">
        <v>-3.3586472020000002</v>
      </c>
      <c r="M401">
        <v>7.8324999999999998E-4</v>
      </c>
      <c r="N401">
        <v>3.9642572000000001E-2</v>
      </c>
      <c r="O401" t="s">
        <v>1855</v>
      </c>
      <c r="P401" t="s">
        <v>1856</v>
      </c>
      <c r="Q401" t="s">
        <v>1857</v>
      </c>
      <c r="R401">
        <v>70930</v>
      </c>
      <c r="S401" s="2" t="str">
        <f t="shared" si="411"/>
        <v>NCBI</v>
      </c>
      <c r="T401" s="2" t="str">
        <f t="shared" si="412"/>
        <v>GeneCards</v>
      </c>
    </row>
    <row r="402" spans="1:20" x14ac:dyDescent="0.35">
      <c r="A402" t="s">
        <v>3232</v>
      </c>
      <c r="B402" t="s">
        <v>15</v>
      </c>
      <c r="C402" t="s">
        <v>16</v>
      </c>
      <c r="D402">
        <v>223.480524</v>
      </c>
      <c r="E402">
        <v>917.38427390000004</v>
      </c>
      <c r="F402">
        <v>570.43239889999995</v>
      </c>
      <c r="G402">
        <v>-1.6866472560000001</v>
      </c>
      <c r="H402" t="str">
        <f t="shared" si="407"/>
        <v>-3.21907737854027</v>
      </c>
      <c r="I402">
        <f t="shared" si="409"/>
        <v>1.6866472560000001</v>
      </c>
      <c r="J402">
        <f t="shared" ref="J402" si="427">IF(I402&gt;0, 2^I402, CONCATENATE("-", 2^ABS(I402)))</f>
        <v>3.2190773785402707</v>
      </c>
      <c r="K402">
        <v>0.50258698400000001</v>
      </c>
      <c r="L402">
        <v>-3.3559310330000001</v>
      </c>
      <c r="M402">
        <v>7.9098299999999999E-4</v>
      </c>
      <c r="N402">
        <v>3.9944929999999997E-2</v>
      </c>
      <c r="O402" t="s">
        <v>3225</v>
      </c>
      <c r="P402" t="s">
        <v>3226</v>
      </c>
      <c r="Q402" t="s">
        <v>3227</v>
      </c>
      <c r="R402">
        <v>72723</v>
      </c>
      <c r="S402" s="2" t="str">
        <f t="shared" si="411"/>
        <v>NCBI</v>
      </c>
      <c r="T402" s="2" t="str">
        <f t="shared" si="412"/>
        <v>GeneCards</v>
      </c>
    </row>
    <row r="403" spans="1:20" x14ac:dyDescent="0.35">
      <c r="A403" t="s">
        <v>974</v>
      </c>
      <c r="B403" t="s">
        <v>15</v>
      </c>
      <c r="C403" t="s">
        <v>16</v>
      </c>
      <c r="D403">
        <v>76.696833830000003</v>
      </c>
      <c r="E403">
        <v>414.11789779999998</v>
      </c>
      <c r="F403">
        <v>245.40736580000001</v>
      </c>
      <c r="G403">
        <v>-1.8736074250000001</v>
      </c>
      <c r="H403" t="str">
        <f t="shared" si="407"/>
        <v>-3.66447729384319</v>
      </c>
      <c r="I403">
        <f t="shared" si="409"/>
        <v>1.8736074250000001</v>
      </c>
      <c r="J403">
        <f t="shared" ref="J403" si="428">IF(I403&gt;0, 2^I403, CONCATENATE("-", 2^ABS(I403)))</f>
        <v>3.6644772938431873</v>
      </c>
      <c r="K403">
        <v>0.55839315099999998</v>
      </c>
      <c r="L403">
        <v>-3.3553553100000002</v>
      </c>
      <c r="M403">
        <v>7.9263100000000002E-4</v>
      </c>
      <c r="N403">
        <v>3.9998512999999999E-2</v>
      </c>
      <c r="O403" t="s">
        <v>1868</v>
      </c>
      <c r="P403" t="s">
        <v>1869</v>
      </c>
      <c r="Q403" t="s">
        <v>1866</v>
      </c>
      <c r="R403">
        <v>18162</v>
      </c>
      <c r="S403" s="2" t="str">
        <f t="shared" si="411"/>
        <v>NCBI</v>
      </c>
      <c r="T403" s="2" t="str">
        <f t="shared" si="412"/>
        <v>GeneCards</v>
      </c>
    </row>
    <row r="404" spans="1:20" x14ac:dyDescent="0.35">
      <c r="A404" t="s">
        <v>3389</v>
      </c>
      <c r="B404" t="s">
        <v>15</v>
      </c>
      <c r="C404" t="s">
        <v>16</v>
      </c>
      <c r="D404">
        <v>1658.5548229999999</v>
      </c>
      <c r="E404">
        <v>3705.7827969999998</v>
      </c>
      <c r="F404">
        <v>2682.1688100000001</v>
      </c>
      <c r="G404">
        <v>-1.0867777030000001</v>
      </c>
      <c r="H404" t="str">
        <f t="shared" si="407"/>
        <v>-2.12399107359052</v>
      </c>
      <c r="I404">
        <f t="shared" si="409"/>
        <v>1.0867777030000001</v>
      </c>
      <c r="J404">
        <f t="shared" ref="J404" si="429">IF(I404&gt;0, 2^I404, CONCATENATE("-", 2^ABS(I404)))</f>
        <v>2.123991073590521</v>
      </c>
      <c r="K404">
        <v>0.324716014</v>
      </c>
      <c r="L404">
        <v>-3.3468558900000001</v>
      </c>
      <c r="M404">
        <v>8.1733700000000001E-4</v>
      </c>
      <c r="N404">
        <v>4.0911885000000002E-2</v>
      </c>
      <c r="O404" t="s">
        <v>708</v>
      </c>
      <c r="P404" t="s">
        <v>709</v>
      </c>
      <c r="Q404" t="s">
        <v>710</v>
      </c>
      <c r="R404">
        <v>13167</v>
      </c>
      <c r="S404" s="2" t="str">
        <f t="shared" si="411"/>
        <v>NCBI</v>
      </c>
      <c r="T404" s="2" t="str">
        <f t="shared" si="412"/>
        <v>GeneCards</v>
      </c>
    </row>
    <row r="405" spans="1:20" x14ac:dyDescent="0.35">
      <c r="A405" t="s">
        <v>1283</v>
      </c>
      <c r="B405" t="s">
        <v>15</v>
      </c>
      <c r="C405" t="s">
        <v>16</v>
      </c>
      <c r="D405">
        <v>323.9418015</v>
      </c>
      <c r="E405">
        <v>785.97472689999995</v>
      </c>
      <c r="F405">
        <v>554.95826420000003</v>
      </c>
      <c r="G405">
        <v>-1.18231986</v>
      </c>
      <c r="H405" t="str">
        <f t="shared" si="407"/>
        <v>-2.26941406602144</v>
      </c>
      <c r="I405">
        <f t="shared" si="409"/>
        <v>1.18231986</v>
      </c>
      <c r="J405">
        <f t="shared" ref="J405" si="430">IF(I405&gt;0, 2^I405, CONCATENATE("-", 2^ABS(I405)))</f>
        <v>2.2694140660214384</v>
      </c>
      <c r="K405">
        <v>0.35355275200000003</v>
      </c>
      <c r="L405">
        <v>-3.3441116059999998</v>
      </c>
      <c r="M405">
        <v>8.2546500000000005E-4</v>
      </c>
      <c r="N405">
        <v>4.1140535999999998E-2</v>
      </c>
      <c r="O405" t="s">
        <v>1486</v>
      </c>
      <c r="P405" t="s">
        <v>1487</v>
      </c>
      <c r="Q405" t="s">
        <v>1488</v>
      </c>
      <c r="R405">
        <v>321000</v>
      </c>
      <c r="S405" s="2" t="str">
        <f t="shared" si="411"/>
        <v>NCBI</v>
      </c>
      <c r="T405" s="2" t="str">
        <f t="shared" si="412"/>
        <v>GeneCards</v>
      </c>
    </row>
    <row r="406" spans="1:20" x14ac:dyDescent="0.35">
      <c r="A406" t="s">
        <v>3295</v>
      </c>
      <c r="B406" t="s">
        <v>15</v>
      </c>
      <c r="C406" t="s">
        <v>16</v>
      </c>
      <c r="D406">
        <v>277.71202469999997</v>
      </c>
      <c r="E406">
        <v>1128.3727570000001</v>
      </c>
      <c r="F406">
        <v>703.04239070000006</v>
      </c>
      <c r="G406">
        <v>-1.6765079810000001</v>
      </c>
      <c r="H406" t="str">
        <f t="shared" si="407"/>
        <v>-3.19653298482732</v>
      </c>
      <c r="I406">
        <f t="shared" si="409"/>
        <v>1.6765079810000001</v>
      </c>
      <c r="J406">
        <f t="shared" ref="J406" si="431">IF(I406&gt;0, 2^I406, CONCATENATE("-", 2^ABS(I406)))</f>
        <v>3.1965329848273201</v>
      </c>
      <c r="K406">
        <v>0.50136046099999998</v>
      </c>
      <c r="L406">
        <v>-3.3439174220000001</v>
      </c>
      <c r="M406">
        <v>8.2604300000000005E-4</v>
      </c>
      <c r="N406">
        <v>4.1140535999999998E-2</v>
      </c>
      <c r="O406" t="s">
        <v>3261</v>
      </c>
      <c r="P406" t="s">
        <v>3262</v>
      </c>
      <c r="Q406" t="s">
        <v>3263</v>
      </c>
      <c r="R406">
        <v>240041</v>
      </c>
      <c r="S406" s="2" t="str">
        <f t="shared" si="411"/>
        <v>NCBI</v>
      </c>
      <c r="T406" s="2" t="str">
        <f t="shared" si="412"/>
        <v>GeneCards</v>
      </c>
    </row>
    <row r="407" spans="1:20" x14ac:dyDescent="0.35">
      <c r="A407" t="s">
        <v>1760</v>
      </c>
      <c r="B407" t="s">
        <v>15</v>
      </c>
      <c r="C407" t="s">
        <v>16</v>
      </c>
      <c r="D407">
        <v>64.039185520000004</v>
      </c>
      <c r="E407">
        <v>8039.5974290000004</v>
      </c>
      <c r="F407">
        <v>4051.818307</v>
      </c>
      <c r="G407">
        <v>-2.2212833230000002</v>
      </c>
      <c r="H407" t="str">
        <f t="shared" si="407"/>
        <v>-4.66308045952855</v>
      </c>
      <c r="I407">
        <f t="shared" si="409"/>
        <v>2.2212833230000002</v>
      </c>
      <c r="J407">
        <f t="shared" ref="J407" si="432">IF(I407&gt;0, 2^I407, CONCATENATE("-", 2^ABS(I407)))</f>
        <v>4.6630804595285511</v>
      </c>
      <c r="K407">
        <v>0.66424433000000005</v>
      </c>
      <c r="L407">
        <v>-3.3440756999999999</v>
      </c>
      <c r="M407">
        <v>8.25572E-4</v>
      </c>
      <c r="N407">
        <v>4.1140535999999998E-2</v>
      </c>
      <c r="O407" t="s">
        <v>2828</v>
      </c>
      <c r="P407" t="s">
        <v>2829</v>
      </c>
      <c r="Q407" t="s">
        <v>2830</v>
      </c>
      <c r="R407">
        <v>71900</v>
      </c>
      <c r="S407" s="2" t="str">
        <f t="shared" si="411"/>
        <v>NCBI</v>
      </c>
      <c r="T407" s="2" t="str">
        <f t="shared" si="412"/>
        <v>GeneCards</v>
      </c>
    </row>
    <row r="408" spans="1:20" x14ac:dyDescent="0.35">
      <c r="A408" t="s">
        <v>1271</v>
      </c>
      <c r="B408" t="s">
        <v>15</v>
      </c>
      <c r="C408" t="s">
        <v>16</v>
      </c>
      <c r="D408">
        <v>55.080467923235801</v>
      </c>
      <c r="E408">
        <v>395.15426695586399</v>
      </c>
      <c r="F408">
        <v>225.11736743955001</v>
      </c>
      <c r="G408">
        <v>-2.0133092246934199</v>
      </c>
      <c r="H408" t="str">
        <f t="shared" si="407"/>
        <v>-4.0370717414409</v>
      </c>
      <c r="I408">
        <f t="shared" si="409"/>
        <v>2.0133092246934199</v>
      </c>
      <c r="J408">
        <f t="shared" ref="J408" si="433">IF(I408&gt;0, 2^I408, CONCATENATE("-", 2^ABS(I408)))</f>
        <v>4.0370717414408972</v>
      </c>
      <c r="K408">
        <v>0.602086402420142</v>
      </c>
      <c r="L408">
        <v>-3.3438875493629099</v>
      </c>
      <c r="M408">
        <v>8.2613216259182698E-4</v>
      </c>
      <c r="N408">
        <v>4.1140536240181401E-2</v>
      </c>
      <c r="O408" t="s">
        <v>3402</v>
      </c>
      <c r="P408" t="s">
        <v>3403</v>
      </c>
      <c r="Q408" t="s">
        <v>3404</v>
      </c>
      <c r="R408" t="s">
        <v>1698</v>
      </c>
      <c r="S408" s="2" t="str">
        <f t="shared" si="411"/>
        <v>NCBI</v>
      </c>
      <c r="T408" s="2" t="str">
        <f t="shared" si="412"/>
        <v>GeneCards</v>
      </c>
    </row>
    <row r="409" spans="1:20" x14ac:dyDescent="0.35">
      <c r="A409" t="s">
        <v>924</v>
      </c>
      <c r="B409" t="s">
        <v>15</v>
      </c>
      <c r="C409" t="s">
        <v>16</v>
      </c>
      <c r="D409">
        <v>702.76278330000002</v>
      </c>
      <c r="E409">
        <v>1452.943327</v>
      </c>
      <c r="F409">
        <v>1077.853055</v>
      </c>
      <c r="G409">
        <v>-0.99266370500000001</v>
      </c>
      <c r="H409" t="str">
        <f t="shared" si="407"/>
        <v>-1.98985555040368</v>
      </c>
      <c r="I409">
        <f t="shared" si="409"/>
        <v>0.99266370500000001</v>
      </c>
      <c r="J409">
        <f t="shared" ref="J409" si="434">IF(I409&gt;0, 2^I409, CONCATENATE("-", 2^ABS(I409)))</f>
        <v>1.9898555504036795</v>
      </c>
      <c r="K409">
        <v>0.29747290100000001</v>
      </c>
      <c r="L409">
        <v>-3.3369886860000002</v>
      </c>
      <c r="M409">
        <v>8.4691400000000004E-4</v>
      </c>
      <c r="N409">
        <v>4.1916578000000003E-2</v>
      </c>
      <c r="O409" t="s">
        <v>426</v>
      </c>
      <c r="P409" t="s">
        <v>427</v>
      </c>
      <c r="Q409" t="s">
        <v>428</v>
      </c>
      <c r="R409">
        <v>12350</v>
      </c>
      <c r="S409" s="2" t="str">
        <f t="shared" si="411"/>
        <v>NCBI</v>
      </c>
      <c r="T409" s="2" t="str">
        <f t="shared" si="412"/>
        <v>GeneCards</v>
      </c>
    </row>
    <row r="410" spans="1:20" x14ac:dyDescent="0.35">
      <c r="A410" t="s">
        <v>2041</v>
      </c>
      <c r="B410" t="s">
        <v>15</v>
      </c>
      <c r="C410" t="s">
        <v>16</v>
      </c>
      <c r="D410">
        <v>1625.6555289999999</v>
      </c>
      <c r="E410">
        <v>4351.742115</v>
      </c>
      <c r="F410">
        <v>2988.6988219999998</v>
      </c>
      <c r="G410">
        <v>-1.289199252</v>
      </c>
      <c r="H410" t="str">
        <f t="shared" si="407"/>
        <v>-2.44392371269466</v>
      </c>
      <c r="I410">
        <f t="shared" si="409"/>
        <v>1.289199252</v>
      </c>
      <c r="J410">
        <f t="shared" ref="J410" si="435">IF(I410&gt;0, 2^I410, CONCATENATE("-", 2^ABS(I410)))</f>
        <v>2.4439237126946605</v>
      </c>
      <c r="K410">
        <v>0.38679231200000003</v>
      </c>
      <c r="L410">
        <v>-3.3330529370000002</v>
      </c>
      <c r="M410">
        <v>8.5898599999999995E-4</v>
      </c>
      <c r="N410">
        <v>4.2373946000000003E-2</v>
      </c>
      <c r="O410" t="s">
        <v>2362</v>
      </c>
      <c r="P410" t="s">
        <v>2363</v>
      </c>
      <c r="Q410" t="s">
        <v>2364</v>
      </c>
      <c r="R410">
        <v>66212</v>
      </c>
      <c r="S410" s="2" t="str">
        <f t="shared" si="411"/>
        <v>NCBI</v>
      </c>
      <c r="T410" s="2" t="str">
        <f t="shared" si="412"/>
        <v>GeneCards</v>
      </c>
    </row>
    <row r="411" spans="1:20" x14ac:dyDescent="0.35">
      <c r="A411" t="s">
        <v>1546</v>
      </c>
      <c r="B411" t="s">
        <v>15</v>
      </c>
      <c r="C411" t="s">
        <v>16</v>
      </c>
      <c r="D411">
        <v>2440.1093230000001</v>
      </c>
      <c r="E411">
        <v>4641.0787719999998</v>
      </c>
      <c r="F411">
        <v>3540.594047</v>
      </c>
      <c r="G411">
        <v>-0.88867896599999996</v>
      </c>
      <c r="H411" t="str">
        <f t="shared" si="407"/>
        <v>-1.85148000082396</v>
      </c>
      <c r="I411">
        <f t="shared" si="409"/>
        <v>0.88867896599999996</v>
      </c>
      <c r="J411">
        <f t="shared" ref="J411" si="436">IF(I411&gt;0, 2^I411, CONCATENATE("-", 2^ABS(I411)))</f>
        <v>1.8514800008239636</v>
      </c>
      <c r="K411">
        <v>0.26694948099999999</v>
      </c>
      <c r="L411">
        <v>-3.3290155229999998</v>
      </c>
      <c r="M411">
        <v>8.71535E-4</v>
      </c>
      <c r="N411">
        <v>4.2959447999999997E-2</v>
      </c>
      <c r="O411" t="s">
        <v>1199</v>
      </c>
      <c r="P411" t="s">
        <v>1200</v>
      </c>
      <c r="Q411" t="s">
        <v>1201</v>
      </c>
      <c r="R411">
        <v>15182</v>
      </c>
      <c r="S411" s="2" t="str">
        <f t="shared" si="411"/>
        <v>NCBI</v>
      </c>
      <c r="T411" s="2" t="str">
        <f t="shared" si="412"/>
        <v>GeneCards</v>
      </c>
    </row>
    <row r="412" spans="1:20" x14ac:dyDescent="0.35">
      <c r="A412" t="s">
        <v>2968</v>
      </c>
      <c r="B412" t="s">
        <v>15</v>
      </c>
      <c r="C412" t="s">
        <v>16</v>
      </c>
      <c r="D412">
        <v>4016.3980649999999</v>
      </c>
      <c r="E412">
        <v>10579.11623</v>
      </c>
      <c r="F412">
        <v>7297.7571449999996</v>
      </c>
      <c r="G412">
        <v>-1.2714046699999999</v>
      </c>
      <c r="H412" t="str">
        <f t="shared" si="407"/>
        <v>-2.41396485165767</v>
      </c>
      <c r="I412">
        <f t="shared" si="409"/>
        <v>1.2714046699999999</v>
      </c>
      <c r="J412">
        <f t="shared" ref="J412" si="437">IF(I412&gt;0, 2^I412, CONCATENATE("-", 2^ABS(I412)))</f>
        <v>2.4139648516576675</v>
      </c>
      <c r="K412">
        <v>0.38201897400000001</v>
      </c>
      <c r="L412">
        <v>-3.3281191649999999</v>
      </c>
      <c r="M412">
        <v>8.7434500000000001E-4</v>
      </c>
      <c r="N412">
        <v>4.3007020999999999E-2</v>
      </c>
      <c r="O412" t="s">
        <v>998</v>
      </c>
      <c r="P412" t="s">
        <v>999</v>
      </c>
      <c r="Q412" t="s">
        <v>1000</v>
      </c>
      <c r="R412">
        <v>67391</v>
      </c>
      <c r="S412" s="2" t="str">
        <f t="shared" si="411"/>
        <v>NCBI</v>
      </c>
      <c r="T412" s="2" t="str">
        <f t="shared" si="412"/>
        <v>GeneCards</v>
      </c>
    </row>
    <row r="413" spans="1:20" x14ac:dyDescent="0.35">
      <c r="A413" t="s">
        <v>378</v>
      </c>
      <c r="B413" t="s">
        <v>15</v>
      </c>
      <c r="C413" t="s">
        <v>16</v>
      </c>
      <c r="D413">
        <v>903.1340457</v>
      </c>
      <c r="E413">
        <v>2696.8012060000001</v>
      </c>
      <c r="F413">
        <v>1799.9676260000001</v>
      </c>
      <c r="G413">
        <v>-1.4013925679999999</v>
      </c>
      <c r="H413" t="str">
        <f t="shared" si="407"/>
        <v>-2.64156437346481</v>
      </c>
      <c r="I413">
        <f t="shared" si="409"/>
        <v>1.4013925679999999</v>
      </c>
      <c r="J413">
        <f t="shared" ref="J413" si="438">IF(I413&gt;0, 2^I413, CONCATENATE("-", 2^ABS(I413)))</f>
        <v>2.6415643734648135</v>
      </c>
      <c r="K413">
        <v>0.42113075</v>
      </c>
      <c r="L413">
        <v>-3.3276899580000001</v>
      </c>
      <c r="M413">
        <v>8.7569299999999998E-4</v>
      </c>
      <c r="N413">
        <v>4.3042252000000003E-2</v>
      </c>
      <c r="O413" t="s">
        <v>1559</v>
      </c>
      <c r="P413" t="s">
        <v>1560</v>
      </c>
      <c r="Q413" t="s">
        <v>1561</v>
      </c>
      <c r="R413">
        <v>67279</v>
      </c>
      <c r="S413" s="2" t="str">
        <f t="shared" si="411"/>
        <v>NCBI</v>
      </c>
      <c r="T413" s="2" t="str">
        <f t="shared" si="412"/>
        <v>GeneCards</v>
      </c>
    </row>
    <row r="414" spans="1:20" x14ac:dyDescent="0.35">
      <c r="A414" t="s">
        <v>915</v>
      </c>
      <c r="B414" t="s">
        <v>15</v>
      </c>
      <c r="C414" t="s">
        <v>16</v>
      </c>
      <c r="D414">
        <v>1158.6472450000001</v>
      </c>
      <c r="E414">
        <v>3165.879504</v>
      </c>
      <c r="F414">
        <v>2162.263375</v>
      </c>
      <c r="G414">
        <v>-1.3101858479999999</v>
      </c>
      <c r="H414" t="str">
        <f t="shared" si="407"/>
        <v>-2.4797348187858</v>
      </c>
      <c r="I414">
        <f t="shared" si="409"/>
        <v>1.3101858479999999</v>
      </c>
      <c r="J414">
        <f t="shared" ref="J414" si="439">IF(I414&gt;0, 2^I414, CONCATENATE("-", 2^ABS(I414)))</f>
        <v>2.4797348187857957</v>
      </c>
      <c r="K414">
        <v>0.394038206</v>
      </c>
      <c r="L414">
        <v>-3.3250223700000001</v>
      </c>
      <c r="M414">
        <v>8.8411399999999997E-4</v>
      </c>
      <c r="N414">
        <v>4.3362342999999998E-2</v>
      </c>
      <c r="O414" t="s">
        <v>1408</v>
      </c>
      <c r="P414" t="s">
        <v>1409</v>
      </c>
      <c r="Q414" t="s">
        <v>1406</v>
      </c>
      <c r="R414">
        <v>67455</v>
      </c>
      <c r="S414" s="2" t="str">
        <f t="shared" si="411"/>
        <v>NCBI</v>
      </c>
      <c r="T414" s="2" t="str">
        <f t="shared" si="412"/>
        <v>GeneCards</v>
      </c>
    </row>
    <row r="415" spans="1:20" x14ac:dyDescent="0.35">
      <c r="A415" t="s">
        <v>3319</v>
      </c>
      <c r="B415" t="s">
        <v>15</v>
      </c>
      <c r="C415" t="s">
        <v>16</v>
      </c>
      <c r="D415">
        <v>76.32542565</v>
      </c>
      <c r="E415">
        <v>226.33217880000001</v>
      </c>
      <c r="F415">
        <v>151.32880220000001</v>
      </c>
      <c r="G415">
        <v>-1.395214008</v>
      </c>
      <c r="H415" t="str">
        <f t="shared" si="407"/>
        <v>-2.63027566404438</v>
      </c>
      <c r="I415">
        <f t="shared" si="409"/>
        <v>1.395214008</v>
      </c>
      <c r="J415">
        <f t="shared" ref="J415" si="440">IF(I415&gt;0, 2^I415, CONCATENATE("-", 2^ABS(I415)))</f>
        <v>2.6302756640443792</v>
      </c>
      <c r="K415">
        <v>0.41984908999999998</v>
      </c>
      <c r="L415">
        <v>-3.3231321440000001</v>
      </c>
      <c r="M415">
        <v>8.90127E-4</v>
      </c>
      <c r="N415">
        <v>4.3594418000000003E-2</v>
      </c>
      <c r="O415" t="s">
        <v>3107</v>
      </c>
      <c r="P415" t="s">
        <v>3108</v>
      </c>
      <c r="Q415" t="s">
        <v>3109</v>
      </c>
      <c r="R415">
        <v>381246</v>
      </c>
      <c r="S415" s="2" t="str">
        <f t="shared" si="411"/>
        <v>NCBI</v>
      </c>
      <c r="T415" s="2" t="str">
        <f t="shared" si="412"/>
        <v>GeneCards</v>
      </c>
    </row>
    <row r="416" spans="1:20" x14ac:dyDescent="0.35">
      <c r="A416" t="s">
        <v>1338</v>
      </c>
      <c r="B416" t="s">
        <v>15</v>
      </c>
      <c r="C416" t="s">
        <v>16</v>
      </c>
      <c r="D416">
        <v>144.69482009999999</v>
      </c>
      <c r="E416">
        <v>364.23922370000003</v>
      </c>
      <c r="F416">
        <v>254.46702189999999</v>
      </c>
      <c r="G416">
        <v>-1.222299153</v>
      </c>
      <c r="H416" t="str">
        <f t="shared" si="407"/>
        <v>-2.33318249127889</v>
      </c>
      <c r="I416">
        <f t="shared" si="409"/>
        <v>1.222299153</v>
      </c>
      <c r="J416">
        <f t="shared" ref="J416" si="441">IF(I416&gt;0, 2^I416, CONCATENATE("-", 2^ABS(I416)))</f>
        <v>2.3331824912788859</v>
      </c>
      <c r="K416">
        <v>0.36785591699999998</v>
      </c>
      <c r="L416">
        <v>-3.3227660490000002</v>
      </c>
      <c r="M416">
        <v>8.9129599999999997E-4</v>
      </c>
      <c r="N416">
        <v>4.3594418000000003E-2</v>
      </c>
      <c r="O416" t="s">
        <v>1077</v>
      </c>
      <c r="P416" t="s">
        <v>1078</v>
      </c>
      <c r="Q416" t="s">
        <v>1079</v>
      </c>
      <c r="R416">
        <v>102635360</v>
      </c>
      <c r="S416" s="2" t="str">
        <f t="shared" si="411"/>
        <v>NCBI</v>
      </c>
      <c r="T416" s="2" t="str">
        <f t="shared" si="412"/>
        <v>GeneCards</v>
      </c>
    </row>
    <row r="417" spans="1:20" x14ac:dyDescent="0.35">
      <c r="A417" t="s">
        <v>677</v>
      </c>
      <c r="B417" t="s">
        <v>15</v>
      </c>
      <c r="C417" t="s">
        <v>16</v>
      </c>
      <c r="D417">
        <v>109.0363224</v>
      </c>
      <c r="E417">
        <v>359.3703769</v>
      </c>
      <c r="F417">
        <v>234.2033496</v>
      </c>
      <c r="G417">
        <v>-1.496006317</v>
      </c>
      <c r="H417" t="str">
        <f t="shared" si="407"/>
        <v>-2.82060827128741</v>
      </c>
      <c r="I417">
        <f t="shared" si="409"/>
        <v>1.496006317</v>
      </c>
      <c r="J417">
        <f t="shared" ref="J417" si="442">IF(I417&gt;0, 2^I417, CONCATENATE("-", 2^ABS(I417)))</f>
        <v>2.8206082712874094</v>
      </c>
      <c r="K417">
        <v>0.45054417299999999</v>
      </c>
      <c r="L417">
        <v>-3.3204431579999998</v>
      </c>
      <c r="M417">
        <v>8.9874699999999998E-4</v>
      </c>
      <c r="N417">
        <v>4.3858962000000001E-2</v>
      </c>
      <c r="O417" t="s">
        <v>3185</v>
      </c>
      <c r="P417" t="s">
        <v>3186</v>
      </c>
      <c r="Q417" t="s">
        <v>3187</v>
      </c>
      <c r="R417">
        <v>100503584</v>
      </c>
      <c r="S417" s="2" t="str">
        <f t="shared" si="411"/>
        <v>NCBI</v>
      </c>
      <c r="T417" s="2" t="str">
        <f t="shared" si="412"/>
        <v>GeneCards</v>
      </c>
    </row>
    <row r="418" spans="1:20" x14ac:dyDescent="0.35">
      <c r="A418" t="s">
        <v>3333</v>
      </c>
      <c r="B418" t="s">
        <v>15</v>
      </c>
      <c r="C418" t="s">
        <v>16</v>
      </c>
      <c r="D418">
        <v>6.0671982800000004</v>
      </c>
      <c r="E418">
        <v>862.24962800000003</v>
      </c>
      <c r="F418">
        <v>434.15841310000002</v>
      </c>
      <c r="G418">
        <v>-2.203607973</v>
      </c>
      <c r="H418" t="str">
        <f t="shared" si="407"/>
        <v>-4.60629871867006</v>
      </c>
      <c r="I418">
        <f t="shared" si="409"/>
        <v>2.203607973</v>
      </c>
      <c r="J418">
        <f t="shared" ref="J418" si="443">IF(I418&gt;0, 2^I418, CONCATENATE("-", 2^ABS(I418)))</f>
        <v>4.6062987186700584</v>
      </c>
      <c r="K418">
        <v>0.66376519</v>
      </c>
      <c r="L418">
        <v>-3.319860705</v>
      </c>
      <c r="M418">
        <v>9.0062400000000004E-4</v>
      </c>
      <c r="N418">
        <v>4.3887691E-2</v>
      </c>
      <c r="O418" t="s">
        <v>192</v>
      </c>
      <c r="P418" t="s">
        <v>193</v>
      </c>
      <c r="Q418" t="s">
        <v>194</v>
      </c>
      <c r="R418">
        <v>108857</v>
      </c>
      <c r="S418" s="2" t="str">
        <f t="shared" si="411"/>
        <v>NCBI</v>
      </c>
      <c r="T418" s="2" t="str">
        <f t="shared" si="412"/>
        <v>GeneCards</v>
      </c>
    </row>
    <row r="419" spans="1:20" x14ac:dyDescent="0.35">
      <c r="A419" t="s">
        <v>1097</v>
      </c>
      <c r="B419" t="s">
        <v>15</v>
      </c>
      <c r="C419" t="s">
        <v>16</v>
      </c>
      <c r="D419">
        <v>2973.6224579999998</v>
      </c>
      <c r="E419">
        <v>6089.7522129999998</v>
      </c>
      <c r="F419">
        <v>4531.687336</v>
      </c>
      <c r="G419">
        <v>-0.98051188199999995</v>
      </c>
      <c r="H419" t="str">
        <f t="shared" si="407"/>
        <v>-1.97316538275197</v>
      </c>
      <c r="I419">
        <f t="shared" si="409"/>
        <v>0.98051188199999995</v>
      </c>
      <c r="J419">
        <f t="shared" ref="J419" si="444">IF(I419&gt;0, 2^I419, CONCATENATE("-", 2^ABS(I419)))</f>
        <v>1.9731653827519653</v>
      </c>
      <c r="K419">
        <v>0.29565568599999997</v>
      </c>
      <c r="L419">
        <v>-3.316397856</v>
      </c>
      <c r="M419">
        <v>9.11859E-4</v>
      </c>
      <c r="N419">
        <v>4.4245302E-2</v>
      </c>
      <c r="O419" t="s">
        <v>1779</v>
      </c>
      <c r="P419" t="s">
        <v>1780</v>
      </c>
      <c r="Q419" t="s">
        <v>1781</v>
      </c>
      <c r="R419">
        <v>68646</v>
      </c>
      <c r="S419" s="2" t="str">
        <f t="shared" si="411"/>
        <v>NCBI</v>
      </c>
      <c r="T419" s="2" t="str">
        <f t="shared" si="412"/>
        <v>GeneCards</v>
      </c>
    </row>
    <row r="420" spans="1:20" x14ac:dyDescent="0.35">
      <c r="A420" t="s">
        <v>134</v>
      </c>
      <c r="B420" t="s">
        <v>15</v>
      </c>
      <c r="C420" t="s">
        <v>16</v>
      </c>
      <c r="D420">
        <v>86.045861900000006</v>
      </c>
      <c r="E420">
        <v>254.8782027</v>
      </c>
      <c r="F420">
        <v>170.4620323</v>
      </c>
      <c r="G420">
        <v>-1.390188405</v>
      </c>
      <c r="H420" t="str">
        <f t="shared" si="407"/>
        <v>-2.62112908489047</v>
      </c>
      <c r="I420">
        <f t="shared" si="409"/>
        <v>1.390188405</v>
      </c>
      <c r="J420">
        <f t="shared" ref="J420" si="445">IF(I420&gt;0, 2^I420, CONCATENATE("-", 2^ABS(I420)))</f>
        <v>2.6211290848904714</v>
      </c>
      <c r="K420">
        <v>0.41995690600000002</v>
      </c>
      <c r="L420">
        <v>-3.3103120480000001</v>
      </c>
      <c r="M420">
        <v>9.3192000000000004E-4</v>
      </c>
      <c r="N420">
        <v>4.5090242000000003E-2</v>
      </c>
      <c r="O420" t="s">
        <v>774</v>
      </c>
      <c r="P420" t="s">
        <v>775</v>
      </c>
      <c r="Q420" t="s">
        <v>776</v>
      </c>
      <c r="R420">
        <v>212898</v>
      </c>
      <c r="S420" s="2" t="str">
        <f t="shared" si="411"/>
        <v>NCBI</v>
      </c>
      <c r="T420" s="2" t="str">
        <f t="shared" si="412"/>
        <v>GeneCards</v>
      </c>
    </row>
    <row r="421" spans="1:20" x14ac:dyDescent="0.35">
      <c r="A421" t="s">
        <v>928</v>
      </c>
      <c r="B421" t="s">
        <v>15</v>
      </c>
      <c r="C421" t="s">
        <v>16</v>
      </c>
      <c r="D421">
        <v>1197.8430659999999</v>
      </c>
      <c r="E421">
        <v>2365.9800650000002</v>
      </c>
      <c r="F421">
        <v>1781.911566</v>
      </c>
      <c r="G421">
        <v>-0.93573400299999998</v>
      </c>
      <c r="H421" t="str">
        <f t="shared" si="407"/>
        <v>-1.9128635993075</v>
      </c>
      <c r="I421">
        <f t="shared" si="409"/>
        <v>0.93573400299999998</v>
      </c>
      <c r="J421">
        <f t="shared" ref="J421" si="446">IF(I421&gt;0, 2^I421, CONCATENATE("-", 2^ABS(I421)))</f>
        <v>1.9128635993075018</v>
      </c>
      <c r="K421">
        <v>0.28282485099999999</v>
      </c>
      <c r="L421">
        <v>-3.3085282230000002</v>
      </c>
      <c r="M421">
        <v>9.3787700000000005E-4</v>
      </c>
      <c r="N421">
        <v>4.5281993E-2</v>
      </c>
      <c r="O421" t="s">
        <v>438</v>
      </c>
      <c r="P421" t="s">
        <v>439</v>
      </c>
      <c r="Q421" t="s">
        <v>440</v>
      </c>
      <c r="R421">
        <v>319996</v>
      </c>
      <c r="S421" s="2" t="str">
        <f t="shared" si="411"/>
        <v>NCBI</v>
      </c>
      <c r="T421" s="2" t="str">
        <f t="shared" si="412"/>
        <v>GeneCards</v>
      </c>
    </row>
    <row r="422" spans="1:20" x14ac:dyDescent="0.35">
      <c r="A422" t="s">
        <v>2521</v>
      </c>
      <c r="B422" t="s">
        <v>15</v>
      </c>
      <c r="C422" t="s">
        <v>16</v>
      </c>
      <c r="D422">
        <v>946.60938139999996</v>
      </c>
      <c r="E422">
        <v>2292.0157260000001</v>
      </c>
      <c r="F422">
        <v>1619.3125540000001</v>
      </c>
      <c r="G422">
        <v>-1.176943777</v>
      </c>
      <c r="H422" t="str">
        <f t="shared" si="407"/>
        <v>-2.26097302057337</v>
      </c>
      <c r="I422">
        <f t="shared" si="409"/>
        <v>1.176943777</v>
      </c>
      <c r="J422">
        <f t="shared" ref="J422" si="447">IF(I422&gt;0, 2^I422, CONCATENATE("-", 2^ABS(I422)))</f>
        <v>2.2609730205733727</v>
      </c>
      <c r="K422">
        <v>0.355986678</v>
      </c>
      <c r="L422">
        <v>-3.3061455710000001</v>
      </c>
      <c r="M422">
        <v>9.45889E-4</v>
      </c>
      <c r="N422">
        <v>4.5507564E-2</v>
      </c>
      <c r="O422" t="s">
        <v>499</v>
      </c>
      <c r="P422" t="s">
        <v>500</v>
      </c>
      <c r="Q422" t="s">
        <v>501</v>
      </c>
      <c r="R422">
        <v>216274</v>
      </c>
      <c r="S422" s="2" t="str">
        <f t="shared" si="411"/>
        <v>NCBI</v>
      </c>
      <c r="T422" s="2" t="str">
        <f t="shared" si="412"/>
        <v>GeneCards</v>
      </c>
    </row>
    <row r="423" spans="1:20" x14ac:dyDescent="0.35">
      <c r="A423" t="s">
        <v>662</v>
      </c>
      <c r="B423" t="s">
        <v>15</v>
      </c>
      <c r="C423" t="s">
        <v>16</v>
      </c>
      <c r="D423">
        <v>350.09692669999998</v>
      </c>
      <c r="E423">
        <v>1266.499024</v>
      </c>
      <c r="F423">
        <v>808.29797540000004</v>
      </c>
      <c r="G423">
        <v>-1.5744606370000001</v>
      </c>
      <c r="H423" t="str">
        <f t="shared" si="407"/>
        <v>-2.97824127892788</v>
      </c>
      <c r="I423">
        <f t="shared" si="409"/>
        <v>1.5744606370000001</v>
      </c>
      <c r="J423">
        <f t="shared" ref="J423" si="448">IF(I423&gt;0, 2^I423, CONCATENATE("-", 2^ABS(I423)))</f>
        <v>2.9782412789278796</v>
      </c>
      <c r="K423">
        <v>0.476824415</v>
      </c>
      <c r="L423">
        <v>-3.3019715180000002</v>
      </c>
      <c r="M423">
        <v>9.6007799999999995E-4</v>
      </c>
      <c r="N423">
        <v>4.6032214000000002E-2</v>
      </c>
      <c r="O423" t="s">
        <v>2106</v>
      </c>
      <c r="P423" t="s">
        <v>2107</v>
      </c>
      <c r="Q423" t="s">
        <v>2108</v>
      </c>
      <c r="R423">
        <v>19084</v>
      </c>
      <c r="S423" s="2" t="str">
        <f t="shared" si="411"/>
        <v>NCBI</v>
      </c>
      <c r="T423" s="2" t="str">
        <f t="shared" si="412"/>
        <v>GeneCards</v>
      </c>
    </row>
    <row r="424" spans="1:20" x14ac:dyDescent="0.35">
      <c r="A424" t="s">
        <v>711</v>
      </c>
      <c r="B424" t="s">
        <v>15</v>
      </c>
      <c r="C424" t="s">
        <v>16</v>
      </c>
      <c r="D424">
        <v>638.32227320000004</v>
      </c>
      <c r="E424">
        <v>1639.974866</v>
      </c>
      <c r="F424">
        <v>1139.1485700000001</v>
      </c>
      <c r="G424">
        <v>-1.24209093</v>
      </c>
      <c r="H424" t="str">
        <f t="shared" si="407"/>
        <v>-2.36541108261968</v>
      </c>
      <c r="I424">
        <f t="shared" si="409"/>
        <v>1.24209093</v>
      </c>
      <c r="J424">
        <f t="shared" ref="J424" si="449">IF(I424&gt;0, 2^I424, CONCATENATE("-", 2^ABS(I424)))</f>
        <v>2.3654110826196826</v>
      </c>
      <c r="K424">
        <v>0.37616960900000002</v>
      </c>
      <c r="L424">
        <v>-3.3019438590000001</v>
      </c>
      <c r="M424">
        <v>9.6017300000000004E-4</v>
      </c>
      <c r="N424">
        <v>4.6032214000000002E-2</v>
      </c>
      <c r="O424" t="s">
        <v>2324</v>
      </c>
      <c r="P424" t="s">
        <v>2325</v>
      </c>
      <c r="Q424" t="s">
        <v>2320</v>
      </c>
      <c r="R424">
        <v>66118</v>
      </c>
      <c r="S424" s="2" t="str">
        <f t="shared" si="411"/>
        <v>NCBI</v>
      </c>
      <c r="T424" s="2" t="str">
        <f t="shared" si="412"/>
        <v>GeneCards</v>
      </c>
    </row>
    <row r="425" spans="1:20" x14ac:dyDescent="0.35">
      <c r="A425" t="s">
        <v>2357</v>
      </c>
      <c r="B425" t="s">
        <v>15</v>
      </c>
      <c r="C425" t="s">
        <v>16</v>
      </c>
      <c r="D425">
        <v>274.20274210000002</v>
      </c>
      <c r="E425">
        <v>756.33517440000003</v>
      </c>
      <c r="F425">
        <v>515.26895830000001</v>
      </c>
      <c r="G425">
        <v>-1.3178657739999999</v>
      </c>
      <c r="H425" t="str">
        <f t="shared" si="407"/>
        <v>-2.49297043584568</v>
      </c>
      <c r="I425">
        <f t="shared" si="409"/>
        <v>1.3178657739999999</v>
      </c>
      <c r="J425">
        <f t="shared" ref="J425" si="450">IF(I425&gt;0, 2^I425, CONCATENATE("-", 2^ABS(I425)))</f>
        <v>2.492970435845681</v>
      </c>
      <c r="K425">
        <v>0.39958242799999999</v>
      </c>
      <c r="L425">
        <v>-3.2981074260000001</v>
      </c>
      <c r="M425">
        <v>9.7338899999999996E-4</v>
      </c>
      <c r="N425">
        <v>4.6534817999999999E-2</v>
      </c>
      <c r="O425" t="s">
        <v>2393</v>
      </c>
      <c r="P425" t="s">
        <v>2394</v>
      </c>
      <c r="Q425" t="s">
        <v>2395</v>
      </c>
      <c r="R425">
        <v>71599</v>
      </c>
      <c r="S425" s="2" t="str">
        <f t="shared" si="411"/>
        <v>NCBI</v>
      </c>
      <c r="T425" s="2" t="str">
        <f t="shared" si="412"/>
        <v>GeneCards</v>
      </c>
    </row>
    <row r="426" spans="1:20" x14ac:dyDescent="0.35">
      <c r="A426" t="s">
        <v>2227</v>
      </c>
      <c r="B426" t="s">
        <v>15</v>
      </c>
      <c r="C426" t="s">
        <v>16</v>
      </c>
      <c r="D426">
        <v>76.811498009999994</v>
      </c>
      <c r="E426">
        <v>273.65465490000003</v>
      </c>
      <c r="F426">
        <v>175.23307650000001</v>
      </c>
      <c r="G426">
        <v>-1.558707839</v>
      </c>
      <c r="H426" t="str">
        <f t="shared" si="407"/>
        <v>-2.94589873558027</v>
      </c>
      <c r="I426">
        <f t="shared" si="409"/>
        <v>1.558707839</v>
      </c>
      <c r="J426">
        <f t="shared" ref="J426" si="451">IF(I426&gt;0, 2^I426, CONCATENATE("-", 2^ABS(I426)))</f>
        <v>2.9458987355802662</v>
      </c>
      <c r="K426">
        <v>0.47268337900000001</v>
      </c>
      <c r="L426">
        <v>-3.297572771</v>
      </c>
      <c r="M426">
        <v>9.75244E-4</v>
      </c>
      <c r="N426">
        <v>4.6590811000000003E-2</v>
      </c>
      <c r="O426" t="s">
        <v>3233</v>
      </c>
      <c r="P426" t="s">
        <v>3234</v>
      </c>
      <c r="Q426" t="s">
        <v>3235</v>
      </c>
      <c r="R426">
        <v>76373</v>
      </c>
      <c r="S426" s="2" t="str">
        <f t="shared" si="411"/>
        <v>NCBI</v>
      </c>
      <c r="T426" s="2" t="str">
        <f t="shared" si="412"/>
        <v>GeneCards</v>
      </c>
    </row>
    <row r="427" spans="1:20" x14ac:dyDescent="0.35">
      <c r="A427" t="s">
        <v>2838</v>
      </c>
      <c r="B427" t="s">
        <v>15</v>
      </c>
      <c r="C427" t="s">
        <v>16</v>
      </c>
      <c r="D427">
        <v>1236.8432270000001</v>
      </c>
      <c r="E427">
        <v>3509.8123890000002</v>
      </c>
      <c r="F427">
        <v>2373.327808</v>
      </c>
      <c r="G427">
        <v>-1.346941959</v>
      </c>
      <c r="H427" t="str">
        <f t="shared" si="407"/>
        <v>-2.54372367499458</v>
      </c>
      <c r="I427">
        <f t="shared" si="409"/>
        <v>1.346941959</v>
      </c>
      <c r="J427">
        <f t="shared" ref="J427" si="452">IF(I427&gt;0, 2^I427, CONCATENATE("-", 2^ABS(I427)))</f>
        <v>2.5437236749945833</v>
      </c>
      <c r="K427">
        <v>0.40896782999999998</v>
      </c>
      <c r="L427">
        <v>-3.2935156769999998</v>
      </c>
      <c r="M427">
        <v>9.894280000000001E-4</v>
      </c>
      <c r="N427">
        <v>4.7169207999999997E-2</v>
      </c>
      <c r="O427" t="s">
        <v>2836</v>
      </c>
      <c r="P427" t="s">
        <v>2837</v>
      </c>
      <c r="Q427" t="s">
        <v>2834</v>
      </c>
      <c r="R427">
        <v>66271</v>
      </c>
      <c r="S427" s="2" t="str">
        <f t="shared" si="411"/>
        <v>NCBI</v>
      </c>
      <c r="T427" s="2" t="str">
        <f t="shared" si="412"/>
        <v>GeneCards</v>
      </c>
    </row>
    <row r="428" spans="1:20" x14ac:dyDescent="0.35">
      <c r="A428" t="s">
        <v>2988</v>
      </c>
      <c r="B428" t="s">
        <v>15</v>
      </c>
      <c r="C428" t="s">
        <v>16</v>
      </c>
      <c r="D428">
        <v>4953.8757219999998</v>
      </c>
      <c r="E428">
        <v>13913.065720000001</v>
      </c>
      <c r="F428">
        <v>9433.4707230000004</v>
      </c>
      <c r="G428">
        <v>-1.3359100509999999</v>
      </c>
      <c r="H428" t="str">
        <f t="shared" si="407"/>
        <v>-2.52434667161463</v>
      </c>
      <c r="I428">
        <f t="shared" si="409"/>
        <v>1.3359100509999999</v>
      </c>
      <c r="J428">
        <f t="shared" ref="J428" si="453">IF(I428&gt;0, 2^I428, CONCATENATE("-", 2^ABS(I428)))</f>
        <v>2.5243466716146288</v>
      </c>
      <c r="K428">
        <v>0.40603329999999999</v>
      </c>
      <c r="L428">
        <v>-3.2901489860000002</v>
      </c>
      <c r="M428">
        <v>1.001343E-3</v>
      </c>
      <c r="N428">
        <v>4.7611903999999997E-2</v>
      </c>
      <c r="O428" t="s">
        <v>1063</v>
      </c>
      <c r="P428" t="s">
        <v>1064</v>
      </c>
      <c r="Q428" t="s">
        <v>1065</v>
      </c>
      <c r="R428">
        <v>100862175</v>
      </c>
      <c r="S428" s="2" t="str">
        <f t="shared" si="411"/>
        <v>NCBI</v>
      </c>
      <c r="T428" s="2" t="str">
        <f t="shared" si="412"/>
        <v>GeneCards</v>
      </c>
    </row>
    <row r="429" spans="1:20" x14ac:dyDescent="0.35">
      <c r="A429" t="s">
        <v>2219</v>
      </c>
      <c r="B429" t="s">
        <v>15</v>
      </c>
      <c r="C429" t="s">
        <v>16</v>
      </c>
      <c r="D429">
        <v>125.4350824</v>
      </c>
      <c r="E429">
        <v>458.05017700000002</v>
      </c>
      <c r="F429">
        <v>291.74262970000001</v>
      </c>
      <c r="G429">
        <v>-1.5818262510000001</v>
      </c>
      <c r="H429" t="str">
        <f t="shared" si="407"/>
        <v>-2.99348543555958</v>
      </c>
      <c r="I429">
        <f t="shared" si="409"/>
        <v>1.5818262510000001</v>
      </c>
      <c r="J429">
        <f t="shared" ref="J429" si="454">IF(I429&gt;0, 2^I429, CONCATENATE("-", 2^ABS(I429)))</f>
        <v>2.9934854355595815</v>
      </c>
      <c r="K429">
        <v>0.481765897</v>
      </c>
      <c r="L429">
        <v>-3.2833919150000002</v>
      </c>
      <c r="M429">
        <v>1.0256600000000001E-3</v>
      </c>
      <c r="N429">
        <v>4.8489288999999998E-2</v>
      </c>
      <c r="O429" t="s">
        <v>1630</v>
      </c>
      <c r="P429" t="s">
        <v>1631</v>
      </c>
      <c r="Q429" t="s">
        <v>1632</v>
      </c>
      <c r="R429">
        <v>269702</v>
      </c>
      <c r="S429" s="2" t="str">
        <f t="shared" si="411"/>
        <v>NCBI</v>
      </c>
      <c r="T429" s="2" t="str">
        <f t="shared" si="412"/>
        <v>GeneCards</v>
      </c>
    </row>
    <row r="430" spans="1:20" x14ac:dyDescent="0.35">
      <c r="A430" t="s">
        <v>1153</v>
      </c>
      <c r="B430" t="s">
        <v>15</v>
      </c>
      <c r="C430" t="s">
        <v>16</v>
      </c>
      <c r="D430">
        <v>446.56159889999998</v>
      </c>
      <c r="E430">
        <v>1197.0608870000001</v>
      </c>
      <c r="F430">
        <v>821.81124309999996</v>
      </c>
      <c r="G430">
        <v>-1.2865818760000001</v>
      </c>
      <c r="H430" t="str">
        <f t="shared" si="407"/>
        <v>-2.43949390036762</v>
      </c>
      <c r="I430">
        <f t="shared" si="409"/>
        <v>1.2865818760000001</v>
      </c>
      <c r="J430">
        <f t="shared" ref="J430" si="455">IF(I430&gt;0, 2^I430, CONCATENATE("-", 2^ABS(I430)))</f>
        <v>2.4394939003676237</v>
      </c>
      <c r="K430">
        <v>0.39247217699999998</v>
      </c>
      <c r="L430">
        <v>-3.2781479870000001</v>
      </c>
      <c r="M430">
        <v>1.044906E-3</v>
      </c>
      <c r="N430">
        <v>4.9194347999999999E-2</v>
      </c>
      <c r="O430" t="s">
        <v>1519</v>
      </c>
      <c r="P430" t="s">
        <v>1520</v>
      </c>
      <c r="Q430" t="s">
        <v>1521</v>
      </c>
      <c r="R430">
        <v>66441</v>
      </c>
      <c r="S430" s="2" t="str">
        <f t="shared" si="411"/>
        <v>NCBI</v>
      </c>
      <c r="T430" s="2" t="str">
        <f t="shared" si="412"/>
        <v>GeneCards</v>
      </c>
    </row>
    <row r="431" spans="1:20" x14ac:dyDescent="0.35">
      <c r="A431" t="s">
        <v>1025</v>
      </c>
      <c r="B431" t="s">
        <v>15</v>
      </c>
      <c r="C431" t="s">
        <v>16</v>
      </c>
      <c r="D431">
        <v>556.19615699999997</v>
      </c>
      <c r="E431">
        <v>1766.7666670000001</v>
      </c>
      <c r="F431">
        <v>1161.4814120000001</v>
      </c>
      <c r="G431">
        <v>-1.4549142779999999</v>
      </c>
      <c r="H431" t="str">
        <f t="shared" si="407"/>
        <v>-2.74140271655594</v>
      </c>
      <c r="I431">
        <f t="shared" si="409"/>
        <v>1.4549142779999999</v>
      </c>
      <c r="J431">
        <f t="shared" ref="J431" si="456">IF(I431&gt;0, 2^I431, CONCATENATE("-", 2^ABS(I431)))</f>
        <v>2.7414027165559407</v>
      </c>
      <c r="K431">
        <v>0.44401740499999998</v>
      </c>
      <c r="L431">
        <v>-3.2767055119999999</v>
      </c>
      <c r="M431">
        <v>1.0502580000000001E-3</v>
      </c>
      <c r="N431">
        <v>4.9383851999999999E-2</v>
      </c>
      <c r="O431" t="s">
        <v>2318</v>
      </c>
      <c r="P431" t="s">
        <v>2319</v>
      </c>
      <c r="Q431" t="s">
        <v>2320</v>
      </c>
      <c r="R431">
        <v>66118</v>
      </c>
      <c r="S431" s="2" t="str">
        <f t="shared" si="411"/>
        <v>NCBI</v>
      </c>
      <c r="T431" s="2" t="str">
        <f t="shared" si="412"/>
        <v>GeneCards</v>
      </c>
    </row>
    <row r="432" spans="1:20" x14ac:dyDescent="0.35">
      <c r="A432" t="s">
        <v>1729</v>
      </c>
      <c r="B432" t="s">
        <v>15</v>
      </c>
      <c r="C432" t="s">
        <v>16</v>
      </c>
      <c r="D432">
        <v>2039.2328460000001</v>
      </c>
      <c r="E432">
        <v>3902.9381119999998</v>
      </c>
      <c r="F432">
        <v>2971.0854789999999</v>
      </c>
      <c r="G432">
        <v>-0.89543954800000003</v>
      </c>
      <c r="H432" t="str">
        <f t="shared" si="407"/>
        <v>-1.86017654159699</v>
      </c>
      <c r="I432">
        <f t="shared" si="409"/>
        <v>0.89543954800000003</v>
      </c>
      <c r="J432">
        <f t="shared" ref="J432" si="457">IF(I432&gt;0, 2^I432, CONCATENATE("-", 2^ABS(I432)))</f>
        <v>1.8601765415969875</v>
      </c>
      <c r="K432">
        <v>0.27340272900000001</v>
      </c>
      <c r="L432">
        <v>-3.2751668230000002</v>
      </c>
      <c r="M432">
        <v>1.055996E-3</v>
      </c>
      <c r="N432">
        <v>4.9477114000000003E-2</v>
      </c>
      <c r="O432" t="s">
        <v>1776</v>
      </c>
      <c r="P432" t="s">
        <v>1777</v>
      </c>
      <c r="Q432" t="s">
        <v>3438</v>
      </c>
      <c r="R432" t="s">
        <v>1698</v>
      </c>
      <c r="S432" s="2" t="str">
        <f t="shared" si="411"/>
        <v>NCBI</v>
      </c>
      <c r="T432" s="2" t="str">
        <f t="shared" si="412"/>
        <v>GeneCards</v>
      </c>
    </row>
    <row r="433" spans="1:20" x14ac:dyDescent="0.35">
      <c r="A433" t="s">
        <v>2028</v>
      </c>
      <c r="B433" t="s">
        <v>15</v>
      </c>
      <c r="C433" t="s">
        <v>16</v>
      </c>
      <c r="D433">
        <v>88.240257600000007</v>
      </c>
      <c r="E433">
        <v>306.27487339999999</v>
      </c>
      <c r="F433">
        <v>197.2575655</v>
      </c>
      <c r="G433">
        <v>-1.5367683270000001</v>
      </c>
      <c r="H433" t="str">
        <f t="shared" si="407"/>
        <v>-2.90143845515282</v>
      </c>
      <c r="I433">
        <f t="shared" si="409"/>
        <v>1.5367683270000001</v>
      </c>
      <c r="J433">
        <f t="shared" ref="J433" si="458">IF(I433&gt;0, 2^I433, CONCATENATE("-", 2^ABS(I433)))</f>
        <v>2.9014384551528227</v>
      </c>
      <c r="K433">
        <v>0.46933613099999999</v>
      </c>
      <c r="L433">
        <v>-3.2743448169999998</v>
      </c>
      <c r="M433">
        <v>1.059073E-3</v>
      </c>
      <c r="N433">
        <v>4.9540509000000003E-2</v>
      </c>
      <c r="O433" t="s">
        <v>859</v>
      </c>
      <c r="P433" t="s">
        <v>860</v>
      </c>
      <c r="Q433" t="s">
        <v>861</v>
      </c>
      <c r="R433">
        <v>66583</v>
      </c>
      <c r="S433" s="2" t="str">
        <f t="shared" si="411"/>
        <v>NCBI</v>
      </c>
      <c r="T433" s="2" t="str">
        <f t="shared" si="412"/>
        <v>GeneCards</v>
      </c>
    </row>
  </sheetData>
  <pageMargins left="0.7" right="0.7" top="0.75" bottom="0.75" header="0.3" footer="0.3"/>
  <ignoredErrors>
    <ignoredError sqref="I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9"/>
  <sheetViews>
    <sheetView topLeftCell="M1" workbookViewId="0">
      <selection activeCell="E10" sqref="E10"/>
    </sheetView>
  </sheetViews>
  <sheetFormatPr defaultColWidth="10.81640625" defaultRowHeight="14.5" x14ac:dyDescent="0.35"/>
  <cols>
    <col min="1" max="1" width="25.1796875" bestFit="1" customWidth="1"/>
    <col min="4" max="6" width="12.1796875" bestFit="1" customWidth="1"/>
    <col min="7" max="7" width="13" bestFit="1" customWidth="1"/>
    <col min="8" max="10" width="13" customWidth="1"/>
    <col min="11" max="14" width="12.1796875" bestFit="1" customWidth="1"/>
    <col min="15" max="15" width="185.54296875" bestFit="1" customWidth="1"/>
    <col min="16" max="16" width="13.81640625" bestFit="1" customWidth="1"/>
    <col min="17" max="17" width="13.45312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3417</v>
      </c>
      <c r="I1" t="s">
        <v>3418</v>
      </c>
      <c r="J1" t="s">
        <v>3419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3423</v>
      </c>
      <c r="S1" t="s">
        <v>3422</v>
      </c>
      <c r="T1" t="s">
        <v>3422</v>
      </c>
    </row>
    <row r="2" spans="1:20" x14ac:dyDescent="0.35">
      <c r="A2" t="s">
        <v>2827</v>
      </c>
      <c r="B2" t="s">
        <v>15</v>
      </c>
      <c r="C2" t="s">
        <v>16</v>
      </c>
      <c r="D2">
        <v>3661.1530360000002</v>
      </c>
      <c r="E2">
        <v>0</v>
      </c>
      <c r="F2">
        <v>1830.5765180000001</v>
      </c>
      <c r="G2">
        <v>8.7176520649999993</v>
      </c>
      <c r="H2">
        <f t="shared" ref="H2:H65" si="0">IF(G2&gt;0, 2^G2, CONCATENATE("-", 2^ABS(G2)))</f>
        <v>420.99289201176015</v>
      </c>
      <c r="I2">
        <f t="shared" ref="I2:I65" si="1">-1*G2</f>
        <v>-8.7176520649999993</v>
      </c>
      <c r="J2" t="str">
        <f t="shared" ref="J2:J65" si="2">IF(I2&gt;0, 2^I2, CONCATENATE("-", 2^ABS(I2)))</f>
        <v>-420.99289201176</v>
      </c>
      <c r="K2">
        <v>0.52066085799999995</v>
      </c>
      <c r="L2">
        <v>16.74343661</v>
      </c>
      <c r="M2" s="1">
        <v>6.3200000000000002E-63</v>
      </c>
      <c r="N2" s="1">
        <v>7.1800000000000003E-59</v>
      </c>
      <c r="O2" t="s">
        <v>3091</v>
      </c>
      <c r="P2" t="s">
        <v>3092</v>
      </c>
      <c r="Q2" t="s">
        <v>3093</v>
      </c>
      <c r="R2">
        <v>213081</v>
      </c>
      <c r="S2" s="2" t="str">
        <f t="shared" ref="S2:S65" si="3">HYPERLINK(CONCATENATE("https://www.ncbi.nlm.nih.gov/gene/?term=",R2),"NCBI")</f>
        <v>NCBI</v>
      </c>
      <c r="T2" s="2" t="str">
        <f t="shared" ref="T2:T65" si="4">HYPERLINK(CONCATENATE("http://www.genecards.org/Search/Keyword?queryString=",Q2),"GeneCards")</f>
        <v>GeneCards</v>
      </c>
    </row>
    <row r="3" spans="1:20" x14ac:dyDescent="0.35">
      <c r="A3" t="s">
        <v>2365</v>
      </c>
      <c r="B3" t="s">
        <v>15</v>
      </c>
      <c r="C3" t="s">
        <v>16</v>
      </c>
      <c r="D3">
        <v>5032.3438379999998</v>
      </c>
      <c r="E3">
        <v>0</v>
      </c>
      <c r="F3">
        <v>2516.1719189999999</v>
      </c>
      <c r="G3">
        <v>8.3279160710000006</v>
      </c>
      <c r="H3">
        <f t="shared" si="0"/>
        <v>321.33093574930234</v>
      </c>
      <c r="I3">
        <f t="shared" si="1"/>
        <v>-8.3279160710000006</v>
      </c>
      <c r="J3" t="str">
        <f t="shared" si="2"/>
        <v>-321.330935749302</v>
      </c>
      <c r="K3">
        <v>0.55235937999999996</v>
      </c>
      <c r="L3">
        <v>15.07698858</v>
      </c>
      <c r="M3" s="1">
        <v>2.3E-51</v>
      </c>
      <c r="N3" s="1">
        <v>1.2E-47</v>
      </c>
      <c r="O3" t="s">
        <v>1063</v>
      </c>
      <c r="P3" t="s">
        <v>1064</v>
      </c>
      <c r="Q3" t="s">
        <v>1065</v>
      </c>
      <c r="R3">
        <v>100862175</v>
      </c>
      <c r="S3" s="2" t="str">
        <f t="shared" si="3"/>
        <v>NCBI</v>
      </c>
      <c r="T3" s="2" t="str">
        <f t="shared" si="4"/>
        <v>GeneCards</v>
      </c>
    </row>
    <row r="4" spans="1:20" x14ac:dyDescent="0.35">
      <c r="A4" t="s">
        <v>2273</v>
      </c>
      <c r="B4" t="s">
        <v>15</v>
      </c>
      <c r="C4" t="s">
        <v>16</v>
      </c>
      <c r="D4">
        <v>1659.018867</v>
      </c>
      <c r="E4">
        <v>0</v>
      </c>
      <c r="F4">
        <v>829.50943370000005</v>
      </c>
      <c r="G4">
        <v>7.9351449089999999</v>
      </c>
      <c r="H4">
        <f t="shared" si="0"/>
        <v>244.74658321529736</v>
      </c>
      <c r="I4">
        <f t="shared" si="1"/>
        <v>-7.9351449089999999</v>
      </c>
      <c r="J4" t="str">
        <f t="shared" si="2"/>
        <v>-244.746583215297</v>
      </c>
      <c r="K4">
        <v>0.52796179399999998</v>
      </c>
      <c r="L4">
        <v>15.02977111</v>
      </c>
      <c r="M4" s="1">
        <v>4.6899999999999998E-51</v>
      </c>
      <c r="N4" s="1">
        <v>2.2799999999999999E-47</v>
      </c>
      <c r="O4" t="s">
        <v>290</v>
      </c>
      <c r="P4" t="s">
        <v>291</v>
      </c>
      <c r="Q4" t="s">
        <v>292</v>
      </c>
      <c r="R4">
        <v>110616</v>
      </c>
      <c r="S4" s="2" t="str">
        <f t="shared" si="3"/>
        <v>NCBI</v>
      </c>
      <c r="T4" s="2" t="str">
        <f t="shared" si="4"/>
        <v>GeneCards</v>
      </c>
    </row>
    <row r="5" spans="1:20" x14ac:dyDescent="0.35">
      <c r="A5" t="s">
        <v>2297</v>
      </c>
      <c r="B5" t="s">
        <v>15</v>
      </c>
      <c r="C5" t="s">
        <v>16</v>
      </c>
      <c r="D5">
        <v>1610.167205</v>
      </c>
      <c r="E5">
        <v>0</v>
      </c>
      <c r="F5">
        <v>805.08360249999998</v>
      </c>
      <c r="G5">
        <v>7.8940018350000001</v>
      </c>
      <c r="H5">
        <f t="shared" si="0"/>
        <v>237.86543515505312</v>
      </c>
      <c r="I5">
        <f t="shared" si="1"/>
        <v>-7.8940018350000001</v>
      </c>
      <c r="J5" t="str">
        <f t="shared" si="2"/>
        <v>-237.865435155053</v>
      </c>
      <c r="K5">
        <v>0.52901226999999995</v>
      </c>
      <c r="L5">
        <v>14.922152629999999</v>
      </c>
      <c r="M5" s="1">
        <v>2.3700000000000002E-50</v>
      </c>
      <c r="N5" s="1">
        <v>1.0100000000000001E-46</v>
      </c>
      <c r="O5" t="s">
        <v>2662</v>
      </c>
      <c r="P5" t="s">
        <v>2663</v>
      </c>
      <c r="Q5" t="s">
        <v>2664</v>
      </c>
      <c r="R5">
        <v>67398</v>
      </c>
      <c r="S5" s="2" t="str">
        <f t="shared" si="3"/>
        <v>NCBI</v>
      </c>
      <c r="T5" s="2" t="str">
        <f t="shared" si="4"/>
        <v>GeneCards</v>
      </c>
    </row>
    <row r="6" spans="1:20" x14ac:dyDescent="0.35">
      <c r="A6" t="s">
        <v>2388</v>
      </c>
      <c r="B6" t="s">
        <v>15</v>
      </c>
      <c r="C6" t="s">
        <v>16</v>
      </c>
      <c r="D6">
        <v>1646.2276529999999</v>
      </c>
      <c r="E6">
        <v>0</v>
      </c>
      <c r="F6">
        <v>823.11382630000003</v>
      </c>
      <c r="G6">
        <v>7.8855281130000003</v>
      </c>
      <c r="H6">
        <f t="shared" si="0"/>
        <v>236.47241880738221</v>
      </c>
      <c r="I6">
        <f t="shared" si="1"/>
        <v>-7.8855281130000003</v>
      </c>
      <c r="J6" t="str">
        <f t="shared" si="2"/>
        <v>-236.472418807382</v>
      </c>
      <c r="K6">
        <v>0.53073548299999995</v>
      </c>
      <c r="L6">
        <v>14.857736790000001</v>
      </c>
      <c r="M6" s="1">
        <v>6.2000000000000004E-50</v>
      </c>
      <c r="N6" s="1">
        <v>2.4799999999999998E-46</v>
      </c>
      <c r="O6" t="s">
        <v>3171</v>
      </c>
      <c r="P6" t="s">
        <v>3172</v>
      </c>
      <c r="Q6" t="s">
        <v>3173</v>
      </c>
      <c r="R6">
        <v>52708</v>
      </c>
      <c r="S6" s="2" t="str">
        <f t="shared" si="3"/>
        <v>NCBI</v>
      </c>
      <c r="T6" s="2" t="str">
        <f t="shared" si="4"/>
        <v>GeneCards</v>
      </c>
    </row>
    <row r="7" spans="1:20" x14ac:dyDescent="0.35">
      <c r="A7" t="s">
        <v>2762</v>
      </c>
      <c r="B7" t="s">
        <v>15</v>
      </c>
      <c r="C7" t="s">
        <v>16</v>
      </c>
      <c r="D7">
        <v>1539.0965650000001</v>
      </c>
      <c r="E7">
        <v>0</v>
      </c>
      <c r="F7">
        <v>769.54828229999998</v>
      </c>
      <c r="G7">
        <v>7.7988661480000001</v>
      </c>
      <c r="H7">
        <f t="shared" si="0"/>
        <v>222.68586073309851</v>
      </c>
      <c r="I7">
        <f t="shared" si="1"/>
        <v>-7.7988661480000001</v>
      </c>
      <c r="J7" t="str">
        <f t="shared" si="2"/>
        <v>-222.685860733099</v>
      </c>
      <c r="K7">
        <v>0.53272895099999995</v>
      </c>
      <c r="L7">
        <v>14.63946372</v>
      </c>
      <c r="M7" s="1">
        <v>1.57E-48</v>
      </c>
      <c r="N7" s="1">
        <v>5.9499999999999999E-45</v>
      </c>
      <c r="O7" t="s">
        <v>907</v>
      </c>
      <c r="P7" t="s">
        <v>908</v>
      </c>
      <c r="Q7" t="s">
        <v>909</v>
      </c>
      <c r="R7">
        <v>215015</v>
      </c>
      <c r="S7" s="2" t="str">
        <f t="shared" si="3"/>
        <v>NCBI</v>
      </c>
      <c r="T7" s="2" t="str">
        <f t="shared" si="4"/>
        <v>GeneCards</v>
      </c>
    </row>
    <row r="8" spans="1:20" x14ac:dyDescent="0.35">
      <c r="A8" t="s">
        <v>1790</v>
      </c>
      <c r="B8" t="s">
        <v>15</v>
      </c>
      <c r="C8" t="s">
        <v>16</v>
      </c>
      <c r="D8">
        <v>1509.213217</v>
      </c>
      <c r="E8">
        <v>0</v>
      </c>
      <c r="F8">
        <v>754.60660870000004</v>
      </c>
      <c r="G8">
        <v>7.6872198459999996</v>
      </c>
      <c r="H8">
        <f t="shared" si="0"/>
        <v>206.10273593443586</v>
      </c>
      <c r="I8">
        <f t="shared" si="1"/>
        <v>-7.6872198459999996</v>
      </c>
      <c r="J8" t="str">
        <f t="shared" si="2"/>
        <v>-206.102735934436</v>
      </c>
      <c r="K8">
        <v>0.53871839600000004</v>
      </c>
      <c r="L8">
        <v>14.269458589999999</v>
      </c>
      <c r="M8" s="1">
        <v>3.3899999999999999E-46</v>
      </c>
      <c r="N8" s="1">
        <v>1.1E-42</v>
      </c>
      <c r="O8" t="s">
        <v>683</v>
      </c>
      <c r="P8" t="s">
        <v>684</v>
      </c>
      <c r="Q8" t="s">
        <v>685</v>
      </c>
      <c r="R8">
        <v>26554</v>
      </c>
      <c r="S8" s="2" t="str">
        <f t="shared" si="3"/>
        <v>NCBI</v>
      </c>
      <c r="T8" s="2" t="str">
        <f t="shared" si="4"/>
        <v>GeneCards</v>
      </c>
    </row>
    <row r="9" spans="1:20" x14ac:dyDescent="0.35">
      <c r="A9" t="s">
        <v>518</v>
      </c>
      <c r="B9" t="s">
        <v>15</v>
      </c>
      <c r="C9" t="s">
        <v>16</v>
      </c>
      <c r="D9">
        <v>1616.085061</v>
      </c>
      <c r="E9">
        <v>0</v>
      </c>
      <c r="F9">
        <v>808.04253029999995</v>
      </c>
      <c r="G9">
        <v>7.6842979170000003</v>
      </c>
      <c r="H9">
        <f t="shared" si="0"/>
        <v>205.68573295607922</v>
      </c>
      <c r="I9">
        <f t="shared" si="1"/>
        <v>-7.6842979170000003</v>
      </c>
      <c r="J9" t="str">
        <f t="shared" si="2"/>
        <v>-205.685732956079</v>
      </c>
      <c r="K9">
        <v>0.54219048700000005</v>
      </c>
      <c r="L9">
        <v>14.17269041</v>
      </c>
      <c r="M9" s="1">
        <v>1.3499999999999999E-45</v>
      </c>
      <c r="N9" s="1">
        <v>4.1899999999999999E-42</v>
      </c>
      <c r="O9" t="s">
        <v>2589</v>
      </c>
      <c r="P9" t="s">
        <v>2590</v>
      </c>
      <c r="Q9" t="s">
        <v>2591</v>
      </c>
      <c r="R9">
        <v>217463</v>
      </c>
      <c r="S9" s="2" t="str">
        <f t="shared" si="3"/>
        <v>NCBI</v>
      </c>
      <c r="T9" s="2" t="str">
        <f t="shared" si="4"/>
        <v>GeneCards</v>
      </c>
    </row>
    <row r="10" spans="1:20" x14ac:dyDescent="0.35">
      <c r="A10" t="s">
        <v>2383</v>
      </c>
      <c r="B10" t="s">
        <v>15</v>
      </c>
      <c r="C10" t="s">
        <v>16</v>
      </c>
      <c r="D10">
        <v>1418.4925290000001</v>
      </c>
      <c r="E10">
        <v>0</v>
      </c>
      <c r="F10">
        <v>709.24626450000005</v>
      </c>
      <c r="G10">
        <v>7.6200129390000004</v>
      </c>
      <c r="H10">
        <f t="shared" si="0"/>
        <v>196.72178752214845</v>
      </c>
      <c r="I10">
        <f t="shared" si="1"/>
        <v>-7.6200129390000004</v>
      </c>
      <c r="J10" t="str">
        <f t="shared" si="2"/>
        <v>-196.721787522148</v>
      </c>
      <c r="K10">
        <v>0.53979337800000005</v>
      </c>
      <c r="L10">
        <v>14.11653652</v>
      </c>
      <c r="M10" s="1">
        <v>3.0000000000000001E-45</v>
      </c>
      <c r="N10" s="1">
        <v>8.8999999999999996E-42</v>
      </c>
      <c r="O10" t="s">
        <v>282</v>
      </c>
      <c r="P10" t="s">
        <v>283</v>
      </c>
      <c r="Q10" t="s">
        <v>284</v>
      </c>
      <c r="R10">
        <v>73834</v>
      </c>
      <c r="S10" s="2" t="str">
        <f t="shared" si="3"/>
        <v>NCBI</v>
      </c>
      <c r="T10" s="2" t="str">
        <f t="shared" si="4"/>
        <v>GeneCards</v>
      </c>
    </row>
    <row r="11" spans="1:20" x14ac:dyDescent="0.35">
      <c r="A11" t="s">
        <v>1450</v>
      </c>
      <c r="B11" t="s">
        <v>15</v>
      </c>
      <c r="C11" t="s">
        <v>16</v>
      </c>
      <c r="D11">
        <v>1337.226394</v>
      </c>
      <c r="E11">
        <v>0</v>
      </c>
      <c r="F11">
        <v>668.61319700000001</v>
      </c>
      <c r="G11">
        <v>7.464135733</v>
      </c>
      <c r="H11">
        <f t="shared" si="0"/>
        <v>176.57480989075296</v>
      </c>
      <c r="I11">
        <f t="shared" si="1"/>
        <v>-7.464135733</v>
      </c>
      <c r="J11" t="str">
        <f t="shared" si="2"/>
        <v>-176.574809890753</v>
      </c>
      <c r="K11">
        <v>0.54643335900000001</v>
      </c>
      <c r="L11">
        <v>13.65973657</v>
      </c>
      <c r="M11" s="1">
        <v>1.7699999999999998E-42</v>
      </c>
      <c r="N11" s="1">
        <v>4.2999999999999999E-39</v>
      </c>
      <c r="O11" t="s">
        <v>2140</v>
      </c>
      <c r="P11" t="s">
        <v>2141</v>
      </c>
      <c r="Q11" t="s">
        <v>2142</v>
      </c>
      <c r="R11">
        <v>23996</v>
      </c>
      <c r="S11" s="2" t="str">
        <f t="shared" si="3"/>
        <v>NCBI</v>
      </c>
      <c r="T11" s="2" t="str">
        <f t="shared" si="4"/>
        <v>GeneCards</v>
      </c>
    </row>
    <row r="12" spans="1:20" x14ac:dyDescent="0.35">
      <c r="A12" t="s">
        <v>1850</v>
      </c>
      <c r="B12" t="s">
        <v>15</v>
      </c>
      <c r="C12" t="s">
        <v>16</v>
      </c>
      <c r="D12">
        <v>1451.9125739999999</v>
      </c>
      <c r="E12">
        <v>0</v>
      </c>
      <c r="F12">
        <v>725.95628720000002</v>
      </c>
      <c r="G12">
        <v>7.4359663449999998</v>
      </c>
      <c r="H12">
        <f t="shared" si="0"/>
        <v>173.16053406117467</v>
      </c>
      <c r="I12">
        <f t="shared" si="1"/>
        <v>-7.4359663449999998</v>
      </c>
      <c r="J12" t="str">
        <f t="shared" si="2"/>
        <v>-173.160534061175</v>
      </c>
      <c r="K12">
        <v>0.55177124600000005</v>
      </c>
      <c r="L12">
        <v>13.47653832</v>
      </c>
      <c r="M12" s="1">
        <v>2.1499999999999999E-41</v>
      </c>
      <c r="N12" s="1">
        <v>4.88E-38</v>
      </c>
      <c r="O12" t="s">
        <v>2265</v>
      </c>
      <c r="P12" t="s">
        <v>2266</v>
      </c>
      <c r="Q12" t="s">
        <v>2267</v>
      </c>
      <c r="R12">
        <v>66049</v>
      </c>
      <c r="S12" s="2" t="str">
        <f t="shared" si="3"/>
        <v>NCBI</v>
      </c>
      <c r="T12" s="2" t="str">
        <f t="shared" si="4"/>
        <v>GeneCards</v>
      </c>
    </row>
    <row r="13" spans="1:20" x14ac:dyDescent="0.35">
      <c r="A13" t="s">
        <v>546</v>
      </c>
      <c r="B13" t="s">
        <v>15</v>
      </c>
      <c r="C13" t="s">
        <v>16</v>
      </c>
      <c r="D13">
        <v>1109.5625030000001</v>
      </c>
      <c r="E13">
        <v>0</v>
      </c>
      <c r="F13">
        <v>554.78125160000002</v>
      </c>
      <c r="G13">
        <v>7.2869713210000002</v>
      </c>
      <c r="H13">
        <f t="shared" si="0"/>
        <v>156.16976082154531</v>
      </c>
      <c r="I13">
        <f t="shared" si="1"/>
        <v>-7.2869713210000002</v>
      </c>
      <c r="J13" t="str">
        <f t="shared" si="2"/>
        <v>-156.169760821545</v>
      </c>
      <c r="K13">
        <v>0.54835036199999998</v>
      </c>
      <c r="L13">
        <v>13.28889671</v>
      </c>
      <c r="M13" s="1">
        <v>2.6900000000000001E-40</v>
      </c>
      <c r="N13" s="1">
        <v>5.2300000000000002E-37</v>
      </c>
      <c r="O13" t="s">
        <v>654</v>
      </c>
      <c r="P13" t="s">
        <v>655</v>
      </c>
      <c r="Q13" t="s">
        <v>656</v>
      </c>
      <c r="R13">
        <v>93687</v>
      </c>
      <c r="S13" s="2" t="str">
        <f t="shared" si="3"/>
        <v>NCBI</v>
      </c>
      <c r="T13" s="2" t="str">
        <f t="shared" si="4"/>
        <v>GeneCards</v>
      </c>
    </row>
    <row r="14" spans="1:20" x14ac:dyDescent="0.35">
      <c r="A14" t="s">
        <v>1862</v>
      </c>
      <c r="B14" t="s">
        <v>15</v>
      </c>
      <c r="C14" t="s">
        <v>16</v>
      </c>
      <c r="D14">
        <v>1184.4272109999999</v>
      </c>
      <c r="E14">
        <v>0</v>
      </c>
      <c r="F14">
        <v>592.21360549999997</v>
      </c>
      <c r="G14">
        <v>7.2582603089999997</v>
      </c>
      <c r="H14">
        <f t="shared" si="0"/>
        <v>153.09255436003497</v>
      </c>
      <c r="I14">
        <f t="shared" si="1"/>
        <v>-7.2582603089999997</v>
      </c>
      <c r="J14" t="str">
        <f t="shared" si="2"/>
        <v>-153.092554360035</v>
      </c>
      <c r="K14">
        <v>0.55308579899999999</v>
      </c>
      <c r="L14">
        <v>13.1232086</v>
      </c>
      <c r="M14" s="1">
        <v>2.42E-39</v>
      </c>
      <c r="N14" s="1">
        <v>4.5900000000000002E-36</v>
      </c>
      <c r="O14" t="s">
        <v>1577</v>
      </c>
      <c r="P14" t="s">
        <v>1578</v>
      </c>
      <c r="Q14" t="s">
        <v>1579</v>
      </c>
      <c r="R14">
        <v>170731</v>
      </c>
      <c r="S14" s="2" t="str">
        <f t="shared" si="3"/>
        <v>NCBI</v>
      </c>
      <c r="T14" s="2" t="str">
        <f t="shared" si="4"/>
        <v>GeneCards</v>
      </c>
    </row>
    <row r="15" spans="1:20" x14ac:dyDescent="0.35">
      <c r="A15" t="s">
        <v>3146</v>
      </c>
      <c r="B15" t="s">
        <v>15</v>
      </c>
      <c r="C15" t="s">
        <v>16</v>
      </c>
      <c r="D15">
        <v>924.24106059999997</v>
      </c>
      <c r="E15">
        <v>0</v>
      </c>
      <c r="F15">
        <v>462.12053029999998</v>
      </c>
      <c r="G15">
        <v>7.150439929</v>
      </c>
      <c r="H15">
        <f t="shared" si="0"/>
        <v>142.06820746661307</v>
      </c>
      <c r="I15">
        <f t="shared" si="1"/>
        <v>-7.150439929</v>
      </c>
      <c r="J15" t="str">
        <f t="shared" si="2"/>
        <v>-142.068207466613</v>
      </c>
      <c r="K15">
        <v>0.54793340099999999</v>
      </c>
      <c r="L15">
        <v>13.049834000000001</v>
      </c>
      <c r="M15" s="1">
        <v>6.37E-39</v>
      </c>
      <c r="N15" s="1">
        <v>1.14E-35</v>
      </c>
      <c r="O15" t="s">
        <v>2485</v>
      </c>
      <c r="P15" t="s">
        <v>2486</v>
      </c>
      <c r="Q15" t="s">
        <v>2487</v>
      </c>
      <c r="R15">
        <v>20515</v>
      </c>
      <c r="S15" s="2" t="str">
        <f t="shared" si="3"/>
        <v>NCBI</v>
      </c>
      <c r="T15" s="2" t="str">
        <f t="shared" si="4"/>
        <v>GeneCards</v>
      </c>
    </row>
    <row r="16" spans="1:20" x14ac:dyDescent="0.35">
      <c r="A16" t="s">
        <v>1410</v>
      </c>
      <c r="B16" t="s">
        <v>15</v>
      </c>
      <c r="C16" t="s">
        <v>16</v>
      </c>
      <c r="D16">
        <v>951.86854310000001</v>
      </c>
      <c r="E16">
        <v>0</v>
      </c>
      <c r="F16">
        <v>475.93427150000002</v>
      </c>
      <c r="G16">
        <v>7.1155815560000004</v>
      </c>
      <c r="H16">
        <f t="shared" si="0"/>
        <v>138.67669567896124</v>
      </c>
      <c r="I16">
        <f t="shared" si="1"/>
        <v>-7.1155815560000004</v>
      </c>
      <c r="J16" t="str">
        <f t="shared" si="2"/>
        <v>-138.676695678961</v>
      </c>
      <c r="K16">
        <v>0.55156344400000001</v>
      </c>
      <c r="L16">
        <v>12.90074901</v>
      </c>
      <c r="M16" s="1">
        <v>4.4599999999999998E-38</v>
      </c>
      <c r="N16" s="1">
        <v>7.59E-35</v>
      </c>
      <c r="O16" t="s">
        <v>766</v>
      </c>
      <c r="P16" t="s">
        <v>767</v>
      </c>
      <c r="Q16" t="s">
        <v>768</v>
      </c>
      <c r="R16">
        <v>75221</v>
      </c>
      <c r="S16" s="2" t="str">
        <f t="shared" si="3"/>
        <v>NCBI</v>
      </c>
      <c r="T16" s="2" t="str">
        <f t="shared" si="4"/>
        <v>GeneCards</v>
      </c>
    </row>
    <row r="17" spans="1:20" x14ac:dyDescent="0.35">
      <c r="A17" t="s">
        <v>269</v>
      </c>
      <c r="B17" t="s">
        <v>15</v>
      </c>
      <c r="C17" t="s">
        <v>16</v>
      </c>
      <c r="D17">
        <v>932.63434540000003</v>
      </c>
      <c r="E17">
        <v>0</v>
      </c>
      <c r="F17">
        <v>466.31717270000001</v>
      </c>
      <c r="G17">
        <v>7.0791296370000003</v>
      </c>
      <c r="H17">
        <f t="shared" si="0"/>
        <v>135.21670973749994</v>
      </c>
      <c r="I17">
        <f t="shared" si="1"/>
        <v>-7.0791296370000003</v>
      </c>
      <c r="J17" t="str">
        <f t="shared" si="2"/>
        <v>-135.2167097375</v>
      </c>
      <c r="K17">
        <v>0.55285456099999997</v>
      </c>
      <c r="L17">
        <v>12.804687039999999</v>
      </c>
      <c r="M17" s="1">
        <v>1.54E-37</v>
      </c>
      <c r="N17" s="1">
        <v>2.4499999999999998E-34</v>
      </c>
      <c r="O17" t="s">
        <v>2942</v>
      </c>
      <c r="P17" t="s">
        <v>2943</v>
      </c>
      <c r="Q17" t="s">
        <v>2944</v>
      </c>
      <c r="R17">
        <v>106763</v>
      </c>
      <c r="S17" s="2" t="str">
        <f t="shared" si="3"/>
        <v>NCBI</v>
      </c>
      <c r="T17" s="2" t="str">
        <f t="shared" si="4"/>
        <v>GeneCards</v>
      </c>
    </row>
    <row r="18" spans="1:20" x14ac:dyDescent="0.35">
      <c r="A18" t="s">
        <v>940</v>
      </c>
      <c r="B18" t="s">
        <v>15</v>
      </c>
      <c r="C18" t="s">
        <v>16</v>
      </c>
      <c r="D18">
        <v>820.70837930000005</v>
      </c>
      <c r="E18">
        <v>0</v>
      </c>
      <c r="F18">
        <v>410.35418970000001</v>
      </c>
      <c r="G18">
        <v>6.974684409</v>
      </c>
      <c r="H18">
        <f t="shared" si="0"/>
        <v>125.77352051943622</v>
      </c>
      <c r="I18">
        <f t="shared" si="1"/>
        <v>-6.974684409</v>
      </c>
      <c r="J18" t="str">
        <f t="shared" si="2"/>
        <v>-125.773520519436</v>
      </c>
      <c r="K18">
        <v>0.553224088</v>
      </c>
      <c r="L18">
        <v>12.60734044</v>
      </c>
      <c r="M18" s="1">
        <v>1.9199999999999999E-36</v>
      </c>
      <c r="N18" s="1">
        <v>2.6700000000000001E-33</v>
      </c>
      <c r="O18" t="s">
        <v>674</v>
      </c>
      <c r="P18" t="s">
        <v>675</v>
      </c>
      <c r="Q18" t="s">
        <v>676</v>
      </c>
      <c r="R18">
        <v>13030</v>
      </c>
      <c r="S18" s="2" t="str">
        <f t="shared" si="3"/>
        <v>NCBI</v>
      </c>
      <c r="T18" s="2" t="str">
        <f t="shared" si="4"/>
        <v>GeneCards</v>
      </c>
    </row>
    <row r="19" spans="1:20" x14ac:dyDescent="0.35">
      <c r="A19" t="s">
        <v>2706</v>
      </c>
      <c r="B19" t="s">
        <v>15</v>
      </c>
      <c r="C19" t="s">
        <v>16</v>
      </c>
      <c r="D19">
        <v>899.74543989999995</v>
      </c>
      <c r="E19">
        <v>0</v>
      </c>
      <c r="F19">
        <v>449.87271989999999</v>
      </c>
      <c r="G19">
        <v>6.9614224939999998</v>
      </c>
      <c r="H19">
        <f t="shared" si="0"/>
        <v>124.62265035743971</v>
      </c>
      <c r="I19">
        <f t="shared" si="1"/>
        <v>-6.9614224939999998</v>
      </c>
      <c r="J19" t="str">
        <f t="shared" si="2"/>
        <v>-124.62265035744</v>
      </c>
      <c r="K19">
        <v>0.55832116600000004</v>
      </c>
      <c r="L19">
        <v>12.46849111</v>
      </c>
      <c r="M19" s="1">
        <v>1.1099999999999999E-35</v>
      </c>
      <c r="N19" s="1">
        <v>1.45E-32</v>
      </c>
      <c r="O19" t="s">
        <v>2593</v>
      </c>
      <c r="P19" t="s">
        <v>2594</v>
      </c>
      <c r="Q19" t="s">
        <v>2591</v>
      </c>
      <c r="R19">
        <v>217463</v>
      </c>
      <c r="S19" s="2" t="str">
        <f t="shared" si="3"/>
        <v>NCBI</v>
      </c>
      <c r="T19" s="2" t="str">
        <f t="shared" si="4"/>
        <v>GeneCards</v>
      </c>
    </row>
    <row r="20" spans="1:20" x14ac:dyDescent="0.35">
      <c r="A20" t="s">
        <v>2753</v>
      </c>
      <c r="B20" t="s">
        <v>15</v>
      </c>
      <c r="C20" t="s">
        <v>16</v>
      </c>
      <c r="D20">
        <v>741.3408412</v>
      </c>
      <c r="E20">
        <v>0</v>
      </c>
      <c r="F20">
        <v>370.6704206</v>
      </c>
      <c r="G20">
        <v>6.8846899629999996</v>
      </c>
      <c r="H20">
        <f t="shared" si="0"/>
        <v>118.16753869010437</v>
      </c>
      <c r="I20">
        <f t="shared" si="1"/>
        <v>-6.8846899629999996</v>
      </c>
      <c r="J20" t="str">
        <f t="shared" si="2"/>
        <v>-118.167538690104</v>
      </c>
      <c r="K20">
        <v>0.55395288200000004</v>
      </c>
      <c r="L20">
        <v>12.428295240000001</v>
      </c>
      <c r="M20" s="1">
        <v>1.84E-35</v>
      </c>
      <c r="N20" s="1">
        <v>2.3599999999999999E-32</v>
      </c>
      <c r="O20" t="s">
        <v>2911</v>
      </c>
      <c r="P20" t="s">
        <v>2912</v>
      </c>
      <c r="Q20" t="s">
        <v>2913</v>
      </c>
      <c r="R20">
        <v>67095</v>
      </c>
      <c r="S20" s="2" t="str">
        <f t="shared" si="3"/>
        <v>NCBI</v>
      </c>
      <c r="T20" s="2" t="str">
        <f t="shared" si="4"/>
        <v>GeneCards</v>
      </c>
    </row>
    <row r="21" spans="1:20" x14ac:dyDescent="0.35">
      <c r="A21" t="s">
        <v>658</v>
      </c>
      <c r="B21" t="s">
        <v>15</v>
      </c>
      <c r="C21" t="s">
        <v>16</v>
      </c>
      <c r="D21">
        <v>746.46393560000001</v>
      </c>
      <c r="E21">
        <v>0</v>
      </c>
      <c r="F21">
        <v>373.23196780000001</v>
      </c>
      <c r="G21">
        <v>6.8755478920000002</v>
      </c>
      <c r="H21">
        <f t="shared" si="0"/>
        <v>117.42110205159557</v>
      </c>
      <c r="I21">
        <f t="shared" si="1"/>
        <v>-6.8755478920000002</v>
      </c>
      <c r="J21" t="str">
        <f t="shared" si="2"/>
        <v>-117.421102051596</v>
      </c>
      <c r="K21">
        <v>0.554872425</v>
      </c>
      <c r="L21">
        <v>12.391222880000001</v>
      </c>
      <c r="M21" s="1">
        <v>2.9200000000000001E-35</v>
      </c>
      <c r="N21" s="1">
        <v>3.6799999999999998E-32</v>
      </c>
      <c r="O21" t="s">
        <v>679</v>
      </c>
      <c r="P21" t="s">
        <v>680</v>
      </c>
      <c r="Q21" t="s">
        <v>681</v>
      </c>
      <c r="R21">
        <v>26965</v>
      </c>
      <c r="S21" s="2" t="str">
        <f t="shared" si="3"/>
        <v>NCBI</v>
      </c>
      <c r="T21" s="2" t="str">
        <f t="shared" si="4"/>
        <v>GeneCards</v>
      </c>
    </row>
    <row r="22" spans="1:20" x14ac:dyDescent="0.35">
      <c r="A22" t="s">
        <v>2424</v>
      </c>
      <c r="B22" t="s">
        <v>15</v>
      </c>
      <c r="C22" t="s">
        <v>16</v>
      </c>
      <c r="D22">
        <v>2007.983532</v>
      </c>
      <c r="E22">
        <v>0</v>
      </c>
      <c r="F22">
        <v>1003.991766</v>
      </c>
      <c r="G22">
        <v>7.0951848479999997</v>
      </c>
      <c r="H22">
        <f t="shared" si="0"/>
        <v>136.72988988069039</v>
      </c>
      <c r="I22">
        <f t="shared" si="1"/>
        <v>-7.0951848479999997</v>
      </c>
      <c r="J22" t="str">
        <f t="shared" si="2"/>
        <v>-136.72988988069</v>
      </c>
      <c r="K22">
        <v>0.57901178600000003</v>
      </c>
      <c r="L22">
        <v>12.253955830000001</v>
      </c>
      <c r="M22" s="1">
        <v>1.6E-34</v>
      </c>
      <c r="N22" s="1">
        <v>1.9500000000000001E-31</v>
      </c>
      <c r="O22" t="s">
        <v>2549</v>
      </c>
      <c r="P22" t="s">
        <v>2550</v>
      </c>
      <c r="Q22" t="s">
        <v>2551</v>
      </c>
      <c r="R22">
        <v>54380</v>
      </c>
      <c r="S22" s="2" t="str">
        <f t="shared" si="3"/>
        <v>NCBI</v>
      </c>
      <c r="T22" s="2" t="str">
        <f t="shared" si="4"/>
        <v>GeneCards</v>
      </c>
    </row>
    <row r="23" spans="1:20" x14ac:dyDescent="0.35">
      <c r="A23" t="s">
        <v>150</v>
      </c>
      <c r="B23" t="s">
        <v>15</v>
      </c>
      <c r="C23" t="s">
        <v>16</v>
      </c>
      <c r="D23">
        <v>687.91987789999996</v>
      </c>
      <c r="E23">
        <v>0</v>
      </c>
      <c r="F23">
        <v>343.9599389</v>
      </c>
      <c r="G23">
        <v>6.7953536809999999</v>
      </c>
      <c r="H23">
        <f t="shared" si="0"/>
        <v>111.07217829440812</v>
      </c>
      <c r="I23">
        <f t="shared" si="1"/>
        <v>-6.7953536809999999</v>
      </c>
      <c r="J23" t="str">
        <f t="shared" si="2"/>
        <v>-111.072178294408</v>
      </c>
      <c r="K23">
        <v>0.55599531899999999</v>
      </c>
      <c r="L23">
        <v>12.221962039999999</v>
      </c>
      <c r="M23" s="1">
        <v>2.3700000000000001E-34</v>
      </c>
      <c r="N23" s="1">
        <v>2.8400000000000001E-31</v>
      </c>
      <c r="O23" t="s">
        <v>1899</v>
      </c>
      <c r="P23" t="s">
        <v>1900</v>
      </c>
      <c r="Q23" t="s">
        <v>1901</v>
      </c>
      <c r="R23">
        <v>103466</v>
      </c>
      <c r="S23" s="2" t="str">
        <f t="shared" si="3"/>
        <v>NCBI</v>
      </c>
      <c r="T23" s="2" t="str">
        <f t="shared" si="4"/>
        <v>GeneCards</v>
      </c>
    </row>
    <row r="24" spans="1:20" x14ac:dyDescent="0.35">
      <c r="A24" t="s">
        <v>294</v>
      </c>
      <c r="B24" t="s">
        <v>15</v>
      </c>
      <c r="C24" t="s">
        <v>16</v>
      </c>
      <c r="D24">
        <v>696.90663629999995</v>
      </c>
      <c r="E24">
        <v>0</v>
      </c>
      <c r="F24">
        <v>348.45331820000001</v>
      </c>
      <c r="G24">
        <v>6.7691317140000002</v>
      </c>
      <c r="H24">
        <f t="shared" si="0"/>
        <v>109.07160164552369</v>
      </c>
      <c r="I24">
        <f t="shared" si="1"/>
        <v>-6.7691317140000002</v>
      </c>
      <c r="J24" t="str">
        <f t="shared" si="2"/>
        <v>-109.071601645524</v>
      </c>
      <c r="K24">
        <v>0.55828830299999999</v>
      </c>
      <c r="L24">
        <v>12.124795880000001</v>
      </c>
      <c r="M24" s="1">
        <v>7.8100000000000005E-34</v>
      </c>
      <c r="N24" s="1">
        <v>8.8600000000000003E-31</v>
      </c>
      <c r="O24" t="s">
        <v>560</v>
      </c>
      <c r="P24" t="s">
        <v>561</v>
      </c>
      <c r="Q24" t="s">
        <v>562</v>
      </c>
      <c r="R24">
        <v>382030</v>
      </c>
      <c r="S24" s="2" t="str">
        <f t="shared" si="3"/>
        <v>NCBI</v>
      </c>
      <c r="T24" s="2" t="str">
        <f t="shared" si="4"/>
        <v>GeneCards</v>
      </c>
    </row>
    <row r="25" spans="1:20" x14ac:dyDescent="0.35">
      <c r="A25" t="s">
        <v>1194</v>
      </c>
      <c r="B25" t="s">
        <v>15</v>
      </c>
      <c r="C25" t="s">
        <v>16</v>
      </c>
      <c r="D25">
        <v>1168.541939</v>
      </c>
      <c r="E25">
        <v>0</v>
      </c>
      <c r="F25">
        <v>584.27096949999998</v>
      </c>
      <c r="G25">
        <v>6.8597737560000001</v>
      </c>
      <c r="H25">
        <f t="shared" si="0"/>
        <v>116.14423666780152</v>
      </c>
      <c r="I25">
        <f t="shared" si="1"/>
        <v>-6.8597737560000001</v>
      </c>
      <c r="J25" t="str">
        <f t="shared" si="2"/>
        <v>-116.144236667802</v>
      </c>
      <c r="K25">
        <v>0.57400442900000004</v>
      </c>
      <c r="L25">
        <v>11.95073315</v>
      </c>
      <c r="M25" s="1">
        <v>6.4399999999999995E-33</v>
      </c>
      <c r="N25" s="1">
        <v>6.8400000000000003E-30</v>
      </c>
      <c r="O25" t="s">
        <v>911</v>
      </c>
      <c r="P25" t="s">
        <v>912</v>
      </c>
      <c r="Q25" t="s">
        <v>913</v>
      </c>
      <c r="R25">
        <v>235493</v>
      </c>
      <c r="S25" s="2" t="str">
        <f t="shared" si="3"/>
        <v>NCBI</v>
      </c>
      <c r="T25" s="2" t="str">
        <f t="shared" si="4"/>
        <v>GeneCards</v>
      </c>
    </row>
    <row r="26" spans="1:20" x14ac:dyDescent="0.35">
      <c r="A26" t="s">
        <v>3299</v>
      </c>
      <c r="B26" t="s">
        <v>15</v>
      </c>
      <c r="C26" t="s">
        <v>16</v>
      </c>
      <c r="D26">
        <v>764.166568324747</v>
      </c>
      <c r="E26">
        <v>0</v>
      </c>
      <c r="F26">
        <v>382.08328416237299</v>
      </c>
      <c r="G26">
        <v>6.6554032434231196</v>
      </c>
      <c r="H26">
        <f t="shared" si="0"/>
        <v>100.80359237753527</v>
      </c>
      <c r="I26">
        <f t="shared" si="1"/>
        <v>-6.6554032434231196</v>
      </c>
      <c r="J26" t="str">
        <f t="shared" si="2"/>
        <v>-100.803592377535</v>
      </c>
      <c r="K26">
        <v>0.56918666946552798</v>
      </c>
      <c r="L26">
        <v>11.692830490342701</v>
      </c>
      <c r="M26" s="1">
        <v>1.38686148718112E-31</v>
      </c>
      <c r="N26" s="1">
        <v>1.2597325175228499E-28</v>
      </c>
      <c r="O26" t="s">
        <v>3334</v>
      </c>
      <c r="P26" t="s">
        <v>3335</v>
      </c>
      <c r="Q26" t="s">
        <v>3336</v>
      </c>
      <c r="R26" t="s">
        <v>1698</v>
      </c>
      <c r="S26" s="2" t="str">
        <f t="shared" si="3"/>
        <v>NCBI</v>
      </c>
      <c r="T26" s="2" t="str">
        <f t="shared" si="4"/>
        <v>GeneCards</v>
      </c>
    </row>
    <row r="27" spans="1:20" x14ac:dyDescent="0.35">
      <c r="A27" t="s">
        <v>2020</v>
      </c>
      <c r="B27" t="s">
        <v>15</v>
      </c>
      <c r="C27" t="s">
        <v>16</v>
      </c>
      <c r="D27">
        <v>1031.4782990000001</v>
      </c>
      <c r="E27">
        <v>0</v>
      </c>
      <c r="F27">
        <v>515.73914969999998</v>
      </c>
      <c r="G27">
        <v>6.7293930370000004</v>
      </c>
      <c r="H27">
        <f t="shared" si="0"/>
        <v>106.10825117207918</v>
      </c>
      <c r="I27">
        <f t="shared" si="1"/>
        <v>-6.7293930370000004</v>
      </c>
      <c r="J27" t="str">
        <f t="shared" si="2"/>
        <v>-106.108251172079</v>
      </c>
      <c r="K27">
        <v>0.57630079199999995</v>
      </c>
      <c r="L27">
        <v>11.676876269999999</v>
      </c>
      <c r="M27" s="1">
        <v>1.6700000000000001E-31</v>
      </c>
      <c r="N27" s="1">
        <v>1.4799999999999999E-28</v>
      </c>
      <c r="O27" t="s">
        <v>2193</v>
      </c>
      <c r="P27" t="s">
        <v>2194</v>
      </c>
      <c r="Q27" t="s">
        <v>2195</v>
      </c>
      <c r="R27">
        <v>19324</v>
      </c>
      <c r="S27" s="2" t="str">
        <f t="shared" si="3"/>
        <v>NCBI</v>
      </c>
      <c r="T27" s="2" t="str">
        <f t="shared" si="4"/>
        <v>GeneCards</v>
      </c>
    </row>
    <row r="28" spans="1:20" x14ac:dyDescent="0.35">
      <c r="A28" t="s">
        <v>1363</v>
      </c>
      <c r="B28" t="s">
        <v>15</v>
      </c>
      <c r="C28" t="s">
        <v>16</v>
      </c>
      <c r="D28">
        <v>1122.2463170000001</v>
      </c>
      <c r="E28">
        <v>0</v>
      </c>
      <c r="F28">
        <v>561.12315839999997</v>
      </c>
      <c r="G28">
        <v>6.627268376</v>
      </c>
      <c r="H28">
        <f t="shared" si="0"/>
        <v>98.856805070388916</v>
      </c>
      <c r="I28">
        <f t="shared" si="1"/>
        <v>-6.627268376</v>
      </c>
      <c r="J28" t="str">
        <f t="shared" si="2"/>
        <v>-98.8568050703889</v>
      </c>
      <c r="K28">
        <v>0.58377656099999997</v>
      </c>
      <c r="L28">
        <v>11.35240572</v>
      </c>
      <c r="M28" s="1">
        <v>7.2099999999999995E-30</v>
      </c>
      <c r="N28" s="1">
        <v>5.2899999999999998E-27</v>
      </c>
      <c r="O28" t="s">
        <v>1827</v>
      </c>
      <c r="P28" t="s">
        <v>1828</v>
      </c>
      <c r="Q28" t="s">
        <v>1829</v>
      </c>
      <c r="R28">
        <v>18007</v>
      </c>
      <c r="S28" s="2" t="str">
        <f t="shared" si="3"/>
        <v>NCBI</v>
      </c>
      <c r="T28" s="2" t="str">
        <f t="shared" si="4"/>
        <v>GeneCards</v>
      </c>
    </row>
    <row r="29" spans="1:20" x14ac:dyDescent="0.35">
      <c r="A29" t="s">
        <v>1778</v>
      </c>
      <c r="B29" t="s">
        <v>15</v>
      </c>
      <c r="C29" t="s">
        <v>16</v>
      </c>
      <c r="D29">
        <v>647.89024070000005</v>
      </c>
      <c r="E29">
        <v>0</v>
      </c>
      <c r="F29">
        <v>323.94512029999999</v>
      </c>
      <c r="G29">
        <v>6.4544804649999996</v>
      </c>
      <c r="H29">
        <f t="shared" si="0"/>
        <v>87.698512350138273</v>
      </c>
      <c r="I29">
        <f t="shared" si="1"/>
        <v>-6.4544804649999996</v>
      </c>
      <c r="J29" t="str">
        <f t="shared" si="2"/>
        <v>-87.6985123501383</v>
      </c>
      <c r="K29">
        <v>0.57395179699999999</v>
      </c>
      <c r="L29">
        <v>11.24568386</v>
      </c>
      <c r="M29" s="1">
        <v>2.4299999999999999E-29</v>
      </c>
      <c r="N29" s="1">
        <v>1.6900000000000001E-26</v>
      </c>
      <c r="O29" t="s">
        <v>3171</v>
      </c>
      <c r="P29" t="s">
        <v>3172</v>
      </c>
      <c r="Q29" t="s">
        <v>3173</v>
      </c>
      <c r="R29">
        <v>52708</v>
      </c>
      <c r="S29" s="2" t="str">
        <f t="shared" si="3"/>
        <v>NCBI</v>
      </c>
      <c r="T29" s="2" t="str">
        <f t="shared" si="4"/>
        <v>GeneCards</v>
      </c>
    </row>
    <row r="30" spans="1:20" x14ac:dyDescent="0.35">
      <c r="A30" t="s">
        <v>343</v>
      </c>
      <c r="B30" t="s">
        <v>15</v>
      </c>
      <c r="C30" t="s">
        <v>16</v>
      </c>
      <c r="D30">
        <v>696.58880899999997</v>
      </c>
      <c r="E30">
        <v>0</v>
      </c>
      <c r="F30">
        <v>348.29440449999998</v>
      </c>
      <c r="G30">
        <v>6.460068594</v>
      </c>
      <c r="H30">
        <f t="shared" si="0"/>
        <v>88.038862134081668</v>
      </c>
      <c r="I30">
        <f t="shared" si="1"/>
        <v>-6.460068594</v>
      </c>
      <c r="J30" t="str">
        <f t="shared" si="2"/>
        <v>-88.0388621340817</v>
      </c>
      <c r="K30">
        <v>0.57645094799999996</v>
      </c>
      <c r="L30">
        <v>11.20662325</v>
      </c>
      <c r="M30" s="1">
        <v>3.7799999999999998E-29</v>
      </c>
      <c r="N30" s="1">
        <v>2.5799999999999999E-26</v>
      </c>
      <c r="O30" t="s">
        <v>2726</v>
      </c>
      <c r="P30" t="s">
        <v>2727</v>
      </c>
      <c r="Q30" t="s">
        <v>2728</v>
      </c>
      <c r="R30">
        <v>77097</v>
      </c>
      <c r="S30" s="2" t="str">
        <f t="shared" si="3"/>
        <v>NCBI</v>
      </c>
      <c r="T30" s="2" t="str">
        <f t="shared" si="4"/>
        <v>GeneCards</v>
      </c>
    </row>
    <row r="31" spans="1:20" x14ac:dyDescent="0.35">
      <c r="A31" t="s">
        <v>295</v>
      </c>
      <c r="B31" t="s">
        <v>15</v>
      </c>
      <c r="C31" t="s">
        <v>16</v>
      </c>
      <c r="D31">
        <v>862.29074509999998</v>
      </c>
      <c r="E31">
        <v>1.7679710989999999</v>
      </c>
      <c r="F31">
        <v>432.02935810000002</v>
      </c>
      <c r="G31">
        <v>6.2184199290000004</v>
      </c>
      <c r="H31">
        <f t="shared" si="0"/>
        <v>74.461353164907067</v>
      </c>
      <c r="I31">
        <f t="shared" si="1"/>
        <v>-6.2184199290000004</v>
      </c>
      <c r="J31" t="str">
        <f t="shared" si="2"/>
        <v>-74.4613531649071</v>
      </c>
      <c r="K31">
        <v>0.55559331599999995</v>
      </c>
      <c r="L31">
        <v>11.19239514</v>
      </c>
      <c r="M31" s="1">
        <v>4.4399999999999998E-29</v>
      </c>
      <c r="N31" s="1">
        <v>3.0000000000000001E-26</v>
      </c>
      <c r="O31" t="s">
        <v>2490</v>
      </c>
      <c r="P31" t="s">
        <v>2491</v>
      </c>
      <c r="Q31" t="s">
        <v>2492</v>
      </c>
      <c r="R31">
        <v>74011</v>
      </c>
      <c r="S31" s="2" t="str">
        <f t="shared" si="3"/>
        <v>NCBI</v>
      </c>
      <c r="T31" s="2" t="str">
        <f t="shared" si="4"/>
        <v>GeneCards</v>
      </c>
    </row>
    <row r="32" spans="1:20" x14ac:dyDescent="0.35">
      <c r="A32" t="s">
        <v>2113</v>
      </c>
      <c r="B32" t="s">
        <v>15</v>
      </c>
      <c r="C32" t="s">
        <v>16</v>
      </c>
      <c r="D32">
        <v>467.95840020000003</v>
      </c>
      <c r="E32">
        <v>0</v>
      </c>
      <c r="F32">
        <v>233.97920010000001</v>
      </c>
      <c r="G32">
        <v>6.32963655</v>
      </c>
      <c r="H32">
        <f t="shared" si="0"/>
        <v>80.428591496894072</v>
      </c>
      <c r="I32">
        <f t="shared" si="1"/>
        <v>-6.32963655</v>
      </c>
      <c r="J32" t="str">
        <f t="shared" si="2"/>
        <v>-80.4285914968941</v>
      </c>
      <c r="K32">
        <v>0.56730688799999995</v>
      </c>
      <c r="L32">
        <v>11.157341260000001</v>
      </c>
      <c r="M32" s="1">
        <v>6.5899999999999997E-29</v>
      </c>
      <c r="N32" s="1">
        <v>4.3199999999999998E-26</v>
      </c>
      <c r="O32" t="s">
        <v>1572</v>
      </c>
      <c r="P32" t="s">
        <v>1573</v>
      </c>
      <c r="Q32" t="s">
        <v>1574</v>
      </c>
      <c r="R32">
        <v>67414</v>
      </c>
      <c r="S32" s="2" t="str">
        <f t="shared" si="3"/>
        <v>NCBI</v>
      </c>
      <c r="T32" s="2" t="str">
        <f t="shared" si="4"/>
        <v>GeneCards</v>
      </c>
    </row>
    <row r="33" spans="1:20" x14ac:dyDescent="0.35">
      <c r="A33" t="s">
        <v>2714</v>
      </c>
      <c r="B33" t="s">
        <v>15</v>
      </c>
      <c r="C33" t="s">
        <v>16</v>
      </c>
      <c r="D33">
        <v>673.66544439999996</v>
      </c>
      <c r="E33">
        <v>0</v>
      </c>
      <c r="F33">
        <v>336.83272219999998</v>
      </c>
      <c r="G33">
        <v>6.3957772210000003</v>
      </c>
      <c r="H33">
        <f t="shared" si="0"/>
        <v>84.20168628838195</v>
      </c>
      <c r="I33">
        <f t="shared" si="1"/>
        <v>-6.3957772210000003</v>
      </c>
      <c r="J33" t="str">
        <f t="shared" si="2"/>
        <v>-84.2016862883819</v>
      </c>
      <c r="K33">
        <v>0.57869877999999997</v>
      </c>
      <c r="L33">
        <v>11.051997070000001</v>
      </c>
      <c r="M33" s="1">
        <v>2.1399999999999998E-28</v>
      </c>
      <c r="N33" s="1">
        <v>1.3600000000000001E-25</v>
      </c>
      <c r="O33" t="s">
        <v>937</v>
      </c>
      <c r="P33" t="s">
        <v>938</v>
      </c>
      <c r="Q33" t="s">
        <v>939</v>
      </c>
      <c r="R33">
        <v>14104</v>
      </c>
      <c r="S33" s="2" t="str">
        <f t="shared" si="3"/>
        <v>NCBI</v>
      </c>
      <c r="T33" s="2" t="str">
        <f t="shared" si="4"/>
        <v>GeneCards</v>
      </c>
    </row>
    <row r="34" spans="1:20" x14ac:dyDescent="0.35">
      <c r="A34" t="s">
        <v>1935</v>
      </c>
      <c r="B34" t="s">
        <v>15</v>
      </c>
      <c r="C34" t="s">
        <v>16</v>
      </c>
      <c r="D34">
        <v>421.91163390000003</v>
      </c>
      <c r="E34">
        <v>0</v>
      </c>
      <c r="F34">
        <v>210.9558169</v>
      </c>
      <c r="G34">
        <v>6.2052045439999999</v>
      </c>
      <c r="H34">
        <f t="shared" si="0"/>
        <v>73.782386253691158</v>
      </c>
      <c r="I34">
        <f t="shared" si="1"/>
        <v>-6.2052045439999999</v>
      </c>
      <c r="J34" t="str">
        <f t="shared" si="2"/>
        <v>-73.7823862536912</v>
      </c>
      <c r="K34">
        <v>0.570415491</v>
      </c>
      <c r="L34">
        <v>10.87839415</v>
      </c>
      <c r="M34" s="1">
        <v>1.4599999999999999E-27</v>
      </c>
      <c r="N34" s="1">
        <v>8.8100000000000008E-25</v>
      </c>
      <c r="O34" t="s">
        <v>2207</v>
      </c>
      <c r="P34" t="s">
        <v>2208</v>
      </c>
      <c r="Q34" t="s">
        <v>2209</v>
      </c>
      <c r="R34">
        <v>19346</v>
      </c>
      <c r="S34" s="2" t="str">
        <f t="shared" si="3"/>
        <v>NCBI</v>
      </c>
      <c r="T34" s="2" t="str">
        <f t="shared" si="4"/>
        <v>GeneCards</v>
      </c>
    </row>
    <row r="35" spans="1:20" x14ac:dyDescent="0.35">
      <c r="A35" t="s">
        <v>154</v>
      </c>
      <c r="B35" t="s">
        <v>15</v>
      </c>
      <c r="C35" t="s">
        <v>16</v>
      </c>
      <c r="D35">
        <v>427.88369549999999</v>
      </c>
      <c r="E35">
        <v>0</v>
      </c>
      <c r="F35">
        <v>213.94184770000001</v>
      </c>
      <c r="G35">
        <v>6.198667876</v>
      </c>
      <c r="H35">
        <f t="shared" si="0"/>
        <v>73.448843822147808</v>
      </c>
      <c r="I35">
        <f t="shared" si="1"/>
        <v>-6.198667876</v>
      </c>
      <c r="J35" t="str">
        <f t="shared" si="2"/>
        <v>-73.4488438221478</v>
      </c>
      <c r="K35">
        <v>0.571480184</v>
      </c>
      <c r="L35">
        <v>10.84668909</v>
      </c>
      <c r="M35" s="1">
        <v>2.0700000000000001E-27</v>
      </c>
      <c r="N35" s="1">
        <v>1.24E-24</v>
      </c>
      <c r="O35" t="s">
        <v>2203</v>
      </c>
      <c r="P35" t="s">
        <v>2204</v>
      </c>
      <c r="Q35" t="s">
        <v>2205</v>
      </c>
      <c r="R35">
        <v>58222</v>
      </c>
      <c r="S35" s="2" t="str">
        <f t="shared" si="3"/>
        <v>NCBI</v>
      </c>
      <c r="T35" s="2" t="str">
        <f t="shared" si="4"/>
        <v>GeneCards</v>
      </c>
    </row>
    <row r="36" spans="1:20" x14ac:dyDescent="0.35">
      <c r="A36" t="s">
        <v>666</v>
      </c>
      <c r="B36" t="s">
        <v>15</v>
      </c>
      <c r="C36" t="s">
        <v>16</v>
      </c>
      <c r="D36">
        <v>484.5297817</v>
      </c>
      <c r="E36">
        <v>0</v>
      </c>
      <c r="F36">
        <v>242.26489079999999</v>
      </c>
      <c r="G36">
        <v>6.219725468</v>
      </c>
      <c r="H36">
        <f t="shared" si="0"/>
        <v>74.528766025016196</v>
      </c>
      <c r="I36">
        <f t="shared" si="1"/>
        <v>-6.219725468</v>
      </c>
      <c r="J36" t="str">
        <f t="shared" si="2"/>
        <v>-74.5287660250162</v>
      </c>
      <c r="K36">
        <v>0.57566840200000002</v>
      </c>
      <c r="L36">
        <v>10.80435447</v>
      </c>
      <c r="M36" s="1">
        <v>3.2800000000000002E-27</v>
      </c>
      <c r="N36" s="1">
        <v>1.9100000000000001E-24</v>
      </c>
      <c r="O36" t="s">
        <v>834</v>
      </c>
      <c r="P36" t="s">
        <v>835</v>
      </c>
      <c r="Q36" t="s">
        <v>836</v>
      </c>
      <c r="R36">
        <v>13819</v>
      </c>
      <c r="S36" s="2" t="str">
        <f t="shared" si="3"/>
        <v>NCBI</v>
      </c>
      <c r="T36" s="2" t="str">
        <f t="shared" si="4"/>
        <v>GeneCards</v>
      </c>
    </row>
    <row r="37" spans="1:20" x14ac:dyDescent="0.35">
      <c r="A37" t="s">
        <v>1076</v>
      </c>
      <c r="B37" t="s">
        <v>15</v>
      </c>
      <c r="C37" t="s">
        <v>16</v>
      </c>
      <c r="D37">
        <v>484.9207174</v>
      </c>
      <c r="E37">
        <v>0.58932370000000001</v>
      </c>
      <c r="F37">
        <v>242.7550205</v>
      </c>
      <c r="G37">
        <v>6.0790617850000004</v>
      </c>
      <c r="H37">
        <f t="shared" si="0"/>
        <v>67.605175226420059</v>
      </c>
      <c r="I37">
        <f t="shared" si="1"/>
        <v>-6.0790617850000004</v>
      </c>
      <c r="J37" t="str">
        <f t="shared" si="2"/>
        <v>-67.6051752264201</v>
      </c>
      <c r="K37">
        <v>0.56388910400000003</v>
      </c>
      <c r="L37">
        <v>10.780598060000001</v>
      </c>
      <c r="M37" s="1">
        <v>4.2500000000000002E-27</v>
      </c>
      <c r="N37" s="1">
        <v>2.45E-24</v>
      </c>
      <c r="O37" t="s">
        <v>2958</v>
      </c>
      <c r="P37" t="s">
        <v>2959</v>
      </c>
      <c r="Q37" t="s">
        <v>2960</v>
      </c>
      <c r="R37">
        <v>234138</v>
      </c>
      <c r="S37" s="2" t="str">
        <f t="shared" si="3"/>
        <v>NCBI</v>
      </c>
      <c r="T37" s="2" t="str">
        <f t="shared" si="4"/>
        <v>GeneCards</v>
      </c>
    </row>
    <row r="38" spans="1:20" x14ac:dyDescent="0.35">
      <c r="A38" t="s">
        <v>1644</v>
      </c>
      <c r="B38" t="s">
        <v>15</v>
      </c>
      <c r="C38" t="s">
        <v>16</v>
      </c>
      <c r="D38">
        <v>604.85215860000005</v>
      </c>
      <c r="E38">
        <v>0</v>
      </c>
      <c r="F38">
        <v>302.42607930000003</v>
      </c>
      <c r="G38">
        <v>6.2513792769999998</v>
      </c>
      <c r="H38">
        <f t="shared" si="0"/>
        <v>76.182053795763821</v>
      </c>
      <c r="I38">
        <f t="shared" si="1"/>
        <v>-6.2513792769999998</v>
      </c>
      <c r="J38" t="str">
        <f t="shared" si="2"/>
        <v>-76.1820537957638</v>
      </c>
      <c r="K38">
        <v>0.58252664799999998</v>
      </c>
      <c r="L38">
        <v>10.73149065</v>
      </c>
      <c r="M38" s="1">
        <v>7.2399999999999993E-27</v>
      </c>
      <c r="N38" s="1">
        <v>4.0800000000000002E-24</v>
      </c>
      <c r="O38" t="s">
        <v>645</v>
      </c>
      <c r="P38" t="s">
        <v>646</v>
      </c>
      <c r="Q38" t="s">
        <v>647</v>
      </c>
      <c r="R38">
        <v>12978</v>
      </c>
      <c r="S38" s="2" t="str">
        <f t="shared" si="3"/>
        <v>NCBI</v>
      </c>
      <c r="T38" s="2" t="str">
        <f t="shared" si="4"/>
        <v>GeneCards</v>
      </c>
    </row>
    <row r="39" spans="1:20" x14ac:dyDescent="0.35">
      <c r="A39" t="s">
        <v>3224</v>
      </c>
      <c r="B39" t="s">
        <v>15</v>
      </c>
      <c r="C39" t="s">
        <v>16</v>
      </c>
      <c r="D39">
        <v>3101.6071820000002</v>
      </c>
      <c r="E39">
        <v>105.4165912</v>
      </c>
      <c r="F39">
        <v>1603.5118869999999</v>
      </c>
      <c r="G39">
        <v>4.3641685199999998</v>
      </c>
      <c r="H39">
        <f t="shared" si="0"/>
        <v>20.59423341149272</v>
      </c>
      <c r="I39">
        <f t="shared" si="1"/>
        <v>-4.3641685199999998</v>
      </c>
      <c r="J39" t="str">
        <f t="shared" si="2"/>
        <v>-20.5942334114927</v>
      </c>
      <c r="K39">
        <v>0.40713883899999997</v>
      </c>
      <c r="L39">
        <v>10.719116189999999</v>
      </c>
      <c r="M39" s="1">
        <v>8.2800000000000004E-27</v>
      </c>
      <c r="N39" s="1">
        <v>4.6200000000000001E-24</v>
      </c>
      <c r="O39" t="s">
        <v>3058</v>
      </c>
      <c r="P39" t="s">
        <v>3059</v>
      </c>
      <c r="Q39" t="s">
        <v>3060</v>
      </c>
      <c r="R39">
        <v>232023</v>
      </c>
      <c r="S39" s="2" t="str">
        <f t="shared" si="3"/>
        <v>NCBI</v>
      </c>
      <c r="T39" s="2" t="str">
        <f t="shared" si="4"/>
        <v>GeneCards</v>
      </c>
    </row>
    <row r="40" spans="1:20" x14ac:dyDescent="0.35">
      <c r="A40" t="s">
        <v>1454</v>
      </c>
      <c r="B40" t="s">
        <v>15</v>
      </c>
      <c r="C40" t="s">
        <v>16</v>
      </c>
      <c r="D40">
        <v>428.87474246969401</v>
      </c>
      <c r="E40">
        <v>0</v>
      </c>
      <c r="F40">
        <v>214.43737123484701</v>
      </c>
      <c r="G40">
        <v>6.1426869700439104</v>
      </c>
      <c r="H40">
        <f t="shared" si="0"/>
        <v>70.653394476174924</v>
      </c>
      <c r="I40">
        <f t="shared" si="1"/>
        <v>-6.1426869700439104</v>
      </c>
      <c r="J40" t="str">
        <f t="shared" si="2"/>
        <v>-70.6533944761749</v>
      </c>
      <c r="K40">
        <v>0.57511241604782803</v>
      </c>
      <c r="L40">
        <v>10.680845689711299</v>
      </c>
      <c r="M40" s="1">
        <v>1.2512652696270901E-26</v>
      </c>
      <c r="N40" s="1">
        <v>6.9302802027110006E-24</v>
      </c>
      <c r="O40" t="s">
        <v>3369</v>
      </c>
      <c r="P40" t="s">
        <v>3370</v>
      </c>
      <c r="Q40" t="s">
        <v>3371</v>
      </c>
      <c r="R40" t="s">
        <v>1698</v>
      </c>
      <c r="S40" s="2" t="str">
        <f t="shared" si="3"/>
        <v>NCBI</v>
      </c>
      <c r="T40" s="2" t="str">
        <f t="shared" si="4"/>
        <v>GeneCards</v>
      </c>
    </row>
    <row r="41" spans="1:20" x14ac:dyDescent="0.35">
      <c r="A41" t="s">
        <v>953</v>
      </c>
      <c r="B41" t="s">
        <v>15</v>
      </c>
      <c r="C41" t="s">
        <v>16</v>
      </c>
      <c r="D41">
        <v>451.1394133</v>
      </c>
      <c r="E41">
        <v>0</v>
      </c>
      <c r="F41">
        <v>225.56970659999999</v>
      </c>
      <c r="G41">
        <v>6.0934794490000002</v>
      </c>
      <c r="H41">
        <f t="shared" si="0"/>
        <v>68.284178996894923</v>
      </c>
      <c r="I41">
        <f t="shared" si="1"/>
        <v>-6.0934794490000002</v>
      </c>
      <c r="J41" t="str">
        <f t="shared" si="2"/>
        <v>-68.2841789968949</v>
      </c>
      <c r="K41">
        <v>0.58021632300000003</v>
      </c>
      <c r="L41">
        <v>10.50208207</v>
      </c>
      <c r="M41" s="1">
        <v>8.4500000000000002E-26</v>
      </c>
      <c r="N41" s="1">
        <v>4.43E-23</v>
      </c>
      <c r="O41" t="s">
        <v>2891</v>
      </c>
      <c r="P41" t="s">
        <v>2892</v>
      </c>
      <c r="Q41" t="s">
        <v>2893</v>
      </c>
      <c r="R41">
        <v>53333</v>
      </c>
      <c r="S41" s="2" t="str">
        <f t="shared" si="3"/>
        <v>NCBI</v>
      </c>
      <c r="T41" s="2" t="str">
        <f t="shared" si="4"/>
        <v>GeneCards</v>
      </c>
    </row>
    <row r="42" spans="1:20" x14ac:dyDescent="0.35">
      <c r="A42" t="s">
        <v>2992</v>
      </c>
      <c r="B42" t="s">
        <v>15</v>
      </c>
      <c r="C42" t="s">
        <v>16</v>
      </c>
      <c r="D42">
        <v>12442.137199999999</v>
      </c>
      <c r="E42">
        <v>621.96832759999995</v>
      </c>
      <c r="F42">
        <v>6532.0527650000004</v>
      </c>
      <c r="G42">
        <v>3.9427135639999999</v>
      </c>
      <c r="H42">
        <f t="shared" si="0"/>
        <v>15.377121541956706</v>
      </c>
      <c r="I42">
        <f t="shared" si="1"/>
        <v>-3.9427135639999999</v>
      </c>
      <c r="J42" t="str">
        <f t="shared" si="2"/>
        <v>-15.3771215419567</v>
      </c>
      <c r="K42">
        <v>0.376751485</v>
      </c>
      <c r="L42">
        <v>10.465024619999999</v>
      </c>
      <c r="M42" s="1">
        <v>1.2499999999999999E-25</v>
      </c>
      <c r="N42" s="1">
        <v>6.4500000000000003E-23</v>
      </c>
      <c r="O42" t="s">
        <v>2274</v>
      </c>
      <c r="P42" t="s">
        <v>2275</v>
      </c>
      <c r="Q42" t="s">
        <v>2276</v>
      </c>
      <c r="R42">
        <v>11837</v>
      </c>
      <c r="S42" s="2" t="str">
        <f t="shared" si="3"/>
        <v>NCBI</v>
      </c>
      <c r="T42" s="2" t="str">
        <f t="shared" si="4"/>
        <v>GeneCards</v>
      </c>
    </row>
    <row r="43" spans="1:20" x14ac:dyDescent="0.35">
      <c r="A43" t="s">
        <v>894</v>
      </c>
      <c r="B43" t="s">
        <v>15</v>
      </c>
      <c r="C43" t="s">
        <v>16</v>
      </c>
      <c r="D43">
        <v>4089.5385270000002</v>
      </c>
      <c r="E43">
        <v>0</v>
      </c>
      <c r="F43">
        <v>2044.769264</v>
      </c>
      <c r="G43">
        <v>6.3901858159999998</v>
      </c>
      <c r="H43">
        <f t="shared" si="0"/>
        <v>83.875980196044537</v>
      </c>
      <c r="I43">
        <f t="shared" si="1"/>
        <v>-6.3901858159999998</v>
      </c>
      <c r="J43" t="str">
        <f t="shared" si="2"/>
        <v>-83.8759801960445</v>
      </c>
      <c r="K43">
        <v>0.61108552400000005</v>
      </c>
      <c r="L43">
        <v>10.457105540000001</v>
      </c>
      <c r="M43" s="1">
        <v>1.3600000000000001E-25</v>
      </c>
      <c r="N43" s="1">
        <v>6.9599999999999997E-23</v>
      </c>
      <c r="O43" t="s">
        <v>1887</v>
      </c>
      <c r="P43" t="s">
        <v>1888</v>
      </c>
      <c r="Q43" t="s">
        <v>1889</v>
      </c>
      <c r="R43">
        <v>386649</v>
      </c>
      <c r="S43" s="2" t="str">
        <f t="shared" si="3"/>
        <v>NCBI</v>
      </c>
      <c r="T43" s="2" t="str">
        <f t="shared" si="4"/>
        <v>GeneCards</v>
      </c>
    </row>
    <row r="44" spans="1:20" x14ac:dyDescent="0.35">
      <c r="A44" t="s">
        <v>1473</v>
      </c>
      <c r="B44" t="s">
        <v>15</v>
      </c>
      <c r="C44" t="s">
        <v>16</v>
      </c>
      <c r="D44">
        <v>428.79061990000002</v>
      </c>
      <c r="E44">
        <v>0</v>
      </c>
      <c r="F44">
        <v>214.39530999999999</v>
      </c>
      <c r="G44">
        <v>6.0442187409999999</v>
      </c>
      <c r="H44">
        <f t="shared" si="0"/>
        <v>65.991977328670188</v>
      </c>
      <c r="I44">
        <f t="shared" si="1"/>
        <v>-6.0442187409999999</v>
      </c>
      <c r="J44" t="str">
        <f t="shared" si="2"/>
        <v>-65.9919773286702</v>
      </c>
      <c r="K44">
        <v>0.58101572400000001</v>
      </c>
      <c r="L44">
        <v>10.402848820000001</v>
      </c>
      <c r="M44" s="1">
        <v>2.4100000000000001E-25</v>
      </c>
      <c r="N44" s="1">
        <v>1.2099999999999999E-22</v>
      </c>
      <c r="O44" t="s">
        <v>1783</v>
      </c>
      <c r="P44" t="s">
        <v>1784</v>
      </c>
      <c r="Q44" t="s">
        <v>1785</v>
      </c>
      <c r="R44">
        <v>17957</v>
      </c>
      <c r="S44" s="2" t="str">
        <f t="shared" si="3"/>
        <v>NCBI</v>
      </c>
      <c r="T44" s="2" t="str">
        <f t="shared" si="4"/>
        <v>GeneCards</v>
      </c>
    </row>
    <row r="45" spans="1:20" x14ac:dyDescent="0.35">
      <c r="A45" t="s">
        <v>2799</v>
      </c>
      <c r="B45" t="s">
        <v>15</v>
      </c>
      <c r="C45" t="s">
        <v>16</v>
      </c>
      <c r="D45">
        <v>496.25434030000002</v>
      </c>
      <c r="E45">
        <v>0</v>
      </c>
      <c r="F45">
        <v>248.1271701</v>
      </c>
      <c r="G45">
        <v>6.079248024</v>
      </c>
      <c r="H45">
        <f t="shared" si="0"/>
        <v>67.613903011975367</v>
      </c>
      <c r="I45">
        <f t="shared" si="1"/>
        <v>-6.079248024</v>
      </c>
      <c r="J45" t="str">
        <f t="shared" si="2"/>
        <v>-67.6139030119754</v>
      </c>
      <c r="K45">
        <v>0.584679964</v>
      </c>
      <c r="L45">
        <v>10.397565159999999</v>
      </c>
      <c r="M45" s="1">
        <v>2.5400000000000002E-25</v>
      </c>
      <c r="N45" s="1">
        <v>1.27E-22</v>
      </c>
      <c r="O45" t="s">
        <v>1506</v>
      </c>
      <c r="P45" t="s">
        <v>1507</v>
      </c>
      <c r="Q45" t="s">
        <v>1508</v>
      </c>
      <c r="R45">
        <v>107227</v>
      </c>
      <c r="S45" s="2" t="str">
        <f t="shared" si="3"/>
        <v>NCBI</v>
      </c>
      <c r="T45" s="2" t="str">
        <f t="shared" si="4"/>
        <v>GeneCards</v>
      </c>
    </row>
    <row r="46" spans="1:20" x14ac:dyDescent="0.35">
      <c r="A46" t="s">
        <v>1763</v>
      </c>
      <c r="B46" t="s">
        <v>15</v>
      </c>
      <c r="C46" t="s">
        <v>16</v>
      </c>
      <c r="D46">
        <v>4950.3884680000001</v>
      </c>
      <c r="E46">
        <v>2.9466184979999999</v>
      </c>
      <c r="F46">
        <v>2476.667543</v>
      </c>
      <c r="G46">
        <v>6.2649552210000001</v>
      </c>
      <c r="H46">
        <f t="shared" si="0"/>
        <v>76.902320204807936</v>
      </c>
      <c r="I46">
        <f t="shared" si="1"/>
        <v>-6.2649552210000001</v>
      </c>
      <c r="J46" t="str">
        <f t="shared" si="2"/>
        <v>-76.9023202048079</v>
      </c>
      <c r="K46">
        <v>0.60413755499999999</v>
      </c>
      <c r="L46">
        <v>10.37008073</v>
      </c>
      <c r="M46" s="1">
        <v>3.39E-25</v>
      </c>
      <c r="N46" s="1">
        <v>1.69E-22</v>
      </c>
      <c r="O46" t="s">
        <v>2958</v>
      </c>
      <c r="P46" t="s">
        <v>2959</v>
      </c>
      <c r="Q46" t="s">
        <v>2960</v>
      </c>
      <c r="R46">
        <v>234138</v>
      </c>
      <c r="S46" s="2" t="str">
        <f t="shared" si="3"/>
        <v>NCBI</v>
      </c>
      <c r="T46" s="2" t="str">
        <f t="shared" si="4"/>
        <v>GeneCards</v>
      </c>
    </row>
    <row r="47" spans="1:20" x14ac:dyDescent="0.35">
      <c r="A47" t="s">
        <v>1769</v>
      </c>
      <c r="B47" t="s">
        <v>15</v>
      </c>
      <c r="C47" t="s">
        <v>16</v>
      </c>
      <c r="D47">
        <v>358.49333760000002</v>
      </c>
      <c r="E47">
        <v>0</v>
      </c>
      <c r="F47">
        <v>179.24666880000001</v>
      </c>
      <c r="G47">
        <v>5.9771937550000001</v>
      </c>
      <c r="H47">
        <f t="shared" si="0"/>
        <v>62.996237282845343</v>
      </c>
      <c r="I47">
        <f t="shared" si="1"/>
        <v>-5.9771937550000001</v>
      </c>
      <c r="J47" t="str">
        <f t="shared" si="2"/>
        <v>-62.9962372828453</v>
      </c>
      <c r="K47">
        <v>0.577471976</v>
      </c>
      <c r="L47">
        <v>10.350621329999999</v>
      </c>
      <c r="M47" s="1">
        <v>4.1600000000000002E-25</v>
      </c>
      <c r="N47" s="1">
        <v>2.04E-22</v>
      </c>
      <c r="O47" t="s">
        <v>3013</v>
      </c>
      <c r="P47" t="s">
        <v>3014</v>
      </c>
      <c r="Q47" t="s">
        <v>3011</v>
      </c>
      <c r="R47">
        <v>20184</v>
      </c>
      <c r="S47" s="2" t="str">
        <f t="shared" si="3"/>
        <v>NCBI</v>
      </c>
      <c r="T47" s="2" t="str">
        <f t="shared" si="4"/>
        <v>GeneCards</v>
      </c>
    </row>
    <row r="48" spans="1:20" x14ac:dyDescent="0.35">
      <c r="A48" t="s">
        <v>2053</v>
      </c>
      <c r="B48" t="s">
        <v>15</v>
      </c>
      <c r="C48" t="s">
        <v>16</v>
      </c>
      <c r="D48">
        <v>470.16381009999998</v>
      </c>
      <c r="E48">
        <v>0</v>
      </c>
      <c r="F48">
        <v>235.08190500000001</v>
      </c>
      <c r="G48">
        <v>6.0157344720000001</v>
      </c>
      <c r="H48">
        <f t="shared" si="0"/>
        <v>64.701823708893997</v>
      </c>
      <c r="I48">
        <f t="shared" si="1"/>
        <v>-6.0157344720000001</v>
      </c>
      <c r="J48" t="str">
        <f t="shared" si="2"/>
        <v>-64.701823708894</v>
      </c>
      <c r="K48">
        <v>0.58619286299999995</v>
      </c>
      <c r="L48">
        <v>10.26238096</v>
      </c>
      <c r="M48" s="1">
        <v>1.04E-24</v>
      </c>
      <c r="N48" s="1">
        <v>4.9599999999999998E-22</v>
      </c>
      <c r="O48" t="s">
        <v>1871</v>
      </c>
      <c r="P48" t="s">
        <v>1872</v>
      </c>
      <c r="Q48" t="s">
        <v>1873</v>
      </c>
      <c r="R48">
        <v>18104</v>
      </c>
      <c r="S48" s="2" t="str">
        <f t="shared" si="3"/>
        <v>NCBI</v>
      </c>
      <c r="T48" s="2" t="str">
        <f t="shared" si="4"/>
        <v>GeneCards</v>
      </c>
    </row>
    <row r="49" spans="1:20" x14ac:dyDescent="0.35">
      <c r="A49" t="s">
        <v>1234</v>
      </c>
      <c r="B49" t="s">
        <v>15</v>
      </c>
      <c r="C49" t="s">
        <v>16</v>
      </c>
      <c r="D49">
        <v>440.47674869999997</v>
      </c>
      <c r="E49">
        <v>0</v>
      </c>
      <c r="F49">
        <v>220.2383744</v>
      </c>
      <c r="G49">
        <v>5.9907411020000003</v>
      </c>
      <c r="H49">
        <f t="shared" si="0"/>
        <v>63.590577338555882</v>
      </c>
      <c r="I49">
        <f t="shared" si="1"/>
        <v>-5.9907411020000003</v>
      </c>
      <c r="J49" t="str">
        <f t="shared" si="2"/>
        <v>-63.5905773385559</v>
      </c>
      <c r="K49">
        <v>0.585154124</v>
      </c>
      <c r="L49">
        <v>10.237885800000001</v>
      </c>
      <c r="M49" s="1">
        <v>1.3400000000000001E-24</v>
      </c>
      <c r="N49" s="1">
        <v>6.3E-22</v>
      </c>
      <c r="O49" t="s">
        <v>2637</v>
      </c>
      <c r="P49" t="s">
        <v>2638</v>
      </c>
      <c r="Q49" t="s">
        <v>2639</v>
      </c>
      <c r="R49">
        <v>640524</v>
      </c>
      <c r="S49" s="2" t="str">
        <f t="shared" si="3"/>
        <v>NCBI</v>
      </c>
      <c r="T49" s="2" t="str">
        <f t="shared" si="4"/>
        <v>GeneCards</v>
      </c>
    </row>
    <row r="50" spans="1:20" x14ac:dyDescent="0.35">
      <c r="A50" t="s">
        <v>204</v>
      </c>
      <c r="B50" t="s">
        <v>15</v>
      </c>
      <c r="C50" t="s">
        <v>16</v>
      </c>
      <c r="D50">
        <v>668.95844</v>
      </c>
      <c r="E50">
        <v>0</v>
      </c>
      <c r="F50">
        <v>334.47922</v>
      </c>
      <c r="G50">
        <v>6.0809943830000002</v>
      </c>
      <c r="H50">
        <f t="shared" si="0"/>
        <v>67.69579810372376</v>
      </c>
      <c r="I50">
        <f t="shared" si="1"/>
        <v>-6.0809943830000002</v>
      </c>
      <c r="J50" t="str">
        <f t="shared" si="2"/>
        <v>-67.6957981037238</v>
      </c>
      <c r="K50">
        <v>0.59426514900000005</v>
      </c>
      <c r="L50">
        <v>10.23279658</v>
      </c>
      <c r="M50" s="1">
        <v>1.41E-24</v>
      </c>
      <c r="N50" s="1">
        <v>6.6000000000000002E-22</v>
      </c>
      <c r="O50" t="s">
        <v>982</v>
      </c>
      <c r="P50" t="s">
        <v>983</v>
      </c>
      <c r="Q50" t="s">
        <v>984</v>
      </c>
      <c r="R50">
        <v>14300</v>
      </c>
      <c r="S50" s="2" t="str">
        <f t="shared" si="3"/>
        <v>NCBI</v>
      </c>
      <c r="T50" s="2" t="str">
        <f t="shared" si="4"/>
        <v>GeneCards</v>
      </c>
    </row>
    <row r="51" spans="1:20" x14ac:dyDescent="0.35">
      <c r="A51" t="s">
        <v>1351</v>
      </c>
      <c r="B51" t="s">
        <v>15</v>
      </c>
      <c r="C51" t="s">
        <v>16</v>
      </c>
      <c r="D51">
        <v>811.60344499999997</v>
      </c>
      <c r="E51">
        <v>0</v>
      </c>
      <c r="F51">
        <v>405.80172249999998</v>
      </c>
      <c r="G51">
        <v>6.0563157820000004</v>
      </c>
      <c r="H51">
        <f t="shared" si="0"/>
        <v>66.547648432935844</v>
      </c>
      <c r="I51">
        <f t="shared" si="1"/>
        <v>-6.0563157820000004</v>
      </c>
      <c r="J51" t="str">
        <f t="shared" si="2"/>
        <v>-66.5476484329358</v>
      </c>
      <c r="K51">
        <v>0.60029132600000001</v>
      </c>
      <c r="L51">
        <v>10.088961019999999</v>
      </c>
      <c r="M51" s="1">
        <v>6.1800000000000001E-24</v>
      </c>
      <c r="N51" s="1">
        <v>2.8499999999999998E-21</v>
      </c>
      <c r="O51" t="s">
        <v>1952</v>
      </c>
      <c r="P51" t="s">
        <v>1953</v>
      </c>
      <c r="Q51" t="s">
        <v>1954</v>
      </c>
      <c r="R51">
        <v>235587</v>
      </c>
      <c r="S51" s="2" t="str">
        <f t="shared" si="3"/>
        <v>NCBI</v>
      </c>
      <c r="T51" s="2" t="str">
        <f t="shared" si="4"/>
        <v>GeneCards</v>
      </c>
    </row>
    <row r="52" spans="1:20" x14ac:dyDescent="0.35">
      <c r="A52" t="s">
        <v>129</v>
      </c>
      <c r="B52" t="s">
        <v>15</v>
      </c>
      <c r="C52" t="s">
        <v>16</v>
      </c>
      <c r="D52">
        <v>379.6718247</v>
      </c>
      <c r="E52">
        <v>0</v>
      </c>
      <c r="F52">
        <v>189.83591229999999</v>
      </c>
      <c r="G52">
        <v>5.8674499229999997</v>
      </c>
      <c r="H52">
        <f t="shared" si="0"/>
        <v>58.381926909127763</v>
      </c>
      <c r="I52">
        <f t="shared" si="1"/>
        <v>-5.8674499229999997</v>
      </c>
      <c r="J52" t="str">
        <f t="shared" si="2"/>
        <v>-58.3819269091278</v>
      </c>
      <c r="K52">
        <v>0.58648788600000001</v>
      </c>
      <c r="L52">
        <v>10.00438383</v>
      </c>
      <c r="M52" s="1">
        <v>1.4600000000000001E-23</v>
      </c>
      <c r="N52" s="1">
        <v>6.5799999999999997E-21</v>
      </c>
      <c r="O52" t="s">
        <v>2738</v>
      </c>
      <c r="P52" t="s">
        <v>2739</v>
      </c>
      <c r="Q52" t="s">
        <v>2740</v>
      </c>
      <c r="R52">
        <v>210789</v>
      </c>
      <c r="S52" s="2" t="str">
        <f t="shared" si="3"/>
        <v>NCBI</v>
      </c>
      <c r="T52" s="2" t="str">
        <f t="shared" si="4"/>
        <v>GeneCards</v>
      </c>
    </row>
    <row r="53" spans="1:20" x14ac:dyDescent="0.35">
      <c r="A53" t="s">
        <v>1967</v>
      </c>
      <c r="B53" t="s">
        <v>15</v>
      </c>
      <c r="C53" t="s">
        <v>16</v>
      </c>
      <c r="D53">
        <v>920.19688689999998</v>
      </c>
      <c r="E53">
        <v>2.3572947979999999</v>
      </c>
      <c r="F53">
        <v>461.27709090000002</v>
      </c>
      <c r="G53">
        <v>5.7612344110000002</v>
      </c>
      <c r="H53">
        <f t="shared" si="0"/>
        <v>54.238087796945187</v>
      </c>
      <c r="I53">
        <f t="shared" si="1"/>
        <v>-5.7612344110000002</v>
      </c>
      <c r="J53" t="str">
        <f t="shared" si="2"/>
        <v>-54.2380877969452</v>
      </c>
      <c r="K53">
        <v>0.57979263800000003</v>
      </c>
      <c r="L53">
        <v>9.9367153570000006</v>
      </c>
      <c r="M53" s="1">
        <v>2.8800000000000001E-23</v>
      </c>
      <c r="N53" s="1">
        <v>1.2300000000000001E-20</v>
      </c>
      <c r="O53" t="s">
        <v>2384</v>
      </c>
      <c r="P53" t="s">
        <v>2385</v>
      </c>
      <c r="Q53" t="s">
        <v>2386</v>
      </c>
      <c r="R53">
        <v>20361</v>
      </c>
      <c r="S53" s="2" t="str">
        <f t="shared" si="3"/>
        <v>NCBI</v>
      </c>
      <c r="T53" s="2" t="str">
        <f t="shared" si="4"/>
        <v>GeneCards</v>
      </c>
    </row>
    <row r="54" spans="1:20" x14ac:dyDescent="0.35">
      <c r="A54" t="s">
        <v>473</v>
      </c>
      <c r="B54" t="s">
        <v>15</v>
      </c>
      <c r="C54" t="s">
        <v>16</v>
      </c>
      <c r="D54">
        <v>324.27477979999998</v>
      </c>
      <c r="E54">
        <v>0</v>
      </c>
      <c r="F54">
        <v>162.13738989999999</v>
      </c>
      <c r="G54">
        <v>5.7876307090000001</v>
      </c>
      <c r="H54">
        <f t="shared" si="0"/>
        <v>55.239590094449582</v>
      </c>
      <c r="I54">
        <f t="shared" si="1"/>
        <v>-5.7876307090000001</v>
      </c>
      <c r="J54" t="str">
        <f t="shared" si="2"/>
        <v>-55.2395900944496</v>
      </c>
      <c r="K54">
        <v>0.584898115</v>
      </c>
      <c r="L54">
        <v>9.8951091780000002</v>
      </c>
      <c r="M54" s="1">
        <v>4.3699999999999997E-23</v>
      </c>
      <c r="N54" s="1">
        <v>1.8600000000000001E-20</v>
      </c>
      <c r="O54" t="s">
        <v>2537</v>
      </c>
      <c r="P54" t="s">
        <v>2538</v>
      </c>
      <c r="Q54" t="s">
        <v>2539</v>
      </c>
      <c r="R54">
        <v>28250</v>
      </c>
      <c r="S54" s="2" t="str">
        <f t="shared" si="3"/>
        <v>NCBI</v>
      </c>
      <c r="T54" s="2" t="str">
        <f t="shared" si="4"/>
        <v>GeneCards</v>
      </c>
    </row>
    <row r="55" spans="1:20" x14ac:dyDescent="0.35">
      <c r="A55" t="s">
        <v>769</v>
      </c>
      <c r="B55" t="s">
        <v>15</v>
      </c>
      <c r="C55" t="s">
        <v>16</v>
      </c>
      <c r="D55">
        <v>372.30739139999997</v>
      </c>
      <c r="E55">
        <v>0</v>
      </c>
      <c r="F55">
        <v>186.15369569999999</v>
      </c>
      <c r="G55">
        <v>5.8194187470000003</v>
      </c>
      <c r="H55">
        <f t="shared" si="0"/>
        <v>56.470235666516544</v>
      </c>
      <c r="I55">
        <f t="shared" si="1"/>
        <v>-5.8194187470000003</v>
      </c>
      <c r="J55" t="str">
        <f t="shared" si="2"/>
        <v>-56.4702356665165</v>
      </c>
      <c r="K55">
        <v>0.58849214500000002</v>
      </c>
      <c r="L55">
        <v>9.8886940009999993</v>
      </c>
      <c r="M55" s="1">
        <v>4.6599999999999999E-23</v>
      </c>
      <c r="N55" s="1">
        <v>1.9700000000000001E-20</v>
      </c>
      <c r="O55" t="s">
        <v>3063</v>
      </c>
      <c r="P55" t="s">
        <v>3064</v>
      </c>
      <c r="Q55" t="s">
        <v>3065</v>
      </c>
      <c r="R55">
        <v>80743</v>
      </c>
      <c r="S55" s="2" t="str">
        <f t="shared" si="3"/>
        <v>NCBI</v>
      </c>
      <c r="T55" s="2" t="str">
        <f t="shared" si="4"/>
        <v>GeneCards</v>
      </c>
    </row>
    <row r="56" spans="1:20" x14ac:dyDescent="0.35">
      <c r="A56" t="s">
        <v>2305</v>
      </c>
      <c r="B56" t="s">
        <v>15</v>
      </c>
      <c r="C56" t="s">
        <v>16</v>
      </c>
      <c r="D56">
        <v>409.11003010000002</v>
      </c>
      <c r="E56">
        <v>10.10892095</v>
      </c>
      <c r="F56">
        <v>209.6094755</v>
      </c>
      <c r="G56">
        <v>4.5252437429999999</v>
      </c>
      <c r="H56">
        <f t="shared" si="0"/>
        <v>23.02682732880788</v>
      </c>
      <c r="I56">
        <f t="shared" si="1"/>
        <v>-4.5252437429999999</v>
      </c>
      <c r="J56" t="str">
        <f t="shared" si="2"/>
        <v>-23.0268273288079</v>
      </c>
      <c r="K56">
        <v>0.46341522099999999</v>
      </c>
      <c r="L56">
        <v>9.7649872809999998</v>
      </c>
      <c r="M56" s="1">
        <v>1.59E-22</v>
      </c>
      <c r="N56" s="1">
        <v>6.5700000000000002E-20</v>
      </c>
      <c r="O56" t="s">
        <v>2734</v>
      </c>
      <c r="P56" t="s">
        <v>2735</v>
      </c>
      <c r="Q56" t="s">
        <v>2736</v>
      </c>
      <c r="R56">
        <v>67581</v>
      </c>
      <c r="S56" s="2" t="str">
        <f t="shared" si="3"/>
        <v>NCBI</v>
      </c>
      <c r="T56" s="2" t="str">
        <f t="shared" si="4"/>
        <v>GeneCards</v>
      </c>
    </row>
    <row r="57" spans="1:20" x14ac:dyDescent="0.35">
      <c r="A57" t="s">
        <v>1542</v>
      </c>
      <c r="B57" t="s">
        <v>15</v>
      </c>
      <c r="C57" t="s">
        <v>16</v>
      </c>
      <c r="D57">
        <v>1121.614413</v>
      </c>
      <c r="E57">
        <v>0</v>
      </c>
      <c r="F57">
        <v>560.80720670000005</v>
      </c>
      <c r="G57">
        <v>5.9502870779999997</v>
      </c>
      <c r="H57">
        <f t="shared" si="0"/>
        <v>61.832227655542177</v>
      </c>
      <c r="I57">
        <f t="shared" si="1"/>
        <v>-5.9502870779999997</v>
      </c>
      <c r="J57" t="str">
        <f t="shared" si="2"/>
        <v>-61.8322276555422</v>
      </c>
      <c r="K57">
        <v>0.610392712</v>
      </c>
      <c r="L57">
        <v>9.7482931199999996</v>
      </c>
      <c r="M57" s="1">
        <v>1.88E-22</v>
      </c>
      <c r="N57" s="1">
        <v>7.7000000000000004E-20</v>
      </c>
      <c r="O57" t="s">
        <v>2287</v>
      </c>
      <c r="P57" t="s">
        <v>2288</v>
      </c>
      <c r="Q57" t="s">
        <v>2289</v>
      </c>
      <c r="R57">
        <v>216724</v>
      </c>
      <c r="S57" s="2" t="str">
        <f t="shared" si="3"/>
        <v>NCBI</v>
      </c>
      <c r="T57" s="2" t="str">
        <f t="shared" si="4"/>
        <v>GeneCards</v>
      </c>
    </row>
    <row r="58" spans="1:20" x14ac:dyDescent="0.35">
      <c r="A58" t="s">
        <v>2396</v>
      </c>
      <c r="B58" t="s">
        <v>15</v>
      </c>
      <c r="C58" t="s">
        <v>16</v>
      </c>
      <c r="D58">
        <v>652.38205689999995</v>
      </c>
      <c r="E58">
        <v>0.98078751900000005</v>
      </c>
      <c r="F58">
        <v>326.68142219999999</v>
      </c>
      <c r="G58">
        <v>5.697068035</v>
      </c>
      <c r="H58">
        <f t="shared" si="0"/>
        <v>51.87861412058465</v>
      </c>
      <c r="I58">
        <f t="shared" si="1"/>
        <v>-5.697068035</v>
      </c>
      <c r="J58" t="str">
        <f t="shared" si="2"/>
        <v>-51.8786141205847</v>
      </c>
      <c r="K58">
        <v>0.59066638699999996</v>
      </c>
      <c r="L58">
        <v>9.6451536109999996</v>
      </c>
      <c r="M58" s="1">
        <v>5.1499999999999996E-22</v>
      </c>
      <c r="N58" s="1">
        <v>2.08E-19</v>
      </c>
      <c r="O58" t="s">
        <v>1956</v>
      </c>
      <c r="P58" t="s">
        <v>1957</v>
      </c>
      <c r="Q58" t="s">
        <v>1958</v>
      </c>
      <c r="R58">
        <v>18514</v>
      </c>
      <c r="S58" s="2" t="str">
        <f t="shared" si="3"/>
        <v>NCBI</v>
      </c>
      <c r="T58" s="2" t="str">
        <f t="shared" si="4"/>
        <v>GeneCards</v>
      </c>
    </row>
    <row r="59" spans="1:20" x14ac:dyDescent="0.35">
      <c r="A59" t="s">
        <v>476</v>
      </c>
      <c r="B59" t="s">
        <v>15</v>
      </c>
      <c r="C59" t="s">
        <v>16</v>
      </c>
      <c r="D59">
        <v>421.9957564</v>
      </c>
      <c r="E59">
        <v>0</v>
      </c>
      <c r="F59">
        <v>210.9978782</v>
      </c>
      <c r="G59">
        <v>5.7418073310000004</v>
      </c>
      <c r="H59">
        <f t="shared" si="0"/>
        <v>53.512622614937662</v>
      </c>
      <c r="I59">
        <f t="shared" si="1"/>
        <v>-5.7418073310000004</v>
      </c>
      <c r="J59" t="str">
        <f t="shared" si="2"/>
        <v>-53.5126226149377</v>
      </c>
      <c r="K59">
        <v>0.597060229</v>
      </c>
      <c r="L59">
        <v>9.6167975269999992</v>
      </c>
      <c r="M59" s="1">
        <v>6.79E-22</v>
      </c>
      <c r="N59" s="1">
        <v>2.7199999999999998E-19</v>
      </c>
      <c r="O59" t="s">
        <v>1259</v>
      </c>
      <c r="P59" t="s">
        <v>1260</v>
      </c>
      <c r="Q59" t="s">
        <v>1261</v>
      </c>
      <c r="R59">
        <v>15488</v>
      </c>
      <c r="S59" s="2" t="str">
        <f t="shared" si="3"/>
        <v>NCBI</v>
      </c>
      <c r="T59" s="2" t="str">
        <f t="shared" si="4"/>
        <v>GeneCards</v>
      </c>
    </row>
    <row r="60" spans="1:20" x14ac:dyDescent="0.35">
      <c r="A60" t="s">
        <v>1266</v>
      </c>
      <c r="B60" t="s">
        <v>15</v>
      </c>
      <c r="C60" t="s">
        <v>16</v>
      </c>
      <c r="D60">
        <v>371.09615459999998</v>
      </c>
      <c r="E60">
        <v>0</v>
      </c>
      <c r="F60">
        <v>185.54807729999999</v>
      </c>
      <c r="G60">
        <v>5.6939513609999999</v>
      </c>
      <c r="H60">
        <f t="shared" si="0"/>
        <v>51.766661005261454</v>
      </c>
      <c r="I60">
        <f t="shared" si="1"/>
        <v>-5.6939513609999999</v>
      </c>
      <c r="J60" t="str">
        <f t="shared" si="2"/>
        <v>-51.7666610052615</v>
      </c>
      <c r="K60">
        <v>0.59530763399999997</v>
      </c>
      <c r="L60">
        <v>9.5647208849999998</v>
      </c>
      <c r="M60" s="1">
        <v>1.13E-21</v>
      </c>
      <c r="N60" s="1">
        <v>4.4599999999999998E-19</v>
      </c>
      <c r="O60" t="s">
        <v>1344</v>
      </c>
      <c r="P60" t="s">
        <v>1345</v>
      </c>
      <c r="Q60" t="s">
        <v>1346</v>
      </c>
      <c r="R60">
        <v>241226</v>
      </c>
      <c r="S60" s="2" t="str">
        <f t="shared" si="3"/>
        <v>NCBI</v>
      </c>
      <c r="T60" s="2" t="str">
        <f t="shared" si="4"/>
        <v>GeneCards</v>
      </c>
    </row>
    <row r="61" spans="1:20" x14ac:dyDescent="0.35">
      <c r="A61" t="s">
        <v>487</v>
      </c>
      <c r="B61" t="s">
        <v>15</v>
      </c>
      <c r="C61" t="s">
        <v>16</v>
      </c>
      <c r="D61">
        <v>1445.913337</v>
      </c>
      <c r="E61">
        <v>12.36302987</v>
      </c>
      <c r="F61">
        <v>729.13818319999996</v>
      </c>
      <c r="G61">
        <v>5.2090481549999996</v>
      </c>
      <c r="H61">
        <f t="shared" si="0"/>
        <v>36.989609246912231</v>
      </c>
      <c r="I61">
        <f t="shared" si="1"/>
        <v>-5.2090481549999996</v>
      </c>
      <c r="J61" t="str">
        <f t="shared" si="2"/>
        <v>-36.9896092469122</v>
      </c>
      <c r="K61">
        <v>0.54855478099999999</v>
      </c>
      <c r="L61">
        <v>9.4959488830000005</v>
      </c>
      <c r="M61" s="1">
        <v>2.1799999999999999E-21</v>
      </c>
      <c r="N61" s="1">
        <v>8.4899999999999997E-19</v>
      </c>
      <c r="O61" t="s">
        <v>782</v>
      </c>
      <c r="P61" t="s">
        <v>783</v>
      </c>
      <c r="Q61" t="s">
        <v>784</v>
      </c>
      <c r="R61">
        <v>13427</v>
      </c>
      <c r="S61" s="2" t="str">
        <f t="shared" si="3"/>
        <v>NCBI</v>
      </c>
      <c r="T61" s="2" t="str">
        <f t="shared" si="4"/>
        <v>GeneCards</v>
      </c>
    </row>
    <row r="62" spans="1:20" x14ac:dyDescent="0.35">
      <c r="A62" t="s">
        <v>249</v>
      </c>
      <c r="B62" t="s">
        <v>15</v>
      </c>
      <c r="C62" t="s">
        <v>16</v>
      </c>
      <c r="D62">
        <v>2133.5508369999998</v>
      </c>
      <c r="E62">
        <v>0</v>
      </c>
      <c r="F62">
        <v>1066.7754190000001</v>
      </c>
      <c r="G62">
        <v>5.8622232949999997</v>
      </c>
      <c r="H62">
        <f t="shared" si="0"/>
        <v>58.170802217496792</v>
      </c>
      <c r="I62">
        <f t="shared" si="1"/>
        <v>-5.8622232949999997</v>
      </c>
      <c r="J62" t="str">
        <f t="shared" si="2"/>
        <v>-58.1708022174968</v>
      </c>
      <c r="K62">
        <v>0.61996085400000001</v>
      </c>
      <c r="L62">
        <v>9.4557958830000004</v>
      </c>
      <c r="M62" s="1">
        <v>3.21E-21</v>
      </c>
      <c r="N62" s="1">
        <v>1.2099999999999999E-18</v>
      </c>
      <c r="O62" t="s">
        <v>1502</v>
      </c>
      <c r="P62" t="s">
        <v>1503</v>
      </c>
      <c r="Q62" t="s">
        <v>1504</v>
      </c>
      <c r="R62">
        <v>11426</v>
      </c>
      <c r="S62" s="2" t="str">
        <f t="shared" si="3"/>
        <v>NCBI</v>
      </c>
      <c r="T62" s="2" t="str">
        <f t="shared" si="4"/>
        <v>GeneCards</v>
      </c>
    </row>
    <row r="63" spans="1:20" x14ac:dyDescent="0.35">
      <c r="A63" t="s">
        <v>2666</v>
      </c>
      <c r="B63" t="s">
        <v>15</v>
      </c>
      <c r="C63" t="s">
        <v>16</v>
      </c>
      <c r="D63">
        <v>1279.9937110000001</v>
      </c>
      <c r="E63">
        <v>1.7679710989999999</v>
      </c>
      <c r="F63">
        <v>640.88084130000004</v>
      </c>
      <c r="G63">
        <v>5.6848678750000001</v>
      </c>
      <c r="H63">
        <f t="shared" si="0"/>
        <v>51.441752049626551</v>
      </c>
      <c r="I63">
        <f t="shared" si="1"/>
        <v>-5.6848678750000001</v>
      </c>
      <c r="J63" t="str">
        <f t="shared" si="2"/>
        <v>-51.4417520496266</v>
      </c>
      <c r="K63">
        <v>0.60412064300000001</v>
      </c>
      <c r="L63">
        <v>9.4101533150000005</v>
      </c>
      <c r="M63" s="1">
        <v>4.9500000000000003E-21</v>
      </c>
      <c r="N63" s="1">
        <v>1.8299999999999999E-18</v>
      </c>
      <c r="O63" t="s">
        <v>633</v>
      </c>
      <c r="P63" t="s">
        <v>634</v>
      </c>
      <c r="Q63" t="s">
        <v>635</v>
      </c>
      <c r="R63">
        <v>224273</v>
      </c>
      <c r="S63" s="2" t="str">
        <f t="shared" si="3"/>
        <v>NCBI</v>
      </c>
      <c r="T63" s="2" t="str">
        <f t="shared" si="4"/>
        <v>GeneCards</v>
      </c>
    </row>
    <row r="64" spans="1:20" x14ac:dyDescent="0.35">
      <c r="A64" t="s">
        <v>2201</v>
      </c>
      <c r="B64" t="s">
        <v>15</v>
      </c>
      <c r="C64" t="s">
        <v>16</v>
      </c>
      <c r="D64">
        <v>275.27064869999998</v>
      </c>
      <c r="E64">
        <v>0</v>
      </c>
      <c r="F64">
        <v>137.6353244</v>
      </c>
      <c r="G64">
        <v>5.5342164460000003</v>
      </c>
      <c r="H64">
        <f t="shared" si="0"/>
        <v>46.340973481516642</v>
      </c>
      <c r="I64">
        <f t="shared" si="1"/>
        <v>-5.5342164460000003</v>
      </c>
      <c r="J64" t="str">
        <f t="shared" si="2"/>
        <v>-46.3409734815166</v>
      </c>
      <c r="K64">
        <v>0.59346516000000005</v>
      </c>
      <c r="L64">
        <v>9.3252592090000004</v>
      </c>
      <c r="M64" s="1">
        <v>1.11E-20</v>
      </c>
      <c r="N64" s="1">
        <v>4.0100000000000002E-18</v>
      </c>
      <c r="O64" t="s">
        <v>1527</v>
      </c>
      <c r="P64" t="s">
        <v>1528</v>
      </c>
      <c r="Q64" t="s">
        <v>1529</v>
      </c>
      <c r="R64">
        <v>50772</v>
      </c>
      <c r="S64" s="2" t="str">
        <f t="shared" si="3"/>
        <v>NCBI</v>
      </c>
      <c r="T64" s="2" t="str">
        <f t="shared" si="4"/>
        <v>GeneCards</v>
      </c>
    </row>
    <row r="65" spans="1:20" x14ac:dyDescent="0.35">
      <c r="A65" t="s">
        <v>2372</v>
      </c>
      <c r="B65" t="s">
        <v>15</v>
      </c>
      <c r="C65" t="s">
        <v>16</v>
      </c>
      <c r="D65">
        <v>282.65398429999999</v>
      </c>
      <c r="E65">
        <v>0</v>
      </c>
      <c r="F65">
        <v>141.32699210000001</v>
      </c>
      <c r="G65">
        <v>5.526571433</v>
      </c>
      <c r="H65">
        <f t="shared" si="0"/>
        <v>46.09605663380691</v>
      </c>
      <c r="I65">
        <f t="shared" si="1"/>
        <v>-5.526571433</v>
      </c>
      <c r="J65" t="str">
        <f t="shared" si="2"/>
        <v>-46.0960566338069</v>
      </c>
      <c r="K65">
        <v>0.59491733599999996</v>
      </c>
      <c r="L65">
        <v>9.2896459720000006</v>
      </c>
      <c r="M65" s="1">
        <v>1.55E-20</v>
      </c>
      <c r="N65" s="1">
        <v>5.5499999999999997E-18</v>
      </c>
      <c r="O65" t="s">
        <v>1340</v>
      </c>
      <c r="P65" t="s">
        <v>1341</v>
      </c>
      <c r="Q65" t="s">
        <v>1342</v>
      </c>
      <c r="R65">
        <v>75751</v>
      </c>
      <c r="S65" s="2" t="str">
        <f t="shared" si="3"/>
        <v>NCBI</v>
      </c>
      <c r="T65" s="2" t="str">
        <f t="shared" si="4"/>
        <v>GeneCards</v>
      </c>
    </row>
    <row r="66" spans="1:20" x14ac:dyDescent="0.35">
      <c r="A66" t="s">
        <v>2281</v>
      </c>
      <c r="B66" t="s">
        <v>15</v>
      </c>
      <c r="C66" t="s">
        <v>16</v>
      </c>
      <c r="D66">
        <v>268.64114369999999</v>
      </c>
      <c r="E66">
        <v>0</v>
      </c>
      <c r="F66">
        <v>134.3205719</v>
      </c>
      <c r="G66">
        <v>5.5070406639999998</v>
      </c>
      <c r="H66">
        <f t="shared" ref="H66:H129" si="5">IF(G66&gt;0, 2^G66, CONCATENATE("-", 2^ABS(G66)))</f>
        <v>45.476227162905985</v>
      </c>
      <c r="I66">
        <f t="shared" ref="I66:I129" si="6">-1*G66</f>
        <v>-5.5070406639999998</v>
      </c>
      <c r="J66" t="str">
        <f t="shared" ref="J66:J129" si="7">IF(I66&gt;0, 2^I66, CONCATENATE("-", 2^ABS(I66)))</f>
        <v>-45.476227162906</v>
      </c>
      <c r="K66">
        <v>0.59410701700000002</v>
      </c>
      <c r="L66">
        <v>9.2694422200000002</v>
      </c>
      <c r="M66" s="1">
        <v>1.8700000000000001E-20</v>
      </c>
      <c r="N66" s="1">
        <v>6.6699999999999999E-18</v>
      </c>
      <c r="O66" t="s">
        <v>2553</v>
      </c>
      <c r="P66" t="s">
        <v>2554</v>
      </c>
      <c r="Q66" t="s">
        <v>2555</v>
      </c>
      <c r="R66">
        <v>13006</v>
      </c>
      <c r="S66" s="2" t="str">
        <f t="shared" ref="S66:S129" si="8">HYPERLINK(CONCATENATE("https://www.ncbi.nlm.nih.gov/gene/?term=",R66),"NCBI")</f>
        <v>NCBI</v>
      </c>
      <c r="T66" s="2" t="str">
        <f t="shared" ref="T66:T129" si="9">HYPERLINK(CONCATENATE("http://www.genecards.org/Search/Keyword?queryString=",Q66),"GeneCards")</f>
        <v>GeneCards</v>
      </c>
    </row>
    <row r="67" spans="1:20" x14ac:dyDescent="0.35">
      <c r="A67" t="s">
        <v>1554</v>
      </c>
      <c r="B67" t="s">
        <v>15</v>
      </c>
      <c r="C67" t="s">
        <v>16</v>
      </c>
      <c r="D67">
        <v>627.02356829999997</v>
      </c>
      <c r="E67">
        <v>0</v>
      </c>
      <c r="F67">
        <v>313.51178420000002</v>
      </c>
      <c r="G67">
        <v>5.6560704719999997</v>
      </c>
      <c r="H67">
        <f t="shared" si="5"/>
        <v>50.425111786039906</v>
      </c>
      <c r="I67">
        <f t="shared" si="6"/>
        <v>-5.6560704719999997</v>
      </c>
      <c r="J67" t="str">
        <f t="shared" si="7"/>
        <v>-50.4251117860399</v>
      </c>
      <c r="K67">
        <v>0.61093895399999998</v>
      </c>
      <c r="L67">
        <v>9.2579961340000008</v>
      </c>
      <c r="M67" s="1">
        <v>2.0800000000000001E-20</v>
      </c>
      <c r="N67" s="1">
        <v>7.3500000000000002E-18</v>
      </c>
      <c r="O67" t="s">
        <v>246</v>
      </c>
      <c r="P67" t="s">
        <v>247</v>
      </c>
      <c r="Q67" t="s">
        <v>248</v>
      </c>
      <c r="R67">
        <v>142688</v>
      </c>
      <c r="S67" s="2" t="str">
        <f t="shared" si="8"/>
        <v>NCBI</v>
      </c>
      <c r="T67" s="2" t="str">
        <f t="shared" si="9"/>
        <v>GeneCards</v>
      </c>
    </row>
    <row r="68" spans="1:20" x14ac:dyDescent="0.35">
      <c r="A68" t="s">
        <v>101</v>
      </c>
      <c r="B68" t="s">
        <v>15</v>
      </c>
      <c r="C68" t="s">
        <v>16</v>
      </c>
      <c r="D68">
        <v>273.90631789999998</v>
      </c>
      <c r="E68">
        <v>0</v>
      </c>
      <c r="F68">
        <v>136.953159</v>
      </c>
      <c r="G68">
        <v>5.4768988690000002</v>
      </c>
      <c r="H68">
        <f t="shared" si="5"/>
        <v>44.535962517542679</v>
      </c>
      <c r="I68">
        <f t="shared" si="6"/>
        <v>-5.4768988690000002</v>
      </c>
      <c r="J68" t="str">
        <f t="shared" si="7"/>
        <v>-44.5359625175427</v>
      </c>
      <c r="K68">
        <v>0.59659577399999997</v>
      </c>
      <c r="L68">
        <v>9.1802508629999995</v>
      </c>
      <c r="M68" s="1">
        <v>4.3000000000000001E-20</v>
      </c>
      <c r="N68" s="1">
        <v>1.4599999999999999E-17</v>
      </c>
      <c r="O68" t="s">
        <v>925</v>
      </c>
      <c r="P68" t="s">
        <v>926</v>
      </c>
      <c r="Q68" t="s">
        <v>927</v>
      </c>
      <c r="R68" t="s">
        <v>1698</v>
      </c>
      <c r="S68" s="2" t="str">
        <f t="shared" si="8"/>
        <v>NCBI</v>
      </c>
      <c r="T68" s="2" t="str">
        <f t="shared" si="9"/>
        <v>GeneCards</v>
      </c>
    </row>
    <row r="69" spans="1:20" x14ac:dyDescent="0.35">
      <c r="A69" t="s">
        <v>2167</v>
      </c>
      <c r="B69" t="s">
        <v>15</v>
      </c>
      <c r="C69" t="s">
        <v>16</v>
      </c>
      <c r="D69">
        <v>1175.9117590000001</v>
      </c>
      <c r="E69">
        <v>0</v>
      </c>
      <c r="F69">
        <v>587.95587969999997</v>
      </c>
      <c r="G69">
        <v>5.6752293050000002</v>
      </c>
      <c r="H69">
        <f t="shared" si="5"/>
        <v>51.099217899139163</v>
      </c>
      <c r="I69">
        <f t="shared" si="6"/>
        <v>-5.6752293050000002</v>
      </c>
      <c r="J69" t="str">
        <f t="shared" si="7"/>
        <v>-51.0992178991392</v>
      </c>
      <c r="K69">
        <v>0.61976473099999996</v>
      </c>
      <c r="L69">
        <v>9.1570704559999996</v>
      </c>
      <c r="M69" s="1">
        <v>5.33E-20</v>
      </c>
      <c r="N69" s="1">
        <v>1.7899999999999999E-17</v>
      </c>
      <c r="O69" t="s">
        <v>2915</v>
      </c>
      <c r="P69" t="s">
        <v>2916</v>
      </c>
      <c r="Q69" t="s">
        <v>2913</v>
      </c>
      <c r="R69">
        <v>67095</v>
      </c>
      <c r="S69" s="2" t="str">
        <f t="shared" si="8"/>
        <v>NCBI</v>
      </c>
      <c r="T69" s="2" t="str">
        <f t="shared" si="9"/>
        <v>GeneCards</v>
      </c>
    </row>
    <row r="70" spans="1:20" x14ac:dyDescent="0.35">
      <c r="A70" t="s">
        <v>761</v>
      </c>
      <c r="B70" t="s">
        <v>15</v>
      </c>
      <c r="C70" t="s">
        <v>16</v>
      </c>
      <c r="D70">
        <v>258.52914659999999</v>
      </c>
      <c r="E70">
        <v>0</v>
      </c>
      <c r="F70">
        <v>129.2645733</v>
      </c>
      <c r="G70">
        <v>5.4488186350000003</v>
      </c>
      <c r="H70">
        <f t="shared" si="5"/>
        <v>43.67750781243253</v>
      </c>
      <c r="I70">
        <f t="shared" si="6"/>
        <v>-5.4488186350000003</v>
      </c>
      <c r="J70" t="str">
        <f t="shared" si="7"/>
        <v>-43.6775078124325</v>
      </c>
      <c r="K70">
        <v>0.59605036700000003</v>
      </c>
      <c r="L70">
        <v>9.1415406099999998</v>
      </c>
      <c r="M70" s="1">
        <v>6.1599999999999999E-20</v>
      </c>
      <c r="N70" s="1">
        <v>2.0300000000000001E-17</v>
      </c>
      <c r="O70" t="s">
        <v>929</v>
      </c>
      <c r="P70" t="s">
        <v>930</v>
      </c>
      <c r="Q70" t="s">
        <v>931</v>
      </c>
      <c r="R70">
        <v>68215</v>
      </c>
      <c r="S70" s="2" t="str">
        <f t="shared" si="8"/>
        <v>NCBI</v>
      </c>
      <c r="T70" s="2" t="str">
        <f t="shared" si="9"/>
        <v>GeneCards</v>
      </c>
    </row>
    <row r="71" spans="1:20" x14ac:dyDescent="0.35">
      <c r="A71" t="s">
        <v>2408</v>
      </c>
      <c r="B71" t="s">
        <v>15</v>
      </c>
      <c r="C71" t="s">
        <v>16</v>
      </c>
      <c r="D71">
        <v>381.54238049999998</v>
      </c>
      <c r="E71">
        <v>0</v>
      </c>
      <c r="F71">
        <v>190.7711903</v>
      </c>
      <c r="G71">
        <v>5.4884263600000001</v>
      </c>
      <c r="H71">
        <f t="shared" si="5"/>
        <v>44.893241370337407</v>
      </c>
      <c r="I71">
        <f t="shared" si="6"/>
        <v>-5.4884263600000001</v>
      </c>
      <c r="J71" t="str">
        <f t="shared" si="7"/>
        <v>-44.8932413703374</v>
      </c>
      <c r="K71">
        <v>0.60649995300000004</v>
      </c>
      <c r="L71">
        <v>9.0493434270000002</v>
      </c>
      <c r="M71" s="1">
        <v>1.4399999999999999E-19</v>
      </c>
      <c r="N71" s="1">
        <v>4.58E-17</v>
      </c>
      <c r="O71" t="s">
        <v>1703</v>
      </c>
      <c r="P71" t="s">
        <v>1704</v>
      </c>
      <c r="Q71" t="s">
        <v>1698</v>
      </c>
      <c r="S71" s="2" t="str">
        <f t="shared" si="8"/>
        <v>NCBI</v>
      </c>
      <c r="T71" s="2" t="str">
        <f t="shared" si="9"/>
        <v>GeneCards</v>
      </c>
    </row>
    <row r="72" spans="1:20" x14ac:dyDescent="0.35">
      <c r="A72" t="s">
        <v>491</v>
      </c>
      <c r="B72" t="s">
        <v>15</v>
      </c>
      <c r="C72" t="s">
        <v>16</v>
      </c>
      <c r="D72">
        <v>274.29850399999998</v>
      </c>
      <c r="E72">
        <v>0</v>
      </c>
      <c r="F72">
        <v>137.14925199999999</v>
      </c>
      <c r="G72">
        <v>5.4136838090000001</v>
      </c>
      <c r="H72">
        <f t="shared" si="5"/>
        <v>42.626651028132443</v>
      </c>
      <c r="I72">
        <f t="shared" si="6"/>
        <v>-5.4136838090000001</v>
      </c>
      <c r="J72" t="str">
        <f t="shared" si="7"/>
        <v>-42.6266510281324</v>
      </c>
      <c r="K72">
        <v>0.600155734</v>
      </c>
      <c r="L72">
        <v>9.0204650320000006</v>
      </c>
      <c r="M72" s="1">
        <v>1.87E-19</v>
      </c>
      <c r="N72" s="1">
        <v>5.8800000000000001E-17</v>
      </c>
      <c r="O72" t="s">
        <v>790</v>
      </c>
      <c r="P72" t="s">
        <v>791</v>
      </c>
      <c r="Q72" t="s">
        <v>792</v>
      </c>
      <c r="R72">
        <v>13177</v>
      </c>
      <c r="S72" s="2" t="str">
        <f t="shared" si="8"/>
        <v>NCBI</v>
      </c>
      <c r="T72" s="2" t="str">
        <f t="shared" si="9"/>
        <v>GeneCards</v>
      </c>
    </row>
    <row r="73" spans="1:20" x14ac:dyDescent="0.35">
      <c r="A73" t="s">
        <v>3000</v>
      </c>
      <c r="B73" t="s">
        <v>15</v>
      </c>
      <c r="C73" t="s">
        <v>16</v>
      </c>
      <c r="D73">
        <v>606.31350169999996</v>
      </c>
      <c r="E73">
        <v>0</v>
      </c>
      <c r="F73">
        <v>303.15675090000002</v>
      </c>
      <c r="G73">
        <v>5.5030798430000001</v>
      </c>
      <c r="H73">
        <f t="shared" si="5"/>
        <v>45.351546507197959</v>
      </c>
      <c r="I73">
        <f t="shared" si="6"/>
        <v>-5.5030798430000001</v>
      </c>
      <c r="J73" t="str">
        <f t="shared" si="7"/>
        <v>-45.351546507198</v>
      </c>
      <c r="K73">
        <v>0.61615587400000005</v>
      </c>
      <c r="L73">
        <v>8.9313111719999991</v>
      </c>
      <c r="M73" s="1">
        <v>4.2100000000000001E-19</v>
      </c>
      <c r="N73" s="1">
        <v>1.2999999999999999E-16</v>
      </c>
      <c r="O73" t="s">
        <v>1506</v>
      </c>
      <c r="P73" t="s">
        <v>1507</v>
      </c>
      <c r="Q73" t="s">
        <v>1508</v>
      </c>
      <c r="R73">
        <v>107227</v>
      </c>
      <c r="S73" s="2" t="str">
        <f t="shared" si="8"/>
        <v>NCBI</v>
      </c>
      <c r="T73" s="2" t="str">
        <f t="shared" si="9"/>
        <v>GeneCards</v>
      </c>
    </row>
    <row r="74" spans="1:20" x14ac:dyDescent="0.35">
      <c r="A74" t="s">
        <v>932</v>
      </c>
      <c r="B74" t="s">
        <v>15</v>
      </c>
      <c r="C74" t="s">
        <v>16</v>
      </c>
      <c r="D74">
        <v>391.50729619999998</v>
      </c>
      <c r="E74">
        <v>0</v>
      </c>
      <c r="F74">
        <v>195.75364809999999</v>
      </c>
      <c r="G74">
        <v>5.405652678</v>
      </c>
      <c r="H74">
        <f t="shared" si="5"/>
        <v>42.390018120773924</v>
      </c>
      <c r="I74">
        <f t="shared" si="6"/>
        <v>-5.405652678</v>
      </c>
      <c r="J74" t="str">
        <f t="shared" si="7"/>
        <v>-42.3900181207739</v>
      </c>
      <c r="K74">
        <v>0.61099707800000003</v>
      </c>
      <c r="L74">
        <v>8.8472643669999993</v>
      </c>
      <c r="M74" s="1">
        <v>8.9699999999999993E-19</v>
      </c>
      <c r="N74" s="1">
        <v>2.6899999999999998E-16</v>
      </c>
      <c r="O74" t="s">
        <v>1641</v>
      </c>
      <c r="P74" t="s">
        <v>1642</v>
      </c>
      <c r="Q74" t="s">
        <v>1643</v>
      </c>
      <c r="R74">
        <v>223726</v>
      </c>
      <c r="S74" s="2" t="str">
        <f t="shared" si="8"/>
        <v>NCBI</v>
      </c>
      <c r="T74" s="2" t="str">
        <f t="shared" si="9"/>
        <v>GeneCards</v>
      </c>
    </row>
    <row r="75" spans="1:20" x14ac:dyDescent="0.35">
      <c r="A75" t="s">
        <v>1446</v>
      </c>
      <c r="B75" t="s">
        <v>15</v>
      </c>
      <c r="C75" t="s">
        <v>16</v>
      </c>
      <c r="D75">
        <v>237.1225815</v>
      </c>
      <c r="E75">
        <v>0</v>
      </c>
      <c r="F75">
        <v>118.56129079999999</v>
      </c>
      <c r="G75">
        <v>5.2833124070000004</v>
      </c>
      <c r="H75">
        <f t="shared" si="5"/>
        <v>38.943547556077419</v>
      </c>
      <c r="I75">
        <f t="shared" si="6"/>
        <v>-5.2833124070000004</v>
      </c>
      <c r="J75" t="str">
        <f t="shared" si="7"/>
        <v>-38.9435475560774</v>
      </c>
      <c r="K75">
        <v>0.60234004399999996</v>
      </c>
      <c r="L75">
        <v>8.771311914</v>
      </c>
      <c r="M75" s="1">
        <v>1.7699999999999998E-18</v>
      </c>
      <c r="N75" s="1">
        <v>5.2099999999999999E-16</v>
      </c>
      <c r="O75" t="s">
        <v>1572</v>
      </c>
      <c r="P75" t="s">
        <v>1573</v>
      </c>
      <c r="Q75" t="s">
        <v>1574</v>
      </c>
      <c r="R75">
        <v>67414</v>
      </c>
      <c r="S75" s="2" t="str">
        <f t="shared" si="8"/>
        <v>NCBI</v>
      </c>
      <c r="T75" s="2" t="str">
        <f t="shared" si="9"/>
        <v>GeneCards</v>
      </c>
    </row>
    <row r="76" spans="1:20" x14ac:dyDescent="0.35">
      <c r="A76" t="s">
        <v>28</v>
      </c>
      <c r="B76" t="s">
        <v>15</v>
      </c>
      <c r="C76" t="s">
        <v>16</v>
      </c>
      <c r="D76">
        <v>1217.427508</v>
      </c>
      <c r="E76">
        <v>0</v>
      </c>
      <c r="F76">
        <v>608.71375420000004</v>
      </c>
      <c r="G76">
        <v>5.4400626350000003</v>
      </c>
      <c r="H76">
        <f t="shared" si="5"/>
        <v>43.413223234378549</v>
      </c>
      <c r="I76">
        <f t="shared" si="6"/>
        <v>-5.4400626350000003</v>
      </c>
      <c r="J76" t="str">
        <f t="shared" si="7"/>
        <v>-43.4132232343785</v>
      </c>
      <c r="K76">
        <v>0.62677662499999998</v>
      </c>
      <c r="L76">
        <v>8.6794280770000007</v>
      </c>
      <c r="M76" s="1">
        <v>3.9799999999999996E-18</v>
      </c>
      <c r="N76" s="1">
        <v>1.15E-15</v>
      </c>
      <c r="O76" t="s">
        <v>1420</v>
      </c>
      <c r="P76" t="s">
        <v>1421</v>
      </c>
      <c r="Q76" t="s">
        <v>1422</v>
      </c>
      <c r="R76">
        <v>16644</v>
      </c>
      <c r="S76" s="2" t="str">
        <f t="shared" si="8"/>
        <v>NCBI</v>
      </c>
      <c r="T76" s="2" t="str">
        <f t="shared" si="9"/>
        <v>GeneCards</v>
      </c>
    </row>
    <row r="77" spans="1:20" x14ac:dyDescent="0.35">
      <c r="A77" t="s">
        <v>1227</v>
      </c>
      <c r="B77" t="s">
        <v>15</v>
      </c>
      <c r="C77" t="s">
        <v>16</v>
      </c>
      <c r="D77">
        <v>886.97288790000005</v>
      </c>
      <c r="E77">
        <v>0</v>
      </c>
      <c r="F77">
        <v>443.48644400000001</v>
      </c>
      <c r="G77">
        <v>5.366596618</v>
      </c>
      <c r="H77">
        <f t="shared" si="5"/>
        <v>41.257846586472894</v>
      </c>
      <c r="I77">
        <f t="shared" si="6"/>
        <v>-5.366596618</v>
      </c>
      <c r="J77" t="str">
        <f t="shared" si="7"/>
        <v>-41.2578465864729</v>
      </c>
      <c r="K77">
        <v>0.62591396499999996</v>
      </c>
      <c r="L77">
        <v>8.5740164330000006</v>
      </c>
      <c r="M77" s="1">
        <v>9.99E-18</v>
      </c>
      <c r="N77" s="1">
        <v>2.84E-15</v>
      </c>
      <c r="O77" t="s">
        <v>3193</v>
      </c>
      <c r="P77" t="s">
        <v>3194</v>
      </c>
      <c r="Q77" t="s">
        <v>3195</v>
      </c>
      <c r="R77">
        <v>319601</v>
      </c>
      <c r="S77" s="2" t="str">
        <f t="shared" si="8"/>
        <v>NCBI</v>
      </c>
      <c r="T77" s="2" t="str">
        <f t="shared" si="9"/>
        <v>GeneCards</v>
      </c>
    </row>
    <row r="78" spans="1:20" x14ac:dyDescent="0.35">
      <c r="A78" t="s">
        <v>581</v>
      </c>
      <c r="B78" t="s">
        <v>15</v>
      </c>
      <c r="C78" t="s">
        <v>16</v>
      </c>
      <c r="D78">
        <v>324.43888800000002</v>
      </c>
      <c r="E78">
        <v>0</v>
      </c>
      <c r="F78">
        <v>162.21944400000001</v>
      </c>
      <c r="G78">
        <v>5.2492263389999998</v>
      </c>
      <c r="H78">
        <f t="shared" si="5"/>
        <v>38.03422594046026</v>
      </c>
      <c r="I78">
        <f t="shared" si="6"/>
        <v>-5.2492263389999998</v>
      </c>
      <c r="J78" t="str">
        <f t="shared" si="7"/>
        <v>-38.0342259404603</v>
      </c>
      <c r="K78">
        <v>0.61335105700000003</v>
      </c>
      <c r="L78">
        <v>8.5582738939999992</v>
      </c>
      <c r="M78" s="1">
        <v>1.15E-17</v>
      </c>
      <c r="N78" s="1">
        <v>3.2400000000000002E-15</v>
      </c>
      <c r="O78" t="s">
        <v>2791</v>
      </c>
      <c r="P78" t="s">
        <v>2792</v>
      </c>
      <c r="Q78" t="s">
        <v>2793</v>
      </c>
      <c r="R78">
        <v>57813</v>
      </c>
      <c r="S78" s="2" t="str">
        <f t="shared" si="8"/>
        <v>NCBI</v>
      </c>
      <c r="T78" s="2" t="str">
        <f t="shared" si="9"/>
        <v>GeneCards</v>
      </c>
    </row>
    <row r="79" spans="1:20" x14ac:dyDescent="0.35">
      <c r="A79" t="s">
        <v>2607</v>
      </c>
      <c r="B79" t="s">
        <v>15</v>
      </c>
      <c r="C79" t="s">
        <v>16</v>
      </c>
      <c r="D79">
        <v>678.42338259999997</v>
      </c>
      <c r="E79">
        <v>0</v>
      </c>
      <c r="F79">
        <v>339.21169129999998</v>
      </c>
      <c r="G79">
        <v>5.3212965990000001</v>
      </c>
      <c r="H79">
        <f t="shared" si="5"/>
        <v>39.982495047655398</v>
      </c>
      <c r="I79">
        <f t="shared" si="6"/>
        <v>-5.3212965990000001</v>
      </c>
      <c r="J79" t="str">
        <f t="shared" si="7"/>
        <v>-39.9824950476554</v>
      </c>
      <c r="K79">
        <v>0.62417283499999998</v>
      </c>
      <c r="L79">
        <v>8.5253575690000005</v>
      </c>
      <c r="M79" s="1">
        <v>1.5199999999999999E-17</v>
      </c>
      <c r="N79" s="1">
        <v>4.2400000000000003E-15</v>
      </c>
      <c r="O79" t="s">
        <v>2522</v>
      </c>
      <c r="P79" t="s">
        <v>2523</v>
      </c>
      <c r="Q79" t="s">
        <v>2524</v>
      </c>
      <c r="R79">
        <v>224022</v>
      </c>
      <c r="S79" s="2" t="str">
        <f t="shared" si="8"/>
        <v>NCBI</v>
      </c>
      <c r="T79" s="2" t="str">
        <f t="shared" si="9"/>
        <v>GeneCards</v>
      </c>
    </row>
    <row r="80" spans="1:20" x14ac:dyDescent="0.35">
      <c r="A80" t="s">
        <v>2653</v>
      </c>
      <c r="B80" t="s">
        <v>15</v>
      </c>
      <c r="C80" t="s">
        <v>16</v>
      </c>
      <c r="D80">
        <v>258.28029070000002</v>
      </c>
      <c r="E80">
        <v>0</v>
      </c>
      <c r="F80">
        <v>129.14014539999999</v>
      </c>
      <c r="G80">
        <v>5.1842188919999996</v>
      </c>
      <c r="H80">
        <f t="shared" si="5"/>
        <v>36.358452518102865</v>
      </c>
      <c r="I80">
        <f t="shared" si="6"/>
        <v>-5.1842188919999996</v>
      </c>
      <c r="J80" t="str">
        <f t="shared" si="7"/>
        <v>-36.3584525181029</v>
      </c>
      <c r="K80">
        <v>0.61032581200000002</v>
      </c>
      <c r="L80">
        <v>8.4941826030000005</v>
      </c>
      <c r="M80" s="1">
        <v>1.99E-17</v>
      </c>
      <c r="N80" s="1">
        <v>5.4300000000000003E-15</v>
      </c>
      <c r="O80" t="s">
        <v>2779</v>
      </c>
      <c r="P80" t="s">
        <v>2780</v>
      </c>
      <c r="Q80" t="s">
        <v>2781</v>
      </c>
      <c r="R80">
        <v>214133</v>
      </c>
      <c r="S80" s="2" t="str">
        <f t="shared" si="8"/>
        <v>NCBI</v>
      </c>
      <c r="T80" s="2" t="str">
        <f t="shared" si="9"/>
        <v>GeneCards</v>
      </c>
    </row>
    <row r="81" spans="1:20" x14ac:dyDescent="0.35">
      <c r="A81" t="s">
        <v>187</v>
      </c>
      <c r="B81" t="s">
        <v>15</v>
      </c>
      <c r="C81" t="s">
        <v>16</v>
      </c>
      <c r="D81">
        <v>234.33658790000001</v>
      </c>
      <c r="E81">
        <v>0</v>
      </c>
      <c r="F81">
        <v>117.16829389999999</v>
      </c>
      <c r="G81">
        <v>5.1569353769999999</v>
      </c>
      <c r="H81">
        <f t="shared" si="5"/>
        <v>35.677320860332131</v>
      </c>
      <c r="I81">
        <f t="shared" si="6"/>
        <v>-5.1569353769999999</v>
      </c>
      <c r="J81" t="str">
        <f t="shared" si="7"/>
        <v>-35.6773208603321</v>
      </c>
      <c r="K81">
        <v>0.60878778600000005</v>
      </c>
      <c r="L81">
        <v>8.4708259469999998</v>
      </c>
      <c r="M81" s="1">
        <v>2.44E-17</v>
      </c>
      <c r="N81" s="1">
        <v>6.5900000000000002E-15</v>
      </c>
      <c r="O81" t="s">
        <v>565</v>
      </c>
      <c r="P81" t="s">
        <v>566</v>
      </c>
      <c r="Q81" t="s">
        <v>567</v>
      </c>
      <c r="R81">
        <v>12798</v>
      </c>
      <c r="S81" s="2" t="str">
        <f t="shared" si="8"/>
        <v>NCBI</v>
      </c>
      <c r="T81" s="2" t="str">
        <f t="shared" si="9"/>
        <v>GeneCards</v>
      </c>
    </row>
    <row r="82" spans="1:20" x14ac:dyDescent="0.35">
      <c r="A82" t="s">
        <v>952</v>
      </c>
      <c r="B82" t="s">
        <v>15</v>
      </c>
      <c r="C82" t="s">
        <v>16</v>
      </c>
      <c r="D82">
        <v>242.83602350000001</v>
      </c>
      <c r="E82">
        <v>0</v>
      </c>
      <c r="F82">
        <v>121.4180118</v>
      </c>
      <c r="G82">
        <v>5.1217722410000004</v>
      </c>
      <c r="H82">
        <f t="shared" si="5"/>
        <v>34.818260922989566</v>
      </c>
      <c r="I82">
        <f t="shared" si="6"/>
        <v>-5.1217722410000004</v>
      </c>
      <c r="J82" t="str">
        <f t="shared" si="7"/>
        <v>-34.8182609229896</v>
      </c>
      <c r="K82">
        <v>0.61165932700000003</v>
      </c>
      <c r="L82">
        <v>8.3735700780000002</v>
      </c>
      <c r="M82" s="1">
        <v>5.5900000000000006E-17</v>
      </c>
      <c r="N82" s="1">
        <v>1.4800000000000001E-14</v>
      </c>
      <c r="O82" t="s">
        <v>1387</v>
      </c>
      <c r="P82" t="s">
        <v>1388</v>
      </c>
      <c r="Q82" t="s">
        <v>1389</v>
      </c>
      <c r="R82">
        <v>16565</v>
      </c>
      <c r="S82" s="2" t="str">
        <f t="shared" si="8"/>
        <v>NCBI</v>
      </c>
      <c r="T82" s="2" t="str">
        <f t="shared" si="9"/>
        <v>GeneCards</v>
      </c>
    </row>
    <row r="83" spans="1:20" x14ac:dyDescent="0.35">
      <c r="A83" t="s">
        <v>2477</v>
      </c>
      <c r="B83" t="s">
        <v>15</v>
      </c>
      <c r="C83" t="s">
        <v>16</v>
      </c>
      <c r="D83">
        <v>1150.71714</v>
      </c>
      <c r="E83">
        <v>0</v>
      </c>
      <c r="F83">
        <v>575.35856980000005</v>
      </c>
      <c r="G83">
        <v>5.2303384399999997</v>
      </c>
      <c r="H83">
        <f t="shared" si="5"/>
        <v>37.539523691820541</v>
      </c>
      <c r="I83">
        <f t="shared" si="6"/>
        <v>-5.2303384399999997</v>
      </c>
      <c r="J83" t="str">
        <f t="shared" si="7"/>
        <v>-37.5395236918205</v>
      </c>
      <c r="K83">
        <v>0.63187485399999999</v>
      </c>
      <c r="L83">
        <v>8.2774910360000007</v>
      </c>
      <c r="M83" s="1">
        <v>1.26E-16</v>
      </c>
      <c r="N83" s="1">
        <v>3.2199999999999998E-14</v>
      </c>
      <c r="O83" t="s">
        <v>2118</v>
      </c>
      <c r="P83" t="s">
        <v>2119</v>
      </c>
      <c r="Q83" t="s">
        <v>2120</v>
      </c>
      <c r="R83">
        <v>67763</v>
      </c>
      <c r="S83" s="2" t="str">
        <f t="shared" si="8"/>
        <v>NCBI</v>
      </c>
      <c r="T83" s="2" t="str">
        <f t="shared" si="9"/>
        <v>GeneCards</v>
      </c>
    </row>
    <row r="84" spans="1:20" x14ac:dyDescent="0.35">
      <c r="A84" t="s">
        <v>1331</v>
      </c>
      <c r="B84" t="s">
        <v>15</v>
      </c>
      <c r="C84" t="s">
        <v>16</v>
      </c>
      <c r="D84">
        <v>671.37966319999998</v>
      </c>
      <c r="E84">
        <v>45.838527030000002</v>
      </c>
      <c r="F84">
        <v>358.60909509999999</v>
      </c>
      <c r="G84">
        <v>3.4428300959999998</v>
      </c>
      <c r="H84">
        <f t="shared" si="5"/>
        <v>10.874145228302693</v>
      </c>
      <c r="I84">
        <f t="shared" si="6"/>
        <v>-3.4428300959999998</v>
      </c>
      <c r="J84" t="str">
        <f t="shared" si="7"/>
        <v>-10.8741452283027</v>
      </c>
      <c r="K84">
        <v>0.41629533699999999</v>
      </c>
      <c r="L84">
        <v>8.2701625169999993</v>
      </c>
      <c r="M84" s="1">
        <v>1.3400000000000001E-16</v>
      </c>
      <c r="N84" s="1">
        <v>3.4100000000000001E-14</v>
      </c>
      <c r="O84" t="s">
        <v>586</v>
      </c>
      <c r="P84" t="s">
        <v>587</v>
      </c>
      <c r="Q84" t="s">
        <v>588</v>
      </c>
      <c r="R84">
        <v>12805</v>
      </c>
      <c r="S84" s="2" t="str">
        <f t="shared" si="8"/>
        <v>NCBI</v>
      </c>
      <c r="T84" s="2" t="str">
        <f t="shared" si="9"/>
        <v>GeneCards</v>
      </c>
    </row>
    <row r="85" spans="1:20" x14ac:dyDescent="0.35">
      <c r="A85" t="s">
        <v>357</v>
      </c>
      <c r="B85" t="s">
        <v>15</v>
      </c>
      <c r="C85" t="s">
        <v>16</v>
      </c>
      <c r="D85">
        <v>211.95725289999999</v>
      </c>
      <c r="E85">
        <v>0</v>
      </c>
      <c r="F85">
        <v>105.9786264</v>
      </c>
      <c r="G85">
        <v>5.0153958840000001</v>
      </c>
      <c r="H85">
        <f t="shared" si="5"/>
        <v>32.343320267193889</v>
      </c>
      <c r="I85">
        <f t="shared" si="6"/>
        <v>-5.0153958840000001</v>
      </c>
      <c r="J85" t="str">
        <f t="shared" si="7"/>
        <v>-32.3433202671939</v>
      </c>
      <c r="K85">
        <v>0.61304505399999998</v>
      </c>
      <c r="L85">
        <v>8.1811211999999998</v>
      </c>
      <c r="M85" s="1">
        <v>2.8099999999999998E-16</v>
      </c>
      <c r="N85" s="1">
        <v>7.0399999999999995E-14</v>
      </c>
      <c r="O85" t="s">
        <v>316</v>
      </c>
      <c r="P85" t="s">
        <v>317</v>
      </c>
      <c r="Q85" t="s">
        <v>318</v>
      </c>
      <c r="R85">
        <v>231807</v>
      </c>
      <c r="S85" s="2" t="str">
        <f t="shared" si="8"/>
        <v>NCBI</v>
      </c>
      <c r="T85" s="2" t="str">
        <f t="shared" si="9"/>
        <v>GeneCards</v>
      </c>
    </row>
    <row r="86" spans="1:20" x14ac:dyDescent="0.35">
      <c r="A86" t="s">
        <v>648</v>
      </c>
      <c r="B86" t="s">
        <v>15</v>
      </c>
      <c r="C86" t="s">
        <v>16</v>
      </c>
      <c r="D86">
        <v>210.23065249999999</v>
      </c>
      <c r="E86">
        <v>0</v>
      </c>
      <c r="F86">
        <v>105.1153262</v>
      </c>
      <c r="G86">
        <v>5.0053063619999998</v>
      </c>
      <c r="H86">
        <f t="shared" si="5"/>
        <v>32.117915594641474</v>
      </c>
      <c r="I86">
        <f t="shared" si="6"/>
        <v>-5.0053063619999998</v>
      </c>
      <c r="J86" t="str">
        <f t="shared" si="7"/>
        <v>-32.1179155946415</v>
      </c>
      <c r="K86">
        <v>0.61331675600000002</v>
      </c>
      <c r="L86">
        <v>8.1610461710000006</v>
      </c>
      <c r="M86" s="1">
        <v>3.3200000000000002E-16</v>
      </c>
      <c r="N86" s="1">
        <v>8.2599999999999996E-14</v>
      </c>
      <c r="O86" t="s">
        <v>692</v>
      </c>
      <c r="P86" t="s">
        <v>693</v>
      </c>
      <c r="Q86" t="s">
        <v>694</v>
      </c>
      <c r="R86">
        <v>72502</v>
      </c>
      <c r="S86" s="2" t="str">
        <f t="shared" si="8"/>
        <v>NCBI</v>
      </c>
      <c r="T86" s="2" t="str">
        <f t="shared" si="9"/>
        <v>GeneCards</v>
      </c>
    </row>
    <row r="87" spans="1:20" x14ac:dyDescent="0.35">
      <c r="A87" t="s">
        <v>85</v>
      </c>
      <c r="B87" t="s">
        <v>15</v>
      </c>
      <c r="C87" t="s">
        <v>16</v>
      </c>
      <c r="D87">
        <v>839.53312470000003</v>
      </c>
      <c r="E87">
        <v>0</v>
      </c>
      <c r="F87">
        <v>419.7665624</v>
      </c>
      <c r="G87">
        <v>5.1496611190000001</v>
      </c>
      <c r="H87">
        <f t="shared" si="5"/>
        <v>35.497883872312052</v>
      </c>
      <c r="I87">
        <f t="shared" si="6"/>
        <v>-5.1496611190000001</v>
      </c>
      <c r="J87" t="str">
        <f t="shared" si="7"/>
        <v>-35.4978838723121</v>
      </c>
      <c r="K87">
        <v>0.63157975399999999</v>
      </c>
      <c r="L87">
        <v>8.153619698</v>
      </c>
      <c r="M87" s="1">
        <v>3.5300000000000002E-16</v>
      </c>
      <c r="N87" s="1">
        <v>8.7500000000000006E-14</v>
      </c>
      <c r="O87" t="s">
        <v>1118</v>
      </c>
      <c r="P87" t="s">
        <v>1119</v>
      </c>
      <c r="Q87" t="s">
        <v>1120</v>
      </c>
      <c r="R87">
        <v>229593</v>
      </c>
      <c r="S87" s="2" t="str">
        <f t="shared" si="8"/>
        <v>NCBI</v>
      </c>
      <c r="T87" s="2" t="str">
        <f t="shared" si="9"/>
        <v>GeneCards</v>
      </c>
    </row>
    <row r="88" spans="1:20" x14ac:dyDescent="0.35">
      <c r="A88" t="s">
        <v>944</v>
      </c>
      <c r="B88" t="s">
        <v>15</v>
      </c>
      <c r="C88" t="s">
        <v>16</v>
      </c>
      <c r="D88">
        <v>217.93907820000001</v>
      </c>
      <c r="E88">
        <v>0.49039375899999998</v>
      </c>
      <c r="F88">
        <v>109.214736</v>
      </c>
      <c r="G88">
        <v>4.8777780579999996</v>
      </c>
      <c r="H88">
        <f t="shared" si="5"/>
        <v>29.400688966356313</v>
      </c>
      <c r="I88">
        <f t="shared" si="6"/>
        <v>-4.8777780579999996</v>
      </c>
      <c r="J88" t="str">
        <f t="shared" si="7"/>
        <v>-29.4006889663563</v>
      </c>
      <c r="K88">
        <v>0.60547967800000002</v>
      </c>
      <c r="L88">
        <v>8.0560557750000008</v>
      </c>
      <c r="M88" s="1">
        <v>7.8799999999999999E-16</v>
      </c>
      <c r="N88" s="1">
        <v>1.8800000000000001E-13</v>
      </c>
      <c r="O88" t="s">
        <v>188</v>
      </c>
      <c r="P88" t="s">
        <v>189</v>
      </c>
      <c r="Q88" t="s">
        <v>190</v>
      </c>
      <c r="R88">
        <v>26360</v>
      </c>
      <c r="S88" s="2" t="str">
        <f t="shared" si="8"/>
        <v>NCBI</v>
      </c>
      <c r="T88" s="2" t="str">
        <f t="shared" si="9"/>
        <v>GeneCards</v>
      </c>
    </row>
    <row r="89" spans="1:20" x14ac:dyDescent="0.35">
      <c r="A89" t="s">
        <v>957</v>
      </c>
      <c r="B89" t="s">
        <v>15</v>
      </c>
      <c r="C89" t="s">
        <v>16</v>
      </c>
      <c r="D89">
        <v>204.65015170000001</v>
      </c>
      <c r="E89">
        <v>0</v>
      </c>
      <c r="F89">
        <v>102.3250759</v>
      </c>
      <c r="G89">
        <v>4.9538423529999998</v>
      </c>
      <c r="H89">
        <f t="shared" si="5"/>
        <v>30.992395251422717</v>
      </c>
      <c r="I89">
        <f t="shared" si="6"/>
        <v>-4.9538423529999998</v>
      </c>
      <c r="J89" t="str">
        <f t="shared" si="7"/>
        <v>-30.9923952514227</v>
      </c>
      <c r="K89">
        <v>0.61513557100000005</v>
      </c>
      <c r="L89">
        <v>8.0532529549999996</v>
      </c>
      <c r="M89" s="1">
        <v>8.0599999999999998E-16</v>
      </c>
      <c r="N89" s="1">
        <v>1.9199999999999999E-13</v>
      </c>
      <c r="O89" t="s">
        <v>994</v>
      </c>
      <c r="P89" t="s">
        <v>995</v>
      </c>
      <c r="Q89" t="s">
        <v>996</v>
      </c>
      <c r="R89">
        <v>234730</v>
      </c>
      <c r="S89" s="2" t="str">
        <f t="shared" si="8"/>
        <v>NCBI</v>
      </c>
      <c r="T89" s="2" t="str">
        <f t="shared" si="9"/>
        <v>GeneCards</v>
      </c>
    </row>
    <row r="90" spans="1:20" x14ac:dyDescent="0.35">
      <c r="A90" t="s">
        <v>1688</v>
      </c>
      <c r="B90" t="s">
        <v>15</v>
      </c>
      <c r="C90" t="s">
        <v>16</v>
      </c>
      <c r="D90">
        <v>236.3681258</v>
      </c>
      <c r="E90">
        <v>0</v>
      </c>
      <c r="F90">
        <v>118.1840629</v>
      </c>
      <c r="G90">
        <v>4.9718969880000001</v>
      </c>
      <c r="H90">
        <f t="shared" si="5"/>
        <v>31.382687246016644</v>
      </c>
      <c r="I90">
        <f t="shared" si="6"/>
        <v>-4.9718969880000001</v>
      </c>
      <c r="J90" t="str">
        <f t="shared" si="7"/>
        <v>-31.3826872460166</v>
      </c>
      <c r="K90">
        <v>0.61816559100000001</v>
      </c>
      <c r="L90">
        <v>8.0429856639999997</v>
      </c>
      <c r="M90" s="1">
        <v>8.7699999999999995E-16</v>
      </c>
      <c r="N90" s="1">
        <v>2.08E-13</v>
      </c>
      <c r="O90" t="s">
        <v>2450</v>
      </c>
      <c r="P90" t="s">
        <v>2451</v>
      </c>
      <c r="Q90" t="s">
        <v>2452</v>
      </c>
      <c r="R90">
        <v>330096</v>
      </c>
      <c r="S90" s="2" t="str">
        <f t="shared" si="8"/>
        <v>NCBI</v>
      </c>
      <c r="T90" s="2" t="str">
        <f t="shared" si="9"/>
        <v>GeneCards</v>
      </c>
    </row>
    <row r="91" spans="1:20" x14ac:dyDescent="0.35">
      <c r="A91" t="s">
        <v>3102</v>
      </c>
      <c r="B91" t="s">
        <v>15</v>
      </c>
      <c r="C91" t="s">
        <v>16</v>
      </c>
      <c r="D91">
        <v>283.33033</v>
      </c>
      <c r="E91">
        <v>0</v>
      </c>
      <c r="F91">
        <v>141.665165</v>
      </c>
      <c r="G91">
        <v>4.9969741919999997</v>
      </c>
      <c r="H91">
        <f t="shared" si="5"/>
        <v>31.932955762439342</v>
      </c>
      <c r="I91">
        <f t="shared" si="6"/>
        <v>-4.9969741919999997</v>
      </c>
      <c r="J91" t="str">
        <f t="shared" si="7"/>
        <v>-31.9329557624393</v>
      </c>
      <c r="K91">
        <v>0.62131567600000004</v>
      </c>
      <c r="L91">
        <v>8.0425689899999995</v>
      </c>
      <c r="M91" s="1">
        <v>8.8E-16</v>
      </c>
      <c r="N91" s="1">
        <v>2.08E-13</v>
      </c>
      <c r="O91" t="s">
        <v>1706</v>
      </c>
      <c r="P91" t="s">
        <v>1707</v>
      </c>
      <c r="Q91" t="s">
        <v>1698</v>
      </c>
      <c r="S91" s="2" t="str">
        <f t="shared" si="8"/>
        <v>NCBI</v>
      </c>
      <c r="T91" s="2" t="str">
        <f t="shared" si="9"/>
        <v>GeneCards</v>
      </c>
    </row>
    <row r="92" spans="1:20" x14ac:dyDescent="0.35">
      <c r="A92" t="s">
        <v>1101</v>
      </c>
      <c r="B92" t="s">
        <v>15</v>
      </c>
      <c r="C92" t="s">
        <v>16</v>
      </c>
      <c r="D92">
        <v>226.51537350000001</v>
      </c>
      <c r="E92">
        <v>0</v>
      </c>
      <c r="F92">
        <v>113.2576868</v>
      </c>
      <c r="G92">
        <v>4.9573346049999998</v>
      </c>
      <c r="H92">
        <f t="shared" si="5"/>
        <v>31.06750770008043</v>
      </c>
      <c r="I92">
        <f t="shared" si="6"/>
        <v>-4.9573346049999998</v>
      </c>
      <c r="J92" t="str">
        <f t="shared" si="7"/>
        <v>-31.0675077000804</v>
      </c>
      <c r="K92">
        <v>0.61772019700000003</v>
      </c>
      <c r="L92">
        <v>8.0252104939999995</v>
      </c>
      <c r="M92" s="1">
        <v>1.01E-15</v>
      </c>
      <c r="N92" s="1">
        <v>2.38E-13</v>
      </c>
      <c r="O92" t="s">
        <v>2257</v>
      </c>
      <c r="P92" t="s">
        <v>2258</v>
      </c>
      <c r="Q92" t="s">
        <v>2259</v>
      </c>
      <c r="R92">
        <v>66743</v>
      </c>
      <c r="S92" s="2" t="str">
        <f t="shared" si="8"/>
        <v>NCBI</v>
      </c>
      <c r="T92" s="2" t="str">
        <f t="shared" si="9"/>
        <v>GeneCards</v>
      </c>
    </row>
    <row r="93" spans="1:20" x14ac:dyDescent="0.35">
      <c r="A93" t="s">
        <v>1105</v>
      </c>
      <c r="B93" t="s">
        <v>15</v>
      </c>
      <c r="C93" t="s">
        <v>16</v>
      </c>
      <c r="D93">
        <v>454.84397080000002</v>
      </c>
      <c r="E93">
        <v>9.8163870699999993</v>
      </c>
      <c r="F93">
        <v>232.33017889999999</v>
      </c>
      <c r="G93">
        <v>4.3068456160000004</v>
      </c>
      <c r="H93">
        <f t="shared" si="5"/>
        <v>19.792001587065702</v>
      </c>
      <c r="I93">
        <f t="shared" si="6"/>
        <v>-4.3068456160000004</v>
      </c>
      <c r="J93" t="str">
        <f t="shared" si="7"/>
        <v>-19.7920015870657</v>
      </c>
      <c r="K93">
        <v>0.53747562100000001</v>
      </c>
      <c r="L93">
        <v>8.0130994680000001</v>
      </c>
      <c r="M93" s="1">
        <v>1.1200000000000001E-15</v>
      </c>
      <c r="N93" s="1">
        <v>2.6199999999999999E-13</v>
      </c>
      <c r="O93" t="s">
        <v>2070</v>
      </c>
      <c r="P93" t="s">
        <v>2071</v>
      </c>
      <c r="Q93" t="s">
        <v>2072</v>
      </c>
      <c r="R93">
        <v>103711</v>
      </c>
      <c r="S93" s="2" t="str">
        <f t="shared" si="8"/>
        <v>NCBI</v>
      </c>
      <c r="T93" s="2" t="str">
        <f t="shared" si="9"/>
        <v>GeneCards</v>
      </c>
    </row>
    <row r="94" spans="1:20" x14ac:dyDescent="0.35">
      <c r="A94" t="s">
        <v>2850</v>
      </c>
      <c r="B94" t="s">
        <v>15</v>
      </c>
      <c r="C94" t="s">
        <v>16</v>
      </c>
      <c r="D94">
        <v>477.1751122</v>
      </c>
      <c r="E94">
        <v>19.632774139999999</v>
      </c>
      <c r="F94">
        <v>248.40394319999999</v>
      </c>
      <c r="G94">
        <v>3.863273543</v>
      </c>
      <c r="H94">
        <f t="shared" si="5"/>
        <v>14.553291152138181</v>
      </c>
      <c r="I94">
        <f t="shared" si="6"/>
        <v>-3.863273543</v>
      </c>
      <c r="J94" t="str">
        <f t="shared" si="7"/>
        <v>-14.5532911521382</v>
      </c>
      <c r="K94">
        <v>0.48265387199999998</v>
      </c>
      <c r="L94">
        <v>8.0042319549999998</v>
      </c>
      <c r="M94" s="1">
        <v>1.2E-15</v>
      </c>
      <c r="N94" s="1">
        <v>2.7900000000000002E-13</v>
      </c>
      <c r="O94" t="s">
        <v>1332</v>
      </c>
      <c r="P94" t="s">
        <v>1333</v>
      </c>
      <c r="Q94" t="s">
        <v>1334</v>
      </c>
      <c r="R94">
        <v>236790</v>
      </c>
      <c r="S94" s="2" t="str">
        <f t="shared" si="8"/>
        <v>NCBI</v>
      </c>
      <c r="T94" s="2" t="str">
        <f t="shared" si="9"/>
        <v>GeneCards</v>
      </c>
    </row>
    <row r="95" spans="1:20" x14ac:dyDescent="0.35">
      <c r="A95" t="s">
        <v>3337</v>
      </c>
      <c r="B95" t="s">
        <v>15</v>
      </c>
      <c r="C95" t="s">
        <v>16</v>
      </c>
      <c r="D95">
        <v>384.0672538</v>
      </c>
      <c r="E95">
        <v>1.7679710989999999</v>
      </c>
      <c r="F95">
        <v>192.9176124</v>
      </c>
      <c r="G95">
        <v>4.8386837060000003</v>
      </c>
      <c r="H95">
        <f t="shared" si="5"/>
        <v>28.614682735069042</v>
      </c>
      <c r="I95">
        <f t="shared" si="6"/>
        <v>-4.8386837060000003</v>
      </c>
      <c r="J95" t="str">
        <f t="shared" si="7"/>
        <v>-28.614682735069</v>
      </c>
      <c r="K95">
        <v>0.60469573499999996</v>
      </c>
      <c r="L95">
        <v>8.0018485750000004</v>
      </c>
      <c r="M95" s="1">
        <v>1.2300000000000001E-15</v>
      </c>
      <c r="N95" s="1">
        <v>2.8300000000000001E-13</v>
      </c>
      <c r="O95" t="s">
        <v>978</v>
      </c>
      <c r="P95" t="s">
        <v>979</v>
      </c>
      <c r="Q95" t="s">
        <v>980</v>
      </c>
      <c r="R95">
        <v>68837</v>
      </c>
      <c r="S95" s="2" t="str">
        <f t="shared" si="8"/>
        <v>NCBI</v>
      </c>
      <c r="T95" s="2" t="str">
        <f t="shared" si="9"/>
        <v>GeneCards</v>
      </c>
    </row>
    <row r="96" spans="1:20" x14ac:dyDescent="0.35">
      <c r="A96" t="s">
        <v>2012</v>
      </c>
      <c r="B96" t="s">
        <v>15</v>
      </c>
      <c r="C96" t="s">
        <v>16</v>
      </c>
      <c r="D96">
        <v>466.41668579999998</v>
      </c>
      <c r="E96">
        <v>0</v>
      </c>
      <c r="F96">
        <v>233.20834289999999</v>
      </c>
      <c r="G96">
        <v>4.996883156</v>
      </c>
      <c r="H96">
        <f t="shared" si="5"/>
        <v>31.930940813499351</v>
      </c>
      <c r="I96">
        <f t="shared" si="6"/>
        <v>-4.996883156</v>
      </c>
      <c r="J96" t="str">
        <f t="shared" si="7"/>
        <v>-31.9309408134994</v>
      </c>
      <c r="K96">
        <v>0.62983393799999998</v>
      </c>
      <c r="L96">
        <v>7.9336517989999997</v>
      </c>
      <c r="M96" s="1">
        <v>2.1299999999999999E-15</v>
      </c>
      <c r="N96" s="1">
        <v>4.9000000000000003E-13</v>
      </c>
      <c r="O96" t="s">
        <v>2485</v>
      </c>
      <c r="P96" t="s">
        <v>2486</v>
      </c>
      <c r="Q96" t="s">
        <v>2487</v>
      </c>
      <c r="R96">
        <v>20515</v>
      </c>
      <c r="S96" s="2" t="str">
        <f t="shared" si="8"/>
        <v>NCBI</v>
      </c>
      <c r="T96" s="2" t="str">
        <f t="shared" si="9"/>
        <v>GeneCards</v>
      </c>
    </row>
    <row r="97" spans="1:20" x14ac:dyDescent="0.35">
      <c r="A97" t="s">
        <v>2109</v>
      </c>
      <c r="B97" t="s">
        <v>15</v>
      </c>
      <c r="C97" t="s">
        <v>16</v>
      </c>
      <c r="D97">
        <v>222.6315568</v>
      </c>
      <c r="E97">
        <v>0.58932370000000001</v>
      </c>
      <c r="F97">
        <v>111.6104402</v>
      </c>
      <c r="G97">
        <v>4.7964978240000002</v>
      </c>
      <c r="H97">
        <f t="shared" si="5"/>
        <v>27.790075019570324</v>
      </c>
      <c r="I97">
        <f t="shared" si="6"/>
        <v>-4.7964978240000002</v>
      </c>
      <c r="J97" t="str">
        <f t="shared" si="7"/>
        <v>-27.7900750195703</v>
      </c>
      <c r="K97">
        <v>0.60966523299999997</v>
      </c>
      <c r="L97">
        <v>7.8674288219999999</v>
      </c>
      <c r="M97" s="1">
        <v>3.6199999999999997E-15</v>
      </c>
      <c r="N97" s="1">
        <v>8.2200000000000003E-13</v>
      </c>
      <c r="O97" t="s">
        <v>1215</v>
      </c>
      <c r="P97" t="s">
        <v>1216</v>
      </c>
      <c r="Q97" t="s">
        <v>1217</v>
      </c>
      <c r="R97">
        <v>53417</v>
      </c>
      <c r="S97" s="2" t="str">
        <f t="shared" si="8"/>
        <v>NCBI</v>
      </c>
      <c r="T97" s="2" t="str">
        <f t="shared" si="9"/>
        <v>GeneCards</v>
      </c>
    </row>
    <row r="98" spans="1:20" x14ac:dyDescent="0.35">
      <c r="A98" t="s">
        <v>1915</v>
      </c>
      <c r="B98" t="s">
        <v>15</v>
      </c>
      <c r="C98" t="s">
        <v>16</v>
      </c>
      <c r="D98">
        <v>406.10759780000001</v>
      </c>
      <c r="E98">
        <v>0</v>
      </c>
      <c r="F98">
        <v>203.0537989</v>
      </c>
      <c r="G98">
        <v>4.9512187089999999</v>
      </c>
      <c r="H98">
        <f t="shared" si="5"/>
        <v>30.936084584522696</v>
      </c>
      <c r="I98">
        <f t="shared" si="6"/>
        <v>-4.9512187089999999</v>
      </c>
      <c r="J98" t="str">
        <f t="shared" si="7"/>
        <v>-30.9360845845227</v>
      </c>
      <c r="K98">
        <v>0.62945558899999998</v>
      </c>
      <c r="L98">
        <v>7.8658745620000001</v>
      </c>
      <c r="M98" s="1">
        <v>3.6700000000000001E-15</v>
      </c>
      <c r="N98" s="1">
        <v>8.3E-13</v>
      </c>
      <c r="O98" t="s">
        <v>2433</v>
      </c>
      <c r="P98" t="s">
        <v>2434</v>
      </c>
      <c r="Q98" t="s">
        <v>2435</v>
      </c>
      <c r="R98">
        <v>98402</v>
      </c>
      <c r="S98" s="2" t="str">
        <f t="shared" si="8"/>
        <v>NCBI</v>
      </c>
      <c r="T98" s="2" t="str">
        <f t="shared" si="9"/>
        <v>GeneCards</v>
      </c>
    </row>
    <row r="99" spans="1:20" x14ac:dyDescent="0.35">
      <c r="A99" t="s">
        <v>743</v>
      </c>
      <c r="B99" t="s">
        <v>15</v>
      </c>
      <c r="C99" t="s">
        <v>16</v>
      </c>
      <c r="D99">
        <v>2156.8649909999999</v>
      </c>
      <c r="E99">
        <v>97.488384890000006</v>
      </c>
      <c r="F99">
        <v>1127.176688</v>
      </c>
      <c r="G99">
        <v>3.7686046740000001</v>
      </c>
      <c r="H99">
        <f t="shared" si="5"/>
        <v>13.6289704112381</v>
      </c>
      <c r="I99">
        <f t="shared" si="6"/>
        <v>-3.7686046740000001</v>
      </c>
      <c r="J99" t="str">
        <f t="shared" si="7"/>
        <v>-13.6289704112381</v>
      </c>
      <c r="K99">
        <v>0.48108704699999999</v>
      </c>
      <c r="L99">
        <v>7.8335193140000001</v>
      </c>
      <c r="M99" s="1">
        <v>4.7399999999999997E-15</v>
      </c>
      <c r="N99" s="1">
        <v>1.0700000000000001E-12</v>
      </c>
      <c r="O99" t="s">
        <v>1657</v>
      </c>
      <c r="P99" t="s">
        <v>1658</v>
      </c>
      <c r="Q99" t="s">
        <v>1659</v>
      </c>
      <c r="R99">
        <v>76784</v>
      </c>
      <c r="S99" s="2" t="str">
        <f t="shared" si="8"/>
        <v>NCBI</v>
      </c>
      <c r="T99" s="2" t="str">
        <f t="shared" si="9"/>
        <v>GeneCards</v>
      </c>
    </row>
    <row r="100" spans="1:20" x14ac:dyDescent="0.35">
      <c r="A100" t="s">
        <v>2910</v>
      </c>
      <c r="B100" t="s">
        <v>15</v>
      </c>
      <c r="C100" t="s">
        <v>16</v>
      </c>
      <c r="D100">
        <v>221.67893960000001</v>
      </c>
      <c r="E100">
        <v>0</v>
      </c>
      <c r="F100">
        <v>110.8394698</v>
      </c>
      <c r="G100">
        <v>4.8512331150000003</v>
      </c>
      <c r="H100">
        <f t="shared" si="5"/>
        <v>28.864675772486962</v>
      </c>
      <c r="I100">
        <f t="shared" si="6"/>
        <v>-4.8512331150000003</v>
      </c>
      <c r="J100" t="str">
        <f t="shared" si="7"/>
        <v>-28.864675772487</v>
      </c>
      <c r="K100">
        <v>0.62207653699999998</v>
      </c>
      <c r="L100">
        <v>7.7984505479999999</v>
      </c>
      <c r="M100" s="1">
        <v>6.2699999999999997E-15</v>
      </c>
      <c r="N100" s="1">
        <v>1.4000000000000001E-12</v>
      </c>
      <c r="O100" t="s">
        <v>147</v>
      </c>
      <c r="P100" t="s">
        <v>148</v>
      </c>
      <c r="Q100" t="s">
        <v>149</v>
      </c>
      <c r="R100">
        <v>72141</v>
      </c>
      <c r="S100" s="2" t="str">
        <f t="shared" si="8"/>
        <v>NCBI</v>
      </c>
      <c r="T100" s="2" t="str">
        <f t="shared" si="9"/>
        <v>GeneCards</v>
      </c>
    </row>
    <row r="101" spans="1:20" x14ac:dyDescent="0.35">
      <c r="A101" t="s">
        <v>217</v>
      </c>
      <c r="B101" t="s">
        <v>15</v>
      </c>
      <c r="C101" t="s">
        <v>16</v>
      </c>
      <c r="D101">
        <v>201.6647461</v>
      </c>
      <c r="E101">
        <v>0</v>
      </c>
      <c r="F101">
        <v>100.8323731</v>
      </c>
      <c r="G101">
        <v>4.8331922650000001</v>
      </c>
      <c r="H101">
        <f t="shared" si="5"/>
        <v>28.505971498462511</v>
      </c>
      <c r="I101">
        <f t="shared" si="6"/>
        <v>-4.8331922650000001</v>
      </c>
      <c r="J101" t="str">
        <f t="shared" si="7"/>
        <v>-28.5059714984625</v>
      </c>
      <c r="K101">
        <v>0.62058839700000001</v>
      </c>
      <c r="L101">
        <v>7.7880802979999997</v>
      </c>
      <c r="M101" s="1">
        <v>6.8000000000000001E-15</v>
      </c>
      <c r="N101" s="1">
        <v>1.51E-12</v>
      </c>
      <c r="O101" t="s">
        <v>2179</v>
      </c>
      <c r="P101" t="s">
        <v>2180</v>
      </c>
      <c r="Q101" t="s">
        <v>2174</v>
      </c>
      <c r="R101">
        <v>19280</v>
      </c>
      <c r="S101" s="2" t="str">
        <f t="shared" si="8"/>
        <v>NCBI</v>
      </c>
      <c r="T101" s="2" t="str">
        <f t="shared" si="9"/>
        <v>GeneCards</v>
      </c>
    </row>
    <row r="102" spans="1:20" x14ac:dyDescent="0.35">
      <c r="A102" t="s">
        <v>3078</v>
      </c>
      <c r="B102" t="s">
        <v>15</v>
      </c>
      <c r="C102" t="s">
        <v>16</v>
      </c>
      <c r="D102">
        <v>224.21482700000001</v>
      </c>
      <c r="E102">
        <v>0</v>
      </c>
      <c r="F102">
        <v>112.10741350000001</v>
      </c>
      <c r="G102">
        <v>4.8242362459999999</v>
      </c>
      <c r="H102">
        <f t="shared" si="5"/>
        <v>28.329559144083259</v>
      </c>
      <c r="I102">
        <f t="shared" si="6"/>
        <v>-4.8242362459999999</v>
      </c>
      <c r="J102" t="str">
        <f t="shared" si="7"/>
        <v>-28.3295591440833</v>
      </c>
      <c r="K102">
        <v>0.62357171700000003</v>
      </c>
      <c r="L102">
        <v>7.7364577560000001</v>
      </c>
      <c r="M102" s="1">
        <v>1.02E-14</v>
      </c>
      <c r="N102" s="1">
        <v>2.2400000000000001E-12</v>
      </c>
      <c r="O102" t="s">
        <v>2123</v>
      </c>
      <c r="P102" t="s">
        <v>2124</v>
      </c>
      <c r="Q102" t="s">
        <v>2125</v>
      </c>
      <c r="R102">
        <v>215476</v>
      </c>
      <c r="S102" s="2" t="str">
        <f t="shared" si="8"/>
        <v>NCBI</v>
      </c>
      <c r="T102" s="2" t="str">
        <f t="shared" si="9"/>
        <v>GeneCards</v>
      </c>
    </row>
    <row r="103" spans="1:20" x14ac:dyDescent="0.35">
      <c r="A103" t="s">
        <v>3094</v>
      </c>
      <c r="B103" t="s">
        <v>15</v>
      </c>
      <c r="C103" t="s">
        <v>16</v>
      </c>
      <c r="D103">
        <v>192.42061849999999</v>
      </c>
      <c r="E103">
        <v>0</v>
      </c>
      <c r="F103">
        <v>96.210309249999995</v>
      </c>
      <c r="G103">
        <v>4.8018058010000004</v>
      </c>
      <c r="H103">
        <f t="shared" si="5"/>
        <v>27.89250884399749</v>
      </c>
      <c r="I103">
        <f t="shared" si="6"/>
        <v>-4.8018058010000004</v>
      </c>
      <c r="J103" t="str">
        <f t="shared" si="7"/>
        <v>-27.8925088439975</v>
      </c>
      <c r="K103">
        <v>0.62087946699999996</v>
      </c>
      <c r="L103">
        <v>7.733877594</v>
      </c>
      <c r="M103" s="1">
        <v>1.04E-14</v>
      </c>
      <c r="N103" s="1">
        <v>2.28E-12</v>
      </c>
      <c r="O103" t="s">
        <v>1645</v>
      </c>
      <c r="P103" t="s">
        <v>1646</v>
      </c>
      <c r="Q103" t="s">
        <v>1647</v>
      </c>
      <c r="R103">
        <v>50529</v>
      </c>
      <c r="S103" s="2" t="str">
        <f t="shared" si="8"/>
        <v>NCBI</v>
      </c>
      <c r="T103" s="2" t="str">
        <f t="shared" si="9"/>
        <v>GeneCards</v>
      </c>
    </row>
    <row r="104" spans="1:20" x14ac:dyDescent="0.35">
      <c r="A104" t="s">
        <v>3288</v>
      </c>
      <c r="B104" t="s">
        <v>15</v>
      </c>
      <c r="C104" t="s">
        <v>16</v>
      </c>
      <c r="D104">
        <v>467.6497114</v>
      </c>
      <c r="E104">
        <v>0</v>
      </c>
      <c r="F104">
        <v>233.8248557</v>
      </c>
      <c r="G104">
        <v>4.8523212249999998</v>
      </c>
      <c r="H104">
        <f t="shared" si="5"/>
        <v>28.886454311053779</v>
      </c>
      <c r="I104">
        <f t="shared" si="6"/>
        <v>-4.8523212249999998</v>
      </c>
      <c r="J104" t="str">
        <f t="shared" si="7"/>
        <v>-28.8864543110538</v>
      </c>
      <c r="K104">
        <v>0.63444410399999995</v>
      </c>
      <c r="L104">
        <v>7.6481461450000001</v>
      </c>
      <c r="M104" s="1">
        <v>2.04E-14</v>
      </c>
      <c r="N104" s="1">
        <v>4.2899999999999997E-12</v>
      </c>
      <c r="O104" t="s">
        <v>3292</v>
      </c>
      <c r="P104" t="s">
        <v>3293</v>
      </c>
      <c r="Q104" t="s">
        <v>3294</v>
      </c>
      <c r="R104">
        <v>52915</v>
      </c>
      <c r="S104" s="2" t="str">
        <f t="shared" si="8"/>
        <v>NCBI</v>
      </c>
      <c r="T104" s="2" t="str">
        <f t="shared" si="9"/>
        <v>GeneCards</v>
      </c>
    </row>
    <row r="105" spans="1:20" x14ac:dyDescent="0.35">
      <c r="A105" t="s">
        <v>2036</v>
      </c>
      <c r="B105" t="s">
        <v>15</v>
      </c>
      <c r="C105" t="s">
        <v>16</v>
      </c>
      <c r="D105">
        <v>520.65044790000002</v>
      </c>
      <c r="E105">
        <v>0</v>
      </c>
      <c r="F105">
        <v>260.32522390000003</v>
      </c>
      <c r="G105">
        <v>4.8503326639999997</v>
      </c>
      <c r="H105">
        <f t="shared" si="5"/>
        <v>28.846665648401835</v>
      </c>
      <c r="I105">
        <f t="shared" si="6"/>
        <v>-4.8503326639999997</v>
      </c>
      <c r="J105" t="str">
        <f t="shared" si="7"/>
        <v>-28.8466656484018</v>
      </c>
      <c r="K105">
        <v>0.63562345200000003</v>
      </c>
      <c r="L105">
        <v>7.6308271019999996</v>
      </c>
      <c r="M105" s="1">
        <v>2.3299999999999999E-14</v>
      </c>
      <c r="N105" s="1">
        <v>4.87E-12</v>
      </c>
      <c r="O105" t="s">
        <v>941</v>
      </c>
      <c r="P105" t="s">
        <v>942</v>
      </c>
      <c r="Q105" t="s">
        <v>943</v>
      </c>
      <c r="R105">
        <v>14121</v>
      </c>
      <c r="S105" s="2" t="str">
        <f t="shared" si="8"/>
        <v>NCBI</v>
      </c>
      <c r="T105" s="2" t="str">
        <f t="shared" si="9"/>
        <v>GeneCards</v>
      </c>
    </row>
    <row r="106" spans="1:20" x14ac:dyDescent="0.35">
      <c r="A106" t="s">
        <v>1846</v>
      </c>
      <c r="B106" t="s">
        <v>15</v>
      </c>
      <c r="C106" t="s">
        <v>16</v>
      </c>
      <c r="D106">
        <v>1269.181079</v>
      </c>
      <c r="E106">
        <v>0</v>
      </c>
      <c r="F106">
        <v>634.59053949999998</v>
      </c>
      <c r="G106">
        <v>4.8785266199999997</v>
      </c>
      <c r="H106">
        <f t="shared" si="5"/>
        <v>29.415947873148895</v>
      </c>
      <c r="I106">
        <f t="shared" si="6"/>
        <v>-4.8785266199999997</v>
      </c>
      <c r="J106" t="str">
        <f t="shared" si="7"/>
        <v>-29.4159478731489</v>
      </c>
      <c r="K106">
        <v>0.64075104400000005</v>
      </c>
      <c r="L106">
        <v>7.6137630490000001</v>
      </c>
      <c r="M106" s="1">
        <v>2.6600000000000002E-14</v>
      </c>
      <c r="N106" s="1">
        <v>5.5500000000000004E-12</v>
      </c>
      <c r="O106" t="s">
        <v>2907</v>
      </c>
      <c r="P106" t="s">
        <v>2908</v>
      </c>
      <c r="Q106" t="s">
        <v>2909</v>
      </c>
      <c r="R106">
        <v>97031</v>
      </c>
      <c r="S106" s="2" t="str">
        <f t="shared" si="8"/>
        <v>NCBI</v>
      </c>
      <c r="T106" s="2" t="str">
        <f t="shared" si="9"/>
        <v>GeneCards</v>
      </c>
    </row>
    <row r="107" spans="1:20" x14ac:dyDescent="0.35">
      <c r="A107" t="s">
        <v>686</v>
      </c>
      <c r="B107" t="s">
        <v>15</v>
      </c>
      <c r="C107" t="s">
        <v>16</v>
      </c>
      <c r="D107">
        <v>238.5546334</v>
      </c>
      <c r="E107">
        <v>0</v>
      </c>
      <c r="F107">
        <v>119.2773167</v>
      </c>
      <c r="G107">
        <v>4.761291977</v>
      </c>
      <c r="H107">
        <f t="shared" si="5"/>
        <v>27.120126016302905</v>
      </c>
      <c r="I107">
        <f t="shared" si="6"/>
        <v>-4.761291977</v>
      </c>
      <c r="J107" t="str">
        <f t="shared" si="7"/>
        <v>-27.1201260163029</v>
      </c>
      <c r="K107">
        <v>0.62751154899999995</v>
      </c>
      <c r="L107">
        <v>7.5875766479999998</v>
      </c>
      <c r="M107" s="1">
        <v>3.2600000000000001E-14</v>
      </c>
      <c r="N107" s="1">
        <v>6.7500000000000001E-12</v>
      </c>
      <c r="O107" t="s">
        <v>1791</v>
      </c>
      <c r="P107" t="s">
        <v>1792</v>
      </c>
      <c r="Q107" t="s">
        <v>1793</v>
      </c>
      <c r="R107">
        <v>26422</v>
      </c>
      <c r="S107" s="2" t="str">
        <f t="shared" si="8"/>
        <v>NCBI</v>
      </c>
      <c r="T107" s="2" t="str">
        <f t="shared" si="9"/>
        <v>GeneCards</v>
      </c>
    </row>
    <row r="108" spans="1:20" x14ac:dyDescent="0.35">
      <c r="A108" t="s">
        <v>170</v>
      </c>
      <c r="B108" t="s">
        <v>15</v>
      </c>
      <c r="C108" t="s">
        <v>16</v>
      </c>
      <c r="D108">
        <v>385.59756829999998</v>
      </c>
      <c r="E108">
        <v>0.58932370000000001</v>
      </c>
      <c r="F108">
        <v>193.093446</v>
      </c>
      <c r="G108">
        <v>4.7458606669999996</v>
      </c>
      <c r="H108">
        <f t="shared" si="5"/>
        <v>26.831590428222945</v>
      </c>
      <c r="I108">
        <f t="shared" si="6"/>
        <v>-4.7458606669999996</v>
      </c>
      <c r="J108" t="str">
        <f t="shared" si="7"/>
        <v>-26.8315904282229</v>
      </c>
      <c r="K108">
        <v>0.62785502599999998</v>
      </c>
      <c r="L108">
        <v>7.5588479409999998</v>
      </c>
      <c r="M108" s="1">
        <v>4.0699999999999999E-14</v>
      </c>
      <c r="N108" s="1">
        <v>8.3699999999999993E-12</v>
      </c>
      <c r="O108" t="s">
        <v>2318</v>
      </c>
      <c r="P108" t="s">
        <v>2319</v>
      </c>
      <c r="Q108" t="s">
        <v>2320</v>
      </c>
      <c r="R108">
        <v>66118</v>
      </c>
      <c r="S108" s="2" t="str">
        <f t="shared" si="8"/>
        <v>NCBI</v>
      </c>
      <c r="T108" s="2" t="str">
        <f t="shared" si="9"/>
        <v>GeneCards</v>
      </c>
    </row>
    <row r="109" spans="1:20" x14ac:dyDescent="0.35">
      <c r="A109" t="s">
        <v>2686</v>
      </c>
      <c r="B109" t="s">
        <v>15</v>
      </c>
      <c r="C109" t="s">
        <v>16</v>
      </c>
      <c r="D109">
        <v>1161.1169010000001</v>
      </c>
      <c r="E109">
        <v>0</v>
      </c>
      <c r="F109">
        <v>580.55845069999998</v>
      </c>
      <c r="G109">
        <v>4.8331723530000001</v>
      </c>
      <c r="H109">
        <f t="shared" si="5"/>
        <v>28.505578063279522</v>
      </c>
      <c r="I109">
        <f t="shared" si="6"/>
        <v>-4.8331723530000001</v>
      </c>
      <c r="J109" t="str">
        <f t="shared" si="7"/>
        <v>-28.5055780632795</v>
      </c>
      <c r="K109">
        <v>0.64138306099999998</v>
      </c>
      <c r="L109">
        <v>7.5355472380000004</v>
      </c>
      <c r="M109" s="1">
        <v>4.8600000000000002E-14</v>
      </c>
      <c r="N109" s="1">
        <v>9.9500000000000002E-12</v>
      </c>
      <c r="O109" t="s">
        <v>1050</v>
      </c>
      <c r="P109" t="s">
        <v>1051</v>
      </c>
      <c r="Q109" t="s">
        <v>1052</v>
      </c>
      <c r="R109">
        <v>76485</v>
      </c>
      <c r="S109" s="2" t="str">
        <f t="shared" si="8"/>
        <v>NCBI</v>
      </c>
      <c r="T109" s="2" t="str">
        <f t="shared" si="9"/>
        <v>GeneCards</v>
      </c>
    </row>
    <row r="110" spans="1:20" x14ac:dyDescent="0.35">
      <c r="A110" t="s">
        <v>3162</v>
      </c>
      <c r="B110" t="s">
        <v>15</v>
      </c>
      <c r="C110" t="s">
        <v>16</v>
      </c>
      <c r="D110">
        <v>515.59343839999997</v>
      </c>
      <c r="E110">
        <v>0</v>
      </c>
      <c r="F110">
        <v>257.79671919999998</v>
      </c>
      <c r="G110">
        <v>4.799481847</v>
      </c>
      <c r="H110">
        <f t="shared" si="5"/>
        <v>27.847614583215638</v>
      </c>
      <c r="I110">
        <f t="shared" si="6"/>
        <v>-4.799481847</v>
      </c>
      <c r="J110" t="str">
        <f t="shared" si="7"/>
        <v>-27.8476145832156</v>
      </c>
      <c r="K110">
        <v>0.63697631300000002</v>
      </c>
      <c r="L110">
        <v>7.5347885730000002</v>
      </c>
      <c r="M110" s="1">
        <v>4.8899999999999999E-14</v>
      </c>
      <c r="N110" s="1">
        <v>9.9800000000000007E-12</v>
      </c>
      <c r="O110" t="s">
        <v>2340</v>
      </c>
      <c r="P110" t="s">
        <v>2341</v>
      </c>
      <c r="Q110" t="s">
        <v>2342</v>
      </c>
      <c r="R110">
        <v>50880</v>
      </c>
      <c r="S110" s="2" t="str">
        <f t="shared" si="8"/>
        <v>NCBI</v>
      </c>
      <c r="T110" s="2" t="str">
        <f t="shared" si="9"/>
        <v>GeneCards</v>
      </c>
    </row>
    <row r="111" spans="1:20" x14ac:dyDescent="0.35">
      <c r="A111" t="s">
        <v>3315</v>
      </c>
      <c r="B111" t="s">
        <v>15</v>
      </c>
      <c r="C111" t="s">
        <v>16</v>
      </c>
      <c r="D111">
        <v>269.23399210000002</v>
      </c>
      <c r="E111">
        <v>0</v>
      </c>
      <c r="F111">
        <v>134.61699609999999</v>
      </c>
      <c r="G111">
        <v>4.74300458</v>
      </c>
      <c r="H111">
        <f t="shared" si="5"/>
        <v>26.778524777215569</v>
      </c>
      <c r="I111">
        <f t="shared" si="6"/>
        <v>-4.74300458</v>
      </c>
      <c r="J111" t="str">
        <f t="shared" si="7"/>
        <v>-26.7785247772156</v>
      </c>
      <c r="K111">
        <v>0.63045616500000001</v>
      </c>
      <c r="L111">
        <v>7.5231314200000003</v>
      </c>
      <c r="M111" s="1">
        <v>5.3499999999999999E-14</v>
      </c>
      <c r="N111" s="1">
        <v>1.0899999999999999E-11</v>
      </c>
      <c r="O111" t="s">
        <v>3046</v>
      </c>
      <c r="P111" t="s">
        <v>3047</v>
      </c>
      <c r="Q111" t="s">
        <v>3048</v>
      </c>
      <c r="R111">
        <v>84092</v>
      </c>
      <c r="S111" s="2" t="str">
        <f t="shared" si="8"/>
        <v>NCBI</v>
      </c>
      <c r="T111" s="2" t="str">
        <f t="shared" si="9"/>
        <v>GeneCards</v>
      </c>
    </row>
    <row r="112" spans="1:20" x14ac:dyDescent="0.35">
      <c r="A112" t="s">
        <v>14</v>
      </c>
      <c r="B112" t="s">
        <v>15</v>
      </c>
      <c r="C112" t="s">
        <v>16</v>
      </c>
      <c r="D112">
        <v>335.19067660000002</v>
      </c>
      <c r="E112">
        <v>0</v>
      </c>
      <c r="F112">
        <v>167.59533830000001</v>
      </c>
      <c r="G112">
        <v>4.7362659159999998</v>
      </c>
      <c r="H112">
        <f t="shared" si="5"/>
        <v>26.653737003614946</v>
      </c>
      <c r="I112">
        <f t="shared" si="6"/>
        <v>-4.7362659159999998</v>
      </c>
      <c r="J112" t="str">
        <f t="shared" si="7"/>
        <v>-26.6537370036149</v>
      </c>
      <c r="K112">
        <v>0.63403948899999996</v>
      </c>
      <c r="L112">
        <v>7.4699856950000001</v>
      </c>
      <c r="M112" s="1">
        <v>8.0200000000000002E-14</v>
      </c>
      <c r="N112" s="1">
        <v>1.6100000000000001E-11</v>
      </c>
      <c r="O112" t="s">
        <v>2009</v>
      </c>
      <c r="P112" t="s">
        <v>2010</v>
      </c>
      <c r="Q112" t="s">
        <v>2011</v>
      </c>
      <c r="R112">
        <v>55981</v>
      </c>
      <c r="S112" s="2" t="str">
        <f t="shared" si="8"/>
        <v>NCBI</v>
      </c>
      <c r="T112" s="2" t="str">
        <f t="shared" si="9"/>
        <v>GeneCards</v>
      </c>
    </row>
    <row r="113" spans="1:20" x14ac:dyDescent="0.35">
      <c r="A113" t="s">
        <v>2004</v>
      </c>
      <c r="B113" t="s">
        <v>15</v>
      </c>
      <c r="C113" t="s">
        <v>16</v>
      </c>
      <c r="D113">
        <v>789.74649710000006</v>
      </c>
      <c r="E113">
        <v>0.49039375899999998</v>
      </c>
      <c r="F113">
        <v>395.11844539999998</v>
      </c>
      <c r="G113">
        <v>4.76154718</v>
      </c>
      <c r="H113">
        <f t="shared" si="5"/>
        <v>27.12492380759689</v>
      </c>
      <c r="I113">
        <f t="shared" si="6"/>
        <v>-4.76154718</v>
      </c>
      <c r="J113" t="str">
        <f t="shared" si="7"/>
        <v>-27.1249238075969</v>
      </c>
      <c r="K113">
        <v>0.63812712999999999</v>
      </c>
      <c r="L113">
        <v>7.4617532420000003</v>
      </c>
      <c r="M113" s="1">
        <v>8.5399999999999995E-14</v>
      </c>
      <c r="N113" s="1">
        <v>1.6999999999999999E-11</v>
      </c>
      <c r="O113" t="s">
        <v>1972</v>
      </c>
      <c r="P113" t="s">
        <v>1973</v>
      </c>
      <c r="Q113" t="s">
        <v>1974</v>
      </c>
      <c r="R113">
        <v>216134</v>
      </c>
      <c r="S113" s="2" t="str">
        <f t="shared" si="8"/>
        <v>NCBI</v>
      </c>
      <c r="T113" s="2" t="str">
        <f t="shared" si="9"/>
        <v>GeneCards</v>
      </c>
    </row>
    <row r="114" spans="1:20" x14ac:dyDescent="0.35">
      <c r="A114" t="s">
        <v>526</v>
      </c>
      <c r="B114" t="s">
        <v>15</v>
      </c>
      <c r="C114" t="s">
        <v>16</v>
      </c>
      <c r="D114">
        <v>208.409540552377</v>
      </c>
      <c r="E114">
        <v>0</v>
      </c>
      <c r="F114">
        <v>104.204770276188</v>
      </c>
      <c r="G114">
        <v>4.6804980007892301</v>
      </c>
      <c r="H114">
        <f t="shared" si="5"/>
        <v>25.643086236922493</v>
      </c>
      <c r="I114">
        <f t="shared" si="6"/>
        <v>-4.6804980007892301</v>
      </c>
      <c r="J114" t="str">
        <f t="shared" si="7"/>
        <v>-25.6430862369225</v>
      </c>
      <c r="K114">
        <v>0.62811349825799001</v>
      </c>
      <c r="L114">
        <v>7.4516755550869904</v>
      </c>
      <c r="M114" s="1">
        <v>9.2162148407802604E-14</v>
      </c>
      <c r="N114" s="1">
        <v>1.8304799884202801E-11</v>
      </c>
      <c r="O114" t="s">
        <v>3390</v>
      </c>
      <c r="P114" t="s">
        <v>3391</v>
      </c>
      <c r="Q114" t="s">
        <v>3392</v>
      </c>
      <c r="R114" t="s">
        <v>1698</v>
      </c>
      <c r="S114" s="2" t="str">
        <f t="shared" si="8"/>
        <v>NCBI</v>
      </c>
      <c r="T114" s="2" t="str">
        <f t="shared" si="9"/>
        <v>GeneCards</v>
      </c>
    </row>
    <row r="115" spans="1:20" x14ac:dyDescent="0.35">
      <c r="A115" t="s">
        <v>785</v>
      </c>
      <c r="B115" t="s">
        <v>15</v>
      </c>
      <c r="C115" t="s">
        <v>16</v>
      </c>
      <c r="D115">
        <v>1713.398314</v>
      </c>
      <c r="E115">
        <v>1.7679710989999999</v>
      </c>
      <c r="F115">
        <v>857.58314270000005</v>
      </c>
      <c r="G115">
        <v>4.7336696959999998</v>
      </c>
      <c r="H115">
        <f t="shared" si="5"/>
        <v>26.60581506826291</v>
      </c>
      <c r="I115">
        <f t="shared" si="6"/>
        <v>-4.7336696959999998</v>
      </c>
      <c r="J115" t="str">
        <f t="shared" si="7"/>
        <v>-26.6058150682629</v>
      </c>
      <c r="K115">
        <v>0.64008748699999996</v>
      </c>
      <c r="L115">
        <v>7.3953479709999996</v>
      </c>
      <c r="M115" s="1">
        <v>1.4100000000000001E-13</v>
      </c>
      <c r="N115" s="1">
        <v>2.76E-11</v>
      </c>
      <c r="O115" t="s">
        <v>2529</v>
      </c>
      <c r="P115" t="s">
        <v>2530</v>
      </c>
      <c r="Q115" t="s">
        <v>2531</v>
      </c>
      <c r="R115">
        <v>330836</v>
      </c>
      <c r="S115" s="2" t="str">
        <f t="shared" si="8"/>
        <v>NCBI</v>
      </c>
      <c r="T115" s="2" t="str">
        <f t="shared" si="9"/>
        <v>GeneCards</v>
      </c>
    </row>
    <row r="116" spans="1:20" x14ac:dyDescent="0.35">
      <c r="A116" t="s">
        <v>2710</v>
      </c>
      <c r="B116" t="s">
        <v>15</v>
      </c>
      <c r="C116" t="s">
        <v>16</v>
      </c>
      <c r="D116">
        <v>5327.3595779999996</v>
      </c>
      <c r="E116">
        <v>1021.520158</v>
      </c>
      <c r="F116">
        <v>3174.4398679999999</v>
      </c>
      <c r="G116">
        <v>2.2509502889999999</v>
      </c>
      <c r="H116">
        <f t="shared" si="5"/>
        <v>4.7599627681758596</v>
      </c>
      <c r="I116">
        <f t="shared" si="6"/>
        <v>-2.2509502889999999</v>
      </c>
      <c r="J116" t="str">
        <f t="shared" si="7"/>
        <v>-4.75996276817586</v>
      </c>
      <c r="K116">
        <v>0.30513859100000001</v>
      </c>
      <c r="L116">
        <v>7.3768128879999999</v>
      </c>
      <c r="M116" s="1">
        <v>1.6199999999999999E-13</v>
      </c>
      <c r="N116" s="1">
        <v>3.1500000000000001E-11</v>
      </c>
      <c r="O116" t="s">
        <v>2291</v>
      </c>
      <c r="P116" t="s">
        <v>2292</v>
      </c>
      <c r="Q116" t="s">
        <v>2293</v>
      </c>
      <c r="R116">
        <v>52822</v>
      </c>
      <c r="S116" s="2" t="str">
        <f t="shared" si="8"/>
        <v>NCBI</v>
      </c>
      <c r="T116" s="2" t="str">
        <f t="shared" si="9"/>
        <v>GeneCards</v>
      </c>
    </row>
    <row r="117" spans="1:20" x14ac:dyDescent="0.35">
      <c r="A117" t="s">
        <v>673</v>
      </c>
      <c r="B117" t="s">
        <v>15</v>
      </c>
      <c r="C117" t="s">
        <v>16</v>
      </c>
      <c r="D117">
        <v>676.15400299999999</v>
      </c>
      <c r="E117">
        <v>0</v>
      </c>
      <c r="F117">
        <v>338.07700149999999</v>
      </c>
      <c r="G117">
        <v>4.7273223509999998</v>
      </c>
      <c r="H117">
        <f t="shared" si="5"/>
        <v>26.489016071321199</v>
      </c>
      <c r="I117">
        <f t="shared" si="6"/>
        <v>-4.7273223509999998</v>
      </c>
      <c r="J117" t="str">
        <f t="shared" si="7"/>
        <v>-26.4890160713212</v>
      </c>
      <c r="K117">
        <v>0.64100885399999996</v>
      </c>
      <c r="L117">
        <v>7.3748160020000002</v>
      </c>
      <c r="M117" s="1">
        <v>1.65E-13</v>
      </c>
      <c r="N117" s="1">
        <v>3.1900000000000001E-11</v>
      </c>
      <c r="O117" t="s">
        <v>139</v>
      </c>
      <c r="P117" t="s">
        <v>140</v>
      </c>
      <c r="Q117" t="s">
        <v>141</v>
      </c>
      <c r="R117">
        <v>52389</v>
      </c>
      <c r="S117" s="2" t="str">
        <f t="shared" si="8"/>
        <v>NCBI</v>
      </c>
      <c r="T117" s="2" t="str">
        <f t="shared" si="9"/>
        <v>GeneCards</v>
      </c>
    </row>
    <row r="118" spans="1:20" x14ac:dyDescent="0.35">
      <c r="A118" t="s">
        <v>3053</v>
      </c>
      <c r="B118" t="s">
        <v>15</v>
      </c>
      <c r="C118" t="s">
        <v>16</v>
      </c>
      <c r="D118">
        <v>1126.6340970000001</v>
      </c>
      <c r="E118">
        <v>3.4327563149999998</v>
      </c>
      <c r="F118">
        <v>565.03342680000003</v>
      </c>
      <c r="G118">
        <v>4.6484584770000001</v>
      </c>
      <c r="H118">
        <f t="shared" si="5"/>
        <v>25.079878901958967</v>
      </c>
      <c r="I118">
        <f t="shared" si="6"/>
        <v>-4.6484584770000001</v>
      </c>
      <c r="J118" t="str">
        <f t="shared" si="7"/>
        <v>-25.079878901959</v>
      </c>
      <c r="K118">
        <v>0.63126676000000004</v>
      </c>
      <c r="L118">
        <v>7.3636991030000001</v>
      </c>
      <c r="M118" s="1">
        <v>1.7899999999999999E-13</v>
      </c>
      <c r="N118" s="1">
        <v>3.4399999999999999E-11</v>
      </c>
      <c r="O118" t="s">
        <v>1063</v>
      </c>
      <c r="P118" t="s">
        <v>1064</v>
      </c>
      <c r="Q118" t="s">
        <v>1065</v>
      </c>
      <c r="R118">
        <v>100862175</v>
      </c>
      <c r="S118" s="2" t="str">
        <f t="shared" si="8"/>
        <v>NCBI</v>
      </c>
      <c r="T118" s="2" t="str">
        <f t="shared" si="9"/>
        <v>GeneCards</v>
      </c>
    </row>
    <row r="119" spans="1:20" x14ac:dyDescent="0.35">
      <c r="A119" t="s">
        <v>3110</v>
      </c>
      <c r="B119" t="s">
        <v>15</v>
      </c>
      <c r="C119" t="s">
        <v>16</v>
      </c>
      <c r="D119">
        <v>286.55420249999997</v>
      </c>
      <c r="E119">
        <v>0</v>
      </c>
      <c r="F119">
        <v>143.2771013</v>
      </c>
      <c r="G119">
        <v>4.6417322429999999</v>
      </c>
      <c r="H119">
        <f t="shared" si="5"/>
        <v>24.96322188619024</v>
      </c>
      <c r="I119">
        <f t="shared" si="6"/>
        <v>-4.6417322429999999</v>
      </c>
      <c r="J119" t="str">
        <f t="shared" si="7"/>
        <v>-24.9632218861902</v>
      </c>
      <c r="K119">
        <v>0.63508363800000001</v>
      </c>
      <c r="L119">
        <v>7.3088518850000002</v>
      </c>
      <c r="M119" s="1">
        <v>2.6900000000000001E-13</v>
      </c>
      <c r="N119" s="1">
        <v>5.1399999999999998E-11</v>
      </c>
      <c r="O119" t="s">
        <v>3016</v>
      </c>
      <c r="P119" t="s">
        <v>3017</v>
      </c>
      <c r="Q119" t="s">
        <v>3018</v>
      </c>
      <c r="R119">
        <v>107449</v>
      </c>
      <c r="S119" s="2" t="str">
        <f t="shared" si="8"/>
        <v>NCBI</v>
      </c>
      <c r="T119" s="2" t="str">
        <f t="shared" si="9"/>
        <v>GeneCards</v>
      </c>
    </row>
    <row r="120" spans="1:20" x14ac:dyDescent="0.35">
      <c r="A120" t="s">
        <v>2619</v>
      </c>
      <c r="B120" t="s">
        <v>15</v>
      </c>
      <c r="C120" t="s">
        <v>16</v>
      </c>
      <c r="D120">
        <v>248.6190622</v>
      </c>
      <c r="E120">
        <v>0</v>
      </c>
      <c r="F120">
        <v>124.3095311</v>
      </c>
      <c r="G120">
        <v>4.6282106489999997</v>
      </c>
      <c r="H120">
        <f t="shared" si="5"/>
        <v>24.730348222083311</v>
      </c>
      <c r="I120">
        <f t="shared" si="6"/>
        <v>-4.6282106489999997</v>
      </c>
      <c r="J120" t="str">
        <f t="shared" si="7"/>
        <v>-24.7303482220833</v>
      </c>
      <c r="K120">
        <v>0.63338672100000004</v>
      </c>
      <c r="L120">
        <v>7.3070850600000004</v>
      </c>
      <c r="M120" s="1">
        <v>2.73E-13</v>
      </c>
      <c r="N120" s="1">
        <v>5.2000000000000001E-11</v>
      </c>
      <c r="O120" t="s">
        <v>1891</v>
      </c>
      <c r="P120" t="s">
        <v>1892</v>
      </c>
      <c r="Q120" t="s">
        <v>1893</v>
      </c>
      <c r="R120">
        <v>18201</v>
      </c>
      <c r="S120" s="2" t="str">
        <f t="shared" si="8"/>
        <v>NCBI</v>
      </c>
      <c r="T120" s="2" t="str">
        <f t="shared" si="9"/>
        <v>GeneCards</v>
      </c>
    </row>
    <row r="121" spans="1:20" x14ac:dyDescent="0.35">
      <c r="A121" t="s">
        <v>2957</v>
      </c>
      <c r="B121" t="s">
        <v>15</v>
      </c>
      <c r="C121" t="s">
        <v>16</v>
      </c>
      <c r="D121">
        <v>306.06217090000001</v>
      </c>
      <c r="E121">
        <v>0</v>
      </c>
      <c r="F121">
        <v>153.03108539999999</v>
      </c>
      <c r="G121">
        <v>4.6332876790000004</v>
      </c>
      <c r="H121">
        <f t="shared" si="5"/>
        <v>24.81753082187112</v>
      </c>
      <c r="I121">
        <f t="shared" si="6"/>
        <v>-4.6332876790000004</v>
      </c>
      <c r="J121" t="str">
        <f t="shared" si="7"/>
        <v>-24.8175308218711</v>
      </c>
      <c r="K121">
        <v>0.63626115000000005</v>
      </c>
      <c r="L121">
        <v>7.282053415</v>
      </c>
      <c r="M121" s="1">
        <v>3.2900000000000001E-13</v>
      </c>
      <c r="N121" s="1">
        <v>6.2200000000000002E-11</v>
      </c>
      <c r="O121" t="s">
        <v>69</v>
      </c>
      <c r="P121" t="s">
        <v>70</v>
      </c>
      <c r="Q121" t="s">
        <v>71</v>
      </c>
      <c r="R121">
        <v>50518</v>
      </c>
      <c r="S121" s="2" t="str">
        <f t="shared" si="8"/>
        <v>NCBI</v>
      </c>
      <c r="T121" s="2" t="str">
        <f t="shared" si="9"/>
        <v>GeneCards</v>
      </c>
    </row>
    <row r="122" spans="1:20" x14ac:dyDescent="0.35">
      <c r="A122" t="s">
        <v>1311</v>
      </c>
      <c r="B122" t="s">
        <v>15</v>
      </c>
      <c r="C122" t="s">
        <v>16</v>
      </c>
      <c r="D122">
        <v>286.15350310000002</v>
      </c>
      <c r="E122">
        <v>0</v>
      </c>
      <c r="F122">
        <v>143.0767515</v>
      </c>
      <c r="G122">
        <v>4.5985986580000002</v>
      </c>
      <c r="H122">
        <f t="shared" si="5"/>
        <v>24.227920173735221</v>
      </c>
      <c r="I122">
        <f t="shared" si="6"/>
        <v>-4.5985986580000002</v>
      </c>
      <c r="J122" t="str">
        <f t="shared" si="7"/>
        <v>-24.2279201737352</v>
      </c>
      <c r="K122">
        <v>0.63651783100000003</v>
      </c>
      <c r="L122">
        <v>7.224618757</v>
      </c>
      <c r="M122" s="1">
        <v>5.0299999999999998E-13</v>
      </c>
      <c r="N122" s="1">
        <v>9.43E-11</v>
      </c>
      <c r="O122" t="s">
        <v>3171</v>
      </c>
      <c r="P122" t="s">
        <v>3172</v>
      </c>
      <c r="Q122" t="s">
        <v>3173</v>
      </c>
      <c r="R122">
        <v>52708</v>
      </c>
      <c r="S122" s="2" t="str">
        <f t="shared" si="8"/>
        <v>NCBI</v>
      </c>
      <c r="T122" s="2" t="str">
        <f t="shared" si="9"/>
        <v>GeneCards</v>
      </c>
    </row>
    <row r="123" spans="1:20" x14ac:dyDescent="0.35">
      <c r="A123" t="s">
        <v>1766</v>
      </c>
      <c r="B123" t="s">
        <v>15</v>
      </c>
      <c r="C123" t="s">
        <v>16</v>
      </c>
      <c r="D123">
        <v>177.04282190000001</v>
      </c>
      <c r="E123">
        <v>0</v>
      </c>
      <c r="F123">
        <v>88.521410970000005</v>
      </c>
      <c r="G123">
        <v>4.5477641770000004</v>
      </c>
      <c r="H123">
        <f t="shared" si="5"/>
        <v>23.389095679222553</v>
      </c>
      <c r="I123">
        <f t="shared" si="6"/>
        <v>-4.5477641770000004</v>
      </c>
      <c r="J123" t="str">
        <f t="shared" si="7"/>
        <v>-23.3890956792226</v>
      </c>
      <c r="K123">
        <v>0.63033051100000004</v>
      </c>
      <c r="L123">
        <v>7.2148882189999997</v>
      </c>
      <c r="M123" s="1">
        <v>5.4000000000000002E-13</v>
      </c>
      <c r="N123" s="1">
        <v>1.01E-10</v>
      </c>
      <c r="O123" t="s">
        <v>3005</v>
      </c>
      <c r="P123" t="s">
        <v>3006</v>
      </c>
      <c r="Q123" t="s">
        <v>3007</v>
      </c>
      <c r="R123">
        <v>22221</v>
      </c>
      <c r="S123" s="2" t="str">
        <f t="shared" si="8"/>
        <v>NCBI</v>
      </c>
      <c r="T123" s="2" t="str">
        <f t="shared" si="9"/>
        <v>GeneCards</v>
      </c>
    </row>
    <row r="124" spans="1:20" x14ac:dyDescent="0.35">
      <c r="A124" t="s">
        <v>370</v>
      </c>
      <c r="B124" t="s">
        <v>15</v>
      </c>
      <c r="C124" t="s">
        <v>16</v>
      </c>
      <c r="D124">
        <v>202.32344000000001</v>
      </c>
      <c r="E124">
        <v>0</v>
      </c>
      <c r="F124">
        <v>101.16172</v>
      </c>
      <c r="G124">
        <v>4.5275412900000003</v>
      </c>
      <c r="H124">
        <f t="shared" si="5"/>
        <v>23.063527647108685</v>
      </c>
      <c r="I124">
        <f t="shared" si="6"/>
        <v>-4.5275412900000003</v>
      </c>
      <c r="J124" t="str">
        <f t="shared" si="7"/>
        <v>-23.0635276471087</v>
      </c>
      <c r="K124">
        <v>0.63368323500000001</v>
      </c>
      <c r="L124">
        <v>7.144802071</v>
      </c>
      <c r="M124" s="1">
        <v>9.01E-13</v>
      </c>
      <c r="N124" s="1">
        <v>1.6699999999999999E-10</v>
      </c>
      <c r="O124" t="s">
        <v>90</v>
      </c>
      <c r="P124" t="s">
        <v>91</v>
      </c>
      <c r="Q124" t="s">
        <v>92</v>
      </c>
      <c r="R124">
        <v>320712</v>
      </c>
      <c r="S124" s="2" t="str">
        <f t="shared" si="8"/>
        <v>NCBI</v>
      </c>
      <c r="T124" s="2" t="str">
        <f t="shared" si="9"/>
        <v>GeneCards</v>
      </c>
    </row>
    <row r="125" spans="1:20" x14ac:dyDescent="0.35">
      <c r="A125" t="s">
        <v>1081</v>
      </c>
      <c r="B125" t="s">
        <v>15</v>
      </c>
      <c r="C125" t="s">
        <v>16</v>
      </c>
      <c r="D125">
        <v>883.94741639999995</v>
      </c>
      <c r="E125">
        <v>109.72269319999999</v>
      </c>
      <c r="F125">
        <v>496.83505480000002</v>
      </c>
      <c r="G125">
        <v>2.7333398010000001</v>
      </c>
      <c r="H125">
        <f t="shared" si="5"/>
        <v>6.6499329810237127</v>
      </c>
      <c r="I125">
        <f t="shared" si="6"/>
        <v>-2.7333398010000001</v>
      </c>
      <c r="J125" t="str">
        <f t="shared" si="7"/>
        <v>-6.64993298102371</v>
      </c>
      <c r="K125">
        <v>0.38344060699999999</v>
      </c>
      <c r="L125">
        <v>7.128456796</v>
      </c>
      <c r="M125" s="1">
        <v>1.0200000000000001E-12</v>
      </c>
      <c r="N125" s="1">
        <v>1.88E-10</v>
      </c>
      <c r="O125" t="s">
        <v>1976</v>
      </c>
      <c r="P125" t="s">
        <v>1977</v>
      </c>
      <c r="Q125" t="s">
        <v>1978</v>
      </c>
      <c r="R125">
        <v>18610</v>
      </c>
      <c r="S125" s="2" t="str">
        <f t="shared" si="8"/>
        <v>NCBI</v>
      </c>
      <c r="T125" s="2" t="str">
        <f t="shared" si="9"/>
        <v>GeneCards</v>
      </c>
    </row>
    <row r="126" spans="1:20" x14ac:dyDescent="0.35">
      <c r="A126" t="s">
        <v>2729</v>
      </c>
      <c r="B126" t="s">
        <v>15</v>
      </c>
      <c r="C126" t="s">
        <v>16</v>
      </c>
      <c r="D126">
        <v>229.94842170000001</v>
      </c>
      <c r="E126">
        <v>3.0412924960000001</v>
      </c>
      <c r="F126">
        <v>116.4948571</v>
      </c>
      <c r="G126">
        <v>4.2010746470000004</v>
      </c>
      <c r="H126">
        <f t="shared" si="5"/>
        <v>18.392869215958019</v>
      </c>
      <c r="I126">
        <f t="shared" si="6"/>
        <v>-4.2010746470000004</v>
      </c>
      <c r="J126" t="str">
        <f t="shared" si="7"/>
        <v>-18.392869215958</v>
      </c>
      <c r="K126">
        <v>0.59328979500000001</v>
      </c>
      <c r="L126">
        <v>7.0809824819999996</v>
      </c>
      <c r="M126" s="1">
        <v>1.43E-12</v>
      </c>
      <c r="N126" s="1">
        <v>2.6300000000000002E-10</v>
      </c>
      <c r="O126" t="s">
        <v>1411</v>
      </c>
      <c r="P126" t="s">
        <v>1412</v>
      </c>
      <c r="Q126" t="s">
        <v>1413</v>
      </c>
      <c r="R126">
        <v>212390</v>
      </c>
      <c r="S126" s="2" t="str">
        <f t="shared" si="8"/>
        <v>NCBI</v>
      </c>
      <c r="T126" s="2" t="str">
        <f t="shared" si="9"/>
        <v>GeneCards</v>
      </c>
    </row>
    <row r="127" spans="1:20" x14ac:dyDescent="0.35">
      <c r="A127" t="s">
        <v>2130</v>
      </c>
      <c r="B127" t="s">
        <v>15</v>
      </c>
      <c r="C127" t="s">
        <v>16</v>
      </c>
      <c r="D127">
        <v>210.57527020000001</v>
      </c>
      <c r="E127">
        <v>0</v>
      </c>
      <c r="F127">
        <v>105.2876351</v>
      </c>
      <c r="G127">
        <v>4.4799991229999998</v>
      </c>
      <c r="H127">
        <f t="shared" si="5"/>
        <v>22.315885095997242</v>
      </c>
      <c r="I127">
        <f t="shared" si="6"/>
        <v>-4.4799991229999998</v>
      </c>
      <c r="J127" t="str">
        <f t="shared" si="7"/>
        <v>-22.3158850959972</v>
      </c>
      <c r="K127">
        <v>0.63613124300000001</v>
      </c>
      <c r="L127">
        <v>7.0425704939999996</v>
      </c>
      <c r="M127" s="1">
        <v>1.8899999999999998E-12</v>
      </c>
      <c r="N127" s="1">
        <v>3.43E-10</v>
      </c>
      <c r="O127" t="s">
        <v>135</v>
      </c>
      <c r="P127" t="s">
        <v>136</v>
      </c>
      <c r="Q127" t="s">
        <v>137</v>
      </c>
      <c r="R127">
        <v>240913</v>
      </c>
      <c r="S127" s="2" t="str">
        <f t="shared" si="8"/>
        <v>NCBI</v>
      </c>
      <c r="T127" s="2" t="str">
        <f t="shared" si="9"/>
        <v>GeneCards</v>
      </c>
    </row>
    <row r="128" spans="1:20" x14ac:dyDescent="0.35">
      <c r="A128" t="s">
        <v>2894</v>
      </c>
      <c r="B128" t="s">
        <v>15</v>
      </c>
      <c r="C128" t="s">
        <v>16</v>
      </c>
      <c r="D128">
        <v>179.32321580000001</v>
      </c>
      <c r="E128">
        <v>1.669041158</v>
      </c>
      <c r="F128">
        <v>90.496128470000002</v>
      </c>
      <c r="G128">
        <v>4.2425020739999999</v>
      </c>
      <c r="H128">
        <f t="shared" si="5"/>
        <v>18.928682250795276</v>
      </c>
      <c r="I128">
        <f t="shared" si="6"/>
        <v>-4.2425020739999999</v>
      </c>
      <c r="J128" t="str">
        <f t="shared" si="7"/>
        <v>-18.9286822507953</v>
      </c>
      <c r="K128">
        <v>0.60686906600000001</v>
      </c>
      <c r="L128">
        <v>6.990802983</v>
      </c>
      <c r="M128" s="1">
        <v>2.7299999999999999E-12</v>
      </c>
      <c r="N128" s="1">
        <v>4.9299999999999995E-10</v>
      </c>
      <c r="O128" t="s">
        <v>1411</v>
      </c>
      <c r="P128" t="s">
        <v>1412</v>
      </c>
      <c r="Q128" t="s">
        <v>1413</v>
      </c>
      <c r="R128">
        <v>212390</v>
      </c>
      <c r="S128" s="2" t="str">
        <f t="shared" si="8"/>
        <v>NCBI</v>
      </c>
      <c r="T128" s="2" t="str">
        <f t="shared" si="9"/>
        <v>GeneCards</v>
      </c>
    </row>
    <row r="129" spans="1:20" x14ac:dyDescent="0.35">
      <c r="A129" t="s">
        <v>2702</v>
      </c>
      <c r="B129" t="s">
        <v>15</v>
      </c>
      <c r="C129" t="s">
        <v>16</v>
      </c>
      <c r="D129">
        <v>175.478454</v>
      </c>
      <c r="E129">
        <v>0.58932370000000001</v>
      </c>
      <c r="F129">
        <v>88.033888869999998</v>
      </c>
      <c r="G129">
        <v>4.3649888219999999</v>
      </c>
      <c r="H129">
        <f t="shared" si="5"/>
        <v>20.60594641668267</v>
      </c>
      <c r="I129">
        <f t="shared" si="6"/>
        <v>-4.3649888219999999</v>
      </c>
      <c r="J129" t="str">
        <f t="shared" si="7"/>
        <v>-20.6059464166827</v>
      </c>
      <c r="K129">
        <v>0.62494607199999996</v>
      </c>
      <c r="L129">
        <v>6.9845847799999996</v>
      </c>
      <c r="M129" s="1">
        <v>2.8599999999999999E-12</v>
      </c>
      <c r="N129" s="1">
        <v>5.1399999999999998E-10</v>
      </c>
      <c r="O129" t="s">
        <v>1215</v>
      </c>
      <c r="P129" t="s">
        <v>1216</v>
      </c>
      <c r="Q129" t="s">
        <v>1217</v>
      </c>
      <c r="R129">
        <v>53417</v>
      </c>
      <c r="S129" s="2" t="str">
        <f t="shared" si="8"/>
        <v>NCBI</v>
      </c>
      <c r="T129" s="2" t="str">
        <f t="shared" si="9"/>
        <v>GeneCards</v>
      </c>
    </row>
    <row r="130" spans="1:20" x14ac:dyDescent="0.35">
      <c r="A130" t="s">
        <v>375</v>
      </c>
      <c r="B130" t="s">
        <v>15</v>
      </c>
      <c r="C130" t="s">
        <v>16</v>
      </c>
      <c r="D130">
        <v>168.35248770000001</v>
      </c>
      <c r="E130">
        <v>0</v>
      </c>
      <c r="F130">
        <v>84.176243850000006</v>
      </c>
      <c r="G130">
        <v>4.4203215560000002</v>
      </c>
      <c r="H130">
        <f t="shared" ref="H130:H193" si="10">IF(G130&gt;0, 2^G130, CONCATENATE("-", 2^ABS(G130)))</f>
        <v>21.411612685659556</v>
      </c>
      <c r="I130">
        <f t="shared" ref="I130:I193" si="11">-1*G130</f>
        <v>-4.4203215560000002</v>
      </c>
      <c r="J130" t="str">
        <f t="shared" ref="J130:J193" si="12">IF(I130&gt;0, 2^I130, CONCATENATE("-", 2^ABS(I130)))</f>
        <v>-21.4116126856596</v>
      </c>
      <c r="K130">
        <v>0.63456102199999997</v>
      </c>
      <c r="L130">
        <v>6.9659519019999996</v>
      </c>
      <c r="M130" s="1">
        <v>3.2599999999999998E-12</v>
      </c>
      <c r="N130" s="1">
        <v>5.8299999999999995E-10</v>
      </c>
      <c r="O130" t="s">
        <v>488</v>
      </c>
      <c r="P130" t="s">
        <v>489</v>
      </c>
      <c r="Q130" t="s">
        <v>490</v>
      </c>
      <c r="R130">
        <v>230967</v>
      </c>
      <c r="S130" s="2" t="str">
        <f t="shared" ref="S130:S193" si="13">HYPERLINK(CONCATENATE("https://www.ncbi.nlm.nih.gov/gene/?term=",R130),"NCBI")</f>
        <v>NCBI</v>
      </c>
      <c r="T130" s="2" t="str">
        <f t="shared" ref="T130:T193" si="14">HYPERLINK(CONCATENATE("http://www.genecards.org/Search/Keyword?queryString=",Q130),"GeneCards")</f>
        <v>GeneCards</v>
      </c>
    </row>
    <row r="131" spans="1:20" x14ac:dyDescent="0.35">
      <c r="A131" t="s">
        <v>2404</v>
      </c>
      <c r="B131" t="s">
        <v>15</v>
      </c>
      <c r="C131" t="s">
        <v>16</v>
      </c>
      <c r="D131">
        <v>430.66305139999997</v>
      </c>
      <c r="E131">
        <v>0</v>
      </c>
      <c r="F131">
        <v>215.33152569999999</v>
      </c>
      <c r="G131">
        <v>4.4850576640000002</v>
      </c>
      <c r="H131">
        <f t="shared" si="10"/>
        <v>22.394268922480087</v>
      </c>
      <c r="I131">
        <f t="shared" si="11"/>
        <v>-4.4850576640000002</v>
      </c>
      <c r="J131" t="str">
        <f t="shared" si="12"/>
        <v>-22.3942689224801</v>
      </c>
      <c r="K131">
        <v>0.64398769499999997</v>
      </c>
      <c r="L131">
        <v>6.9645083290000001</v>
      </c>
      <c r="M131" s="1">
        <v>3.3000000000000001E-12</v>
      </c>
      <c r="N131" s="1">
        <v>5.8800000000000004E-10</v>
      </c>
      <c r="O131" t="s">
        <v>2458</v>
      </c>
      <c r="P131" t="s">
        <v>2459</v>
      </c>
      <c r="Q131" t="s">
        <v>2460</v>
      </c>
      <c r="R131">
        <v>268281</v>
      </c>
      <c r="S131" s="2" t="str">
        <f t="shared" si="13"/>
        <v>NCBI</v>
      </c>
      <c r="T131" s="2" t="str">
        <f t="shared" si="14"/>
        <v>GeneCards</v>
      </c>
    </row>
    <row r="132" spans="1:20" x14ac:dyDescent="0.35">
      <c r="A132" t="s">
        <v>3192</v>
      </c>
      <c r="B132" t="s">
        <v>15</v>
      </c>
      <c r="C132" t="s">
        <v>16</v>
      </c>
      <c r="D132">
        <v>219.57116719999999</v>
      </c>
      <c r="E132">
        <v>0</v>
      </c>
      <c r="F132">
        <v>109.7855836</v>
      </c>
      <c r="G132">
        <v>4.4422770360000001</v>
      </c>
      <c r="H132">
        <f t="shared" si="10"/>
        <v>21.739954804250683</v>
      </c>
      <c r="I132">
        <f t="shared" si="11"/>
        <v>-4.4422770360000001</v>
      </c>
      <c r="J132" t="str">
        <f t="shared" si="12"/>
        <v>-21.7399548042507</v>
      </c>
      <c r="K132">
        <v>0.63810621999999995</v>
      </c>
      <c r="L132">
        <v>6.9616576270000001</v>
      </c>
      <c r="M132" s="1">
        <v>3.3599999999999998E-12</v>
      </c>
      <c r="N132" s="1">
        <v>5.98E-10</v>
      </c>
      <c r="O132" t="s">
        <v>492</v>
      </c>
      <c r="P132" t="s">
        <v>493</v>
      </c>
      <c r="Q132" t="s">
        <v>490</v>
      </c>
      <c r="R132">
        <v>230967</v>
      </c>
      <c r="S132" s="2" t="str">
        <f t="shared" si="13"/>
        <v>NCBI</v>
      </c>
      <c r="T132" s="2" t="str">
        <f t="shared" si="14"/>
        <v>GeneCards</v>
      </c>
    </row>
    <row r="133" spans="1:20" x14ac:dyDescent="0.35">
      <c r="A133" t="s">
        <v>2024</v>
      </c>
      <c r="B133" t="s">
        <v>15</v>
      </c>
      <c r="C133" t="s">
        <v>16</v>
      </c>
      <c r="D133">
        <v>1675.4456680000001</v>
      </c>
      <c r="E133">
        <v>353.94095470000002</v>
      </c>
      <c r="F133">
        <v>1014.693311</v>
      </c>
      <c r="G133">
        <v>2.1178808330000001</v>
      </c>
      <c r="H133">
        <f t="shared" si="10"/>
        <v>4.3405589413786334</v>
      </c>
      <c r="I133">
        <f t="shared" si="11"/>
        <v>-2.1178808330000001</v>
      </c>
      <c r="J133" t="str">
        <f t="shared" si="12"/>
        <v>-4.34055894137863</v>
      </c>
      <c r="K133">
        <v>0.306365481</v>
      </c>
      <c r="L133">
        <v>6.9129225099999996</v>
      </c>
      <c r="M133" s="1">
        <v>4.7499999999999998E-12</v>
      </c>
      <c r="N133" s="1">
        <v>8.3600000000000001E-10</v>
      </c>
      <c r="O133" t="s">
        <v>814</v>
      </c>
      <c r="P133" t="s">
        <v>815</v>
      </c>
      <c r="Q133" t="s">
        <v>816</v>
      </c>
      <c r="R133">
        <v>68801</v>
      </c>
      <c r="S133" s="2" t="str">
        <f t="shared" si="13"/>
        <v>NCBI</v>
      </c>
      <c r="T133" s="2" t="str">
        <f t="shared" si="14"/>
        <v>GeneCards</v>
      </c>
    </row>
    <row r="134" spans="1:20" x14ac:dyDescent="0.35">
      <c r="A134" t="s">
        <v>2488</v>
      </c>
      <c r="B134" t="s">
        <v>15</v>
      </c>
      <c r="C134" t="s">
        <v>16</v>
      </c>
      <c r="D134">
        <v>2302.393388</v>
      </c>
      <c r="E134">
        <v>377.76387720000002</v>
      </c>
      <c r="F134">
        <v>1340.0786330000001</v>
      </c>
      <c r="G134">
        <v>2.414127508</v>
      </c>
      <c r="H134">
        <f t="shared" si="10"/>
        <v>5.3299703519822623</v>
      </c>
      <c r="I134">
        <f t="shared" si="11"/>
        <v>-2.414127508</v>
      </c>
      <c r="J134" t="str">
        <f t="shared" si="12"/>
        <v>-5.32997035198226</v>
      </c>
      <c r="K134">
        <v>0.34924145899999998</v>
      </c>
      <c r="L134">
        <v>6.9124883329999998</v>
      </c>
      <c r="M134" s="1">
        <v>4.7599999999999999E-12</v>
      </c>
      <c r="N134" s="1">
        <v>8.3600000000000001E-10</v>
      </c>
      <c r="O134" t="s">
        <v>595</v>
      </c>
      <c r="P134" t="s">
        <v>596</v>
      </c>
      <c r="Q134" t="s">
        <v>597</v>
      </c>
      <c r="R134">
        <v>12840</v>
      </c>
      <c r="S134" s="2" t="str">
        <f t="shared" si="13"/>
        <v>NCBI</v>
      </c>
      <c r="T134" s="2" t="str">
        <f t="shared" si="14"/>
        <v>GeneCards</v>
      </c>
    </row>
    <row r="135" spans="1:20" x14ac:dyDescent="0.35">
      <c r="A135" t="s">
        <v>1530</v>
      </c>
      <c r="B135" t="s">
        <v>15</v>
      </c>
      <c r="C135" t="s">
        <v>16</v>
      </c>
      <c r="D135">
        <v>691.97819170000002</v>
      </c>
      <c r="E135">
        <v>2.4519687970000001</v>
      </c>
      <c r="F135">
        <v>347.21508019999999</v>
      </c>
      <c r="G135">
        <v>4.3458790409999999</v>
      </c>
      <c r="H135">
        <f t="shared" si="10"/>
        <v>20.334802039017116</v>
      </c>
      <c r="I135">
        <f t="shared" si="11"/>
        <v>-4.3458790409999999</v>
      </c>
      <c r="J135" t="str">
        <f t="shared" si="12"/>
        <v>-20.3348020390171</v>
      </c>
      <c r="K135">
        <v>0.637817513</v>
      </c>
      <c r="L135">
        <v>6.8136715519999997</v>
      </c>
      <c r="M135" s="1">
        <v>9.5099999999999997E-12</v>
      </c>
      <c r="N135" s="1">
        <v>1.63E-9</v>
      </c>
      <c r="O135" t="s">
        <v>1169</v>
      </c>
      <c r="P135" t="s">
        <v>1170</v>
      </c>
      <c r="Q135" t="s">
        <v>1171</v>
      </c>
      <c r="R135">
        <v>23894</v>
      </c>
      <c r="S135" s="2" t="str">
        <f t="shared" si="13"/>
        <v>NCBI</v>
      </c>
      <c r="T135" s="2" t="str">
        <f t="shared" si="14"/>
        <v>GeneCards</v>
      </c>
    </row>
    <row r="136" spans="1:20" x14ac:dyDescent="0.35">
      <c r="A136" t="s">
        <v>1656</v>
      </c>
      <c r="B136" t="s">
        <v>15</v>
      </c>
      <c r="C136" t="s">
        <v>16</v>
      </c>
      <c r="D136">
        <v>169.2209824</v>
      </c>
      <c r="E136">
        <v>0</v>
      </c>
      <c r="F136">
        <v>84.610491199999998</v>
      </c>
      <c r="G136">
        <v>4.3436142320000002</v>
      </c>
      <c r="H136">
        <f t="shared" si="10"/>
        <v>20.302904575530349</v>
      </c>
      <c r="I136">
        <f t="shared" si="11"/>
        <v>-4.3436142320000002</v>
      </c>
      <c r="J136" t="str">
        <f t="shared" si="12"/>
        <v>-20.3029045755303</v>
      </c>
      <c r="K136">
        <v>0.63760929499999996</v>
      </c>
      <c r="L136">
        <v>6.812344586</v>
      </c>
      <c r="M136" s="1">
        <v>9.5999999999999995E-12</v>
      </c>
      <c r="N136" s="1">
        <v>1.6399999999999999E-9</v>
      </c>
      <c r="O136" t="s">
        <v>616</v>
      </c>
      <c r="P136" t="s">
        <v>617</v>
      </c>
      <c r="Q136" t="s">
        <v>618</v>
      </c>
      <c r="R136">
        <v>23790</v>
      </c>
      <c r="S136" s="2" t="str">
        <f t="shared" si="13"/>
        <v>NCBI</v>
      </c>
      <c r="T136" s="2" t="str">
        <f t="shared" si="14"/>
        <v>GeneCards</v>
      </c>
    </row>
    <row r="137" spans="1:20" x14ac:dyDescent="0.35">
      <c r="A137" t="s">
        <v>628</v>
      </c>
      <c r="B137" t="s">
        <v>15</v>
      </c>
      <c r="C137" t="s">
        <v>16</v>
      </c>
      <c r="D137">
        <v>1461.771964</v>
      </c>
      <c r="E137">
        <v>10.311036769999999</v>
      </c>
      <c r="F137">
        <v>736.04150059999995</v>
      </c>
      <c r="G137">
        <v>4.2784521409999998</v>
      </c>
      <c r="H137">
        <f t="shared" si="10"/>
        <v>19.406286087140355</v>
      </c>
      <c r="I137">
        <f t="shared" si="11"/>
        <v>-4.2784521409999998</v>
      </c>
      <c r="J137" t="str">
        <f t="shared" si="12"/>
        <v>-19.4062860871404</v>
      </c>
      <c r="K137">
        <v>0.62941694199999998</v>
      </c>
      <c r="L137">
        <v>6.7974848730000001</v>
      </c>
      <c r="M137" s="1">
        <v>1.0599999999999999E-11</v>
      </c>
      <c r="N137" s="1">
        <v>1.81E-9</v>
      </c>
      <c r="O137" t="s">
        <v>2025</v>
      </c>
      <c r="P137" t="s">
        <v>2026</v>
      </c>
      <c r="Q137" t="s">
        <v>2027</v>
      </c>
      <c r="R137">
        <v>224938</v>
      </c>
      <c r="S137" s="2" t="str">
        <f t="shared" si="13"/>
        <v>NCBI</v>
      </c>
      <c r="T137" s="2" t="str">
        <f t="shared" si="14"/>
        <v>GeneCards</v>
      </c>
    </row>
    <row r="138" spans="1:20" x14ac:dyDescent="0.35">
      <c r="A138" t="s">
        <v>1198</v>
      </c>
      <c r="B138" t="s">
        <v>15</v>
      </c>
      <c r="C138" t="s">
        <v>16</v>
      </c>
      <c r="D138">
        <v>239.3182276</v>
      </c>
      <c r="E138">
        <v>0</v>
      </c>
      <c r="F138">
        <v>119.6591138</v>
      </c>
      <c r="G138">
        <v>4.362702283</v>
      </c>
      <c r="H138">
        <f t="shared" si="10"/>
        <v>20.573313752817409</v>
      </c>
      <c r="I138">
        <f t="shared" si="11"/>
        <v>-4.362702283</v>
      </c>
      <c r="J138" t="str">
        <f t="shared" si="12"/>
        <v>-20.5733137528174</v>
      </c>
      <c r="K138">
        <v>0.64186160800000003</v>
      </c>
      <c r="L138">
        <v>6.7969516030000001</v>
      </c>
      <c r="M138" s="1">
        <v>1.0699999999999999E-11</v>
      </c>
      <c r="N138" s="1">
        <v>1.8199999999999999E-9</v>
      </c>
      <c r="O138" t="s">
        <v>3127</v>
      </c>
      <c r="P138" t="s">
        <v>3128</v>
      </c>
      <c r="Q138" t="s">
        <v>3129</v>
      </c>
      <c r="R138">
        <v>271377</v>
      </c>
      <c r="S138" s="2" t="str">
        <f t="shared" si="13"/>
        <v>NCBI</v>
      </c>
      <c r="T138" s="2" t="str">
        <f t="shared" si="14"/>
        <v>GeneCards</v>
      </c>
    </row>
    <row r="139" spans="1:20" x14ac:dyDescent="0.35">
      <c r="A139" t="s">
        <v>2854</v>
      </c>
      <c r="B139" t="s">
        <v>15</v>
      </c>
      <c r="C139" t="s">
        <v>16</v>
      </c>
      <c r="D139">
        <v>186.6309421</v>
      </c>
      <c r="E139">
        <v>0</v>
      </c>
      <c r="F139">
        <v>93.315471059999993</v>
      </c>
      <c r="G139">
        <v>4.3366230410000002</v>
      </c>
      <c r="H139">
        <f t="shared" si="10"/>
        <v>20.204756238046077</v>
      </c>
      <c r="I139">
        <f t="shared" si="11"/>
        <v>-4.3366230410000002</v>
      </c>
      <c r="J139" t="str">
        <f t="shared" si="12"/>
        <v>-20.2047562380461</v>
      </c>
      <c r="K139">
        <v>0.63940959399999997</v>
      </c>
      <c r="L139">
        <v>6.7822301710000001</v>
      </c>
      <c r="M139" s="1">
        <v>1.1800000000000001E-11</v>
      </c>
      <c r="N139" s="1">
        <v>2.0099999999999999E-9</v>
      </c>
      <c r="O139" t="s">
        <v>2675</v>
      </c>
      <c r="P139" t="s">
        <v>2676</v>
      </c>
      <c r="Q139" t="s">
        <v>2677</v>
      </c>
      <c r="R139">
        <v>20819</v>
      </c>
      <c r="S139" s="2" t="str">
        <f t="shared" si="13"/>
        <v>NCBI</v>
      </c>
      <c r="T139" s="2" t="str">
        <f t="shared" si="14"/>
        <v>GeneCards</v>
      </c>
    </row>
    <row r="140" spans="1:20" x14ac:dyDescent="0.35">
      <c r="A140" t="s">
        <v>315</v>
      </c>
      <c r="B140" t="s">
        <v>15</v>
      </c>
      <c r="C140" t="s">
        <v>16</v>
      </c>
      <c r="D140">
        <v>332.7339101</v>
      </c>
      <c r="E140">
        <v>0</v>
      </c>
      <c r="F140">
        <v>166.36695510000001</v>
      </c>
      <c r="G140">
        <v>4.3569980910000004</v>
      </c>
      <c r="H140">
        <f t="shared" si="10"/>
        <v>20.492130665702899</v>
      </c>
      <c r="I140">
        <f t="shared" si="11"/>
        <v>-4.3569980910000004</v>
      </c>
      <c r="J140" t="str">
        <f t="shared" si="12"/>
        <v>-20.4921306657029</v>
      </c>
      <c r="K140">
        <v>0.64532547299999998</v>
      </c>
      <c r="L140">
        <v>6.7516288610000004</v>
      </c>
      <c r="M140" s="1">
        <v>1.46E-11</v>
      </c>
      <c r="N140" s="1">
        <v>2.4699999999999999E-9</v>
      </c>
      <c r="O140" t="s">
        <v>539</v>
      </c>
      <c r="P140" t="s">
        <v>540</v>
      </c>
      <c r="Q140" t="s">
        <v>541</v>
      </c>
      <c r="R140">
        <v>77590</v>
      </c>
      <c r="S140" s="2" t="str">
        <f t="shared" si="13"/>
        <v>NCBI</v>
      </c>
      <c r="T140" s="2" t="str">
        <f t="shared" si="14"/>
        <v>GeneCards</v>
      </c>
    </row>
    <row r="141" spans="1:20" x14ac:dyDescent="0.35">
      <c r="A141" t="s">
        <v>1943</v>
      </c>
      <c r="B141" t="s">
        <v>15</v>
      </c>
      <c r="C141" t="s">
        <v>16</v>
      </c>
      <c r="D141">
        <v>169.78391429999999</v>
      </c>
      <c r="E141">
        <v>0</v>
      </c>
      <c r="F141">
        <v>84.891957169999998</v>
      </c>
      <c r="G141">
        <v>4.2919916379999998</v>
      </c>
      <c r="H141">
        <f t="shared" si="10"/>
        <v>19.589268736777871</v>
      </c>
      <c r="I141">
        <f t="shared" si="11"/>
        <v>-4.2919916379999998</v>
      </c>
      <c r="J141" t="str">
        <f t="shared" si="12"/>
        <v>-19.5892687367779</v>
      </c>
      <c r="K141">
        <v>0.63956216499999996</v>
      </c>
      <c r="L141">
        <v>6.7108279240000002</v>
      </c>
      <c r="M141" s="1">
        <v>1.9399999999999999E-11</v>
      </c>
      <c r="N141" s="1">
        <v>3.22E-9</v>
      </c>
      <c r="O141" t="s">
        <v>2344</v>
      </c>
      <c r="P141" t="s">
        <v>2345</v>
      </c>
      <c r="Q141" t="s">
        <v>2342</v>
      </c>
      <c r="R141">
        <v>50880</v>
      </c>
      <c r="S141" s="2" t="str">
        <f t="shared" si="13"/>
        <v>NCBI</v>
      </c>
      <c r="T141" s="2" t="str">
        <f t="shared" si="14"/>
        <v>GeneCards</v>
      </c>
    </row>
    <row r="142" spans="1:20" x14ac:dyDescent="0.35">
      <c r="A142" t="s">
        <v>2147</v>
      </c>
      <c r="B142" t="s">
        <v>15</v>
      </c>
      <c r="C142" t="s">
        <v>16</v>
      </c>
      <c r="D142">
        <v>316.67313009999998</v>
      </c>
      <c r="E142">
        <v>21.20288536</v>
      </c>
      <c r="F142">
        <v>168.93800770000001</v>
      </c>
      <c r="G142">
        <v>3.250982295</v>
      </c>
      <c r="H142">
        <f t="shared" si="10"/>
        <v>9.5201367369921268</v>
      </c>
      <c r="I142">
        <f t="shared" si="11"/>
        <v>-3.250982295</v>
      </c>
      <c r="J142" t="str">
        <f t="shared" si="12"/>
        <v>-9.52013673699213</v>
      </c>
      <c r="K142">
        <v>0.49137530299999999</v>
      </c>
      <c r="L142">
        <v>6.616088102</v>
      </c>
      <c r="M142" s="1">
        <v>3.6900000000000003E-11</v>
      </c>
      <c r="N142" s="1">
        <v>6.0500000000000004E-9</v>
      </c>
      <c r="O142" t="s">
        <v>172</v>
      </c>
      <c r="P142" t="s">
        <v>173</v>
      </c>
      <c r="Q142" t="s">
        <v>174</v>
      </c>
      <c r="R142">
        <v>11655</v>
      </c>
      <c r="S142" s="2" t="str">
        <f t="shared" si="13"/>
        <v>NCBI</v>
      </c>
      <c r="T142" s="2" t="str">
        <f t="shared" si="14"/>
        <v>GeneCards</v>
      </c>
    </row>
    <row r="143" spans="1:20" x14ac:dyDescent="0.35">
      <c r="A143" t="s">
        <v>1992</v>
      </c>
      <c r="B143" t="s">
        <v>15</v>
      </c>
      <c r="C143" t="s">
        <v>16</v>
      </c>
      <c r="D143">
        <v>619.25593490000006</v>
      </c>
      <c r="E143">
        <v>82.153200870000006</v>
      </c>
      <c r="F143">
        <v>350.70456789999997</v>
      </c>
      <c r="G143">
        <v>2.6211325410000001</v>
      </c>
      <c r="H143">
        <f t="shared" si="10"/>
        <v>6.1523285161260839</v>
      </c>
      <c r="I143">
        <f t="shared" si="11"/>
        <v>-2.6211325410000001</v>
      </c>
      <c r="J143" t="str">
        <f t="shared" si="12"/>
        <v>-6.15232851612608</v>
      </c>
      <c r="K143">
        <v>0.39984568199999998</v>
      </c>
      <c r="L143">
        <v>6.5553603850000002</v>
      </c>
      <c r="M143" s="1">
        <v>5.5500000000000002E-11</v>
      </c>
      <c r="N143" s="1">
        <v>8.9999999999999995E-9</v>
      </c>
      <c r="O143" t="s">
        <v>2824</v>
      </c>
      <c r="P143" t="s">
        <v>2825</v>
      </c>
      <c r="Q143" t="s">
        <v>2826</v>
      </c>
      <c r="R143">
        <v>66111</v>
      </c>
      <c r="S143" s="2" t="str">
        <f t="shared" si="13"/>
        <v>NCBI</v>
      </c>
      <c r="T143" s="2" t="str">
        <f t="shared" si="14"/>
        <v>GeneCards</v>
      </c>
    </row>
    <row r="144" spans="1:20" x14ac:dyDescent="0.35">
      <c r="A144" t="s">
        <v>589</v>
      </c>
      <c r="B144" t="s">
        <v>15</v>
      </c>
      <c r="C144" t="s">
        <v>16</v>
      </c>
      <c r="D144">
        <v>174.42031119999999</v>
      </c>
      <c r="E144">
        <v>0</v>
      </c>
      <c r="F144">
        <v>87.210155589999999</v>
      </c>
      <c r="G144">
        <v>4.212815333</v>
      </c>
      <c r="H144">
        <f t="shared" si="10"/>
        <v>18.5431615277272</v>
      </c>
      <c r="I144">
        <f t="shared" si="11"/>
        <v>-4.212815333</v>
      </c>
      <c r="J144" t="str">
        <f t="shared" si="12"/>
        <v>-18.5431615277272</v>
      </c>
      <c r="K144">
        <v>0.64270490899999999</v>
      </c>
      <c r="L144">
        <v>6.5548205350000002</v>
      </c>
      <c r="M144" s="1">
        <v>5.5699999999999999E-11</v>
      </c>
      <c r="N144" s="1">
        <v>9.0099999999999993E-9</v>
      </c>
      <c r="O144" t="s">
        <v>2029</v>
      </c>
      <c r="P144" t="s">
        <v>2030</v>
      </c>
      <c r="Q144" t="s">
        <v>2031</v>
      </c>
      <c r="R144">
        <v>227120</v>
      </c>
      <c r="S144" s="2" t="str">
        <f t="shared" si="13"/>
        <v>NCBI</v>
      </c>
      <c r="T144" s="2" t="str">
        <f t="shared" si="14"/>
        <v>GeneCards</v>
      </c>
    </row>
    <row r="145" spans="1:20" x14ac:dyDescent="0.35">
      <c r="A145" t="s">
        <v>327</v>
      </c>
      <c r="B145" t="s">
        <v>15</v>
      </c>
      <c r="C145" t="s">
        <v>16</v>
      </c>
      <c r="D145">
        <v>952.35774140000001</v>
      </c>
      <c r="E145">
        <v>80.084184010000001</v>
      </c>
      <c r="F145">
        <v>516.22096269999997</v>
      </c>
      <c r="G145">
        <v>3.0531491970000002</v>
      </c>
      <c r="H145">
        <f t="shared" si="10"/>
        <v>8.3002178191510225</v>
      </c>
      <c r="I145">
        <f t="shared" si="11"/>
        <v>-3.0531491970000002</v>
      </c>
      <c r="J145" t="str">
        <f t="shared" si="12"/>
        <v>-8.30021781915102</v>
      </c>
      <c r="K145">
        <v>0.46685085999999998</v>
      </c>
      <c r="L145">
        <v>6.5398812670000002</v>
      </c>
      <c r="M145" s="1">
        <v>6.1599999999999999E-11</v>
      </c>
      <c r="N145" s="1">
        <v>9.9200000000000005E-9</v>
      </c>
      <c r="O145" t="s">
        <v>1843</v>
      </c>
      <c r="P145" t="s">
        <v>1844</v>
      </c>
      <c r="Q145" t="s">
        <v>1845</v>
      </c>
      <c r="R145">
        <v>18087</v>
      </c>
      <c r="S145" s="2" t="str">
        <f t="shared" si="13"/>
        <v>NCBI</v>
      </c>
      <c r="T145" s="2" t="str">
        <f t="shared" si="14"/>
        <v>GeneCards</v>
      </c>
    </row>
    <row r="146" spans="1:20" x14ac:dyDescent="0.35">
      <c r="A146" t="s">
        <v>2846</v>
      </c>
      <c r="B146" t="s">
        <v>15</v>
      </c>
      <c r="C146" t="s">
        <v>16</v>
      </c>
      <c r="D146">
        <v>2522.6048259999998</v>
      </c>
      <c r="E146">
        <v>3.9231500750000001</v>
      </c>
      <c r="F146">
        <v>1263.2639879999999</v>
      </c>
      <c r="G146">
        <v>4.2489209199999998</v>
      </c>
      <c r="H146">
        <f t="shared" si="10"/>
        <v>19.013087467467976</v>
      </c>
      <c r="I146">
        <f t="shared" si="11"/>
        <v>-4.2489209199999998</v>
      </c>
      <c r="J146" t="str">
        <f t="shared" si="12"/>
        <v>-19.013087467468</v>
      </c>
      <c r="K146">
        <v>0.64993729300000003</v>
      </c>
      <c r="L146">
        <v>6.5374321010000003</v>
      </c>
      <c r="M146" s="1">
        <v>6.2599999999999996E-11</v>
      </c>
      <c r="N146" s="1">
        <v>1E-8</v>
      </c>
      <c r="O146" t="s">
        <v>838</v>
      </c>
      <c r="P146" t="s">
        <v>839</v>
      </c>
      <c r="Q146" t="s">
        <v>840</v>
      </c>
      <c r="R146">
        <v>67456</v>
      </c>
      <c r="S146" s="2" t="str">
        <f t="shared" si="13"/>
        <v>NCBI</v>
      </c>
      <c r="T146" s="2" t="str">
        <f t="shared" si="14"/>
        <v>GeneCards</v>
      </c>
    </row>
    <row r="147" spans="1:20" x14ac:dyDescent="0.35">
      <c r="A147" t="s">
        <v>623</v>
      </c>
      <c r="B147" t="s">
        <v>15</v>
      </c>
      <c r="C147" t="s">
        <v>16</v>
      </c>
      <c r="D147">
        <v>162.09501610000001</v>
      </c>
      <c r="E147">
        <v>0</v>
      </c>
      <c r="F147">
        <v>81.047508030000003</v>
      </c>
      <c r="G147">
        <v>4.1947036129999997</v>
      </c>
      <c r="H147">
        <f t="shared" si="10"/>
        <v>18.311824205374634</v>
      </c>
      <c r="I147">
        <f t="shared" si="11"/>
        <v>-4.1947036129999997</v>
      </c>
      <c r="J147" t="str">
        <f t="shared" si="12"/>
        <v>-18.3118242053746</v>
      </c>
      <c r="K147">
        <v>0.64230460300000003</v>
      </c>
      <c r="L147">
        <v>6.5307076909999999</v>
      </c>
      <c r="M147" s="1">
        <v>6.5500000000000006E-11</v>
      </c>
      <c r="N147" s="1">
        <v>1.04E-8</v>
      </c>
      <c r="O147" t="s">
        <v>2017</v>
      </c>
      <c r="P147" t="s">
        <v>2018</v>
      </c>
      <c r="Q147" t="s">
        <v>2019</v>
      </c>
      <c r="R147">
        <v>18704</v>
      </c>
      <c r="S147" s="2" t="str">
        <f t="shared" si="13"/>
        <v>NCBI</v>
      </c>
      <c r="T147" s="2" t="str">
        <f t="shared" si="14"/>
        <v>GeneCards</v>
      </c>
    </row>
    <row r="148" spans="1:20" x14ac:dyDescent="0.35">
      <c r="A148" t="s">
        <v>2143</v>
      </c>
      <c r="B148" t="s">
        <v>15</v>
      </c>
      <c r="C148" t="s">
        <v>16</v>
      </c>
      <c r="D148">
        <v>287.09034400000002</v>
      </c>
      <c r="E148">
        <v>2.3572947979999999</v>
      </c>
      <c r="F148">
        <v>144.7238194</v>
      </c>
      <c r="G148">
        <v>4.0785725130000001</v>
      </c>
      <c r="H148">
        <f t="shared" si="10"/>
        <v>16.895562915787785</v>
      </c>
      <c r="I148">
        <f t="shared" si="11"/>
        <v>-4.0785725130000001</v>
      </c>
      <c r="J148" t="str">
        <f t="shared" si="12"/>
        <v>-16.8955629157878</v>
      </c>
      <c r="K148">
        <v>0.62786049300000002</v>
      </c>
      <c r="L148">
        <v>6.495985267</v>
      </c>
      <c r="M148" s="1">
        <v>8.2499999999999999E-11</v>
      </c>
      <c r="N148" s="1">
        <v>1.31E-8</v>
      </c>
      <c r="O148" t="s">
        <v>671</v>
      </c>
      <c r="P148" t="s">
        <v>672</v>
      </c>
      <c r="Q148" t="s">
        <v>669</v>
      </c>
      <c r="R148">
        <v>67655</v>
      </c>
      <c r="S148" s="2" t="str">
        <f t="shared" si="13"/>
        <v>NCBI</v>
      </c>
      <c r="T148" s="2" t="str">
        <f t="shared" si="14"/>
        <v>GeneCards</v>
      </c>
    </row>
    <row r="149" spans="1:20" x14ac:dyDescent="0.35">
      <c r="A149" t="s">
        <v>755</v>
      </c>
      <c r="B149" t="s">
        <v>15</v>
      </c>
      <c r="C149" t="s">
        <v>16</v>
      </c>
      <c r="D149">
        <v>272.84817509999999</v>
      </c>
      <c r="E149">
        <v>25.418569309999999</v>
      </c>
      <c r="F149">
        <v>149.1333722</v>
      </c>
      <c r="G149">
        <v>2.9509271849999998</v>
      </c>
      <c r="H149">
        <f t="shared" si="10"/>
        <v>7.732458497799394</v>
      </c>
      <c r="I149">
        <f t="shared" si="11"/>
        <v>-2.9509271849999998</v>
      </c>
      <c r="J149" t="str">
        <f t="shared" si="12"/>
        <v>-7.73245849779939</v>
      </c>
      <c r="K149">
        <v>0.45441879299999999</v>
      </c>
      <c r="L149">
        <v>6.4938493509999997</v>
      </c>
      <c r="M149" s="1">
        <v>8.3700000000000006E-11</v>
      </c>
      <c r="N149" s="1">
        <v>1.33E-8</v>
      </c>
      <c r="O149" t="s">
        <v>345</v>
      </c>
      <c r="P149" t="s">
        <v>346</v>
      </c>
      <c r="Q149" t="s">
        <v>347</v>
      </c>
      <c r="R149">
        <v>75665</v>
      </c>
      <c r="S149" s="2" t="str">
        <f t="shared" si="13"/>
        <v>NCBI</v>
      </c>
      <c r="T149" s="2" t="str">
        <f t="shared" si="14"/>
        <v>GeneCards</v>
      </c>
    </row>
    <row r="150" spans="1:20" x14ac:dyDescent="0.35">
      <c r="A150" t="s">
        <v>902</v>
      </c>
      <c r="B150" t="s">
        <v>15</v>
      </c>
      <c r="C150" t="s">
        <v>16</v>
      </c>
      <c r="D150">
        <v>337.61791240000002</v>
      </c>
      <c r="E150">
        <v>0</v>
      </c>
      <c r="F150">
        <v>168.80895620000001</v>
      </c>
      <c r="G150">
        <v>4.2127436520000003</v>
      </c>
      <c r="H150">
        <f t="shared" si="10"/>
        <v>18.542240224677311</v>
      </c>
      <c r="I150">
        <f t="shared" si="11"/>
        <v>-4.2127436520000003</v>
      </c>
      <c r="J150" t="str">
        <f t="shared" si="12"/>
        <v>-18.5422402246773</v>
      </c>
      <c r="K150">
        <v>0.64909478200000004</v>
      </c>
      <c r="L150">
        <v>6.4901825909999999</v>
      </c>
      <c r="M150" s="1">
        <v>8.5699999999999999E-11</v>
      </c>
      <c r="N150" s="1">
        <v>1.3599999999999999E-8</v>
      </c>
      <c r="O150" t="s">
        <v>1709</v>
      </c>
      <c r="P150" t="s">
        <v>1710</v>
      </c>
      <c r="Q150" t="s">
        <v>1698</v>
      </c>
      <c r="S150" s="2" t="str">
        <f t="shared" si="13"/>
        <v>NCBI</v>
      </c>
      <c r="T150" s="2" t="str">
        <f t="shared" si="14"/>
        <v>GeneCards</v>
      </c>
    </row>
    <row r="151" spans="1:20" x14ac:dyDescent="0.35">
      <c r="A151" t="s">
        <v>714</v>
      </c>
      <c r="B151" t="s">
        <v>15</v>
      </c>
      <c r="C151" t="s">
        <v>16</v>
      </c>
      <c r="D151">
        <v>339.92822269999999</v>
      </c>
      <c r="E151">
        <v>14.92244049</v>
      </c>
      <c r="F151">
        <v>177.42533159999999</v>
      </c>
      <c r="G151">
        <v>3.5202693890000001</v>
      </c>
      <c r="H151">
        <f t="shared" si="10"/>
        <v>11.473784240539818</v>
      </c>
      <c r="I151">
        <f t="shared" si="11"/>
        <v>-3.5202693890000001</v>
      </c>
      <c r="J151" t="str">
        <f t="shared" si="12"/>
        <v>-11.4737842405398</v>
      </c>
      <c r="K151">
        <v>0.54263923700000005</v>
      </c>
      <c r="L151">
        <v>6.4873108090000002</v>
      </c>
      <c r="M151" s="1">
        <v>8.7400000000000003E-11</v>
      </c>
      <c r="N151" s="1">
        <v>1.3799999999999999E-8</v>
      </c>
      <c r="O151" t="s">
        <v>2182</v>
      </c>
      <c r="P151" t="s">
        <v>2183</v>
      </c>
      <c r="Q151" t="s">
        <v>2174</v>
      </c>
      <c r="R151">
        <v>19280</v>
      </c>
      <c r="S151" s="2" t="str">
        <f t="shared" si="13"/>
        <v>NCBI</v>
      </c>
      <c r="T151" s="2" t="str">
        <f t="shared" si="14"/>
        <v>GeneCards</v>
      </c>
    </row>
    <row r="152" spans="1:20" x14ac:dyDescent="0.35">
      <c r="A152" t="s">
        <v>453</v>
      </c>
      <c r="B152" t="s">
        <v>15</v>
      </c>
      <c r="C152" t="s">
        <v>16</v>
      </c>
      <c r="D152">
        <v>839.19163300000002</v>
      </c>
      <c r="E152">
        <v>47.309708309999998</v>
      </c>
      <c r="F152">
        <v>443.2506707</v>
      </c>
      <c r="G152">
        <v>3.3407381819999999</v>
      </c>
      <c r="H152">
        <f t="shared" si="10"/>
        <v>10.131235262490728</v>
      </c>
      <c r="I152">
        <f t="shared" si="11"/>
        <v>-3.3407381819999999</v>
      </c>
      <c r="J152" t="str">
        <f t="shared" si="12"/>
        <v>-10.1312352624907</v>
      </c>
      <c r="K152">
        <v>0.52279299000000001</v>
      </c>
      <c r="L152">
        <v>6.3901740189999998</v>
      </c>
      <c r="M152" s="1">
        <v>1.66E-10</v>
      </c>
      <c r="N152" s="1">
        <v>2.55E-8</v>
      </c>
      <c r="O152" t="s">
        <v>1195</v>
      </c>
      <c r="P152" t="s">
        <v>1196</v>
      </c>
      <c r="Q152" t="s">
        <v>1197</v>
      </c>
      <c r="R152">
        <v>15163</v>
      </c>
      <c r="S152" s="2" t="str">
        <f t="shared" si="13"/>
        <v>NCBI</v>
      </c>
      <c r="T152" s="2" t="str">
        <f t="shared" si="14"/>
        <v>GeneCards</v>
      </c>
    </row>
    <row r="153" spans="1:20" x14ac:dyDescent="0.35">
      <c r="A153" t="s">
        <v>3174</v>
      </c>
      <c r="B153" t="s">
        <v>15</v>
      </c>
      <c r="C153" t="s">
        <v>16</v>
      </c>
      <c r="D153">
        <v>153.90051790000001</v>
      </c>
      <c r="E153">
        <v>0</v>
      </c>
      <c r="F153">
        <v>76.950258959999999</v>
      </c>
      <c r="G153">
        <v>4.0700512629999999</v>
      </c>
      <c r="H153">
        <f t="shared" si="10"/>
        <v>16.796063738605415</v>
      </c>
      <c r="I153">
        <f t="shared" si="11"/>
        <v>-4.0700512629999999</v>
      </c>
      <c r="J153" t="str">
        <f t="shared" si="12"/>
        <v>-16.7960637386054</v>
      </c>
      <c r="K153">
        <v>0.645764738</v>
      </c>
      <c r="L153">
        <v>6.3026842810000003</v>
      </c>
      <c r="M153" s="1">
        <v>2.9300000000000002E-10</v>
      </c>
      <c r="N153" s="1">
        <v>4.4799999999999997E-8</v>
      </c>
      <c r="O153" t="s">
        <v>226</v>
      </c>
      <c r="P153" t="s">
        <v>227</v>
      </c>
      <c r="Q153" t="s">
        <v>228</v>
      </c>
      <c r="R153">
        <v>110596</v>
      </c>
      <c r="S153" s="2" t="str">
        <f t="shared" si="13"/>
        <v>NCBI</v>
      </c>
      <c r="T153" s="2" t="str">
        <f t="shared" si="14"/>
        <v>GeneCards</v>
      </c>
    </row>
    <row r="154" spans="1:20" x14ac:dyDescent="0.35">
      <c r="A154" t="s">
        <v>3264</v>
      </c>
      <c r="B154" t="s">
        <v>15</v>
      </c>
      <c r="C154" t="s">
        <v>16</v>
      </c>
      <c r="D154">
        <v>21872.962589999999</v>
      </c>
      <c r="E154">
        <v>5571.9695490000004</v>
      </c>
      <c r="F154">
        <v>13722.46607</v>
      </c>
      <c r="G154">
        <v>1.869149357</v>
      </c>
      <c r="H154">
        <f t="shared" si="10"/>
        <v>3.6531711800722086</v>
      </c>
      <c r="I154">
        <f t="shared" si="11"/>
        <v>-1.869149357</v>
      </c>
      <c r="J154" t="str">
        <f t="shared" si="12"/>
        <v>-3.65317118007221</v>
      </c>
      <c r="K154">
        <v>0.29769271800000002</v>
      </c>
      <c r="L154">
        <v>6.27878764</v>
      </c>
      <c r="M154" s="1">
        <v>3.4100000000000001E-10</v>
      </c>
      <c r="N154" s="1">
        <v>5.2100000000000003E-8</v>
      </c>
      <c r="O154" t="s">
        <v>2336</v>
      </c>
      <c r="P154" t="s">
        <v>2337</v>
      </c>
      <c r="Q154" t="s">
        <v>2338</v>
      </c>
      <c r="R154">
        <v>20250</v>
      </c>
      <c r="S154" s="2" t="str">
        <f t="shared" si="13"/>
        <v>NCBI</v>
      </c>
      <c r="T154" s="2" t="str">
        <f t="shared" si="14"/>
        <v>GeneCards</v>
      </c>
    </row>
    <row r="155" spans="1:20" x14ac:dyDescent="0.35">
      <c r="A155" t="s">
        <v>2980</v>
      </c>
      <c r="B155" t="s">
        <v>15</v>
      </c>
      <c r="C155" t="s">
        <v>16</v>
      </c>
      <c r="D155">
        <v>153.4235841</v>
      </c>
      <c r="E155">
        <v>0</v>
      </c>
      <c r="F155">
        <v>76.71179205</v>
      </c>
      <c r="G155">
        <v>4.0391771079999996</v>
      </c>
      <c r="H155">
        <f t="shared" si="10"/>
        <v>16.44044116615861</v>
      </c>
      <c r="I155">
        <f t="shared" si="11"/>
        <v>-4.0391771079999996</v>
      </c>
      <c r="J155" t="str">
        <f t="shared" si="12"/>
        <v>-16.4404411661586</v>
      </c>
      <c r="K155">
        <v>0.64670830400000001</v>
      </c>
      <c r="L155">
        <v>6.2457480150000002</v>
      </c>
      <c r="M155" s="1">
        <v>4.2199999999999999E-10</v>
      </c>
      <c r="N155" s="1">
        <v>6.43E-8</v>
      </c>
      <c r="O155" t="s">
        <v>1094</v>
      </c>
      <c r="P155" t="s">
        <v>1095</v>
      </c>
      <c r="Q155" t="s">
        <v>1096</v>
      </c>
      <c r="R155">
        <v>14681</v>
      </c>
      <c r="S155" s="2" t="str">
        <f t="shared" si="13"/>
        <v>NCBI</v>
      </c>
      <c r="T155" s="2" t="str">
        <f t="shared" si="14"/>
        <v>GeneCards</v>
      </c>
    </row>
    <row r="156" spans="1:20" x14ac:dyDescent="0.35">
      <c r="A156" t="s">
        <v>2197</v>
      </c>
      <c r="B156" t="s">
        <v>15</v>
      </c>
      <c r="C156" t="s">
        <v>16</v>
      </c>
      <c r="D156">
        <v>511.78999290000002</v>
      </c>
      <c r="E156">
        <v>2.942362556</v>
      </c>
      <c r="F156">
        <v>257.3661778</v>
      </c>
      <c r="G156">
        <v>3.9985222170000001</v>
      </c>
      <c r="H156">
        <f t="shared" si="10"/>
        <v>15.983619253085909</v>
      </c>
      <c r="I156">
        <f t="shared" si="11"/>
        <v>-3.9985222170000001</v>
      </c>
      <c r="J156" t="str">
        <f t="shared" si="12"/>
        <v>-15.9836192530859</v>
      </c>
      <c r="K156">
        <v>0.64193370299999997</v>
      </c>
      <c r="L156">
        <v>6.2288709830000002</v>
      </c>
      <c r="M156" s="1">
        <v>4.7000000000000003E-10</v>
      </c>
      <c r="N156" s="1">
        <v>7.1400000000000004E-8</v>
      </c>
      <c r="O156" t="s">
        <v>200</v>
      </c>
      <c r="P156" t="s">
        <v>201</v>
      </c>
      <c r="Q156" t="s">
        <v>202</v>
      </c>
      <c r="R156">
        <v>211556</v>
      </c>
      <c r="S156" s="2" t="str">
        <f t="shared" si="13"/>
        <v>NCBI</v>
      </c>
      <c r="T156" s="2" t="str">
        <f t="shared" si="14"/>
        <v>GeneCards</v>
      </c>
    </row>
    <row r="157" spans="1:20" x14ac:dyDescent="0.35">
      <c r="A157" t="s">
        <v>1975</v>
      </c>
      <c r="B157" t="s">
        <v>15</v>
      </c>
      <c r="C157" t="s">
        <v>16</v>
      </c>
      <c r="D157">
        <v>558.4576485</v>
      </c>
      <c r="E157">
        <v>51.632834090000003</v>
      </c>
      <c r="F157">
        <v>305.04524129999999</v>
      </c>
      <c r="G157">
        <v>2.927556246</v>
      </c>
      <c r="H157">
        <f t="shared" si="10"/>
        <v>7.6082056668194227</v>
      </c>
      <c r="I157">
        <f t="shared" si="11"/>
        <v>-2.927556246</v>
      </c>
      <c r="J157" t="str">
        <f t="shared" si="12"/>
        <v>-7.60820566681942</v>
      </c>
      <c r="K157">
        <v>0.47122835600000001</v>
      </c>
      <c r="L157">
        <v>6.2126062839999996</v>
      </c>
      <c r="M157" s="1">
        <v>5.2099999999999996E-10</v>
      </c>
      <c r="N157" s="1">
        <v>7.8400000000000001E-8</v>
      </c>
      <c r="O157" t="s">
        <v>762</v>
      </c>
      <c r="P157" t="s">
        <v>763</v>
      </c>
      <c r="Q157" t="s">
        <v>764</v>
      </c>
      <c r="R157">
        <v>68813</v>
      </c>
      <c r="S157" s="2" t="str">
        <f t="shared" si="13"/>
        <v>NCBI</v>
      </c>
      <c r="T157" s="2" t="str">
        <f t="shared" si="14"/>
        <v>GeneCards</v>
      </c>
    </row>
    <row r="158" spans="1:20" x14ac:dyDescent="0.35">
      <c r="A158" t="s">
        <v>93</v>
      </c>
      <c r="B158" t="s">
        <v>15</v>
      </c>
      <c r="C158" t="s">
        <v>16</v>
      </c>
      <c r="D158">
        <v>345.79538389999999</v>
      </c>
      <c r="E158">
        <v>29.931043089999999</v>
      </c>
      <c r="F158">
        <v>187.8632135</v>
      </c>
      <c r="G158">
        <v>2.976943897</v>
      </c>
      <c r="H158">
        <f t="shared" si="10"/>
        <v>7.8731660015014659</v>
      </c>
      <c r="I158">
        <f t="shared" si="11"/>
        <v>-2.976943897</v>
      </c>
      <c r="J158" t="str">
        <f t="shared" si="12"/>
        <v>-7.87316600150147</v>
      </c>
      <c r="K158">
        <v>0.479212364</v>
      </c>
      <c r="L158">
        <v>6.2121600409999997</v>
      </c>
      <c r="M158" s="1">
        <v>5.2299999999999995E-10</v>
      </c>
      <c r="N158" s="1">
        <v>7.8400000000000001E-8</v>
      </c>
      <c r="O158" t="s">
        <v>2347</v>
      </c>
      <c r="P158" t="s">
        <v>2348</v>
      </c>
      <c r="Q158" t="s">
        <v>2349</v>
      </c>
      <c r="R158">
        <v>105782</v>
      </c>
      <c r="S158" s="2" t="str">
        <f t="shared" si="13"/>
        <v>NCBI</v>
      </c>
      <c r="T158" s="2" t="str">
        <f t="shared" si="14"/>
        <v>GeneCards</v>
      </c>
    </row>
    <row r="159" spans="1:20" x14ac:dyDescent="0.35">
      <c r="A159" t="s">
        <v>2374</v>
      </c>
      <c r="B159" t="s">
        <v>15</v>
      </c>
      <c r="C159" t="s">
        <v>16</v>
      </c>
      <c r="D159">
        <v>1196.5942640000001</v>
      </c>
      <c r="E159">
        <v>18.643474739999998</v>
      </c>
      <c r="F159">
        <v>607.61886949999996</v>
      </c>
      <c r="G159">
        <v>3.8537100230000001</v>
      </c>
      <c r="H159">
        <f t="shared" si="10"/>
        <v>14.457137498459277</v>
      </c>
      <c r="I159">
        <f t="shared" si="11"/>
        <v>-3.8537100230000001</v>
      </c>
      <c r="J159" t="str">
        <f t="shared" si="12"/>
        <v>-14.4571374984593</v>
      </c>
      <c r="K159">
        <v>0.62123817999999997</v>
      </c>
      <c r="L159">
        <v>6.2032729949999998</v>
      </c>
      <c r="M159" s="1">
        <v>5.5299999999999995E-10</v>
      </c>
      <c r="N159" s="1">
        <v>8.2599999999999998E-8</v>
      </c>
      <c r="O159" t="s">
        <v>2037</v>
      </c>
      <c r="P159" t="s">
        <v>2038</v>
      </c>
      <c r="Q159" t="s">
        <v>2039</v>
      </c>
      <c r="R159">
        <v>211945</v>
      </c>
      <c r="S159" s="2" t="str">
        <f t="shared" si="13"/>
        <v>NCBI</v>
      </c>
      <c r="T159" s="2" t="str">
        <f t="shared" si="14"/>
        <v>GeneCards</v>
      </c>
    </row>
    <row r="160" spans="1:20" x14ac:dyDescent="0.35">
      <c r="A160" t="s">
        <v>563</v>
      </c>
      <c r="B160" t="s">
        <v>15</v>
      </c>
      <c r="C160" t="s">
        <v>16</v>
      </c>
      <c r="D160">
        <v>464.90113659999997</v>
      </c>
      <c r="E160">
        <v>0</v>
      </c>
      <c r="F160">
        <v>232.45056829999999</v>
      </c>
      <c r="G160">
        <v>4.0175595419999999</v>
      </c>
      <c r="H160">
        <f t="shared" si="10"/>
        <v>16.195931508865691</v>
      </c>
      <c r="I160">
        <f t="shared" si="11"/>
        <v>-4.0175595419999999</v>
      </c>
      <c r="J160" t="str">
        <f t="shared" si="12"/>
        <v>-16.1959315088657</v>
      </c>
      <c r="K160">
        <v>0.65481763599999998</v>
      </c>
      <c r="L160">
        <v>6.1353868990000002</v>
      </c>
      <c r="M160" s="1">
        <v>8.4999999999999996E-10</v>
      </c>
      <c r="N160" s="1">
        <v>1.2599999999999999E-7</v>
      </c>
      <c r="O160" t="s">
        <v>1050</v>
      </c>
      <c r="P160" t="s">
        <v>1051</v>
      </c>
      <c r="Q160" t="s">
        <v>1052</v>
      </c>
      <c r="R160">
        <v>76485</v>
      </c>
      <c r="S160" s="2" t="str">
        <f t="shared" si="13"/>
        <v>NCBI</v>
      </c>
      <c r="T160" s="2" t="str">
        <f t="shared" si="14"/>
        <v>GeneCards</v>
      </c>
    </row>
    <row r="161" spans="1:20" x14ac:dyDescent="0.35">
      <c r="A161" t="s">
        <v>2449</v>
      </c>
      <c r="B161" t="s">
        <v>15</v>
      </c>
      <c r="C161" t="s">
        <v>16</v>
      </c>
      <c r="D161">
        <v>3939.5780540000001</v>
      </c>
      <c r="E161">
        <v>573.96715300000005</v>
      </c>
      <c r="F161">
        <v>2256.7726039999998</v>
      </c>
      <c r="G161">
        <v>2.4886513880000001</v>
      </c>
      <c r="H161">
        <f t="shared" si="10"/>
        <v>5.6125305316364127</v>
      </c>
      <c r="I161">
        <f t="shared" si="11"/>
        <v>-2.4886513880000001</v>
      </c>
      <c r="J161" t="str">
        <f t="shared" si="12"/>
        <v>-5.61253053163641</v>
      </c>
      <c r="K161">
        <v>0.40736377600000001</v>
      </c>
      <c r="L161">
        <v>6.10916221</v>
      </c>
      <c r="M161" s="1">
        <v>1.0000000000000001E-9</v>
      </c>
      <c r="N161" s="1">
        <v>1.48E-7</v>
      </c>
      <c r="O161" t="s">
        <v>577</v>
      </c>
      <c r="P161" t="s">
        <v>578</v>
      </c>
      <c r="Q161" t="s">
        <v>579</v>
      </c>
      <c r="R161">
        <v>12799</v>
      </c>
      <c r="S161" s="2" t="str">
        <f t="shared" si="13"/>
        <v>NCBI</v>
      </c>
      <c r="T161" s="2" t="str">
        <f t="shared" si="14"/>
        <v>GeneCards</v>
      </c>
    </row>
    <row r="162" spans="1:20" x14ac:dyDescent="0.35">
      <c r="A162" t="s">
        <v>2505</v>
      </c>
      <c r="B162" t="s">
        <v>15</v>
      </c>
      <c r="C162" t="s">
        <v>16</v>
      </c>
      <c r="D162">
        <v>1621.6708020000001</v>
      </c>
      <c r="E162">
        <v>0</v>
      </c>
      <c r="F162">
        <v>810.83540119999998</v>
      </c>
      <c r="G162">
        <v>4.009723503</v>
      </c>
      <c r="H162">
        <f t="shared" si="10"/>
        <v>16.108201318078603</v>
      </c>
      <c r="I162">
        <f t="shared" si="11"/>
        <v>-4.009723503</v>
      </c>
      <c r="J162" t="str">
        <f t="shared" si="12"/>
        <v>-16.1082013180786</v>
      </c>
      <c r="K162">
        <v>0.65731740500000002</v>
      </c>
      <c r="L162">
        <v>6.100132866</v>
      </c>
      <c r="M162" s="1">
        <v>1.0600000000000001E-9</v>
      </c>
      <c r="N162" s="1">
        <v>1.5599999999999999E-7</v>
      </c>
      <c r="O162" t="s">
        <v>1932</v>
      </c>
      <c r="P162" t="s">
        <v>1933</v>
      </c>
      <c r="Q162" t="s">
        <v>1934</v>
      </c>
      <c r="R162">
        <v>71648</v>
      </c>
      <c r="S162" s="2" t="str">
        <f t="shared" si="13"/>
        <v>NCBI</v>
      </c>
      <c r="T162" s="2" t="str">
        <f t="shared" si="14"/>
        <v>GeneCards</v>
      </c>
    </row>
    <row r="163" spans="1:20" x14ac:dyDescent="0.35">
      <c r="A163" t="s">
        <v>898</v>
      </c>
      <c r="B163" t="s">
        <v>15</v>
      </c>
      <c r="C163" t="s">
        <v>16</v>
      </c>
      <c r="D163">
        <v>630.33656499999995</v>
      </c>
      <c r="E163">
        <v>0</v>
      </c>
      <c r="F163">
        <v>315.16828249999998</v>
      </c>
      <c r="G163">
        <v>3.9663405869999999</v>
      </c>
      <c r="H163">
        <f t="shared" si="10"/>
        <v>15.631026152344802</v>
      </c>
      <c r="I163">
        <f t="shared" si="11"/>
        <v>-3.9663405869999999</v>
      </c>
      <c r="J163" t="str">
        <f t="shared" si="12"/>
        <v>-15.6310261523448</v>
      </c>
      <c r="K163">
        <v>0.65659192099999997</v>
      </c>
      <c r="L163">
        <v>6.0408001709999999</v>
      </c>
      <c r="M163" s="1">
        <v>1.5300000000000001E-9</v>
      </c>
      <c r="N163" s="1">
        <v>2.2499999999999999E-7</v>
      </c>
      <c r="O163" t="s">
        <v>1712</v>
      </c>
      <c r="P163" t="s">
        <v>1713</v>
      </c>
      <c r="Q163" t="s">
        <v>1698</v>
      </c>
      <c r="S163" s="2" t="str">
        <f t="shared" si="13"/>
        <v>NCBI</v>
      </c>
      <c r="T163" s="2" t="str">
        <f t="shared" si="14"/>
        <v>GeneCards</v>
      </c>
    </row>
    <row r="164" spans="1:20" x14ac:dyDescent="0.35">
      <c r="A164" t="s">
        <v>2774</v>
      </c>
      <c r="B164" t="s">
        <v>15</v>
      </c>
      <c r="C164" t="s">
        <v>16</v>
      </c>
      <c r="D164">
        <v>376.81272259999997</v>
      </c>
      <c r="E164">
        <v>0</v>
      </c>
      <c r="F164">
        <v>188.40636129999999</v>
      </c>
      <c r="G164">
        <v>3.9390452229999999</v>
      </c>
      <c r="H164">
        <f t="shared" si="10"/>
        <v>15.338071798540927</v>
      </c>
      <c r="I164">
        <f t="shared" si="11"/>
        <v>-3.9390452229999999</v>
      </c>
      <c r="J164" t="str">
        <f t="shared" si="12"/>
        <v>-15.3380717985409</v>
      </c>
      <c r="K164">
        <v>0.65555583900000003</v>
      </c>
      <c r="L164">
        <v>6.0087104509999998</v>
      </c>
      <c r="M164" s="1">
        <v>1.87E-9</v>
      </c>
      <c r="N164" s="1">
        <v>2.7300000000000002E-7</v>
      </c>
      <c r="O164" t="s">
        <v>1895</v>
      </c>
      <c r="P164" t="s">
        <v>1896</v>
      </c>
      <c r="Q164" t="s">
        <v>1897</v>
      </c>
      <c r="R164">
        <v>74455</v>
      </c>
      <c r="S164" s="2" t="str">
        <f t="shared" si="13"/>
        <v>NCBI</v>
      </c>
      <c r="T164" s="2" t="str">
        <f t="shared" si="14"/>
        <v>GeneCards</v>
      </c>
    </row>
    <row r="165" spans="1:20" x14ac:dyDescent="0.35">
      <c r="A165" t="s">
        <v>2945</v>
      </c>
      <c r="B165" t="s">
        <v>15</v>
      </c>
      <c r="C165" t="s">
        <v>16</v>
      </c>
      <c r="D165">
        <v>259.320781694098</v>
      </c>
      <c r="E165">
        <v>34.645632682130802</v>
      </c>
      <c r="F165">
        <v>146.98320718811399</v>
      </c>
      <c r="G165">
        <v>2.5556317271054398</v>
      </c>
      <c r="H165">
        <f t="shared" si="10"/>
        <v>5.8792483740223513</v>
      </c>
      <c r="I165">
        <f t="shared" si="11"/>
        <v>-2.5556317271054398</v>
      </c>
      <c r="J165" t="str">
        <f t="shared" si="12"/>
        <v>-5.87924837402235</v>
      </c>
      <c r="K165">
        <v>0.43023029636371701</v>
      </c>
      <c r="L165">
        <v>5.9401482152826102</v>
      </c>
      <c r="M165" s="1">
        <v>2.8476450066073701E-9</v>
      </c>
      <c r="N165" s="1">
        <v>4.11880713535302E-7</v>
      </c>
      <c r="O165" t="s">
        <v>3338</v>
      </c>
      <c r="P165" t="s">
        <v>3339</v>
      </c>
      <c r="Q165" t="s">
        <v>3340</v>
      </c>
      <c r="R165" t="s">
        <v>1698</v>
      </c>
      <c r="S165" s="2" t="str">
        <f t="shared" si="13"/>
        <v>NCBI</v>
      </c>
      <c r="T165" s="2" t="str">
        <f t="shared" si="14"/>
        <v>GeneCards</v>
      </c>
    </row>
    <row r="166" spans="1:20" x14ac:dyDescent="0.35">
      <c r="A166" t="s">
        <v>3114</v>
      </c>
      <c r="B166" t="s">
        <v>15</v>
      </c>
      <c r="C166" t="s">
        <v>16</v>
      </c>
      <c r="D166">
        <v>2183.82089</v>
      </c>
      <c r="E166">
        <v>383.21883500000001</v>
      </c>
      <c r="F166">
        <v>1283.519863</v>
      </c>
      <c r="G166">
        <v>2.277619729</v>
      </c>
      <c r="H166">
        <f t="shared" si="10"/>
        <v>4.8487730499068533</v>
      </c>
      <c r="I166">
        <f t="shared" si="11"/>
        <v>-2.277619729</v>
      </c>
      <c r="J166" t="str">
        <f t="shared" si="12"/>
        <v>-4.84877304990685</v>
      </c>
      <c r="K166">
        <v>0.38617538499999998</v>
      </c>
      <c r="L166">
        <v>5.8978894430000004</v>
      </c>
      <c r="M166" s="1">
        <v>3.6800000000000001E-9</v>
      </c>
      <c r="N166" s="1">
        <v>5.3099999999999998E-7</v>
      </c>
      <c r="O166" t="s">
        <v>200</v>
      </c>
      <c r="P166" t="s">
        <v>201</v>
      </c>
      <c r="Q166" t="s">
        <v>202</v>
      </c>
      <c r="R166">
        <v>211556</v>
      </c>
      <c r="S166" s="2" t="str">
        <f t="shared" si="13"/>
        <v>NCBI</v>
      </c>
      <c r="T166" s="2" t="str">
        <f t="shared" si="14"/>
        <v>GeneCards</v>
      </c>
    </row>
    <row r="167" spans="1:20" x14ac:dyDescent="0.35">
      <c r="A167" t="s">
        <v>2256</v>
      </c>
      <c r="B167" t="s">
        <v>15</v>
      </c>
      <c r="C167" t="s">
        <v>16</v>
      </c>
      <c r="D167">
        <v>3962.9295339999999</v>
      </c>
      <c r="E167">
        <v>625.94784819999995</v>
      </c>
      <c r="F167">
        <v>2294.4386909999998</v>
      </c>
      <c r="G167">
        <v>2.3857137659999998</v>
      </c>
      <c r="H167">
        <f t="shared" si="10"/>
        <v>5.2260240575676358</v>
      </c>
      <c r="I167">
        <f t="shared" si="11"/>
        <v>-2.3857137659999998</v>
      </c>
      <c r="J167" t="str">
        <f t="shared" si="12"/>
        <v>-5.22602405756764</v>
      </c>
      <c r="K167">
        <v>0.40666282500000001</v>
      </c>
      <c r="L167">
        <v>5.8665646819999999</v>
      </c>
      <c r="M167" s="1">
        <v>4.4500000000000001E-9</v>
      </c>
      <c r="N167" s="1">
        <v>6.37E-7</v>
      </c>
      <c r="O167" t="s">
        <v>577</v>
      </c>
      <c r="P167" t="s">
        <v>578</v>
      </c>
      <c r="Q167" t="s">
        <v>579</v>
      </c>
      <c r="R167">
        <v>12799</v>
      </c>
      <c r="S167" s="2" t="str">
        <f t="shared" si="13"/>
        <v>NCBI</v>
      </c>
      <c r="T167" s="2" t="str">
        <f t="shared" si="14"/>
        <v>GeneCards</v>
      </c>
    </row>
    <row r="168" spans="1:20" x14ac:dyDescent="0.35">
      <c r="A168" t="s">
        <v>576</v>
      </c>
      <c r="B168" t="s">
        <v>15</v>
      </c>
      <c r="C168" t="s">
        <v>16</v>
      </c>
      <c r="D168">
        <v>1294.341167</v>
      </c>
      <c r="E168">
        <v>201.76993139999999</v>
      </c>
      <c r="F168">
        <v>748.05554900000004</v>
      </c>
      <c r="G168">
        <v>2.3975141880000002</v>
      </c>
      <c r="H168">
        <f t="shared" si="10"/>
        <v>5.2689452476686611</v>
      </c>
      <c r="I168">
        <f t="shared" si="11"/>
        <v>-2.3975141880000002</v>
      </c>
      <c r="J168" t="str">
        <f t="shared" si="12"/>
        <v>-5.26894524766866</v>
      </c>
      <c r="K168">
        <v>0.40920445999999999</v>
      </c>
      <c r="L168">
        <v>5.8589639709999997</v>
      </c>
      <c r="M168" s="1">
        <v>4.66E-9</v>
      </c>
      <c r="N168" s="1">
        <v>6.6400000000000002E-7</v>
      </c>
      <c r="O168" t="s">
        <v>958</v>
      </c>
      <c r="P168" t="s">
        <v>959</v>
      </c>
      <c r="Q168" t="s">
        <v>960</v>
      </c>
      <c r="R168">
        <v>14183</v>
      </c>
      <c r="S168" s="2" t="str">
        <f t="shared" si="13"/>
        <v>NCBI</v>
      </c>
      <c r="T168" s="2" t="str">
        <f t="shared" si="14"/>
        <v>GeneCards</v>
      </c>
    </row>
    <row r="169" spans="1:20" x14ac:dyDescent="0.35">
      <c r="A169" t="s">
        <v>331</v>
      </c>
      <c r="B169" t="s">
        <v>15</v>
      </c>
      <c r="C169" t="s">
        <v>16</v>
      </c>
      <c r="D169">
        <v>211.95912849999999</v>
      </c>
      <c r="E169">
        <v>0</v>
      </c>
      <c r="F169">
        <v>105.9795642</v>
      </c>
      <c r="G169">
        <v>3.7970966929999999</v>
      </c>
      <c r="H169">
        <f t="shared" si="10"/>
        <v>13.900806597726129</v>
      </c>
      <c r="I169">
        <f t="shared" si="11"/>
        <v>-3.7970966929999999</v>
      </c>
      <c r="J169" t="str">
        <f t="shared" si="12"/>
        <v>-13.9008065977261</v>
      </c>
      <c r="K169">
        <v>0.65576223600000005</v>
      </c>
      <c r="L169">
        <v>5.7903558369999999</v>
      </c>
      <c r="M169" s="1">
        <v>7.0200000000000002E-9</v>
      </c>
      <c r="N169" s="1">
        <v>9.850000000000001E-7</v>
      </c>
      <c r="O169" t="s">
        <v>1320</v>
      </c>
      <c r="P169" t="s">
        <v>1321</v>
      </c>
      <c r="Q169" t="s">
        <v>1322</v>
      </c>
      <c r="R169">
        <v>16331</v>
      </c>
      <c r="S169" s="2" t="str">
        <f t="shared" si="13"/>
        <v>NCBI</v>
      </c>
      <c r="T169" s="2" t="str">
        <f t="shared" si="14"/>
        <v>GeneCards</v>
      </c>
    </row>
    <row r="170" spans="1:20" x14ac:dyDescent="0.35">
      <c r="A170" t="s">
        <v>1806</v>
      </c>
      <c r="B170" t="s">
        <v>15</v>
      </c>
      <c r="C170" t="s">
        <v>16</v>
      </c>
      <c r="D170">
        <v>144.70458379999999</v>
      </c>
      <c r="E170">
        <v>0</v>
      </c>
      <c r="F170">
        <v>72.352291910000005</v>
      </c>
      <c r="G170">
        <v>3.783192546</v>
      </c>
      <c r="H170">
        <f t="shared" si="10"/>
        <v>13.767479412382279</v>
      </c>
      <c r="I170">
        <f t="shared" si="11"/>
        <v>-3.783192546</v>
      </c>
      <c r="J170" t="str">
        <f t="shared" si="12"/>
        <v>-13.7674794123823</v>
      </c>
      <c r="K170">
        <v>0.65344785299999997</v>
      </c>
      <c r="L170">
        <v>5.7895860030000001</v>
      </c>
      <c r="M170" s="1">
        <v>7.06E-9</v>
      </c>
      <c r="N170" s="1">
        <v>9.8700000000000004E-7</v>
      </c>
      <c r="O170" t="s">
        <v>1110</v>
      </c>
      <c r="P170" t="s">
        <v>1111</v>
      </c>
      <c r="Q170" t="s">
        <v>1112</v>
      </c>
      <c r="R170">
        <v>214505</v>
      </c>
      <c r="S170" s="2" t="str">
        <f t="shared" si="13"/>
        <v>NCBI</v>
      </c>
      <c r="T170" s="2" t="str">
        <f t="shared" si="14"/>
        <v>GeneCards</v>
      </c>
    </row>
    <row r="171" spans="1:20" x14ac:dyDescent="0.35">
      <c r="A171" t="s">
        <v>3364</v>
      </c>
      <c r="B171" t="s">
        <v>15</v>
      </c>
      <c r="C171" t="s">
        <v>16</v>
      </c>
      <c r="D171">
        <v>451.33218740000001</v>
      </c>
      <c r="E171">
        <v>32.202175769999997</v>
      </c>
      <c r="F171">
        <v>241.76718159999999</v>
      </c>
      <c r="G171">
        <v>3.0519139979999999</v>
      </c>
      <c r="H171">
        <f t="shared" si="10"/>
        <v>8.2931144239218213</v>
      </c>
      <c r="I171">
        <f t="shared" si="11"/>
        <v>-3.0519139979999999</v>
      </c>
      <c r="J171" t="str">
        <f t="shared" si="12"/>
        <v>-8.29311442392182</v>
      </c>
      <c r="K171">
        <v>0.52773284399999998</v>
      </c>
      <c r="L171">
        <v>5.7830662510000002</v>
      </c>
      <c r="M171" s="1">
        <v>7.3399999999999999E-9</v>
      </c>
      <c r="N171" s="1">
        <v>1.02E-6</v>
      </c>
      <c r="O171" t="s">
        <v>2462</v>
      </c>
      <c r="P171" t="s">
        <v>2463</v>
      </c>
      <c r="Q171" t="s">
        <v>2464</v>
      </c>
      <c r="R171">
        <v>20439</v>
      </c>
      <c r="S171" s="2" t="str">
        <f t="shared" si="13"/>
        <v>NCBI</v>
      </c>
      <c r="T171" s="2" t="str">
        <f t="shared" si="14"/>
        <v>GeneCards</v>
      </c>
    </row>
    <row r="172" spans="1:20" x14ac:dyDescent="0.35">
      <c r="A172" t="s">
        <v>1514</v>
      </c>
      <c r="B172" t="s">
        <v>15</v>
      </c>
      <c r="C172" t="s">
        <v>16</v>
      </c>
      <c r="D172">
        <v>480.2600309</v>
      </c>
      <c r="E172">
        <v>0.58932370000000001</v>
      </c>
      <c r="F172">
        <v>240.42467730000001</v>
      </c>
      <c r="G172">
        <v>3.7821830209999998</v>
      </c>
      <c r="H172">
        <f t="shared" si="10"/>
        <v>13.757848996653129</v>
      </c>
      <c r="I172">
        <f t="shared" si="11"/>
        <v>-3.7821830209999998</v>
      </c>
      <c r="J172" t="str">
        <f t="shared" si="12"/>
        <v>-13.7578489966531</v>
      </c>
      <c r="K172">
        <v>0.65722763100000003</v>
      </c>
      <c r="L172">
        <v>5.754753515</v>
      </c>
      <c r="M172" s="1">
        <v>8.6800000000000006E-9</v>
      </c>
      <c r="N172" s="1">
        <v>1.1999999999999999E-6</v>
      </c>
      <c r="O172" t="s">
        <v>2318</v>
      </c>
      <c r="P172" t="s">
        <v>2319</v>
      </c>
      <c r="Q172" t="s">
        <v>2320</v>
      </c>
      <c r="R172">
        <v>66118</v>
      </c>
      <c r="S172" s="2" t="str">
        <f t="shared" si="13"/>
        <v>NCBI</v>
      </c>
      <c r="T172" s="2" t="str">
        <f t="shared" si="14"/>
        <v>GeneCards</v>
      </c>
    </row>
    <row r="173" spans="1:20" x14ac:dyDescent="0.35">
      <c r="A173" t="s">
        <v>3393</v>
      </c>
      <c r="B173" t="s">
        <v>15</v>
      </c>
      <c r="C173" t="s">
        <v>16</v>
      </c>
      <c r="D173">
        <v>1632.904673</v>
      </c>
      <c r="E173">
        <v>193.88002850000001</v>
      </c>
      <c r="F173">
        <v>913.39235059999999</v>
      </c>
      <c r="G173">
        <v>2.6443841899999998</v>
      </c>
      <c r="H173">
        <f t="shared" si="10"/>
        <v>6.2522878052938688</v>
      </c>
      <c r="I173">
        <f t="shared" si="11"/>
        <v>-2.6443841899999998</v>
      </c>
      <c r="J173" t="str">
        <f t="shared" si="12"/>
        <v>-6.25228780529387</v>
      </c>
      <c r="K173">
        <v>0.46147699199999997</v>
      </c>
      <c r="L173">
        <v>5.7302622520000002</v>
      </c>
      <c r="M173" s="1">
        <v>1E-8</v>
      </c>
      <c r="N173" s="1">
        <v>1.3799999999999999E-6</v>
      </c>
      <c r="O173" t="s">
        <v>1589</v>
      </c>
      <c r="P173" t="s">
        <v>1590</v>
      </c>
      <c r="Q173" t="s">
        <v>1591</v>
      </c>
      <c r="R173">
        <v>17237</v>
      </c>
      <c r="S173" s="2" t="str">
        <f t="shared" si="13"/>
        <v>NCBI</v>
      </c>
      <c r="T173" s="2" t="str">
        <f t="shared" si="14"/>
        <v>GeneCards</v>
      </c>
    </row>
    <row r="174" spans="1:20" x14ac:dyDescent="0.35">
      <c r="A174" t="s">
        <v>253</v>
      </c>
      <c r="B174" t="s">
        <v>15</v>
      </c>
      <c r="C174" t="s">
        <v>16</v>
      </c>
      <c r="D174">
        <v>170.1279069</v>
      </c>
      <c r="E174">
        <v>0</v>
      </c>
      <c r="F174">
        <v>85.063953440000006</v>
      </c>
      <c r="G174">
        <v>3.7432388479999998</v>
      </c>
      <c r="H174">
        <f t="shared" si="10"/>
        <v>13.391436743073758</v>
      </c>
      <c r="I174">
        <f t="shared" si="11"/>
        <v>-3.7432388479999998</v>
      </c>
      <c r="J174" t="str">
        <f t="shared" si="12"/>
        <v>-13.3914367430738</v>
      </c>
      <c r="K174">
        <v>0.65562237000000001</v>
      </c>
      <c r="L174">
        <v>5.7094434549999997</v>
      </c>
      <c r="M174" s="1">
        <v>1.13E-8</v>
      </c>
      <c r="N174" s="1">
        <v>1.55E-6</v>
      </c>
      <c r="O174" t="s">
        <v>1169</v>
      </c>
      <c r="P174" t="s">
        <v>1170</v>
      </c>
      <c r="Q174" t="s">
        <v>1171</v>
      </c>
      <c r="R174">
        <v>23894</v>
      </c>
      <c r="S174" s="2" t="str">
        <f t="shared" si="13"/>
        <v>NCBI</v>
      </c>
      <c r="T174" s="2" t="str">
        <f t="shared" si="14"/>
        <v>GeneCards</v>
      </c>
    </row>
    <row r="175" spans="1:20" x14ac:dyDescent="0.35">
      <c r="A175" t="s">
        <v>2678</v>
      </c>
      <c r="B175" t="s">
        <v>15</v>
      </c>
      <c r="C175" t="s">
        <v>16</v>
      </c>
      <c r="D175">
        <v>365.9327548</v>
      </c>
      <c r="E175">
        <v>43.481232230000003</v>
      </c>
      <c r="F175">
        <v>204.70699350000001</v>
      </c>
      <c r="G175">
        <v>2.6360432970000001</v>
      </c>
      <c r="H175">
        <f t="shared" si="10"/>
        <v>6.2162447043955478</v>
      </c>
      <c r="I175">
        <f t="shared" si="11"/>
        <v>-2.6360432970000001</v>
      </c>
      <c r="J175" t="str">
        <f t="shared" si="12"/>
        <v>-6.21624470439555</v>
      </c>
      <c r="K175">
        <v>0.46373552200000001</v>
      </c>
      <c r="L175">
        <v>5.6843678620000002</v>
      </c>
      <c r="M175" s="1">
        <v>1.31E-8</v>
      </c>
      <c r="N175" s="1">
        <v>1.79E-6</v>
      </c>
      <c r="O175" t="s">
        <v>990</v>
      </c>
      <c r="P175" t="s">
        <v>991</v>
      </c>
      <c r="Q175" t="s">
        <v>992</v>
      </c>
      <c r="R175">
        <v>72313</v>
      </c>
      <c r="S175" s="2" t="str">
        <f t="shared" si="13"/>
        <v>NCBI</v>
      </c>
      <c r="T175" s="2" t="str">
        <f t="shared" si="14"/>
        <v>GeneCards</v>
      </c>
    </row>
    <row r="176" spans="1:20" x14ac:dyDescent="0.35">
      <c r="A176" t="s">
        <v>2886</v>
      </c>
      <c r="B176" t="s">
        <v>15</v>
      </c>
      <c r="C176" t="s">
        <v>16</v>
      </c>
      <c r="D176">
        <v>2315.6017969999998</v>
      </c>
      <c r="E176">
        <v>45.167297159999997</v>
      </c>
      <c r="F176">
        <v>1180.3845470000001</v>
      </c>
      <c r="G176">
        <v>3.5574167249999999</v>
      </c>
      <c r="H176">
        <f t="shared" si="10"/>
        <v>11.773054143144723</v>
      </c>
      <c r="I176">
        <f t="shared" si="11"/>
        <v>-3.5574167249999999</v>
      </c>
      <c r="J176" t="str">
        <f t="shared" si="12"/>
        <v>-11.7730541431447</v>
      </c>
      <c r="K176">
        <v>0.63010106499999996</v>
      </c>
      <c r="L176">
        <v>5.6457875120000001</v>
      </c>
      <c r="M176" s="1">
        <v>1.6400000000000001E-8</v>
      </c>
      <c r="N176" s="1">
        <v>2.2199999999999999E-6</v>
      </c>
      <c r="O176" t="s">
        <v>1336</v>
      </c>
      <c r="P176" t="s">
        <v>1337</v>
      </c>
      <c r="Q176" t="s">
        <v>1334</v>
      </c>
      <c r="R176">
        <v>236790</v>
      </c>
      <c r="S176" s="2" t="str">
        <f t="shared" si="13"/>
        <v>NCBI</v>
      </c>
      <c r="T176" s="2" t="str">
        <f t="shared" si="14"/>
        <v>GeneCards</v>
      </c>
    </row>
    <row r="177" spans="1:20" x14ac:dyDescent="0.35">
      <c r="A177" t="s">
        <v>3138</v>
      </c>
      <c r="B177" t="s">
        <v>15</v>
      </c>
      <c r="C177" t="s">
        <v>16</v>
      </c>
      <c r="D177">
        <v>147.08011429999999</v>
      </c>
      <c r="E177">
        <v>0</v>
      </c>
      <c r="F177">
        <v>73.540057169999997</v>
      </c>
      <c r="G177">
        <v>3.6726599769999999</v>
      </c>
      <c r="H177">
        <f t="shared" si="10"/>
        <v>12.752073785390111</v>
      </c>
      <c r="I177">
        <f t="shared" si="11"/>
        <v>-3.6726599769999999</v>
      </c>
      <c r="J177" t="str">
        <f t="shared" si="12"/>
        <v>-12.7520737853901</v>
      </c>
      <c r="K177">
        <v>0.65626776600000003</v>
      </c>
      <c r="L177">
        <v>5.5962827490000002</v>
      </c>
      <c r="M177" s="1">
        <v>2.1900000000000001E-8</v>
      </c>
      <c r="N177" s="1">
        <v>2.9299999999999999E-6</v>
      </c>
      <c r="O177" t="s">
        <v>1138</v>
      </c>
      <c r="P177" t="s">
        <v>1139</v>
      </c>
      <c r="Q177" t="s">
        <v>1140</v>
      </c>
      <c r="R177">
        <v>76123</v>
      </c>
      <c r="S177" s="2" t="str">
        <f t="shared" si="13"/>
        <v>NCBI</v>
      </c>
      <c r="T177" s="2" t="str">
        <f t="shared" si="14"/>
        <v>GeneCards</v>
      </c>
    </row>
    <row r="178" spans="1:20" x14ac:dyDescent="0.35">
      <c r="A178" t="s">
        <v>837</v>
      </c>
      <c r="B178" t="s">
        <v>15</v>
      </c>
      <c r="C178" t="s">
        <v>16</v>
      </c>
      <c r="D178">
        <v>1508.31043</v>
      </c>
      <c r="E178">
        <v>184.16682739999999</v>
      </c>
      <c r="F178">
        <v>846.23862859999997</v>
      </c>
      <c r="G178">
        <v>2.5996432189999998</v>
      </c>
      <c r="H178">
        <f t="shared" si="10"/>
        <v>6.0613670940205511</v>
      </c>
      <c r="I178">
        <f t="shared" si="11"/>
        <v>-2.5996432189999998</v>
      </c>
      <c r="J178" t="str">
        <f t="shared" si="12"/>
        <v>-6.06136709402055</v>
      </c>
      <c r="K178">
        <v>0.46618688600000002</v>
      </c>
      <c r="L178">
        <v>5.576397139</v>
      </c>
      <c r="M178" s="1">
        <v>2.4599999999999999E-8</v>
      </c>
      <c r="N178" s="1">
        <v>3.27E-6</v>
      </c>
      <c r="O178" t="s">
        <v>867</v>
      </c>
      <c r="P178" t="s">
        <v>868</v>
      </c>
      <c r="Q178" t="s">
        <v>869</v>
      </c>
      <c r="R178">
        <v>338521</v>
      </c>
      <c r="S178" s="2" t="str">
        <f t="shared" si="13"/>
        <v>NCBI</v>
      </c>
      <c r="T178" s="2" t="str">
        <f t="shared" si="14"/>
        <v>GeneCards</v>
      </c>
    </row>
    <row r="179" spans="1:20" x14ac:dyDescent="0.35">
      <c r="A179" t="s">
        <v>1307</v>
      </c>
      <c r="B179" t="s">
        <v>15</v>
      </c>
      <c r="C179" t="s">
        <v>16</v>
      </c>
      <c r="D179">
        <v>2011.8573449999999</v>
      </c>
      <c r="E179">
        <v>576.8190975</v>
      </c>
      <c r="F179">
        <v>1294.338221</v>
      </c>
      <c r="G179">
        <v>1.7008499909999999</v>
      </c>
      <c r="H179">
        <f t="shared" si="10"/>
        <v>3.2509243647240376</v>
      </c>
      <c r="I179">
        <f t="shared" si="11"/>
        <v>-1.7008499909999999</v>
      </c>
      <c r="J179" t="str">
        <f t="shared" si="12"/>
        <v>-3.25092436472404</v>
      </c>
      <c r="K179">
        <v>0.30715786</v>
      </c>
      <c r="L179">
        <v>5.5373806590000001</v>
      </c>
      <c r="M179" s="1">
        <v>3.0699999999999997E-8</v>
      </c>
      <c r="N179" s="1">
        <v>4.0400000000000003E-6</v>
      </c>
      <c r="O179" t="s">
        <v>2796</v>
      </c>
      <c r="P179" t="s">
        <v>2797</v>
      </c>
      <c r="Q179" t="s">
        <v>2798</v>
      </c>
      <c r="R179">
        <v>21881</v>
      </c>
      <c r="S179" s="2" t="str">
        <f t="shared" si="13"/>
        <v>NCBI</v>
      </c>
      <c r="T179" s="2" t="str">
        <f t="shared" si="14"/>
        <v>GeneCards</v>
      </c>
    </row>
    <row r="180" spans="1:20" x14ac:dyDescent="0.35">
      <c r="A180" t="s">
        <v>906</v>
      </c>
      <c r="B180" t="s">
        <v>15</v>
      </c>
      <c r="C180" t="s">
        <v>16</v>
      </c>
      <c r="D180">
        <v>272.25907790000002</v>
      </c>
      <c r="E180">
        <v>0</v>
      </c>
      <c r="F180">
        <v>136.12953899999999</v>
      </c>
      <c r="G180">
        <v>3.647613244</v>
      </c>
      <c r="H180">
        <f t="shared" si="10"/>
        <v>12.532594817446233</v>
      </c>
      <c r="I180">
        <f t="shared" si="11"/>
        <v>-3.647613244</v>
      </c>
      <c r="J180" t="str">
        <f t="shared" si="12"/>
        <v>-12.5325948174462</v>
      </c>
      <c r="K180">
        <v>0.65967159399999997</v>
      </c>
      <c r="L180">
        <v>5.5294380949999997</v>
      </c>
      <c r="M180" s="1">
        <v>3.2100000000000003E-8</v>
      </c>
      <c r="N180" s="1">
        <v>4.2100000000000003E-6</v>
      </c>
      <c r="O180" t="s">
        <v>65</v>
      </c>
      <c r="P180" t="s">
        <v>66</v>
      </c>
      <c r="Q180" t="s">
        <v>67</v>
      </c>
      <c r="R180">
        <v>319482</v>
      </c>
      <c r="S180" s="2" t="str">
        <f t="shared" si="13"/>
        <v>NCBI</v>
      </c>
      <c r="T180" s="2" t="str">
        <f t="shared" si="14"/>
        <v>GeneCards</v>
      </c>
    </row>
    <row r="181" spans="1:20" x14ac:dyDescent="0.35">
      <c r="A181" t="s">
        <v>2369</v>
      </c>
      <c r="B181" t="s">
        <v>15</v>
      </c>
      <c r="C181" t="s">
        <v>16</v>
      </c>
      <c r="D181">
        <v>362.89189270000003</v>
      </c>
      <c r="E181">
        <v>3.4327563149999998</v>
      </c>
      <c r="F181">
        <v>183.16232450000001</v>
      </c>
      <c r="G181">
        <v>3.5780662080000001</v>
      </c>
      <c r="H181">
        <f t="shared" si="10"/>
        <v>11.942775130304705</v>
      </c>
      <c r="I181">
        <f t="shared" si="11"/>
        <v>-3.5780662080000001</v>
      </c>
      <c r="J181" t="str">
        <f t="shared" si="12"/>
        <v>-11.9427751303047</v>
      </c>
      <c r="K181">
        <v>0.64787825600000004</v>
      </c>
      <c r="L181">
        <v>5.5227447029999999</v>
      </c>
      <c r="M181" s="1">
        <v>3.3400000000000001E-8</v>
      </c>
      <c r="N181" s="1">
        <v>4.3599999999999998E-6</v>
      </c>
      <c r="O181" t="s">
        <v>1207</v>
      </c>
      <c r="P181" t="s">
        <v>1208</v>
      </c>
      <c r="Q181" t="s">
        <v>1209</v>
      </c>
      <c r="R181">
        <v>69536</v>
      </c>
      <c r="S181" s="2" t="str">
        <f t="shared" si="13"/>
        <v>NCBI</v>
      </c>
      <c r="T181" s="2" t="str">
        <f t="shared" si="14"/>
        <v>GeneCards</v>
      </c>
    </row>
    <row r="182" spans="1:20" x14ac:dyDescent="0.35">
      <c r="A182" t="s">
        <v>1830</v>
      </c>
      <c r="B182" t="s">
        <v>15</v>
      </c>
      <c r="C182" t="s">
        <v>16</v>
      </c>
      <c r="D182">
        <v>264.6750801</v>
      </c>
      <c r="E182">
        <v>3.2391523769999999</v>
      </c>
      <c r="F182">
        <v>133.9571162</v>
      </c>
      <c r="G182">
        <v>3.5447054630000001</v>
      </c>
      <c r="H182">
        <f t="shared" si="10"/>
        <v>11.669780037690572</v>
      </c>
      <c r="I182">
        <f t="shared" si="11"/>
        <v>-3.5447054630000001</v>
      </c>
      <c r="J182" t="str">
        <f t="shared" si="12"/>
        <v>-11.6697800376906</v>
      </c>
      <c r="K182">
        <v>0.64290714199999999</v>
      </c>
      <c r="L182">
        <v>5.5135574529999998</v>
      </c>
      <c r="M182" s="1">
        <v>3.5199999999999998E-8</v>
      </c>
      <c r="N182" s="1">
        <v>4.5800000000000002E-6</v>
      </c>
      <c r="O182" t="s">
        <v>1336</v>
      </c>
      <c r="P182" t="s">
        <v>1337</v>
      </c>
      <c r="Q182" t="s">
        <v>1334</v>
      </c>
      <c r="R182">
        <v>236790</v>
      </c>
      <c r="S182" s="2" t="str">
        <f t="shared" si="13"/>
        <v>NCBI</v>
      </c>
      <c r="T182" s="2" t="str">
        <f t="shared" si="14"/>
        <v>GeneCards</v>
      </c>
    </row>
    <row r="183" spans="1:20" x14ac:dyDescent="0.35">
      <c r="A183" t="s">
        <v>687</v>
      </c>
      <c r="B183" t="s">
        <v>15</v>
      </c>
      <c r="C183" t="s">
        <v>16</v>
      </c>
      <c r="D183">
        <v>796.75428750000003</v>
      </c>
      <c r="E183">
        <v>174.22171879999999</v>
      </c>
      <c r="F183">
        <v>485.48800310000001</v>
      </c>
      <c r="G183">
        <v>2.012626934</v>
      </c>
      <c r="H183">
        <f t="shared" si="10"/>
        <v>4.0351629490954242</v>
      </c>
      <c r="I183">
        <f t="shared" si="11"/>
        <v>-2.012626934</v>
      </c>
      <c r="J183" t="str">
        <f t="shared" si="12"/>
        <v>-4.03516294909542</v>
      </c>
      <c r="K183">
        <v>0.366957229</v>
      </c>
      <c r="L183">
        <v>5.4846362920000002</v>
      </c>
      <c r="M183" s="1">
        <v>4.14E-8</v>
      </c>
      <c r="N183" s="1">
        <v>5.3600000000000004E-6</v>
      </c>
      <c r="O183" t="s">
        <v>2695</v>
      </c>
      <c r="P183" t="s">
        <v>2696</v>
      </c>
      <c r="Q183" t="s">
        <v>2697</v>
      </c>
      <c r="R183">
        <v>381310</v>
      </c>
      <c r="S183" s="2" t="str">
        <f t="shared" si="13"/>
        <v>NCBI</v>
      </c>
      <c r="T183" s="2" t="str">
        <f t="shared" si="14"/>
        <v>GeneCards</v>
      </c>
    </row>
    <row r="184" spans="1:20" x14ac:dyDescent="0.35">
      <c r="A184" t="s">
        <v>1001</v>
      </c>
      <c r="B184" t="s">
        <v>15</v>
      </c>
      <c r="C184" t="s">
        <v>16</v>
      </c>
      <c r="D184">
        <v>659.0774073</v>
      </c>
      <c r="E184">
        <v>24.136736030000002</v>
      </c>
      <c r="F184">
        <v>341.60707170000001</v>
      </c>
      <c r="G184">
        <v>3.2903620739999999</v>
      </c>
      <c r="H184">
        <f t="shared" si="10"/>
        <v>9.7835773034415432</v>
      </c>
      <c r="I184">
        <f t="shared" si="11"/>
        <v>-3.2903620739999999</v>
      </c>
      <c r="J184" t="str">
        <f t="shared" si="12"/>
        <v>-9.78357730344154</v>
      </c>
      <c r="K184">
        <v>0.60519147699999998</v>
      </c>
      <c r="L184">
        <v>5.4368942699999998</v>
      </c>
      <c r="M184" s="1">
        <v>5.4200000000000002E-8</v>
      </c>
      <c r="N184" s="1">
        <v>6.9600000000000003E-6</v>
      </c>
      <c r="O184" t="s">
        <v>2446</v>
      </c>
      <c r="P184" t="s">
        <v>2447</v>
      </c>
      <c r="Q184" t="s">
        <v>2448</v>
      </c>
      <c r="R184">
        <v>58194</v>
      </c>
      <c r="S184" s="2" t="str">
        <f t="shared" si="13"/>
        <v>NCBI</v>
      </c>
      <c r="T184" s="2" t="str">
        <f t="shared" si="14"/>
        <v>GeneCards</v>
      </c>
    </row>
    <row r="185" spans="1:20" x14ac:dyDescent="0.35">
      <c r="A185" t="s">
        <v>89</v>
      </c>
      <c r="B185" t="s">
        <v>15</v>
      </c>
      <c r="C185" t="s">
        <v>16</v>
      </c>
      <c r="D185">
        <v>651.93378910000001</v>
      </c>
      <c r="E185">
        <v>76.655683640000007</v>
      </c>
      <c r="F185">
        <v>364.29473639999998</v>
      </c>
      <c r="G185">
        <v>2.6080126109999999</v>
      </c>
      <c r="H185">
        <f t="shared" si="10"/>
        <v>6.0966326134933642</v>
      </c>
      <c r="I185">
        <f t="shared" si="11"/>
        <v>-2.6080126109999999</v>
      </c>
      <c r="J185" t="str">
        <f t="shared" si="12"/>
        <v>-6.09663261349336</v>
      </c>
      <c r="K185">
        <v>0.48138646600000001</v>
      </c>
      <c r="L185">
        <v>5.4177107089999996</v>
      </c>
      <c r="M185" s="1">
        <v>6.0399999999999998E-8</v>
      </c>
      <c r="N185" s="1">
        <v>7.7000000000000008E-6</v>
      </c>
      <c r="O185" t="s">
        <v>756</v>
      </c>
      <c r="P185" t="s">
        <v>757</v>
      </c>
      <c r="Q185" t="s">
        <v>758</v>
      </c>
      <c r="R185">
        <v>208869</v>
      </c>
      <c r="S185" s="2" t="str">
        <f t="shared" si="13"/>
        <v>NCBI</v>
      </c>
      <c r="T185" s="2" t="str">
        <f t="shared" si="14"/>
        <v>GeneCards</v>
      </c>
    </row>
    <row r="186" spans="1:20" x14ac:dyDescent="0.35">
      <c r="A186" t="s">
        <v>1927</v>
      </c>
      <c r="B186" t="s">
        <v>15</v>
      </c>
      <c r="C186" t="s">
        <v>16</v>
      </c>
      <c r="D186">
        <v>1063.510589</v>
      </c>
      <c r="E186">
        <v>0</v>
      </c>
      <c r="F186">
        <v>531.75529449999999</v>
      </c>
      <c r="G186">
        <v>3.5788614060000001</v>
      </c>
      <c r="H186">
        <f t="shared" si="10"/>
        <v>11.949359674090021</v>
      </c>
      <c r="I186">
        <f t="shared" si="11"/>
        <v>-3.5788614060000001</v>
      </c>
      <c r="J186" t="str">
        <f t="shared" si="12"/>
        <v>-11.94935967409</v>
      </c>
      <c r="K186">
        <v>0.66269809300000004</v>
      </c>
      <c r="L186">
        <v>5.400440176</v>
      </c>
      <c r="M186" s="1">
        <v>6.6500000000000007E-8</v>
      </c>
      <c r="N186" s="1">
        <v>8.4300000000000006E-6</v>
      </c>
      <c r="O186" t="s">
        <v>1807</v>
      </c>
      <c r="P186" t="s">
        <v>1808</v>
      </c>
      <c r="Q186" t="s">
        <v>1809</v>
      </c>
      <c r="R186">
        <v>17967</v>
      </c>
      <c r="S186" s="2" t="str">
        <f t="shared" si="13"/>
        <v>NCBI</v>
      </c>
      <c r="T186" s="2" t="str">
        <f t="shared" si="14"/>
        <v>GeneCards</v>
      </c>
    </row>
    <row r="187" spans="1:20" x14ac:dyDescent="0.35">
      <c r="A187" t="s">
        <v>2215</v>
      </c>
      <c r="B187" t="s">
        <v>15</v>
      </c>
      <c r="C187" t="s">
        <v>16</v>
      </c>
      <c r="D187">
        <v>139.52478249999999</v>
      </c>
      <c r="E187">
        <v>0</v>
      </c>
      <c r="F187">
        <v>69.762391260000001</v>
      </c>
      <c r="G187">
        <v>3.5380549929999998</v>
      </c>
      <c r="H187">
        <f t="shared" si="10"/>
        <v>11.616109016457202</v>
      </c>
      <c r="I187">
        <f t="shared" si="11"/>
        <v>-3.5380549929999998</v>
      </c>
      <c r="J187" t="str">
        <f t="shared" si="12"/>
        <v>-11.6161090164572</v>
      </c>
      <c r="K187">
        <v>0.65885655499999995</v>
      </c>
      <c r="L187">
        <v>5.3699928579999998</v>
      </c>
      <c r="M187" s="1">
        <v>7.8699999999999997E-8</v>
      </c>
      <c r="N187" s="1">
        <v>9.9000000000000001E-6</v>
      </c>
      <c r="O187" t="s">
        <v>1391</v>
      </c>
      <c r="P187" t="s">
        <v>1392</v>
      </c>
      <c r="Q187" t="s">
        <v>1393</v>
      </c>
      <c r="R187">
        <v>75050</v>
      </c>
      <c r="S187" s="2" t="str">
        <f t="shared" si="13"/>
        <v>NCBI</v>
      </c>
      <c r="T187" s="2" t="str">
        <f t="shared" si="14"/>
        <v>GeneCards</v>
      </c>
    </row>
    <row r="188" spans="1:20" x14ac:dyDescent="0.35">
      <c r="A188" t="s">
        <v>825</v>
      </c>
      <c r="B188" t="s">
        <v>15</v>
      </c>
      <c r="C188" t="s">
        <v>16</v>
      </c>
      <c r="D188">
        <v>3040.3816459999998</v>
      </c>
      <c r="E188">
        <v>5.3943313530000001</v>
      </c>
      <c r="F188">
        <v>1522.887988</v>
      </c>
      <c r="G188">
        <v>3.5444693699999998</v>
      </c>
      <c r="H188">
        <f t="shared" si="10"/>
        <v>11.667870467146487</v>
      </c>
      <c r="I188">
        <f t="shared" si="11"/>
        <v>-3.5444693699999998</v>
      </c>
      <c r="J188" t="str">
        <f t="shared" si="12"/>
        <v>-11.6678704671465</v>
      </c>
      <c r="K188">
        <v>0.66186243099999997</v>
      </c>
      <c r="L188">
        <v>5.3552962099999997</v>
      </c>
      <c r="M188" s="1">
        <v>8.5399999999999997E-8</v>
      </c>
      <c r="N188" s="1">
        <v>1.0699999999999999E-5</v>
      </c>
      <c r="O188" t="s">
        <v>1399</v>
      </c>
      <c r="P188" t="s">
        <v>1400</v>
      </c>
      <c r="Q188" t="s">
        <v>1401</v>
      </c>
      <c r="R188">
        <v>240756</v>
      </c>
      <c r="S188" s="2" t="str">
        <f t="shared" si="13"/>
        <v>NCBI</v>
      </c>
      <c r="T188" s="2" t="str">
        <f t="shared" si="14"/>
        <v>GeneCards</v>
      </c>
    </row>
    <row r="189" spans="1:20" x14ac:dyDescent="0.35">
      <c r="A189" t="s">
        <v>1947</v>
      </c>
      <c r="B189" t="s">
        <v>15</v>
      </c>
      <c r="C189" t="s">
        <v>16</v>
      </c>
      <c r="D189">
        <v>135.3177512</v>
      </c>
      <c r="E189">
        <v>0</v>
      </c>
      <c r="F189">
        <v>67.65887558</v>
      </c>
      <c r="G189">
        <v>3.5255487670000001</v>
      </c>
      <c r="H189">
        <f t="shared" si="10"/>
        <v>11.515848162802538</v>
      </c>
      <c r="I189">
        <f t="shared" si="11"/>
        <v>-3.5255487670000001</v>
      </c>
      <c r="J189" t="str">
        <f t="shared" si="12"/>
        <v>-11.5158481628025</v>
      </c>
      <c r="K189">
        <v>0.65894165500000002</v>
      </c>
      <c r="L189">
        <v>5.3503200809999996</v>
      </c>
      <c r="M189" s="1">
        <v>8.7800000000000005E-8</v>
      </c>
      <c r="N189" s="1">
        <v>1.1E-5</v>
      </c>
      <c r="O189" t="s">
        <v>3139</v>
      </c>
      <c r="P189" t="s">
        <v>3140</v>
      </c>
      <c r="Q189" t="s">
        <v>3141</v>
      </c>
      <c r="R189">
        <v>66220</v>
      </c>
      <c r="S189" s="2" t="str">
        <f t="shared" si="13"/>
        <v>NCBI</v>
      </c>
      <c r="T189" s="2" t="str">
        <f t="shared" si="14"/>
        <v>GeneCards</v>
      </c>
    </row>
    <row r="190" spans="1:20" x14ac:dyDescent="0.35">
      <c r="A190" t="s">
        <v>199</v>
      </c>
      <c r="B190" t="s">
        <v>15</v>
      </c>
      <c r="C190" t="s">
        <v>16</v>
      </c>
      <c r="D190">
        <v>1062.980221</v>
      </c>
      <c r="E190">
        <v>196.9042973</v>
      </c>
      <c r="F190">
        <v>629.94225889999996</v>
      </c>
      <c r="G190">
        <v>2.1792665859999998</v>
      </c>
      <c r="H190">
        <f t="shared" si="10"/>
        <v>4.5292324577976721</v>
      </c>
      <c r="I190">
        <f t="shared" si="11"/>
        <v>-2.1792665859999998</v>
      </c>
      <c r="J190" t="str">
        <f t="shared" si="12"/>
        <v>-4.52923245779767</v>
      </c>
      <c r="K190">
        <v>0.40749067100000003</v>
      </c>
      <c r="L190">
        <v>5.3480158940000004</v>
      </c>
      <c r="M190" s="1">
        <v>8.8899999999999995E-8</v>
      </c>
      <c r="N190" s="1">
        <v>1.11E-5</v>
      </c>
      <c r="O190" t="s">
        <v>470</v>
      </c>
      <c r="P190" t="s">
        <v>471</v>
      </c>
      <c r="Q190" t="s">
        <v>472</v>
      </c>
      <c r="R190">
        <v>214444</v>
      </c>
      <c r="S190" s="2" t="str">
        <f t="shared" si="13"/>
        <v>NCBI</v>
      </c>
      <c r="T190" s="2" t="str">
        <f t="shared" si="14"/>
        <v>GeneCards</v>
      </c>
    </row>
    <row r="191" spans="1:20" x14ac:dyDescent="0.35">
      <c r="A191" t="s">
        <v>3069</v>
      </c>
      <c r="B191" t="s">
        <v>15</v>
      </c>
      <c r="C191" t="s">
        <v>16</v>
      </c>
      <c r="D191">
        <v>15286.41425</v>
      </c>
      <c r="E191">
        <v>977.16774940000005</v>
      </c>
      <c r="F191">
        <v>8131.7910000000002</v>
      </c>
      <c r="G191">
        <v>3.0118680900000001</v>
      </c>
      <c r="H191">
        <f t="shared" si="10"/>
        <v>8.066082098995297</v>
      </c>
      <c r="I191">
        <f t="shared" si="11"/>
        <v>-3.0118680900000001</v>
      </c>
      <c r="J191" t="str">
        <f t="shared" si="12"/>
        <v>-8.0660820989953</v>
      </c>
      <c r="K191">
        <v>0.565200221</v>
      </c>
      <c r="L191">
        <v>5.3288515800000003</v>
      </c>
      <c r="M191" s="1">
        <v>9.8799999999999998E-8</v>
      </c>
      <c r="N191" s="1">
        <v>1.2300000000000001E-5</v>
      </c>
      <c r="O191" t="s">
        <v>1428</v>
      </c>
      <c r="P191" t="s">
        <v>1429</v>
      </c>
      <c r="Q191" t="s">
        <v>1430</v>
      </c>
      <c r="R191">
        <v>14768</v>
      </c>
      <c r="S191" s="2" t="str">
        <f t="shared" si="13"/>
        <v>NCBI</v>
      </c>
      <c r="T191" s="2" t="str">
        <f t="shared" si="14"/>
        <v>GeneCards</v>
      </c>
    </row>
    <row r="192" spans="1:20" x14ac:dyDescent="0.35">
      <c r="A192" t="s">
        <v>2085</v>
      </c>
      <c r="B192" t="s">
        <v>15</v>
      </c>
      <c r="C192" t="s">
        <v>16</v>
      </c>
      <c r="D192">
        <v>516.83747819999996</v>
      </c>
      <c r="E192">
        <v>56.153819740000003</v>
      </c>
      <c r="F192">
        <v>286.49564900000001</v>
      </c>
      <c r="G192">
        <v>2.6543827680000001</v>
      </c>
      <c r="H192">
        <f t="shared" si="10"/>
        <v>6.2957697006308297</v>
      </c>
      <c r="I192">
        <f t="shared" si="11"/>
        <v>-2.6543827680000001</v>
      </c>
      <c r="J192" t="str">
        <f t="shared" si="12"/>
        <v>-6.29576970063083</v>
      </c>
      <c r="K192">
        <v>0.50043710500000005</v>
      </c>
      <c r="L192">
        <v>5.3041286159999999</v>
      </c>
      <c r="M192" s="1">
        <v>1.1300000000000001E-7</v>
      </c>
      <c r="N192" s="1">
        <v>1.4E-5</v>
      </c>
      <c r="O192" t="s">
        <v>131</v>
      </c>
      <c r="P192" t="s">
        <v>132</v>
      </c>
      <c r="Q192" t="s">
        <v>133</v>
      </c>
      <c r="R192">
        <v>11504</v>
      </c>
      <c r="S192" s="2" t="str">
        <f t="shared" si="13"/>
        <v>NCBI</v>
      </c>
      <c r="T192" s="2" t="str">
        <f t="shared" si="14"/>
        <v>GeneCards</v>
      </c>
    </row>
    <row r="193" spans="1:20" x14ac:dyDescent="0.35">
      <c r="A193" t="s">
        <v>1501</v>
      </c>
      <c r="B193" t="s">
        <v>15</v>
      </c>
      <c r="C193" t="s">
        <v>16</v>
      </c>
      <c r="D193">
        <v>1630.568822</v>
      </c>
      <c r="E193">
        <v>47.383102600000001</v>
      </c>
      <c r="F193">
        <v>838.97596250000004</v>
      </c>
      <c r="G193">
        <v>3.3074623289999998</v>
      </c>
      <c r="H193">
        <f t="shared" si="10"/>
        <v>9.9002319697565877</v>
      </c>
      <c r="I193">
        <f t="shared" si="11"/>
        <v>-3.3074623289999998</v>
      </c>
      <c r="J193" t="str">
        <f t="shared" si="12"/>
        <v>-9.90023196975659</v>
      </c>
      <c r="K193">
        <v>0.62440570299999998</v>
      </c>
      <c r="L193">
        <v>5.2969764909999997</v>
      </c>
      <c r="M193" s="1">
        <v>1.18E-7</v>
      </c>
      <c r="N193" s="1">
        <v>1.4600000000000001E-5</v>
      </c>
      <c r="O193" t="s">
        <v>399</v>
      </c>
      <c r="P193" t="s">
        <v>400</v>
      </c>
      <c r="Q193" t="s">
        <v>401</v>
      </c>
      <c r="R193">
        <v>12314</v>
      </c>
      <c r="S193" s="2" t="str">
        <f t="shared" si="13"/>
        <v>NCBI</v>
      </c>
      <c r="T193" s="2" t="str">
        <f t="shared" si="14"/>
        <v>GeneCards</v>
      </c>
    </row>
    <row r="194" spans="1:20" x14ac:dyDescent="0.35">
      <c r="A194" t="s">
        <v>1133</v>
      </c>
      <c r="B194" t="s">
        <v>15</v>
      </c>
      <c r="C194" t="s">
        <v>16</v>
      </c>
      <c r="D194">
        <v>278.74337709999998</v>
      </c>
      <c r="E194">
        <v>43.485488179999997</v>
      </c>
      <c r="F194">
        <v>161.11443259999999</v>
      </c>
      <c r="G194">
        <v>2.3424426079999998</v>
      </c>
      <c r="H194">
        <f t="shared" ref="H194:H257" si="15">IF(G194&gt;0, 2^G194, CONCATENATE("-", 2^ABS(G194)))</f>
        <v>5.0716057800400307</v>
      </c>
      <c r="I194">
        <f t="shared" ref="I194:I257" si="16">-1*G194</f>
        <v>-2.3424426079999998</v>
      </c>
      <c r="J194" t="str">
        <f t="shared" ref="J194:J257" si="17">IF(I194&gt;0, 2^I194, CONCATENATE("-", 2^ABS(I194)))</f>
        <v>-5.07160578004003</v>
      </c>
      <c r="K194">
        <v>0.44235244800000001</v>
      </c>
      <c r="L194">
        <v>5.2954213729999999</v>
      </c>
      <c r="M194" s="1">
        <v>1.1899999999999999E-7</v>
      </c>
      <c r="N194" s="1">
        <v>1.47E-5</v>
      </c>
      <c r="O194" t="s">
        <v>3021</v>
      </c>
      <c r="P194" t="s">
        <v>3022</v>
      </c>
      <c r="Q194" t="s">
        <v>3023</v>
      </c>
      <c r="R194">
        <v>19704</v>
      </c>
      <c r="S194" s="2" t="str">
        <f t="shared" ref="S194:S257" si="18">HYPERLINK(CONCATENATE("https://www.ncbi.nlm.nih.gov/gene/?term=",R194),"NCBI")</f>
        <v>NCBI</v>
      </c>
      <c r="T194" s="2" t="str">
        <f t="shared" ref="T194:T257" si="19">HYPERLINK(CONCATENATE("http://www.genecards.org/Search/Keyword?queryString=",Q194),"GeneCards")</f>
        <v>GeneCards</v>
      </c>
    </row>
    <row r="195" spans="1:20" x14ac:dyDescent="0.35">
      <c r="A195" t="s">
        <v>349</v>
      </c>
      <c r="B195" t="s">
        <v>15</v>
      </c>
      <c r="C195" t="s">
        <v>16</v>
      </c>
      <c r="D195">
        <v>3420.7592530000002</v>
      </c>
      <c r="E195">
        <v>1238.376342</v>
      </c>
      <c r="F195">
        <v>2329.567798</v>
      </c>
      <c r="G195">
        <v>1.405001095</v>
      </c>
      <c r="H195">
        <f t="shared" si="15"/>
        <v>2.6481798307483615</v>
      </c>
      <c r="I195">
        <f t="shared" si="16"/>
        <v>-1.405001095</v>
      </c>
      <c r="J195" t="str">
        <f t="shared" si="17"/>
        <v>-2.64817983074836</v>
      </c>
      <c r="K195">
        <v>0.26622936800000002</v>
      </c>
      <c r="L195">
        <v>5.2774083770000004</v>
      </c>
      <c r="M195" s="1">
        <v>1.31E-7</v>
      </c>
      <c r="N195" s="1">
        <v>1.6099999999999998E-5</v>
      </c>
      <c r="O195" t="s">
        <v>2561</v>
      </c>
      <c r="P195" t="s">
        <v>2562</v>
      </c>
      <c r="Q195" t="s">
        <v>2563</v>
      </c>
      <c r="R195">
        <v>228608</v>
      </c>
      <c r="S195" s="2" t="str">
        <f t="shared" si="18"/>
        <v>NCBI</v>
      </c>
      <c r="T195" s="2" t="str">
        <f t="shared" si="19"/>
        <v>GeneCards</v>
      </c>
    </row>
    <row r="196" spans="1:20" x14ac:dyDescent="0.35">
      <c r="A196" t="s">
        <v>1786</v>
      </c>
      <c r="B196" t="s">
        <v>15</v>
      </c>
      <c r="C196" t="s">
        <v>16</v>
      </c>
      <c r="D196">
        <v>602.73274690000005</v>
      </c>
      <c r="E196">
        <v>137.61451099999999</v>
      </c>
      <c r="F196">
        <v>370.17362900000001</v>
      </c>
      <c r="G196">
        <v>1.950720518</v>
      </c>
      <c r="H196">
        <f t="shared" si="15"/>
        <v>3.8656754487201308</v>
      </c>
      <c r="I196">
        <f t="shared" si="16"/>
        <v>-1.950720518</v>
      </c>
      <c r="J196" t="str">
        <f t="shared" si="17"/>
        <v>-3.86567544872013</v>
      </c>
      <c r="K196">
        <v>0.371349453</v>
      </c>
      <c r="L196">
        <v>5.2530588219999999</v>
      </c>
      <c r="M196" s="1">
        <v>1.4999999999999999E-7</v>
      </c>
      <c r="N196" s="1">
        <v>1.8300000000000001E-5</v>
      </c>
      <c r="O196" t="s">
        <v>1531</v>
      </c>
      <c r="P196" t="s">
        <v>1532</v>
      </c>
      <c r="Q196" t="s">
        <v>1533</v>
      </c>
      <c r="R196">
        <v>212307</v>
      </c>
      <c r="S196" s="2" t="str">
        <f t="shared" si="18"/>
        <v>NCBI</v>
      </c>
      <c r="T196" s="2" t="str">
        <f t="shared" si="19"/>
        <v>GeneCards</v>
      </c>
    </row>
    <row r="197" spans="1:20" x14ac:dyDescent="0.35">
      <c r="A197" t="s">
        <v>2248</v>
      </c>
      <c r="B197" t="s">
        <v>15</v>
      </c>
      <c r="C197" t="s">
        <v>16</v>
      </c>
      <c r="D197">
        <v>587.19271779999997</v>
      </c>
      <c r="E197">
        <v>63.1267742</v>
      </c>
      <c r="F197">
        <v>325.15974599999998</v>
      </c>
      <c r="G197">
        <v>2.6524509219999999</v>
      </c>
      <c r="H197">
        <f t="shared" si="15"/>
        <v>6.2873449693392125</v>
      </c>
      <c r="I197">
        <f t="shared" si="16"/>
        <v>-2.6524509219999999</v>
      </c>
      <c r="J197" t="str">
        <f t="shared" si="17"/>
        <v>-6.28734496933921</v>
      </c>
      <c r="K197">
        <v>0.50553367699999996</v>
      </c>
      <c r="L197">
        <v>5.2468332780000004</v>
      </c>
      <c r="M197" s="1">
        <v>1.55E-7</v>
      </c>
      <c r="N197" s="1">
        <v>1.8899999999999999E-5</v>
      </c>
      <c r="O197" t="s">
        <v>2164</v>
      </c>
      <c r="P197" t="s">
        <v>2165</v>
      </c>
      <c r="Q197" t="s">
        <v>2166</v>
      </c>
      <c r="R197">
        <v>19266</v>
      </c>
      <c r="S197" s="2" t="str">
        <f t="shared" si="18"/>
        <v>NCBI</v>
      </c>
      <c r="T197" s="2" t="str">
        <f t="shared" si="19"/>
        <v>GeneCards</v>
      </c>
    </row>
    <row r="198" spans="1:20" x14ac:dyDescent="0.35">
      <c r="A198" t="s">
        <v>2786</v>
      </c>
      <c r="B198" t="s">
        <v>15</v>
      </c>
      <c r="C198" t="s">
        <v>16</v>
      </c>
      <c r="D198">
        <v>5177.7223599999998</v>
      </c>
      <c r="E198">
        <v>180.643653</v>
      </c>
      <c r="F198">
        <v>2679.1830070000001</v>
      </c>
      <c r="G198">
        <v>3.2332984859999998</v>
      </c>
      <c r="H198">
        <f t="shared" si="15"/>
        <v>9.404156096427787</v>
      </c>
      <c r="I198">
        <f t="shared" si="16"/>
        <v>-3.2332984859999998</v>
      </c>
      <c r="J198" t="str">
        <f t="shared" si="17"/>
        <v>-9.40415609642779</v>
      </c>
      <c r="K198">
        <v>0.61748509699999998</v>
      </c>
      <c r="L198">
        <v>5.2362372849999996</v>
      </c>
      <c r="M198" s="1">
        <v>1.6400000000000001E-7</v>
      </c>
      <c r="N198" s="1">
        <v>2.0000000000000002E-5</v>
      </c>
      <c r="O198" t="s">
        <v>2332</v>
      </c>
      <c r="P198" t="s">
        <v>2333</v>
      </c>
      <c r="Q198" t="s">
        <v>2334</v>
      </c>
      <c r="R198">
        <v>107767</v>
      </c>
      <c r="S198" s="2" t="str">
        <f t="shared" si="18"/>
        <v>NCBI</v>
      </c>
      <c r="T198" s="2" t="str">
        <f t="shared" si="19"/>
        <v>GeneCards</v>
      </c>
    </row>
    <row r="199" spans="1:20" x14ac:dyDescent="0.35">
      <c r="A199" t="s">
        <v>2737</v>
      </c>
      <c r="B199" t="s">
        <v>15</v>
      </c>
      <c r="C199" t="s">
        <v>16</v>
      </c>
      <c r="D199">
        <v>320.5928758</v>
      </c>
      <c r="E199">
        <v>37.992226879999997</v>
      </c>
      <c r="F199">
        <v>179.29255140000001</v>
      </c>
      <c r="G199">
        <v>2.57400392</v>
      </c>
      <c r="H199">
        <f t="shared" si="15"/>
        <v>5.9545972001002392</v>
      </c>
      <c r="I199">
        <f t="shared" si="16"/>
        <v>-2.57400392</v>
      </c>
      <c r="J199" t="str">
        <f t="shared" si="17"/>
        <v>-5.95459720010024</v>
      </c>
      <c r="K199">
        <v>0.491711067</v>
      </c>
      <c r="L199">
        <v>5.2347894769999996</v>
      </c>
      <c r="M199" s="1">
        <v>1.6500000000000001E-7</v>
      </c>
      <c r="N199" s="1">
        <v>2.0100000000000001E-5</v>
      </c>
      <c r="O199" t="s">
        <v>345</v>
      </c>
      <c r="P199" t="s">
        <v>346</v>
      </c>
      <c r="Q199" t="s">
        <v>347</v>
      </c>
      <c r="R199">
        <v>75665</v>
      </c>
      <c r="S199" s="2" t="str">
        <f t="shared" si="18"/>
        <v>NCBI</v>
      </c>
      <c r="T199" s="2" t="str">
        <f t="shared" si="19"/>
        <v>GeneCards</v>
      </c>
    </row>
    <row r="200" spans="1:20" x14ac:dyDescent="0.35">
      <c r="A200" t="s">
        <v>703</v>
      </c>
      <c r="B200" t="s">
        <v>15</v>
      </c>
      <c r="C200" t="s">
        <v>16</v>
      </c>
      <c r="D200">
        <v>1294.5704949999999</v>
      </c>
      <c r="E200">
        <v>343.8107541</v>
      </c>
      <c r="F200">
        <v>819.19062450000001</v>
      </c>
      <c r="G200">
        <v>1.776175614</v>
      </c>
      <c r="H200">
        <f t="shared" si="15"/>
        <v>3.425170046255285</v>
      </c>
      <c r="I200">
        <f t="shared" si="16"/>
        <v>-1.776175614</v>
      </c>
      <c r="J200" t="str">
        <f t="shared" si="17"/>
        <v>-3.42517004625528</v>
      </c>
      <c r="K200">
        <v>0.34347060800000001</v>
      </c>
      <c r="L200">
        <v>5.1712594110000003</v>
      </c>
      <c r="M200" s="1">
        <v>2.3300000000000001E-7</v>
      </c>
      <c r="N200" s="1">
        <v>2.8E-5</v>
      </c>
      <c r="O200" t="s">
        <v>1859</v>
      </c>
      <c r="P200" t="s">
        <v>1860</v>
      </c>
      <c r="Q200" t="s">
        <v>1861</v>
      </c>
      <c r="R200">
        <v>18145</v>
      </c>
      <c r="S200" s="2" t="str">
        <f t="shared" si="18"/>
        <v>NCBI</v>
      </c>
      <c r="T200" s="2" t="str">
        <f t="shared" si="19"/>
        <v>GeneCards</v>
      </c>
    </row>
    <row r="201" spans="1:20" x14ac:dyDescent="0.35">
      <c r="A201" t="s">
        <v>841</v>
      </c>
      <c r="B201" t="s">
        <v>15</v>
      </c>
      <c r="C201" t="s">
        <v>16</v>
      </c>
      <c r="D201">
        <v>1516.3940150000001</v>
      </c>
      <c r="E201">
        <v>490.54063070000001</v>
      </c>
      <c r="F201">
        <v>1003.467323</v>
      </c>
      <c r="G201">
        <v>1.541801127</v>
      </c>
      <c r="H201">
        <f t="shared" si="15"/>
        <v>2.9115777144142219</v>
      </c>
      <c r="I201">
        <f t="shared" si="16"/>
        <v>-1.541801127</v>
      </c>
      <c r="J201" t="str">
        <f t="shared" si="17"/>
        <v>-2.91157771441422</v>
      </c>
      <c r="K201">
        <v>0.29869607300000001</v>
      </c>
      <c r="L201">
        <v>5.1617723419999999</v>
      </c>
      <c r="M201" s="1">
        <v>2.4499999999999998E-7</v>
      </c>
      <c r="N201" s="1">
        <v>2.94E-5</v>
      </c>
      <c r="O201" t="s">
        <v>1547</v>
      </c>
      <c r="P201" t="s">
        <v>1548</v>
      </c>
      <c r="Q201" t="s">
        <v>1549</v>
      </c>
      <c r="R201">
        <v>72039</v>
      </c>
      <c r="S201" s="2" t="str">
        <f t="shared" si="18"/>
        <v>NCBI</v>
      </c>
      <c r="T201" s="2" t="str">
        <f t="shared" si="19"/>
        <v>GeneCards</v>
      </c>
    </row>
    <row r="202" spans="1:20" x14ac:dyDescent="0.35">
      <c r="A202" t="s">
        <v>3240</v>
      </c>
      <c r="B202" t="s">
        <v>15</v>
      </c>
      <c r="C202" t="s">
        <v>16</v>
      </c>
      <c r="D202">
        <v>507.57819940000002</v>
      </c>
      <c r="E202">
        <v>69.20084731</v>
      </c>
      <c r="F202">
        <v>288.38952339999997</v>
      </c>
      <c r="G202">
        <v>2.4313733399999999</v>
      </c>
      <c r="H202">
        <f t="shared" si="15"/>
        <v>5.3940666205838816</v>
      </c>
      <c r="I202">
        <f t="shared" si="16"/>
        <v>-2.4313733399999999</v>
      </c>
      <c r="J202" t="str">
        <f t="shared" si="17"/>
        <v>-5.39406662058388</v>
      </c>
      <c r="K202">
        <v>0.47983336399999998</v>
      </c>
      <c r="L202">
        <v>5.0671202199999996</v>
      </c>
      <c r="M202" s="1">
        <v>4.0400000000000002E-7</v>
      </c>
      <c r="N202" s="1">
        <v>4.7899999999999999E-5</v>
      </c>
      <c r="O202" t="s">
        <v>2703</v>
      </c>
      <c r="P202" t="s">
        <v>2704</v>
      </c>
      <c r="Q202" t="s">
        <v>2705</v>
      </c>
      <c r="R202">
        <v>20909</v>
      </c>
      <c r="S202" s="2" t="str">
        <f t="shared" si="18"/>
        <v>NCBI</v>
      </c>
      <c r="T202" s="2" t="str">
        <f t="shared" si="19"/>
        <v>GeneCards</v>
      </c>
    </row>
    <row r="203" spans="1:20" x14ac:dyDescent="0.35">
      <c r="A203" t="s">
        <v>682</v>
      </c>
      <c r="B203" t="s">
        <v>15</v>
      </c>
      <c r="C203" t="s">
        <v>16</v>
      </c>
      <c r="D203">
        <v>2416.1662449999999</v>
      </c>
      <c r="E203">
        <v>739.88726870000005</v>
      </c>
      <c r="F203">
        <v>1578.0267570000001</v>
      </c>
      <c r="G203">
        <v>1.601840613</v>
      </c>
      <c r="H203">
        <f t="shared" si="15"/>
        <v>3.0353031512302002</v>
      </c>
      <c r="I203">
        <f t="shared" si="16"/>
        <v>-1.601840613</v>
      </c>
      <c r="J203" t="str">
        <f t="shared" si="17"/>
        <v>-3.0353031512302</v>
      </c>
      <c r="K203">
        <v>0.32064264799999997</v>
      </c>
      <c r="L203">
        <v>4.9957191390000002</v>
      </c>
      <c r="M203" s="1">
        <v>5.8599999999999998E-7</v>
      </c>
      <c r="N203" s="1">
        <v>6.7999999999999999E-5</v>
      </c>
      <c r="O203" t="s">
        <v>73</v>
      </c>
      <c r="P203" t="s">
        <v>74</v>
      </c>
      <c r="Q203" t="s">
        <v>75</v>
      </c>
      <c r="R203">
        <v>11305</v>
      </c>
      <c r="S203" s="2" t="str">
        <f t="shared" si="18"/>
        <v>NCBI</v>
      </c>
      <c r="T203" s="2" t="str">
        <f t="shared" si="19"/>
        <v>GeneCards</v>
      </c>
    </row>
    <row r="204" spans="1:20" x14ac:dyDescent="0.35">
      <c r="A204" t="s">
        <v>1246</v>
      </c>
      <c r="B204" t="s">
        <v>15</v>
      </c>
      <c r="C204" t="s">
        <v>16</v>
      </c>
      <c r="D204">
        <v>3285.1107849999999</v>
      </c>
      <c r="E204">
        <v>779.88892920000001</v>
      </c>
      <c r="F204">
        <v>2032.499857</v>
      </c>
      <c r="G204">
        <v>1.8893754650000001</v>
      </c>
      <c r="H204">
        <f t="shared" si="15"/>
        <v>3.7047481346430429</v>
      </c>
      <c r="I204">
        <f t="shared" si="16"/>
        <v>-1.8893754650000001</v>
      </c>
      <c r="J204" t="str">
        <f t="shared" si="17"/>
        <v>-3.70474813464304</v>
      </c>
      <c r="K204">
        <v>0.37994650499999999</v>
      </c>
      <c r="L204">
        <v>4.9727407440000002</v>
      </c>
      <c r="M204" s="1">
        <v>6.6000000000000003E-7</v>
      </c>
      <c r="N204" s="1">
        <v>7.6500000000000003E-5</v>
      </c>
      <c r="O204" t="s">
        <v>1718</v>
      </c>
      <c r="P204" t="s">
        <v>1719</v>
      </c>
      <c r="Q204" t="s">
        <v>1698</v>
      </c>
      <c r="S204" s="2" t="str">
        <f t="shared" si="18"/>
        <v>NCBI</v>
      </c>
      <c r="T204" s="2" t="str">
        <f t="shared" si="19"/>
        <v>GeneCards</v>
      </c>
    </row>
    <row r="205" spans="1:20" x14ac:dyDescent="0.35">
      <c r="A205" t="s">
        <v>2509</v>
      </c>
      <c r="B205" t="s">
        <v>15</v>
      </c>
      <c r="C205" t="s">
        <v>16</v>
      </c>
      <c r="D205">
        <v>494.1276656</v>
      </c>
      <c r="E205">
        <v>62.920402430000003</v>
      </c>
      <c r="F205">
        <v>278.52403399999997</v>
      </c>
      <c r="G205">
        <v>2.4719502329999998</v>
      </c>
      <c r="H205">
        <f t="shared" si="15"/>
        <v>5.5479324925456917</v>
      </c>
      <c r="I205">
        <f t="shared" si="16"/>
        <v>-2.4719502329999998</v>
      </c>
      <c r="J205" t="str">
        <f t="shared" si="17"/>
        <v>-5.54793249254569</v>
      </c>
      <c r="K205">
        <v>0.497144478</v>
      </c>
      <c r="L205">
        <v>4.9722974799999999</v>
      </c>
      <c r="M205" s="1">
        <v>6.6199999999999997E-7</v>
      </c>
      <c r="N205" s="1">
        <v>7.6500000000000003E-5</v>
      </c>
      <c r="O205" t="s">
        <v>320</v>
      </c>
      <c r="P205" t="s">
        <v>321</v>
      </c>
      <c r="Q205" t="s">
        <v>322</v>
      </c>
      <c r="R205">
        <v>76960</v>
      </c>
      <c r="S205" s="2" t="str">
        <f t="shared" si="18"/>
        <v>NCBI</v>
      </c>
      <c r="T205" s="2" t="str">
        <f t="shared" si="19"/>
        <v>GeneCards</v>
      </c>
    </row>
    <row r="206" spans="1:20" x14ac:dyDescent="0.35">
      <c r="A206" t="s">
        <v>1923</v>
      </c>
      <c r="B206" t="s">
        <v>15</v>
      </c>
      <c r="C206" t="s">
        <v>16</v>
      </c>
      <c r="D206">
        <v>913.43381539999996</v>
      </c>
      <c r="E206">
        <v>201.62314280000001</v>
      </c>
      <c r="F206">
        <v>557.52847910000003</v>
      </c>
      <c r="G206">
        <v>1.9658241519999999</v>
      </c>
      <c r="H206">
        <f t="shared" si="15"/>
        <v>3.9063579465417635</v>
      </c>
      <c r="I206">
        <f t="shared" si="16"/>
        <v>-1.9658241519999999</v>
      </c>
      <c r="J206" t="str">
        <f t="shared" si="17"/>
        <v>-3.90635794654176</v>
      </c>
      <c r="K206">
        <v>0.39703733400000002</v>
      </c>
      <c r="L206">
        <v>4.951232493</v>
      </c>
      <c r="M206" s="1">
        <v>7.37E-7</v>
      </c>
      <c r="N206" s="1">
        <v>8.5000000000000006E-5</v>
      </c>
      <c r="O206" t="s">
        <v>2470</v>
      </c>
      <c r="P206" t="s">
        <v>2471</v>
      </c>
      <c r="Q206" t="s">
        <v>2472</v>
      </c>
      <c r="R206">
        <v>319719</v>
      </c>
      <c r="S206" s="2" t="str">
        <f t="shared" si="18"/>
        <v>NCBI</v>
      </c>
      <c r="T206" s="2" t="str">
        <f t="shared" si="19"/>
        <v>GeneCards</v>
      </c>
    </row>
    <row r="207" spans="1:20" x14ac:dyDescent="0.35">
      <c r="A207" t="s">
        <v>1458</v>
      </c>
      <c r="B207" t="s">
        <v>15</v>
      </c>
      <c r="C207" t="s">
        <v>16</v>
      </c>
      <c r="D207">
        <v>853.92636579999999</v>
      </c>
      <c r="E207">
        <v>0</v>
      </c>
      <c r="F207">
        <v>426.96318289999999</v>
      </c>
      <c r="G207">
        <v>3.292376301</v>
      </c>
      <c r="H207">
        <f t="shared" si="15"/>
        <v>9.7972462410691055</v>
      </c>
      <c r="I207">
        <f t="shared" si="16"/>
        <v>-3.292376301</v>
      </c>
      <c r="J207" t="str">
        <f t="shared" si="17"/>
        <v>-9.79724624106911</v>
      </c>
      <c r="K207">
        <v>0.66535030500000003</v>
      </c>
      <c r="L207">
        <v>4.9483351500000001</v>
      </c>
      <c r="M207" s="1">
        <v>7.4900000000000005E-7</v>
      </c>
      <c r="N207" s="1">
        <v>8.6100000000000006E-5</v>
      </c>
      <c r="O207" t="s">
        <v>2066</v>
      </c>
      <c r="P207" t="s">
        <v>2067</v>
      </c>
      <c r="Q207" t="s">
        <v>2068</v>
      </c>
      <c r="R207">
        <v>241274</v>
      </c>
      <c r="S207" s="2" t="str">
        <f t="shared" si="18"/>
        <v>NCBI</v>
      </c>
      <c r="T207" s="2" t="str">
        <f t="shared" si="19"/>
        <v>GeneCards</v>
      </c>
    </row>
    <row r="208" spans="1:20" x14ac:dyDescent="0.35">
      <c r="A208" t="s">
        <v>1858</v>
      </c>
      <c r="B208" t="s">
        <v>15</v>
      </c>
      <c r="C208" t="s">
        <v>16</v>
      </c>
      <c r="D208">
        <v>1875.4902039999999</v>
      </c>
      <c r="E208">
        <v>209.67581469999999</v>
      </c>
      <c r="F208">
        <v>1042.5830089999999</v>
      </c>
      <c r="G208">
        <v>2.5637607670000002</v>
      </c>
      <c r="H208">
        <f t="shared" si="15"/>
        <v>5.9124692164017558</v>
      </c>
      <c r="I208">
        <f t="shared" si="16"/>
        <v>-2.5637607670000002</v>
      </c>
      <c r="J208" t="str">
        <f t="shared" si="17"/>
        <v>-5.91246921640176</v>
      </c>
      <c r="K208">
        <v>0.51980431199999999</v>
      </c>
      <c r="L208">
        <v>4.9321652589999996</v>
      </c>
      <c r="M208" s="1">
        <v>8.1299999999999999E-7</v>
      </c>
      <c r="N208" s="1">
        <v>9.3399999999999993E-5</v>
      </c>
      <c r="O208" t="s">
        <v>1191</v>
      </c>
      <c r="P208" t="s">
        <v>1192</v>
      </c>
      <c r="Q208" t="s">
        <v>1193</v>
      </c>
      <c r="R208">
        <v>56422</v>
      </c>
      <c r="S208" s="2" t="str">
        <f t="shared" si="18"/>
        <v>NCBI</v>
      </c>
      <c r="T208" s="2" t="str">
        <f t="shared" si="19"/>
        <v>GeneCards</v>
      </c>
    </row>
    <row r="209" spans="1:20" x14ac:dyDescent="0.35">
      <c r="A209" t="s">
        <v>2294</v>
      </c>
      <c r="B209" t="s">
        <v>15</v>
      </c>
      <c r="C209" t="s">
        <v>16</v>
      </c>
      <c r="D209">
        <v>450.33989000000003</v>
      </c>
      <c r="E209">
        <v>78.139632739999996</v>
      </c>
      <c r="F209">
        <v>264.23976140000002</v>
      </c>
      <c r="G209">
        <v>2.1987390790000001</v>
      </c>
      <c r="H209">
        <f t="shared" si="15"/>
        <v>4.5907793073436229</v>
      </c>
      <c r="I209">
        <f t="shared" si="16"/>
        <v>-2.1987390790000001</v>
      </c>
      <c r="J209" t="str">
        <f t="shared" si="17"/>
        <v>-4.59077930734362</v>
      </c>
      <c r="K209">
        <v>0.44824420599999998</v>
      </c>
      <c r="L209">
        <v>4.9052258799999997</v>
      </c>
      <c r="M209" s="1">
        <v>9.33E-7</v>
      </c>
      <c r="N209">
        <v>1.06489E-4</v>
      </c>
      <c r="O209" t="s">
        <v>2918</v>
      </c>
      <c r="P209" t="s">
        <v>2919</v>
      </c>
      <c r="Q209" t="s">
        <v>2920</v>
      </c>
      <c r="R209">
        <v>68015</v>
      </c>
      <c r="S209" s="2" t="str">
        <f t="shared" si="18"/>
        <v>NCBI</v>
      </c>
      <c r="T209" s="2" t="str">
        <f t="shared" si="19"/>
        <v>GeneCards</v>
      </c>
    </row>
    <row r="210" spans="1:20" x14ac:dyDescent="0.35">
      <c r="A210" t="s">
        <v>1575</v>
      </c>
      <c r="B210" t="s">
        <v>15</v>
      </c>
      <c r="C210" t="s">
        <v>16</v>
      </c>
      <c r="D210">
        <v>544.25227329999996</v>
      </c>
      <c r="E210">
        <v>0</v>
      </c>
      <c r="F210">
        <v>272.1261366</v>
      </c>
      <c r="G210">
        <v>3.2586691810000001</v>
      </c>
      <c r="H210">
        <f t="shared" si="15"/>
        <v>9.5709967647533816</v>
      </c>
      <c r="I210">
        <f t="shared" si="16"/>
        <v>-3.2586691810000001</v>
      </c>
      <c r="J210" t="str">
        <f t="shared" si="17"/>
        <v>-9.57099676475338</v>
      </c>
      <c r="K210">
        <v>0.66541437199999998</v>
      </c>
      <c r="L210">
        <v>4.8972028820000002</v>
      </c>
      <c r="M210" s="1">
        <v>9.7199999999999997E-7</v>
      </c>
      <c r="N210">
        <v>1.10744E-4</v>
      </c>
      <c r="O210" t="s">
        <v>477</v>
      </c>
      <c r="P210" t="s">
        <v>478</v>
      </c>
      <c r="Q210" t="s">
        <v>479</v>
      </c>
      <c r="R210">
        <v>53886</v>
      </c>
      <c r="S210" s="2" t="str">
        <f t="shared" si="18"/>
        <v>NCBI</v>
      </c>
      <c r="T210" s="2" t="str">
        <f t="shared" si="19"/>
        <v>GeneCards</v>
      </c>
    </row>
    <row r="211" spans="1:20" x14ac:dyDescent="0.35">
      <c r="A211" t="s">
        <v>2440</v>
      </c>
      <c r="B211" t="s">
        <v>15</v>
      </c>
      <c r="C211" t="s">
        <v>16</v>
      </c>
      <c r="D211">
        <v>1801.3082400000001</v>
      </c>
      <c r="E211">
        <v>556.05874730000005</v>
      </c>
      <c r="F211">
        <v>1178.6834940000001</v>
      </c>
      <c r="G211">
        <v>1.588425024</v>
      </c>
      <c r="H211">
        <f t="shared" si="15"/>
        <v>3.0072087619369312</v>
      </c>
      <c r="I211">
        <f t="shared" si="16"/>
        <v>-1.588425024</v>
      </c>
      <c r="J211" t="str">
        <f t="shared" si="17"/>
        <v>-3.00720876193693</v>
      </c>
      <c r="K211">
        <v>0.32539268199999999</v>
      </c>
      <c r="L211">
        <v>4.8815634479999996</v>
      </c>
      <c r="M211" s="1">
        <v>1.0499999999999999E-6</v>
      </c>
      <c r="N211">
        <v>1.197E-4</v>
      </c>
      <c r="O211" t="s">
        <v>222</v>
      </c>
      <c r="P211" t="s">
        <v>223</v>
      </c>
      <c r="Q211" t="s">
        <v>224</v>
      </c>
      <c r="R211">
        <v>58996</v>
      </c>
      <c r="S211" s="2" t="str">
        <f t="shared" si="18"/>
        <v>NCBI</v>
      </c>
      <c r="T211" s="2" t="str">
        <f t="shared" si="19"/>
        <v>GeneCards</v>
      </c>
    </row>
    <row r="212" spans="1:20" x14ac:dyDescent="0.35">
      <c r="A212" t="s">
        <v>1160</v>
      </c>
      <c r="B212" t="s">
        <v>15</v>
      </c>
      <c r="C212" t="s">
        <v>16</v>
      </c>
      <c r="D212">
        <v>1526.7816580000001</v>
      </c>
      <c r="E212">
        <v>445.46375160000002</v>
      </c>
      <c r="F212">
        <v>986.12270509999996</v>
      </c>
      <c r="G212">
        <v>1.653199302</v>
      </c>
      <c r="H212">
        <f t="shared" si="15"/>
        <v>3.1453036484705441</v>
      </c>
      <c r="I212">
        <f t="shared" si="16"/>
        <v>-1.653199302</v>
      </c>
      <c r="J212" t="str">
        <f t="shared" si="17"/>
        <v>-3.14530364847054</v>
      </c>
      <c r="K212">
        <v>0.33908331000000003</v>
      </c>
      <c r="L212">
        <v>4.8754959490000003</v>
      </c>
      <c r="M212" s="1">
        <v>1.0899999999999999E-6</v>
      </c>
      <c r="N212">
        <v>1.2302799999999999E-4</v>
      </c>
      <c r="O212" t="s">
        <v>1980</v>
      </c>
      <c r="P212" t="s">
        <v>1981</v>
      </c>
      <c r="Q212" t="s">
        <v>1982</v>
      </c>
      <c r="R212">
        <v>103737</v>
      </c>
      <c r="S212" s="2" t="str">
        <f t="shared" si="18"/>
        <v>NCBI</v>
      </c>
      <c r="T212" s="2" t="str">
        <f t="shared" si="19"/>
        <v>GeneCards</v>
      </c>
    </row>
    <row r="213" spans="1:20" x14ac:dyDescent="0.35">
      <c r="A213" t="s">
        <v>2126</v>
      </c>
      <c r="B213" t="s">
        <v>15</v>
      </c>
      <c r="C213" t="s">
        <v>16</v>
      </c>
      <c r="D213">
        <v>207.80755360000001</v>
      </c>
      <c r="E213">
        <v>34.645632679999999</v>
      </c>
      <c r="F213">
        <v>121.2265931</v>
      </c>
      <c r="G213">
        <v>2.2276901530000002</v>
      </c>
      <c r="H213">
        <f t="shared" si="15"/>
        <v>4.6838346716650463</v>
      </c>
      <c r="I213">
        <f t="shared" si="16"/>
        <v>-2.2276901530000002</v>
      </c>
      <c r="J213" t="str">
        <f t="shared" si="17"/>
        <v>-4.68383467166505</v>
      </c>
      <c r="K213">
        <v>0.45748445300000001</v>
      </c>
      <c r="L213">
        <v>4.8694335649999996</v>
      </c>
      <c r="M213" s="1">
        <v>1.1200000000000001E-6</v>
      </c>
      <c r="N213">
        <v>1.2665199999999999E-4</v>
      </c>
      <c r="O213" t="s">
        <v>1296</v>
      </c>
      <c r="P213" t="s">
        <v>1297</v>
      </c>
      <c r="Q213" t="s">
        <v>1298</v>
      </c>
      <c r="R213">
        <v>16201</v>
      </c>
      <c r="S213" s="2" t="str">
        <f t="shared" si="18"/>
        <v>NCBI</v>
      </c>
      <c r="T213" s="2" t="str">
        <f t="shared" si="19"/>
        <v>GeneCards</v>
      </c>
    </row>
    <row r="214" spans="1:20" x14ac:dyDescent="0.35">
      <c r="A214" t="s">
        <v>1085</v>
      </c>
      <c r="B214" t="s">
        <v>15</v>
      </c>
      <c r="C214" t="s">
        <v>16</v>
      </c>
      <c r="D214">
        <v>514.30596720000005</v>
      </c>
      <c r="E214">
        <v>2.3572947979999999</v>
      </c>
      <c r="F214">
        <v>258.33163100000002</v>
      </c>
      <c r="G214">
        <v>3.2260725959999998</v>
      </c>
      <c r="H214">
        <f t="shared" si="15"/>
        <v>9.3571721507837502</v>
      </c>
      <c r="I214">
        <f t="shared" si="16"/>
        <v>-3.2260725959999998</v>
      </c>
      <c r="J214" t="str">
        <f t="shared" si="17"/>
        <v>-9.35717215078375</v>
      </c>
      <c r="K214">
        <v>0.66315773300000003</v>
      </c>
      <c r="L214">
        <v>4.8647138329999997</v>
      </c>
      <c r="M214" s="1">
        <v>1.15E-6</v>
      </c>
      <c r="N214">
        <v>1.2949700000000001E-4</v>
      </c>
      <c r="O214" t="s">
        <v>2037</v>
      </c>
      <c r="P214" t="s">
        <v>2038</v>
      </c>
      <c r="Q214" t="s">
        <v>2039</v>
      </c>
      <c r="R214">
        <v>211945</v>
      </c>
      <c r="S214" s="2" t="str">
        <f t="shared" si="18"/>
        <v>NCBI</v>
      </c>
      <c r="T214" s="2" t="str">
        <f t="shared" si="19"/>
        <v>GeneCards</v>
      </c>
    </row>
    <row r="215" spans="1:20" x14ac:dyDescent="0.35">
      <c r="A215" t="s">
        <v>1903</v>
      </c>
      <c r="B215" t="s">
        <v>15</v>
      </c>
      <c r="C215" t="s">
        <v>16</v>
      </c>
      <c r="D215">
        <v>414.56735329999998</v>
      </c>
      <c r="E215">
        <v>69.695497009999997</v>
      </c>
      <c r="F215">
        <v>242.1314252</v>
      </c>
      <c r="G215">
        <v>2.216888548</v>
      </c>
      <c r="H215">
        <f t="shared" si="15"/>
        <v>4.6488972766141732</v>
      </c>
      <c r="I215">
        <f t="shared" si="16"/>
        <v>-2.216888548</v>
      </c>
      <c r="J215" t="str">
        <f t="shared" si="17"/>
        <v>-4.64889727661417</v>
      </c>
      <c r="K215">
        <v>0.45959519399999998</v>
      </c>
      <c r="L215">
        <v>4.8235677299999997</v>
      </c>
      <c r="M215" s="1">
        <v>1.4100000000000001E-6</v>
      </c>
      <c r="N215">
        <v>1.5852300000000001E-4</v>
      </c>
      <c r="O215" t="s">
        <v>2816</v>
      </c>
      <c r="P215" t="s">
        <v>2817</v>
      </c>
      <c r="Q215" t="s">
        <v>2818</v>
      </c>
      <c r="R215">
        <v>99237</v>
      </c>
      <c r="S215" s="2" t="str">
        <f t="shared" si="18"/>
        <v>NCBI</v>
      </c>
      <c r="T215" s="2" t="str">
        <f t="shared" si="19"/>
        <v>GeneCards</v>
      </c>
    </row>
    <row r="216" spans="1:20" x14ac:dyDescent="0.35">
      <c r="A216" t="s">
        <v>1604</v>
      </c>
      <c r="B216" t="s">
        <v>15</v>
      </c>
      <c r="C216" t="s">
        <v>16</v>
      </c>
      <c r="D216">
        <v>862.37736840000002</v>
      </c>
      <c r="E216">
        <v>259.81193189999999</v>
      </c>
      <c r="F216">
        <v>561.09465020000005</v>
      </c>
      <c r="G216">
        <v>1.6139127390000001</v>
      </c>
      <c r="H216">
        <f t="shared" si="15"/>
        <v>3.0608084019190942</v>
      </c>
      <c r="I216">
        <f t="shared" si="16"/>
        <v>-1.6139127390000001</v>
      </c>
      <c r="J216" t="str">
        <f t="shared" si="17"/>
        <v>-3.06080840191909</v>
      </c>
      <c r="K216">
        <v>0.33526534099999999</v>
      </c>
      <c r="L216">
        <v>4.813837103</v>
      </c>
      <c r="M216" s="1">
        <v>1.48E-6</v>
      </c>
      <c r="N216">
        <v>1.6617100000000001E-4</v>
      </c>
      <c r="O216" t="s">
        <v>1300</v>
      </c>
      <c r="P216" t="s">
        <v>1301</v>
      </c>
      <c r="Q216" t="s">
        <v>1302</v>
      </c>
      <c r="R216">
        <v>27993</v>
      </c>
      <c r="S216" s="2" t="str">
        <f t="shared" si="18"/>
        <v>NCBI</v>
      </c>
      <c r="T216" s="2" t="str">
        <f t="shared" si="19"/>
        <v>GeneCards</v>
      </c>
    </row>
    <row r="217" spans="1:20" x14ac:dyDescent="0.35">
      <c r="A217" t="s">
        <v>2445</v>
      </c>
      <c r="B217" t="s">
        <v>15</v>
      </c>
      <c r="C217" t="s">
        <v>16</v>
      </c>
      <c r="D217">
        <v>4908.6082330219697</v>
      </c>
      <c r="E217">
        <v>1546.2426064890401</v>
      </c>
      <c r="F217">
        <v>3227.4254197555001</v>
      </c>
      <c r="G217">
        <v>1.5614400643016499</v>
      </c>
      <c r="H217">
        <f t="shared" si="15"/>
        <v>2.9514830657743012</v>
      </c>
      <c r="I217">
        <f t="shared" si="16"/>
        <v>-1.5614400643016499</v>
      </c>
      <c r="J217" t="str">
        <f t="shared" si="17"/>
        <v>-2.9514830657743</v>
      </c>
      <c r="K217">
        <v>0.32439080506333301</v>
      </c>
      <c r="L217">
        <v>4.8134535255917701</v>
      </c>
      <c r="M217" s="1">
        <v>1.4834411159406699E-6</v>
      </c>
      <c r="N217">
        <v>1.6621616122279299E-4</v>
      </c>
      <c r="O217" t="s">
        <v>3313</v>
      </c>
      <c r="P217" t="s">
        <v>3314</v>
      </c>
      <c r="Q217" t="s">
        <v>1096</v>
      </c>
      <c r="R217">
        <v>14681</v>
      </c>
      <c r="S217" s="2" t="str">
        <f t="shared" si="18"/>
        <v>NCBI</v>
      </c>
      <c r="T217" s="2" t="str">
        <f t="shared" si="19"/>
        <v>GeneCards</v>
      </c>
    </row>
    <row r="218" spans="1:20" x14ac:dyDescent="0.35">
      <c r="A218" t="s">
        <v>1814</v>
      </c>
      <c r="B218" t="s">
        <v>15</v>
      </c>
      <c r="C218" t="s">
        <v>16</v>
      </c>
      <c r="D218">
        <v>25203.710879999999</v>
      </c>
      <c r="E218">
        <v>7429.7571429999998</v>
      </c>
      <c r="F218">
        <v>16316.73401</v>
      </c>
      <c r="G218">
        <v>1.638748911</v>
      </c>
      <c r="H218">
        <f t="shared" si="15"/>
        <v>3.11395675896466</v>
      </c>
      <c r="I218">
        <f t="shared" si="16"/>
        <v>-1.638748911</v>
      </c>
      <c r="J218" t="str">
        <f t="shared" si="17"/>
        <v>-3.11395675896466</v>
      </c>
      <c r="K218">
        <v>0.34056193800000001</v>
      </c>
      <c r="L218">
        <v>4.8118968390000001</v>
      </c>
      <c r="M218" s="1">
        <v>1.5E-6</v>
      </c>
      <c r="N218">
        <v>1.6724099999999999E-4</v>
      </c>
      <c r="O218" t="s">
        <v>2127</v>
      </c>
      <c r="P218" t="s">
        <v>2128</v>
      </c>
      <c r="Q218" t="s">
        <v>2129</v>
      </c>
      <c r="R218">
        <v>19156</v>
      </c>
      <c r="S218" s="2" t="str">
        <f t="shared" si="18"/>
        <v>NCBI</v>
      </c>
      <c r="T218" s="2" t="str">
        <f t="shared" si="19"/>
        <v>GeneCards</v>
      </c>
    </row>
    <row r="219" spans="1:20" x14ac:dyDescent="0.35">
      <c r="A219" t="s">
        <v>1919</v>
      </c>
      <c r="B219" t="s">
        <v>15</v>
      </c>
      <c r="C219" t="s">
        <v>16</v>
      </c>
      <c r="D219">
        <v>369.89280589999998</v>
      </c>
      <c r="E219">
        <v>96.675665649999999</v>
      </c>
      <c r="F219">
        <v>233.2842358</v>
      </c>
      <c r="G219">
        <v>1.773327146</v>
      </c>
      <c r="H219">
        <f t="shared" si="15"/>
        <v>3.4184140363642537</v>
      </c>
      <c r="I219">
        <f t="shared" si="16"/>
        <v>-1.773327146</v>
      </c>
      <c r="J219" t="str">
        <f t="shared" si="17"/>
        <v>-3.41841403636425</v>
      </c>
      <c r="K219">
        <v>0.36916750700000001</v>
      </c>
      <c r="L219">
        <v>4.8035840429999999</v>
      </c>
      <c r="M219" s="1">
        <v>1.5600000000000001E-6</v>
      </c>
      <c r="N219">
        <v>1.73769E-4</v>
      </c>
      <c r="O219" t="s">
        <v>2265</v>
      </c>
      <c r="P219" t="s">
        <v>2266</v>
      </c>
      <c r="Q219" t="s">
        <v>2267</v>
      </c>
      <c r="R219">
        <v>66049</v>
      </c>
      <c r="S219" s="2" t="str">
        <f t="shared" si="18"/>
        <v>NCBI</v>
      </c>
      <c r="T219" s="2" t="str">
        <f t="shared" si="19"/>
        <v>GeneCards</v>
      </c>
    </row>
    <row r="220" spans="1:20" x14ac:dyDescent="0.35">
      <c r="A220" t="s">
        <v>2941</v>
      </c>
      <c r="B220" t="s">
        <v>15</v>
      </c>
      <c r="C220" t="s">
        <v>16</v>
      </c>
      <c r="D220">
        <v>680.12732960000005</v>
      </c>
      <c r="E220">
        <v>166.84878860000001</v>
      </c>
      <c r="F220">
        <v>423.48805909999999</v>
      </c>
      <c r="G220">
        <v>1.8404431290000001</v>
      </c>
      <c r="H220">
        <f t="shared" si="15"/>
        <v>3.5812000933597719</v>
      </c>
      <c r="I220">
        <f t="shared" si="16"/>
        <v>-1.8404431290000001</v>
      </c>
      <c r="J220" t="str">
        <f t="shared" si="17"/>
        <v>-3.58120009335977</v>
      </c>
      <c r="K220">
        <v>0.38470680299999999</v>
      </c>
      <c r="L220">
        <v>4.7840150350000004</v>
      </c>
      <c r="M220" s="1">
        <v>1.72E-6</v>
      </c>
      <c r="N220">
        <v>1.9033799999999999E-4</v>
      </c>
      <c r="O220" t="s">
        <v>126</v>
      </c>
      <c r="P220" t="s">
        <v>127</v>
      </c>
      <c r="Q220" t="s">
        <v>128</v>
      </c>
      <c r="R220">
        <v>11490</v>
      </c>
      <c r="S220" s="2" t="str">
        <f t="shared" si="18"/>
        <v>NCBI</v>
      </c>
      <c r="T220" s="2" t="str">
        <f t="shared" si="19"/>
        <v>GeneCards</v>
      </c>
    </row>
    <row r="221" spans="1:20" x14ac:dyDescent="0.35">
      <c r="A221" t="s">
        <v>2636</v>
      </c>
      <c r="B221" t="s">
        <v>15</v>
      </c>
      <c r="C221" t="s">
        <v>16</v>
      </c>
      <c r="D221">
        <v>501.45179350000001</v>
      </c>
      <c r="E221">
        <v>109.0301836</v>
      </c>
      <c r="F221">
        <v>305.24098859999998</v>
      </c>
      <c r="G221">
        <v>1.963495285</v>
      </c>
      <c r="H221">
        <f t="shared" si="15"/>
        <v>3.9000572044686201</v>
      </c>
      <c r="I221">
        <f t="shared" si="16"/>
        <v>-1.963495285</v>
      </c>
      <c r="J221" t="str">
        <f t="shared" si="17"/>
        <v>-3.90005720446862</v>
      </c>
      <c r="K221">
        <v>0.41201109499999999</v>
      </c>
      <c r="L221">
        <v>4.7656369160000001</v>
      </c>
      <c r="M221" s="1">
        <v>1.88E-6</v>
      </c>
      <c r="N221">
        <v>2.07526E-4</v>
      </c>
      <c r="O221" t="s">
        <v>332</v>
      </c>
      <c r="P221" t="s">
        <v>333</v>
      </c>
      <c r="Q221" t="s">
        <v>334</v>
      </c>
      <c r="R221">
        <v>12048</v>
      </c>
      <c r="S221" s="2" t="str">
        <f t="shared" si="18"/>
        <v>NCBI</v>
      </c>
      <c r="T221" s="2" t="str">
        <f t="shared" si="19"/>
        <v>GeneCards</v>
      </c>
    </row>
    <row r="222" spans="1:20" x14ac:dyDescent="0.35">
      <c r="A222" t="s">
        <v>3073</v>
      </c>
      <c r="B222" t="s">
        <v>15</v>
      </c>
      <c r="C222" t="s">
        <v>16</v>
      </c>
      <c r="D222">
        <v>546.04948127867999</v>
      </c>
      <c r="E222">
        <v>140.544105765821</v>
      </c>
      <c r="F222">
        <v>343.29679352225003</v>
      </c>
      <c r="G222">
        <v>1.7862278214595599</v>
      </c>
      <c r="H222">
        <f t="shared" si="15"/>
        <v>3.4491188005323083</v>
      </c>
      <c r="I222">
        <f t="shared" si="16"/>
        <v>-1.7862278214595599</v>
      </c>
      <c r="J222" t="str">
        <f t="shared" si="17"/>
        <v>-3.44911880053231</v>
      </c>
      <c r="K222">
        <v>0.37599002415758898</v>
      </c>
      <c r="L222">
        <v>4.7507319521618401</v>
      </c>
      <c r="M222" s="1">
        <v>2.0268165527547001E-6</v>
      </c>
      <c r="N222">
        <v>2.2270464138131199E-4</v>
      </c>
      <c r="O222" t="s">
        <v>3346</v>
      </c>
      <c r="P222" t="s">
        <v>3347</v>
      </c>
      <c r="Q222" t="s">
        <v>3348</v>
      </c>
      <c r="R222" t="s">
        <v>1698</v>
      </c>
      <c r="S222" s="2" t="str">
        <f t="shared" si="18"/>
        <v>NCBI</v>
      </c>
      <c r="T222" s="2" t="str">
        <f t="shared" si="19"/>
        <v>GeneCards</v>
      </c>
    </row>
    <row r="223" spans="1:20" x14ac:dyDescent="0.35">
      <c r="A223" t="s">
        <v>2159</v>
      </c>
      <c r="B223" t="s">
        <v>15</v>
      </c>
      <c r="C223" t="s">
        <v>16</v>
      </c>
      <c r="D223">
        <v>588.90166636560605</v>
      </c>
      <c r="E223">
        <v>12.9480976228653</v>
      </c>
      <c r="F223">
        <v>300.92488199423599</v>
      </c>
      <c r="G223">
        <v>3.0864235938245002</v>
      </c>
      <c r="H223">
        <f t="shared" si="15"/>
        <v>8.4938792177252278</v>
      </c>
      <c r="I223">
        <f t="shared" si="16"/>
        <v>-3.0864235938245002</v>
      </c>
      <c r="J223" t="str">
        <f t="shared" si="17"/>
        <v>-8.49387921772523</v>
      </c>
      <c r="K223">
        <v>0.64977811095863403</v>
      </c>
      <c r="L223">
        <v>4.7499654755544496</v>
      </c>
      <c r="M223" s="1">
        <v>2.0345137955155101E-6</v>
      </c>
      <c r="N223">
        <v>2.22831595368962E-4</v>
      </c>
      <c r="O223" t="s">
        <v>3369</v>
      </c>
      <c r="P223" t="s">
        <v>3370</v>
      </c>
      <c r="Q223" t="s">
        <v>3371</v>
      </c>
      <c r="R223" t="s">
        <v>1698</v>
      </c>
      <c r="S223" s="2" t="str">
        <f t="shared" si="18"/>
        <v>NCBI</v>
      </c>
      <c r="T223" s="2" t="str">
        <f t="shared" si="19"/>
        <v>GeneCards</v>
      </c>
    </row>
    <row r="224" spans="1:20" x14ac:dyDescent="0.35">
      <c r="A224" t="s">
        <v>2628</v>
      </c>
      <c r="B224" t="s">
        <v>15</v>
      </c>
      <c r="C224" t="s">
        <v>16</v>
      </c>
      <c r="D224">
        <v>49538.219790000003</v>
      </c>
      <c r="E224">
        <v>13713.136119999999</v>
      </c>
      <c r="F224">
        <v>31625.677950000001</v>
      </c>
      <c r="G224">
        <v>1.70697345</v>
      </c>
      <c r="H224">
        <f t="shared" si="15"/>
        <v>3.2647521026296249</v>
      </c>
      <c r="I224">
        <f t="shared" si="16"/>
        <v>-1.70697345</v>
      </c>
      <c r="J224" t="str">
        <f t="shared" si="17"/>
        <v>-3.26475210262962</v>
      </c>
      <c r="K224">
        <v>0.35935840899999999</v>
      </c>
      <c r="L224">
        <v>4.75005846</v>
      </c>
      <c r="M224" s="1">
        <v>2.03E-6</v>
      </c>
      <c r="N224">
        <v>2.2283200000000001E-4</v>
      </c>
      <c r="O224" t="s">
        <v>2851</v>
      </c>
      <c r="P224" t="s">
        <v>2852</v>
      </c>
      <c r="Q224" t="s">
        <v>2853</v>
      </c>
      <c r="R224">
        <v>83921</v>
      </c>
      <c r="S224" s="2" t="str">
        <f t="shared" si="18"/>
        <v>NCBI</v>
      </c>
      <c r="T224" s="2" t="str">
        <f t="shared" si="19"/>
        <v>GeneCards</v>
      </c>
    </row>
    <row r="225" spans="1:20" x14ac:dyDescent="0.35">
      <c r="A225" t="s">
        <v>636</v>
      </c>
      <c r="B225" t="s">
        <v>15</v>
      </c>
      <c r="C225" t="s">
        <v>16</v>
      </c>
      <c r="D225">
        <v>466.93017379999998</v>
      </c>
      <c r="E225">
        <v>44.474787579999997</v>
      </c>
      <c r="F225">
        <v>255.7024807</v>
      </c>
      <c r="G225">
        <v>2.6190614050000001</v>
      </c>
      <c r="H225">
        <f t="shared" si="15"/>
        <v>6.1435025573161433</v>
      </c>
      <c r="I225">
        <f t="shared" si="16"/>
        <v>-2.6190614050000001</v>
      </c>
      <c r="J225" t="str">
        <f t="shared" si="17"/>
        <v>-6.14350255731614</v>
      </c>
      <c r="K225">
        <v>0.55545957700000004</v>
      </c>
      <c r="L225">
        <v>4.7151251170000004</v>
      </c>
      <c r="M225" s="1">
        <v>2.4200000000000001E-6</v>
      </c>
      <c r="N225">
        <v>2.6162800000000002E-4</v>
      </c>
      <c r="O225" t="s">
        <v>1831</v>
      </c>
      <c r="P225" t="s">
        <v>1832</v>
      </c>
      <c r="Q225" t="s">
        <v>1833</v>
      </c>
      <c r="R225">
        <v>214112</v>
      </c>
      <c r="S225" s="2" t="str">
        <f t="shared" si="18"/>
        <v>NCBI</v>
      </c>
      <c r="T225" s="2" t="str">
        <f t="shared" si="19"/>
        <v>GeneCards</v>
      </c>
    </row>
    <row r="226" spans="1:20" x14ac:dyDescent="0.35">
      <c r="A226" t="s">
        <v>412</v>
      </c>
      <c r="B226" t="s">
        <v>15</v>
      </c>
      <c r="C226" t="s">
        <v>16</v>
      </c>
      <c r="D226">
        <v>405.87639389999998</v>
      </c>
      <c r="E226">
        <v>100.8956056</v>
      </c>
      <c r="F226">
        <v>253.38599970000001</v>
      </c>
      <c r="G226">
        <v>1.820911714</v>
      </c>
      <c r="H226">
        <f t="shared" si="15"/>
        <v>3.5330439940048657</v>
      </c>
      <c r="I226">
        <f t="shared" si="16"/>
        <v>-1.820911714</v>
      </c>
      <c r="J226" t="str">
        <f t="shared" si="17"/>
        <v>-3.53304399400487</v>
      </c>
      <c r="K226">
        <v>0.386462743</v>
      </c>
      <c r="L226">
        <v>4.7117393459999999</v>
      </c>
      <c r="M226" s="1">
        <v>2.4600000000000002E-6</v>
      </c>
      <c r="N226">
        <v>2.6559199999999999E-4</v>
      </c>
      <c r="O226" t="s">
        <v>2514</v>
      </c>
      <c r="P226" t="s">
        <v>2515</v>
      </c>
      <c r="Q226" t="s">
        <v>2516</v>
      </c>
      <c r="R226">
        <v>14664</v>
      </c>
      <c r="S226" s="2" t="str">
        <f t="shared" si="18"/>
        <v>NCBI</v>
      </c>
      <c r="T226" s="2" t="str">
        <f t="shared" si="19"/>
        <v>GeneCards</v>
      </c>
    </row>
    <row r="227" spans="1:20" x14ac:dyDescent="0.35">
      <c r="A227" t="s">
        <v>109</v>
      </c>
      <c r="B227" t="s">
        <v>15</v>
      </c>
      <c r="C227" t="s">
        <v>16</v>
      </c>
      <c r="D227">
        <v>172.75041759999999</v>
      </c>
      <c r="E227">
        <v>19.430658319999999</v>
      </c>
      <c r="F227">
        <v>96.090537979999993</v>
      </c>
      <c r="G227">
        <v>2.50132603</v>
      </c>
      <c r="H227">
        <f t="shared" si="15"/>
        <v>5.6620560465242464</v>
      </c>
      <c r="I227">
        <f t="shared" si="16"/>
        <v>-2.50132603</v>
      </c>
      <c r="J227" t="str">
        <f t="shared" si="17"/>
        <v>-5.66205604652425</v>
      </c>
      <c r="K227">
        <v>0.53316692600000004</v>
      </c>
      <c r="L227">
        <v>4.6914501</v>
      </c>
      <c r="M227" s="1">
        <v>2.7099999999999999E-6</v>
      </c>
      <c r="N227">
        <v>2.9103400000000002E-4</v>
      </c>
      <c r="O227" t="s">
        <v>1799</v>
      </c>
      <c r="P227" t="s">
        <v>1800</v>
      </c>
      <c r="Q227" t="s">
        <v>1801</v>
      </c>
      <c r="R227">
        <v>17966</v>
      </c>
      <c r="S227" s="2" t="str">
        <f t="shared" si="18"/>
        <v>NCBI</v>
      </c>
      <c r="T227" s="2" t="str">
        <f t="shared" si="19"/>
        <v>GeneCards</v>
      </c>
    </row>
    <row r="228" spans="1:20" x14ac:dyDescent="0.35">
      <c r="A228" t="s">
        <v>1431</v>
      </c>
      <c r="B228" t="s">
        <v>15</v>
      </c>
      <c r="C228" t="s">
        <v>16</v>
      </c>
      <c r="D228">
        <v>3544.032357</v>
      </c>
      <c r="E228">
        <v>1204.2679189999999</v>
      </c>
      <c r="F228">
        <v>2374.150138</v>
      </c>
      <c r="G228">
        <v>1.4654894000000001</v>
      </c>
      <c r="H228">
        <f t="shared" si="15"/>
        <v>2.7615713453549118</v>
      </c>
      <c r="I228">
        <f t="shared" si="16"/>
        <v>-1.4654894000000001</v>
      </c>
      <c r="J228" t="str">
        <f t="shared" si="17"/>
        <v>-2.76157134535491</v>
      </c>
      <c r="K228">
        <v>0.31422116300000003</v>
      </c>
      <c r="L228">
        <v>4.6638787400000004</v>
      </c>
      <c r="M228" s="1">
        <v>3.1E-6</v>
      </c>
      <c r="N228">
        <v>3.3134000000000001E-4</v>
      </c>
      <c r="O228" t="s">
        <v>1126</v>
      </c>
      <c r="P228" t="s">
        <v>1127</v>
      </c>
      <c r="Q228" t="s">
        <v>1128</v>
      </c>
      <c r="R228">
        <v>245607</v>
      </c>
      <c r="S228" s="2" t="str">
        <f t="shared" si="18"/>
        <v>NCBI</v>
      </c>
      <c r="T228" s="2" t="str">
        <f t="shared" si="19"/>
        <v>GeneCards</v>
      </c>
    </row>
    <row r="229" spans="1:20" x14ac:dyDescent="0.35">
      <c r="A229" t="s">
        <v>542</v>
      </c>
      <c r="B229" t="s">
        <v>15</v>
      </c>
      <c r="C229" t="s">
        <v>16</v>
      </c>
      <c r="D229">
        <v>443.50784709999999</v>
      </c>
      <c r="E229">
        <v>59.590831999999999</v>
      </c>
      <c r="F229">
        <v>251.5493395</v>
      </c>
      <c r="G229">
        <v>2.3777485889999999</v>
      </c>
      <c r="H229">
        <f t="shared" si="15"/>
        <v>5.1972504729531579</v>
      </c>
      <c r="I229">
        <f t="shared" si="16"/>
        <v>-2.3777485889999999</v>
      </c>
      <c r="J229" t="str">
        <f t="shared" si="17"/>
        <v>-5.19725047295316</v>
      </c>
      <c r="K229">
        <v>0.50982158700000002</v>
      </c>
      <c r="L229">
        <v>4.6638836980000002</v>
      </c>
      <c r="M229" s="1">
        <v>3.1E-6</v>
      </c>
      <c r="N229">
        <v>3.3134000000000001E-4</v>
      </c>
      <c r="O229" t="s">
        <v>1681</v>
      </c>
      <c r="P229" t="s">
        <v>1682</v>
      </c>
      <c r="Q229" t="s">
        <v>1683</v>
      </c>
      <c r="R229">
        <v>338367</v>
      </c>
      <c r="S229" s="2" t="str">
        <f t="shared" si="18"/>
        <v>NCBI</v>
      </c>
      <c r="T229" s="2" t="str">
        <f t="shared" si="19"/>
        <v>GeneCards</v>
      </c>
    </row>
    <row r="230" spans="1:20" x14ac:dyDescent="0.35">
      <c r="A230" t="s">
        <v>2093</v>
      </c>
      <c r="B230" t="s">
        <v>15</v>
      </c>
      <c r="C230" t="s">
        <v>16</v>
      </c>
      <c r="D230">
        <v>195.31151259999999</v>
      </c>
      <c r="E230">
        <v>29.935299029999999</v>
      </c>
      <c r="F230">
        <v>112.6234058</v>
      </c>
      <c r="G230">
        <v>2.2697353950000001</v>
      </c>
      <c r="H230">
        <f t="shared" si="15"/>
        <v>4.8223467620169602</v>
      </c>
      <c r="I230">
        <f t="shared" si="16"/>
        <v>-2.2697353950000001</v>
      </c>
      <c r="J230" t="str">
        <f t="shared" si="17"/>
        <v>-4.82234676201696</v>
      </c>
      <c r="K230">
        <v>0.4868846</v>
      </c>
      <c r="L230">
        <v>4.6617522820000001</v>
      </c>
      <c r="M230" s="1">
        <v>3.14E-6</v>
      </c>
      <c r="N230">
        <v>3.33736E-4</v>
      </c>
      <c r="O230" t="s">
        <v>551</v>
      </c>
      <c r="P230" t="s">
        <v>552</v>
      </c>
      <c r="Q230" t="s">
        <v>553</v>
      </c>
      <c r="R230">
        <v>232370</v>
      </c>
      <c r="S230" s="2" t="str">
        <f t="shared" si="18"/>
        <v>NCBI</v>
      </c>
      <c r="T230" s="2" t="str">
        <f t="shared" si="19"/>
        <v>GeneCards</v>
      </c>
    </row>
    <row r="231" spans="1:20" x14ac:dyDescent="0.35">
      <c r="A231" t="s">
        <v>2290</v>
      </c>
      <c r="B231" t="s">
        <v>15</v>
      </c>
      <c r="C231" t="s">
        <v>16</v>
      </c>
      <c r="D231">
        <v>253.14930820000001</v>
      </c>
      <c r="E231">
        <v>51.628578150000003</v>
      </c>
      <c r="F231">
        <v>152.3889432</v>
      </c>
      <c r="G231">
        <v>2.0175354379999999</v>
      </c>
      <c r="H231">
        <f t="shared" si="15"/>
        <v>4.0489152289157024</v>
      </c>
      <c r="I231">
        <f t="shared" si="16"/>
        <v>-2.0175354379999999</v>
      </c>
      <c r="J231" t="str">
        <f t="shared" si="17"/>
        <v>-4.0489152289157</v>
      </c>
      <c r="K231">
        <v>0.43284792900000002</v>
      </c>
      <c r="L231">
        <v>4.6610721740000001</v>
      </c>
      <c r="M231" s="1">
        <v>3.1499999999999999E-6</v>
      </c>
      <c r="N231">
        <v>3.3431900000000002E-4</v>
      </c>
      <c r="O231" t="s">
        <v>720</v>
      </c>
      <c r="P231" t="s">
        <v>721</v>
      </c>
      <c r="Q231" t="s">
        <v>722</v>
      </c>
      <c r="R231">
        <v>69440</v>
      </c>
      <c r="S231" s="2" t="str">
        <f t="shared" si="18"/>
        <v>NCBI</v>
      </c>
      <c r="T231" s="2" t="str">
        <f t="shared" si="19"/>
        <v>GeneCards</v>
      </c>
    </row>
    <row r="232" spans="1:20" x14ac:dyDescent="0.35">
      <c r="A232" t="s">
        <v>209</v>
      </c>
      <c r="B232" t="s">
        <v>15</v>
      </c>
      <c r="C232" t="s">
        <v>16</v>
      </c>
      <c r="D232">
        <v>11094.72147</v>
      </c>
      <c r="E232">
        <v>4686.600273</v>
      </c>
      <c r="F232">
        <v>7890.6608729999998</v>
      </c>
      <c r="G232">
        <v>1.195479159</v>
      </c>
      <c r="H232">
        <f t="shared" si="15"/>
        <v>2.2902088367123472</v>
      </c>
      <c r="I232">
        <f t="shared" si="16"/>
        <v>-1.195479159</v>
      </c>
      <c r="J232" t="str">
        <f t="shared" si="17"/>
        <v>-2.29020883671235</v>
      </c>
      <c r="K232">
        <v>0.25655528599999999</v>
      </c>
      <c r="L232">
        <v>4.6597331080000002</v>
      </c>
      <c r="M232" s="1">
        <v>3.1700000000000001E-6</v>
      </c>
      <c r="N232">
        <v>3.35977E-4</v>
      </c>
      <c r="O232" t="s">
        <v>2691</v>
      </c>
      <c r="P232" t="s">
        <v>2692</v>
      </c>
      <c r="Q232" t="s">
        <v>2693</v>
      </c>
      <c r="R232">
        <v>20867</v>
      </c>
      <c r="S232" s="2" t="str">
        <f t="shared" si="18"/>
        <v>NCBI</v>
      </c>
      <c r="T232" s="2" t="str">
        <f t="shared" si="19"/>
        <v>GeneCards</v>
      </c>
    </row>
    <row r="233" spans="1:20" x14ac:dyDescent="0.35">
      <c r="A233" t="s">
        <v>2313</v>
      </c>
      <c r="B233" t="s">
        <v>15</v>
      </c>
      <c r="C233" t="s">
        <v>16</v>
      </c>
      <c r="D233">
        <v>8027.9937499999996</v>
      </c>
      <c r="E233">
        <v>1286.667964</v>
      </c>
      <c r="F233">
        <v>4657.3308569999999</v>
      </c>
      <c r="G233">
        <v>2.2353951169999999</v>
      </c>
      <c r="H233">
        <f t="shared" si="15"/>
        <v>4.708916423171031</v>
      </c>
      <c r="I233">
        <f t="shared" si="16"/>
        <v>-2.2353951169999999</v>
      </c>
      <c r="J233" t="str">
        <f t="shared" si="17"/>
        <v>-4.70891642317103</v>
      </c>
      <c r="K233">
        <v>0.48017040599999999</v>
      </c>
      <c r="L233">
        <v>4.6554204309999996</v>
      </c>
      <c r="M233" s="1">
        <v>3.23E-6</v>
      </c>
      <c r="N233">
        <v>3.4202199999999999E-4</v>
      </c>
      <c r="O233" t="s">
        <v>1187</v>
      </c>
      <c r="P233" t="s">
        <v>1188</v>
      </c>
      <c r="Q233" t="s">
        <v>1189</v>
      </c>
      <c r="R233">
        <v>73940</v>
      </c>
      <c r="S233" s="2" t="str">
        <f t="shared" si="18"/>
        <v>NCBI</v>
      </c>
      <c r="T233" s="2" t="str">
        <f t="shared" si="19"/>
        <v>GeneCards</v>
      </c>
    </row>
    <row r="234" spans="1:20" x14ac:dyDescent="0.35">
      <c r="A234" t="s">
        <v>1141</v>
      </c>
      <c r="B234" t="s">
        <v>15</v>
      </c>
      <c r="C234" t="s">
        <v>16</v>
      </c>
      <c r="D234">
        <v>220.229861</v>
      </c>
      <c r="E234">
        <v>12.36728581</v>
      </c>
      <c r="F234">
        <v>116.2985734</v>
      </c>
      <c r="G234">
        <v>2.834869345</v>
      </c>
      <c r="H234">
        <f t="shared" si="15"/>
        <v>7.1347819778073314</v>
      </c>
      <c r="I234">
        <f t="shared" si="16"/>
        <v>-2.834869345</v>
      </c>
      <c r="J234" t="str">
        <f t="shared" si="17"/>
        <v>-7.13478197780733</v>
      </c>
      <c r="K234">
        <v>0.61027058099999998</v>
      </c>
      <c r="L234">
        <v>4.6452662680000003</v>
      </c>
      <c r="M234" s="1">
        <v>3.4000000000000001E-6</v>
      </c>
      <c r="N234">
        <v>3.5651500000000001E-4</v>
      </c>
      <c r="O234" t="s">
        <v>2216</v>
      </c>
      <c r="P234" t="s">
        <v>2217</v>
      </c>
      <c r="Q234" t="s">
        <v>2218</v>
      </c>
      <c r="R234">
        <v>19374</v>
      </c>
      <c r="S234" s="2" t="str">
        <f t="shared" si="18"/>
        <v>NCBI</v>
      </c>
      <c r="T234" s="2" t="str">
        <f t="shared" si="19"/>
        <v>GeneCards</v>
      </c>
    </row>
    <row r="235" spans="1:20" x14ac:dyDescent="0.35">
      <c r="A235" t="s">
        <v>538</v>
      </c>
      <c r="B235" t="s">
        <v>15</v>
      </c>
      <c r="C235" t="s">
        <v>16</v>
      </c>
      <c r="D235">
        <v>349.74692160000001</v>
      </c>
      <c r="E235">
        <v>14.82776649</v>
      </c>
      <c r="F235">
        <v>182.28734410000001</v>
      </c>
      <c r="G235">
        <v>2.9175602170000001</v>
      </c>
      <c r="H235">
        <f t="shared" si="15"/>
        <v>7.5556727483257244</v>
      </c>
      <c r="I235">
        <f t="shared" si="16"/>
        <v>-2.9175602170000001</v>
      </c>
      <c r="J235" t="str">
        <f t="shared" si="17"/>
        <v>-7.55567274832572</v>
      </c>
      <c r="K235">
        <v>0.629279319</v>
      </c>
      <c r="L235">
        <v>4.6363516660000004</v>
      </c>
      <c r="M235" s="1">
        <v>3.5499999999999999E-6</v>
      </c>
      <c r="N235">
        <v>3.7052100000000001E-4</v>
      </c>
      <c r="O235" t="s">
        <v>826</v>
      </c>
      <c r="P235" t="s">
        <v>827</v>
      </c>
      <c r="Q235" t="s">
        <v>828</v>
      </c>
      <c r="R235">
        <v>338371</v>
      </c>
      <c r="S235" s="2" t="str">
        <f t="shared" si="18"/>
        <v>NCBI</v>
      </c>
      <c r="T235" s="2" t="str">
        <f t="shared" si="19"/>
        <v>GeneCards</v>
      </c>
    </row>
    <row r="236" spans="1:20" x14ac:dyDescent="0.35">
      <c r="A236" t="s">
        <v>2335</v>
      </c>
      <c r="B236" t="s">
        <v>15</v>
      </c>
      <c r="C236" t="s">
        <v>16</v>
      </c>
      <c r="D236">
        <v>512.04072440000004</v>
      </c>
      <c r="E236">
        <v>148.79038159999999</v>
      </c>
      <c r="F236">
        <v>330.41555299999999</v>
      </c>
      <c r="G236">
        <v>1.6450332459999999</v>
      </c>
      <c r="H236">
        <f t="shared" si="15"/>
        <v>3.1275506441218286</v>
      </c>
      <c r="I236">
        <f t="shared" si="16"/>
        <v>-1.6450332459999999</v>
      </c>
      <c r="J236" t="str">
        <f t="shared" si="17"/>
        <v>-3.12755064412183</v>
      </c>
      <c r="K236">
        <v>0.35540137900000002</v>
      </c>
      <c r="L236">
        <v>4.6286630860000004</v>
      </c>
      <c r="M236" s="1">
        <v>3.6799999999999999E-6</v>
      </c>
      <c r="N236">
        <v>3.8220000000000002E-4</v>
      </c>
      <c r="O236" t="s">
        <v>916</v>
      </c>
      <c r="P236" t="s">
        <v>917</v>
      </c>
      <c r="Q236" t="s">
        <v>918</v>
      </c>
      <c r="R236">
        <v>106581</v>
      </c>
      <c r="S236" s="2" t="str">
        <f t="shared" si="18"/>
        <v>NCBI</v>
      </c>
      <c r="T236" s="2" t="str">
        <f t="shared" si="19"/>
        <v>GeneCards</v>
      </c>
    </row>
    <row r="237" spans="1:20" x14ac:dyDescent="0.35">
      <c r="A237" t="s">
        <v>846</v>
      </c>
      <c r="B237" t="s">
        <v>15</v>
      </c>
      <c r="C237" t="s">
        <v>16</v>
      </c>
      <c r="D237">
        <v>252.0502347</v>
      </c>
      <c r="E237">
        <v>2.3572947979999999</v>
      </c>
      <c r="F237">
        <v>127.2037648</v>
      </c>
      <c r="G237">
        <v>3.061146039</v>
      </c>
      <c r="H237">
        <f t="shared" si="15"/>
        <v>8.3463535778151314</v>
      </c>
      <c r="I237">
        <f t="shared" si="16"/>
        <v>-3.061146039</v>
      </c>
      <c r="J237" t="str">
        <f t="shared" si="17"/>
        <v>-8.34635357781513</v>
      </c>
      <c r="K237">
        <v>0.661946009</v>
      </c>
      <c r="L237">
        <v>4.6244648320000001</v>
      </c>
      <c r="M237" s="1">
        <v>3.76E-6</v>
      </c>
      <c r="N237">
        <v>3.88837E-4</v>
      </c>
      <c r="O237" t="s">
        <v>2730</v>
      </c>
      <c r="P237" t="s">
        <v>2731</v>
      </c>
      <c r="Q237" t="s">
        <v>2732</v>
      </c>
      <c r="R237">
        <v>667992</v>
      </c>
      <c r="S237" s="2" t="str">
        <f t="shared" si="18"/>
        <v>NCBI</v>
      </c>
      <c r="T237" s="2" t="str">
        <f t="shared" si="19"/>
        <v>GeneCards</v>
      </c>
    </row>
    <row r="238" spans="1:20" x14ac:dyDescent="0.35">
      <c r="A238" t="s">
        <v>919</v>
      </c>
      <c r="B238" t="s">
        <v>15</v>
      </c>
      <c r="C238" t="s">
        <v>16</v>
      </c>
      <c r="D238">
        <v>200.46202270000001</v>
      </c>
      <c r="E238">
        <v>27.289726290000001</v>
      </c>
      <c r="F238">
        <v>113.87587449999999</v>
      </c>
      <c r="G238">
        <v>2.357692181</v>
      </c>
      <c r="H238">
        <f t="shared" si="15"/>
        <v>5.1254979838698969</v>
      </c>
      <c r="I238">
        <f t="shared" si="16"/>
        <v>-2.357692181</v>
      </c>
      <c r="J238" t="str">
        <f t="shared" si="17"/>
        <v>-5.1254979838699</v>
      </c>
      <c r="K238">
        <v>0.51086767200000005</v>
      </c>
      <c r="L238">
        <v>4.615074141</v>
      </c>
      <c r="M238" s="1">
        <v>3.9299999999999996E-6</v>
      </c>
      <c r="N238">
        <v>4.0560699999999999E-4</v>
      </c>
      <c r="O238" t="s">
        <v>515</v>
      </c>
      <c r="P238" t="s">
        <v>516</v>
      </c>
      <c r="Q238" t="s">
        <v>517</v>
      </c>
      <c r="R238">
        <v>12633</v>
      </c>
      <c r="S238" s="2" t="str">
        <f t="shared" si="18"/>
        <v>NCBI</v>
      </c>
      <c r="T238" s="2" t="str">
        <f t="shared" si="19"/>
        <v>GeneCards</v>
      </c>
    </row>
    <row r="239" spans="1:20" x14ac:dyDescent="0.35">
      <c r="A239" t="s">
        <v>1695</v>
      </c>
      <c r="B239" t="s">
        <v>15</v>
      </c>
      <c r="C239" t="s">
        <v>16</v>
      </c>
      <c r="D239">
        <v>4778.7391449999996</v>
      </c>
      <c r="E239">
        <v>948.80352200000004</v>
      </c>
      <c r="F239">
        <v>2863.771334</v>
      </c>
      <c r="G239">
        <v>2.0382639610000002</v>
      </c>
      <c r="H239">
        <f t="shared" si="15"/>
        <v>4.1075096397995949</v>
      </c>
      <c r="I239">
        <f t="shared" si="16"/>
        <v>-2.0382639610000002</v>
      </c>
      <c r="J239" t="str">
        <f t="shared" si="17"/>
        <v>-4.10750963979959</v>
      </c>
      <c r="K239">
        <v>0.44214005299999998</v>
      </c>
      <c r="L239">
        <v>4.6099961939999998</v>
      </c>
      <c r="M239" s="1">
        <v>4.0300000000000004E-6</v>
      </c>
      <c r="N239">
        <v>4.1438599999999999E-4</v>
      </c>
      <c r="O239" t="s">
        <v>29</v>
      </c>
      <c r="P239" t="s">
        <v>30</v>
      </c>
      <c r="Q239" t="s">
        <v>31</v>
      </c>
      <c r="R239">
        <v>73261</v>
      </c>
      <c r="S239" s="2" t="str">
        <f t="shared" si="18"/>
        <v>NCBI</v>
      </c>
      <c r="T239" s="2" t="str">
        <f t="shared" si="19"/>
        <v>GeneCards</v>
      </c>
    </row>
    <row r="240" spans="1:20" x14ac:dyDescent="0.35">
      <c r="A240" t="s">
        <v>2552</v>
      </c>
      <c r="B240" t="s">
        <v>15</v>
      </c>
      <c r="C240" t="s">
        <v>16</v>
      </c>
      <c r="D240">
        <v>982.88400620000004</v>
      </c>
      <c r="E240">
        <v>144.89702310000001</v>
      </c>
      <c r="F240">
        <v>563.89051470000004</v>
      </c>
      <c r="G240">
        <v>2.288852275</v>
      </c>
      <c r="H240">
        <f t="shared" si="15"/>
        <v>4.8866720094776133</v>
      </c>
      <c r="I240">
        <f t="shared" si="16"/>
        <v>-2.288852275</v>
      </c>
      <c r="J240" t="str">
        <f t="shared" si="17"/>
        <v>-4.88667200947761</v>
      </c>
      <c r="K240">
        <v>0.50117130600000004</v>
      </c>
      <c r="L240">
        <v>4.5670058259999999</v>
      </c>
      <c r="M240" s="1">
        <v>4.95E-6</v>
      </c>
      <c r="N240">
        <v>5.0155000000000002E-4</v>
      </c>
      <c r="O240" t="s">
        <v>414</v>
      </c>
      <c r="P240" t="s">
        <v>415</v>
      </c>
      <c r="Q240" t="s">
        <v>416</v>
      </c>
      <c r="R240">
        <v>12336</v>
      </c>
      <c r="S240" s="2" t="str">
        <f t="shared" si="18"/>
        <v>NCBI</v>
      </c>
      <c r="T240" s="2" t="str">
        <f t="shared" si="19"/>
        <v>GeneCards</v>
      </c>
    </row>
    <row r="241" spans="1:20" x14ac:dyDescent="0.35">
      <c r="A241" t="s">
        <v>2866</v>
      </c>
      <c r="B241" t="s">
        <v>15</v>
      </c>
      <c r="C241" t="s">
        <v>16</v>
      </c>
      <c r="D241">
        <v>1066.2658019999999</v>
      </c>
      <c r="E241">
        <v>241.01845589999999</v>
      </c>
      <c r="F241">
        <v>653.64212869999994</v>
      </c>
      <c r="G241">
        <v>1.9072710829999999</v>
      </c>
      <c r="H241">
        <f t="shared" si="15"/>
        <v>3.7509891320379385</v>
      </c>
      <c r="I241">
        <f t="shared" si="16"/>
        <v>-1.9072710829999999</v>
      </c>
      <c r="J241" t="str">
        <f t="shared" si="17"/>
        <v>-3.75098913203794</v>
      </c>
      <c r="K241">
        <v>0.41770638999999998</v>
      </c>
      <c r="L241">
        <v>4.5660567500000004</v>
      </c>
      <c r="M241" s="1">
        <v>4.9699999999999998E-6</v>
      </c>
      <c r="N241">
        <v>5.0233000000000005E-4</v>
      </c>
      <c r="O241" t="s">
        <v>2973</v>
      </c>
      <c r="P241" t="s">
        <v>2974</v>
      </c>
      <c r="Q241" t="s">
        <v>2975</v>
      </c>
      <c r="R241">
        <v>106200</v>
      </c>
      <c r="S241" s="2" t="str">
        <f t="shared" si="18"/>
        <v>NCBI</v>
      </c>
      <c r="T241" s="2" t="str">
        <f t="shared" si="19"/>
        <v>GeneCards</v>
      </c>
    </row>
    <row r="242" spans="1:20" x14ac:dyDescent="0.35">
      <c r="A242" t="s">
        <v>2493</v>
      </c>
      <c r="B242" t="s">
        <v>15</v>
      </c>
      <c r="C242" t="s">
        <v>16</v>
      </c>
      <c r="D242">
        <v>474.20485769999999</v>
      </c>
      <c r="E242">
        <v>76.169545819999996</v>
      </c>
      <c r="F242">
        <v>275.18720180000003</v>
      </c>
      <c r="G242">
        <v>2.2198989500000001</v>
      </c>
      <c r="H242">
        <f t="shared" si="15"/>
        <v>4.6586080337876252</v>
      </c>
      <c r="I242">
        <f t="shared" si="16"/>
        <v>-2.2198989500000001</v>
      </c>
      <c r="J242" t="str">
        <f t="shared" si="17"/>
        <v>-4.65860803378763</v>
      </c>
      <c r="K242">
        <v>0.48617308100000001</v>
      </c>
      <c r="L242">
        <v>4.5660671779999999</v>
      </c>
      <c r="M242" s="1">
        <v>4.9699999999999998E-6</v>
      </c>
      <c r="N242">
        <v>5.0233000000000005E-4</v>
      </c>
      <c r="O242" t="s">
        <v>2001</v>
      </c>
      <c r="P242" t="s">
        <v>2002</v>
      </c>
      <c r="Q242" t="s">
        <v>2003</v>
      </c>
      <c r="R242">
        <v>98432</v>
      </c>
      <c r="S242" s="2" t="str">
        <f t="shared" si="18"/>
        <v>NCBI</v>
      </c>
      <c r="T242" s="2" t="str">
        <f t="shared" si="19"/>
        <v>GeneCards</v>
      </c>
    </row>
    <row r="243" spans="1:20" x14ac:dyDescent="0.35">
      <c r="A243" t="s">
        <v>3166</v>
      </c>
      <c r="B243" t="s">
        <v>15</v>
      </c>
      <c r="C243" t="s">
        <v>16</v>
      </c>
      <c r="D243">
        <v>751.48126490000004</v>
      </c>
      <c r="E243">
        <v>0</v>
      </c>
      <c r="F243">
        <v>375.74063239999998</v>
      </c>
      <c r="G243">
        <v>3.0418564109999999</v>
      </c>
      <c r="H243">
        <f t="shared" si="15"/>
        <v>8.2355009611837975</v>
      </c>
      <c r="I243">
        <f t="shared" si="16"/>
        <v>-3.0418564109999999</v>
      </c>
      <c r="J243" t="str">
        <f t="shared" si="17"/>
        <v>-8.2355009611838</v>
      </c>
      <c r="K243">
        <v>0.66678650699999997</v>
      </c>
      <c r="L243">
        <v>4.5619645560000004</v>
      </c>
      <c r="M243" s="1">
        <v>5.0699999999999997E-6</v>
      </c>
      <c r="N243">
        <v>5.1146399999999999E-4</v>
      </c>
      <c r="O243" t="s">
        <v>1597</v>
      </c>
      <c r="P243" t="s">
        <v>1598</v>
      </c>
      <c r="Q243" t="s">
        <v>1599</v>
      </c>
      <c r="R243">
        <v>78506</v>
      </c>
      <c r="S243" s="2" t="str">
        <f t="shared" si="18"/>
        <v>NCBI</v>
      </c>
      <c r="T243" s="2" t="str">
        <f t="shared" si="19"/>
        <v>GeneCards</v>
      </c>
    </row>
    <row r="244" spans="1:20" x14ac:dyDescent="0.35">
      <c r="A244" t="s">
        <v>344</v>
      </c>
      <c r="B244" t="s">
        <v>15</v>
      </c>
      <c r="C244" t="s">
        <v>16</v>
      </c>
      <c r="D244">
        <v>403.51789009999999</v>
      </c>
      <c r="E244">
        <v>49.456375399999999</v>
      </c>
      <c r="F244">
        <v>226.48713269999999</v>
      </c>
      <c r="G244">
        <v>2.4189453479999998</v>
      </c>
      <c r="H244">
        <f t="shared" si="15"/>
        <v>5.3477993930900087</v>
      </c>
      <c r="I244">
        <f t="shared" si="16"/>
        <v>-2.4189453479999998</v>
      </c>
      <c r="J244" t="str">
        <f t="shared" si="17"/>
        <v>-5.34779939309001</v>
      </c>
      <c r="K244">
        <v>0.53081924700000005</v>
      </c>
      <c r="L244">
        <v>4.5570038410000002</v>
      </c>
      <c r="M244" s="1">
        <v>5.1900000000000003E-6</v>
      </c>
      <c r="N244">
        <v>5.2291499999999999E-4</v>
      </c>
      <c r="O244" t="s">
        <v>883</v>
      </c>
      <c r="P244" t="s">
        <v>884</v>
      </c>
      <c r="Q244" t="s">
        <v>885</v>
      </c>
      <c r="R244">
        <v>70363</v>
      </c>
      <c r="S244" s="2" t="str">
        <f t="shared" si="18"/>
        <v>NCBI</v>
      </c>
      <c r="T244" s="2" t="str">
        <f t="shared" si="19"/>
        <v>GeneCards</v>
      </c>
    </row>
    <row r="245" spans="1:20" x14ac:dyDescent="0.35">
      <c r="A245" t="s">
        <v>307</v>
      </c>
      <c r="B245" t="s">
        <v>15</v>
      </c>
      <c r="C245" t="s">
        <v>16</v>
      </c>
      <c r="D245">
        <v>238.35272069999999</v>
      </c>
      <c r="E245">
        <v>41.326053260000002</v>
      </c>
      <c r="F245">
        <v>139.83938699999999</v>
      </c>
      <c r="G245">
        <v>2.1545212509999998</v>
      </c>
      <c r="H245">
        <f t="shared" si="15"/>
        <v>4.452208791113744</v>
      </c>
      <c r="I245">
        <f t="shared" si="16"/>
        <v>-2.1545212509999998</v>
      </c>
      <c r="J245" t="str">
        <f t="shared" si="17"/>
        <v>-4.45220879111374</v>
      </c>
      <c r="K245">
        <v>0.47292673400000002</v>
      </c>
      <c r="L245">
        <v>4.5557188750000002</v>
      </c>
      <c r="M245" s="1">
        <v>5.22E-6</v>
      </c>
      <c r="N245">
        <v>5.2534499999999998E-4</v>
      </c>
      <c r="O245" t="s">
        <v>405</v>
      </c>
      <c r="P245" t="s">
        <v>406</v>
      </c>
      <c r="Q245" t="s">
        <v>407</v>
      </c>
      <c r="R245">
        <v>12317</v>
      </c>
      <c r="S245" s="2" t="str">
        <f t="shared" si="18"/>
        <v>NCBI</v>
      </c>
      <c r="T245" s="2" t="str">
        <f t="shared" si="19"/>
        <v>GeneCards</v>
      </c>
    </row>
    <row r="246" spans="1:20" x14ac:dyDescent="0.35">
      <c r="A246" t="s">
        <v>142</v>
      </c>
      <c r="B246" t="s">
        <v>15</v>
      </c>
      <c r="C246" t="s">
        <v>16</v>
      </c>
      <c r="D246">
        <v>4175.6491310000001</v>
      </c>
      <c r="E246">
        <v>746.98260210000001</v>
      </c>
      <c r="F246">
        <v>2461.3158659999999</v>
      </c>
      <c r="G246">
        <v>2.125360954</v>
      </c>
      <c r="H246">
        <f t="shared" si="15"/>
        <v>4.363122422243678</v>
      </c>
      <c r="I246">
        <f t="shared" si="16"/>
        <v>-2.125360954</v>
      </c>
      <c r="J246" t="str">
        <f t="shared" si="17"/>
        <v>-4.36312242224368</v>
      </c>
      <c r="K246">
        <v>0.46763922600000002</v>
      </c>
      <c r="L246">
        <v>4.54487313</v>
      </c>
      <c r="M246" s="1">
        <v>5.4999999999999999E-6</v>
      </c>
      <c r="N246">
        <v>5.5231799999999999E-4</v>
      </c>
      <c r="O246" t="s">
        <v>2965</v>
      </c>
      <c r="P246" t="s">
        <v>2966</v>
      </c>
      <c r="Q246" t="s">
        <v>2967</v>
      </c>
      <c r="R246">
        <v>117160</v>
      </c>
      <c r="S246" s="2" t="str">
        <f t="shared" si="18"/>
        <v>NCBI</v>
      </c>
      <c r="T246" s="2" t="str">
        <f t="shared" si="19"/>
        <v>GeneCards</v>
      </c>
    </row>
    <row r="247" spans="1:20" x14ac:dyDescent="0.35">
      <c r="A247" t="s">
        <v>1295</v>
      </c>
      <c r="B247" t="s">
        <v>15</v>
      </c>
      <c r="C247" t="s">
        <v>16</v>
      </c>
      <c r="D247">
        <v>5008.175236</v>
      </c>
      <c r="E247">
        <v>1305.2837340000001</v>
      </c>
      <c r="F247">
        <v>3156.7294849999998</v>
      </c>
      <c r="G247">
        <v>1.7592170359999999</v>
      </c>
      <c r="H247">
        <f t="shared" si="15"/>
        <v>3.3851436019633772</v>
      </c>
      <c r="I247">
        <f t="shared" si="16"/>
        <v>-1.7592170359999999</v>
      </c>
      <c r="J247" t="str">
        <f t="shared" si="17"/>
        <v>-3.38514360196338</v>
      </c>
      <c r="K247">
        <v>0.38774942200000001</v>
      </c>
      <c r="L247">
        <v>4.536994612</v>
      </c>
      <c r="M247" s="1">
        <v>5.7100000000000004E-6</v>
      </c>
      <c r="N247">
        <v>5.7166499999999996E-4</v>
      </c>
      <c r="O247" t="s">
        <v>1272</v>
      </c>
      <c r="P247" t="s">
        <v>1273</v>
      </c>
      <c r="Q247" t="s">
        <v>1274</v>
      </c>
      <c r="R247">
        <v>15505</v>
      </c>
      <c r="S247" s="2" t="str">
        <f t="shared" si="18"/>
        <v>NCBI</v>
      </c>
      <c r="T247" s="2" t="str">
        <f t="shared" si="19"/>
        <v>GeneCards</v>
      </c>
    </row>
    <row r="248" spans="1:20" x14ac:dyDescent="0.35">
      <c r="A248" t="s">
        <v>2615</v>
      </c>
      <c r="B248" t="s">
        <v>15</v>
      </c>
      <c r="C248" t="s">
        <v>16</v>
      </c>
      <c r="D248">
        <v>365.57173560000001</v>
      </c>
      <c r="E248">
        <v>48.793657410000002</v>
      </c>
      <c r="F248">
        <v>207.18269649999999</v>
      </c>
      <c r="G248">
        <v>2.356618578</v>
      </c>
      <c r="H248">
        <f t="shared" si="15"/>
        <v>5.1216851870644868</v>
      </c>
      <c r="I248">
        <f t="shared" si="16"/>
        <v>-2.356618578</v>
      </c>
      <c r="J248" t="str">
        <f t="shared" si="17"/>
        <v>-5.12168518706449</v>
      </c>
      <c r="K248">
        <v>0.52036778100000003</v>
      </c>
      <c r="L248">
        <v>4.5287557420000004</v>
      </c>
      <c r="M248" s="1">
        <v>5.93E-6</v>
      </c>
      <c r="N248">
        <v>5.9266799999999997E-4</v>
      </c>
      <c r="O248" t="s">
        <v>45</v>
      </c>
      <c r="P248" t="s">
        <v>46</v>
      </c>
      <c r="Q248" t="s">
        <v>47</v>
      </c>
      <c r="R248">
        <v>77034</v>
      </c>
      <c r="S248" s="2" t="str">
        <f t="shared" si="18"/>
        <v>NCBI</v>
      </c>
      <c r="T248" s="2" t="str">
        <f t="shared" si="19"/>
        <v>GeneCards</v>
      </c>
    </row>
    <row r="249" spans="1:20" x14ac:dyDescent="0.35">
      <c r="A249" t="s">
        <v>530</v>
      </c>
      <c r="B249" t="s">
        <v>15</v>
      </c>
      <c r="C249" t="s">
        <v>16</v>
      </c>
      <c r="D249">
        <v>999.43210899999997</v>
      </c>
      <c r="E249">
        <v>162.96819790000001</v>
      </c>
      <c r="F249">
        <v>581.20015350000006</v>
      </c>
      <c r="G249">
        <v>2.198023976</v>
      </c>
      <c r="H249">
        <f t="shared" si="15"/>
        <v>4.58850435215132</v>
      </c>
      <c r="I249">
        <f t="shared" si="16"/>
        <v>-2.198023976</v>
      </c>
      <c r="J249" t="str">
        <f t="shared" si="17"/>
        <v>-4.58850435215132</v>
      </c>
      <c r="K249">
        <v>0.48815164500000002</v>
      </c>
      <c r="L249">
        <v>4.5027482760000002</v>
      </c>
      <c r="M249" s="1">
        <v>6.7100000000000001E-6</v>
      </c>
      <c r="N249">
        <v>6.6810600000000002E-4</v>
      </c>
      <c r="O249" t="s">
        <v>2518</v>
      </c>
      <c r="P249" t="s">
        <v>2519</v>
      </c>
      <c r="Q249" t="s">
        <v>2520</v>
      </c>
      <c r="R249">
        <v>11987</v>
      </c>
      <c r="S249" s="2" t="str">
        <f t="shared" si="18"/>
        <v>NCBI</v>
      </c>
      <c r="T249" s="2" t="str">
        <f t="shared" si="19"/>
        <v>GeneCards</v>
      </c>
    </row>
    <row r="250" spans="1:20" x14ac:dyDescent="0.35">
      <c r="A250" t="s">
        <v>1616</v>
      </c>
      <c r="B250" t="s">
        <v>15</v>
      </c>
      <c r="C250" t="s">
        <v>16</v>
      </c>
      <c r="D250">
        <v>275.66158439999998</v>
      </c>
      <c r="E250">
        <v>63.402284309999999</v>
      </c>
      <c r="F250">
        <v>169.53193440000001</v>
      </c>
      <c r="G250">
        <v>1.883454008</v>
      </c>
      <c r="H250">
        <f t="shared" si="15"/>
        <v>3.689573376927302</v>
      </c>
      <c r="I250">
        <f t="shared" si="16"/>
        <v>-1.883454008</v>
      </c>
      <c r="J250" t="str">
        <f t="shared" si="17"/>
        <v>-3.6895733769273</v>
      </c>
      <c r="K250">
        <v>0.41904893300000001</v>
      </c>
      <c r="L250">
        <v>4.494592065</v>
      </c>
      <c r="M250" s="1">
        <v>6.9700000000000002E-6</v>
      </c>
      <c r="N250">
        <v>6.9019600000000002E-4</v>
      </c>
      <c r="O250" t="s">
        <v>2062</v>
      </c>
      <c r="P250" t="s">
        <v>2063</v>
      </c>
      <c r="Q250" t="s">
        <v>2064</v>
      </c>
      <c r="R250">
        <v>50767</v>
      </c>
      <c r="S250" s="2" t="str">
        <f t="shared" si="18"/>
        <v>NCBI</v>
      </c>
      <c r="T250" s="2" t="str">
        <f t="shared" si="19"/>
        <v>GeneCards</v>
      </c>
    </row>
    <row r="251" spans="1:20" x14ac:dyDescent="0.35">
      <c r="A251" t="s">
        <v>2000</v>
      </c>
      <c r="B251" t="s">
        <v>15</v>
      </c>
      <c r="C251" t="s">
        <v>16</v>
      </c>
      <c r="D251">
        <v>2181.4235709999998</v>
      </c>
      <c r="E251">
        <v>709.14246309999999</v>
      </c>
      <c r="F251">
        <v>1445.283017</v>
      </c>
      <c r="G251">
        <v>1.510099461</v>
      </c>
      <c r="H251">
        <f t="shared" si="15"/>
        <v>2.8482967491699092</v>
      </c>
      <c r="I251">
        <f t="shared" si="16"/>
        <v>-1.510099461</v>
      </c>
      <c r="J251" t="str">
        <f t="shared" si="17"/>
        <v>-2.84829674916991</v>
      </c>
      <c r="K251">
        <v>0.336723777</v>
      </c>
      <c r="L251">
        <v>4.4846831910000002</v>
      </c>
      <c r="M251" s="1">
        <v>7.3000000000000004E-6</v>
      </c>
      <c r="N251">
        <v>7.2096300000000003E-4</v>
      </c>
      <c r="O251" t="s">
        <v>1455</v>
      </c>
      <c r="P251" t="s">
        <v>1456</v>
      </c>
      <c r="Q251" t="s">
        <v>1457</v>
      </c>
      <c r="R251">
        <v>19141</v>
      </c>
      <c r="S251" s="2" t="str">
        <f t="shared" si="18"/>
        <v>NCBI</v>
      </c>
      <c r="T251" s="2" t="str">
        <f t="shared" si="19"/>
        <v>GeneCards</v>
      </c>
    </row>
    <row r="252" spans="1:20" x14ac:dyDescent="0.35">
      <c r="A252" t="s">
        <v>1714</v>
      </c>
      <c r="B252" t="s">
        <v>15</v>
      </c>
      <c r="C252" t="s">
        <v>16</v>
      </c>
      <c r="D252">
        <v>2539.6167329999998</v>
      </c>
      <c r="E252">
        <v>1001.178894</v>
      </c>
      <c r="F252">
        <v>1770.397813</v>
      </c>
      <c r="G252">
        <v>1.277874672</v>
      </c>
      <c r="H252">
        <f t="shared" si="15"/>
        <v>2.4248149834778925</v>
      </c>
      <c r="I252">
        <f t="shared" si="16"/>
        <v>-1.277874672</v>
      </c>
      <c r="J252" t="str">
        <f t="shared" si="17"/>
        <v>-2.42481498347789</v>
      </c>
      <c r="K252">
        <v>0.28596512299999999</v>
      </c>
      <c r="L252">
        <v>4.4686382030000003</v>
      </c>
      <c r="M252" s="1">
        <v>7.8699999999999992E-6</v>
      </c>
      <c r="N252">
        <v>7.7050899999999995E-4</v>
      </c>
      <c r="O252" t="s">
        <v>1220</v>
      </c>
      <c r="P252" t="s">
        <v>1221</v>
      </c>
      <c r="Q252" t="s">
        <v>1222</v>
      </c>
      <c r="R252">
        <v>29816</v>
      </c>
      <c r="S252" s="2" t="str">
        <f t="shared" si="18"/>
        <v>NCBI</v>
      </c>
      <c r="T252" s="2" t="str">
        <f t="shared" si="19"/>
        <v>GeneCards</v>
      </c>
    </row>
    <row r="253" spans="1:20" x14ac:dyDescent="0.35">
      <c r="A253" t="s">
        <v>2121</v>
      </c>
      <c r="B253" t="s">
        <v>15</v>
      </c>
      <c r="C253" t="s">
        <v>16</v>
      </c>
      <c r="D253">
        <v>2464.1159849999999</v>
      </c>
      <c r="E253">
        <v>858.19984290000002</v>
      </c>
      <c r="F253">
        <v>1661.1579139999999</v>
      </c>
      <c r="G253">
        <v>1.4278256220000001</v>
      </c>
      <c r="H253">
        <f t="shared" si="15"/>
        <v>2.6904092086539979</v>
      </c>
      <c r="I253">
        <f t="shared" si="16"/>
        <v>-1.4278256220000001</v>
      </c>
      <c r="J253" t="str">
        <f t="shared" si="17"/>
        <v>-2.690409208654</v>
      </c>
      <c r="K253">
        <v>0.32052541200000001</v>
      </c>
      <c r="L253">
        <v>4.4546409430000002</v>
      </c>
      <c r="M253" s="1">
        <v>8.3999999999999992E-6</v>
      </c>
      <c r="N253">
        <v>8.1998200000000002E-4</v>
      </c>
      <c r="O253" t="s">
        <v>527</v>
      </c>
      <c r="P253" t="s">
        <v>528</v>
      </c>
      <c r="Q253" t="s">
        <v>529</v>
      </c>
      <c r="R253">
        <v>12654</v>
      </c>
      <c r="S253" s="2" t="str">
        <f t="shared" si="18"/>
        <v>NCBI</v>
      </c>
      <c r="T253" s="2" t="str">
        <f t="shared" si="19"/>
        <v>GeneCards</v>
      </c>
    </row>
    <row r="254" spans="1:20" x14ac:dyDescent="0.35">
      <c r="A254" t="s">
        <v>1939</v>
      </c>
      <c r="B254" t="s">
        <v>15</v>
      </c>
      <c r="C254" t="s">
        <v>16</v>
      </c>
      <c r="D254">
        <v>566.19372940000005</v>
      </c>
      <c r="E254">
        <v>0</v>
      </c>
      <c r="F254">
        <v>283.09686470000003</v>
      </c>
      <c r="G254">
        <v>2.9331783499999999</v>
      </c>
      <c r="H254">
        <f t="shared" si="15"/>
        <v>7.637912274855494</v>
      </c>
      <c r="I254">
        <f t="shared" si="16"/>
        <v>-2.9331783499999999</v>
      </c>
      <c r="J254" t="str">
        <f t="shared" si="17"/>
        <v>-7.63791227485549</v>
      </c>
      <c r="K254">
        <v>0.667063831</v>
      </c>
      <c r="L254">
        <v>4.3971479389999999</v>
      </c>
      <c r="M254" s="1">
        <v>1.1E-5</v>
      </c>
      <c r="N254">
        <v>1.0509320000000001E-3</v>
      </c>
      <c r="O254" t="s">
        <v>2198</v>
      </c>
      <c r="P254" t="s">
        <v>2199</v>
      </c>
      <c r="Q254" t="s">
        <v>2200</v>
      </c>
      <c r="R254">
        <v>80718</v>
      </c>
      <c r="S254" s="2" t="str">
        <f t="shared" si="18"/>
        <v>NCBI</v>
      </c>
      <c r="T254" s="2" t="str">
        <f t="shared" si="19"/>
        <v>GeneCards</v>
      </c>
    </row>
    <row r="255" spans="1:20" x14ac:dyDescent="0.35">
      <c r="A255" t="s">
        <v>20</v>
      </c>
      <c r="B255" t="s">
        <v>15</v>
      </c>
      <c r="C255" t="s">
        <v>16</v>
      </c>
      <c r="D255">
        <v>317.2933941</v>
      </c>
      <c r="E255">
        <v>57.91327896</v>
      </c>
      <c r="F255">
        <v>187.60333650000001</v>
      </c>
      <c r="G255">
        <v>2.0847793189999999</v>
      </c>
      <c r="H255">
        <f t="shared" si="15"/>
        <v>4.2421020251957771</v>
      </c>
      <c r="I255">
        <f t="shared" si="16"/>
        <v>-2.0847793189999999</v>
      </c>
      <c r="J255" t="str">
        <f t="shared" si="17"/>
        <v>-4.24210202519578</v>
      </c>
      <c r="K255">
        <v>0.47539313999999999</v>
      </c>
      <c r="L255">
        <v>4.3853794800000001</v>
      </c>
      <c r="M255" s="1">
        <v>1.1600000000000001E-5</v>
      </c>
      <c r="N255">
        <v>1.1062789999999999E-3</v>
      </c>
      <c r="O255" t="s">
        <v>1787</v>
      </c>
      <c r="P255" t="s">
        <v>1788</v>
      </c>
      <c r="Q255" t="s">
        <v>1789</v>
      </c>
      <c r="R255">
        <v>67563</v>
      </c>
      <c r="S255" s="2" t="str">
        <f t="shared" si="18"/>
        <v>NCBI</v>
      </c>
      <c r="T255" s="2" t="str">
        <f t="shared" si="19"/>
        <v>GeneCards</v>
      </c>
    </row>
    <row r="256" spans="1:20" x14ac:dyDescent="0.35">
      <c r="A256" t="s">
        <v>813</v>
      </c>
      <c r="B256" t="s">
        <v>15</v>
      </c>
      <c r="C256" t="s">
        <v>16</v>
      </c>
      <c r="D256">
        <v>189.81701000000001</v>
      </c>
      <c r="E256">
        <v>18.75091656</v>
      </c>
      <c r="F256">
        <v>104.2839633</v>
      </c>
      <c r="G256">
        <v>2.5026142390000001</v>
      </c>
      <c r="H256">
        <f t="shared" si="15"/>
        <v>5.667114058615736</v>
      </c>
      <c r="I256">
        <f t="shared" si="16"/>
        <v>-2.5026142390000001</v>
      </c>
      <c r="J256" t="str">
        <f t="shared" si="17"/>
        <v>-5.66711405861574</v>
      </c>
      <c r="K256">
        <v>0.57243361999999998</v>
      </c>
      <c r="L256">
        <v>4.3718854890000003</v>
      </c>
      <c r="M256" s="1">
        <v>1.2300000000000001E-5</v>
      </c>
      <c r="N256">
        <v>1.167108E-3</v>
      </c>
      <c r="O256" t="s">
        <v>798</v>
      </c>
      <c r="P256" t="s">
        <v>799</v>
      </c>
      <c r="Q256" t="s">
        <v>800</v>
      </c>
      <c r="R256">
        <v>56347</v>
      </c>
      <c r="S256" s="2" t="str">
        <f t="shared" si="18"/>
        <v>NCBI</v>
      </c>
      <c r="T256" s="2" t="str">
        <f t="shared" si="19"/>
        <v>GeneCards</v>
      </c>
    </row>
    <row r="257" spans="1:20" x14ac:dyDescent="0.35">
      <c r="A257" t="s">
        <v>2588</v>
      </c>
      <c r="B257" t="s">
        <v>15</v>
      </c>
      <c r="C257" t="s">
        <v>16</v>
      </c>
      <c r="D257">
        <v>1930.7187650000001</v>
      </c>
      <c r="E257">
        <v>508.72775919999998</v>
      </c>
      <c r="F257">
        <v>1219.723262</v>
      </c>
      <c r="G257">
        <v>1.7334666860000001</v>
      </c>
      <c r="H257">
        <f t="shared" si="15"/>
        <v>3.325258934108231</v>
      </c>
      <c r="I257">
        <f t="shared" si="16"/>
        <v>-1.7334666860000001</v>
      </c>
      <c r="J257" t="str">
        <f t="shared" si="17"/>
        <v>-3.32525893410823</v>
      </c>
      <c r="K257">
        <v>0.39829325799999998</v>
      </c>
      <c r="L257">
        <v>4.3522370769999998</v>
      </c>
      <c r="M257" s="1">
        <v>1.3499999999999999E-5</v>
      </c>
      <c r="N257">
        <v>1.27282E-3</v>
      </c>
      <c r="O257" t="s">
        <v>73</v>
      </c>
      <c r="P257" t="s">
        <v>74</v>
      </c>
      <c r="Q257" t="s">
        <v>75</v>
      </c>
      <c r="R257">
        <v>11305</v>
      </c>
      <c r="S257" s="2" t="str">
        <f t="shared" si="18"/>
        <v>NCBI</v>
      </c>
      <c r="T257" s="2" t="str">
        <f t="shared" si="19"/>
        <v>GeneCards</v>
      </c>
    </row>
    <row r="258" spans="1:20" x14ac:dyDescent="0.35">
      <c r="A258" t="s">
        <v>3175</v>
      </c>
      <c r="B258" t="s">
        <v>15</v>
      </c>
      <c r="C258" t="s">
        <v>16</v>
      </c>
      <c r="D258">
        <v>780.75834199999997</v>
      </c>
      <c r="E258">
        <v>0</v>
      </c>
      <c r="F258">
        <v>390.37917099999999</v>
      </c>
      <c r="G258">
        <v>2.9018283930000002</v>
      </c>
      <c r="H258">
        <f t="shared" ref="H258:H321" si="20">IF(G258&gt;0, 2^G258, CONCATENATE("-", 2^ABS(G258)))</f>
        <v>7.4737297301993371</v>
      </c>
      <c r="I258">
        <f t="shared" ref="I258:I321" si="21">-1*G258</f>
        <v>-2.9018283930000002</v>
      </c>
      <c r="J258" t="str">
        <f t="shared" ref="J258:J321" si="22">IF(I258&gt;0, 2^I258, CONCATENATE("-", 2^ABS(I258)))</f>
        <v>-7.47372973019934</v>
      </c>
      <c r="K258">
        <v>0.66712545599999995</v>
      </c>
      <c r="L258">
        <v>4.3497491630000003</v>
      </c>
      <c r="M258" s="1">
        <v>1.36E-5</v>
      </c>
      <c r="N258">
        <v>1.2842299999999999E-3</v>
      </c>
      <c r="O258" t="s">
        <v>752</v>
      </c>
      <c r="P258" t="s">
        <v>753</v>
      </c>
      <c r="Q258" t="s">
        <v>754</v>
      </c>
      <c r="R258">
        <v>56709</v>
      </c>
      <c r="S258" s="2" t="str">
        <f t="shared" ref="S258:S321" si="23">HYPERLINK(CONCATENATE("https://www.ncbi.nlm.nih.gov/gene/?term=",R258),"NCBI")</f>
        <v>NCBI</v>
      </c>
      <c r="T258" s="2" t="str">
        <f t="shared" ref="T258:T321" si="24">HYPERLINK(CONCATENATE("http://www.genecards.org/Search/Keyword?queryString=",Q258),"GeneCards")</f>
        <v>GeneCards</v>
      </c>
    </row>
    <row r="259" spans="1:20" x14ac:dyDescent="0.35">
      <c r="A259" t="s">
        <v>747</v>
      </c>
      <c r="B259" t="s">
        <v>15</v>
      </c>
      <c r="C259" t="s">
        <v>16</v>
      </c>
      <c r="D259">
        <v>1812.436199</v>
      </c>
      <c r="E259">
        <v>187.6336312</v>
      </c>
      <c r="F259">
        <v>1000.034915</v>
      </c>
      <c r="G259">
        <v>2.4716124530000001</v>
      </c>
      <c r="H259">
        <f t="shared" si="20"/>
        <v>5.5466337002003758</v>
      </c>
      <c r="I259">
        <f t="shared" si="21"/>
        <v>-2.4716124530000001</v>
      </c>
      <c r="J259" t="str">
        <f t="shared" si="22"/>
        <v>-5.54663370020038</v>
      </c>
      <c r="K259">
        <v>0.569773639</v>
      </c>
      <c r="L259">
        <v>4.3378848779999997</v>
      </c>
      <c r="M259" s="1">
        <v>1.4399999999999999E-5</v>
      </c>
      <c r="N259">
        <v>1.3480740000000001E-3</v>
      </c>
      <c r="O259" t="s">
        <v>1960</v>
      </c>
      <c r="P259" t="s">
        <v>1961</v>
      </c>
      <c r="Q259" t="s">
        <v>1962</v>
      </c>
      <c r="R259">
        <v>18553</v>
      </c>
      <c r="S259" s="2" t="str">
        <f t="shared" si="23"/>
        <v>NCBI</v>
      </c>
      <c r="T259" s="2" t="str">
        <f t="shared" si="24"/>
        <v>GeneCards</v>
      </c>
    </row>
    <row r="260" spans="1:20" x14ac:dyDescent="0.35">
      <c r="A260" t="s">
        <v>2603</v>
      </c>
      <c r="B260" t="s">
        <v>15</v>
      </c>
      <c r="C260" t="s">
        <v>16</v>
      </c>
      <c r="D260">
        <v>1472.893525</v>
      </c>
      <c r="E260">
        <v>437.21217660000002</v>
      </c>
      <c r="F260">
        <v>955.05285079999999</v>
      </c>
      <c r="G260">
        <v>1.6047856979999999</v>
      </c>
      <c r="H260">
        <f t="shared" si="20"/>
        <v>3.0415056790728139</v>
      </c>
      <c r="I260">
        <f t="shared" si="21"/>
        <v>-1.6047856979999999</v>
      </c>
      <c r="J260" t="str">
        <f t="shared" si="22"/>
        <v>-3.04150567907281</v>
      </c>
      <c r="K260">
        <v>0.370931328</v>
      </c>
      <c r="L260">
        <v>4.3263687300000004</v>
      </c>
      <c r="M260" s="1">
        <v>1.52E-5</v>
      </c>
      <c r="N260">
        <v>1.4127090000000001E-3</v>
      </c>
      <c r="O260" t="s">
        <v>1447</v>
      </c>
      <c r="P260" t="s">
        <v>1448</v>
      </c>
      <c r="Q260" t="s">
        <v>1449</v>
      </c>
      <c r="R260">
        <v>243813</v>
      </c>
      <c r="S260" s="2" t="str">
        <f t="shared" si="23"/>
        <v>NCBI</v>
      </c>
      <c r="T260" s="2" t="str">
        <f t="shared" si="24"/>
        <v>GeneCards</v>
      </c>
    </row>
    <row r="261" spans="1:20" x14ac:dyDescent="0.35">
      <c r="A261" t="s">
        <v>52</v>
      </c>
      <c r="B261" t="s">
        <v>15</v>
      </c>
      <c r="C261" t="s">
        <v>16</v>
      </c>
      <c r="D261">
        <v>1036.727697</v>
      </c>
      <c r="E261">
        <v>94.447092389999995</v>
      </c>
      <c r="F261">
        <v>565.58739479999997</v>
      </c>
      <c r="G261">
        <v>2.532244318</v>
      </c>
      <c r="H261">
        <f t="shared" si="20"/>
        <v>5.784708726017084</v>
      </c>
      <c r="I261">
        <f t="shared" si="21"/>
        <v>-2.532244318</v>
      </c>
      <c r="J261" t="str">
        <f t="shared" si="22"/>
        <v>-5.78470872601708</v>
      </c>
      <c r="K261">
        <v>0.58556721</v>
      </c>
      <c r="L261">
        <v>4.3244298419999998</v>
      </c>
      <c r="M261" s="1">
        <v>1.5299999999999999E-5</v>
      </c>
      <c r="N261">
        <v>1.4213019999999999E-3</v>
      </c>
      <c r="O261" t="s">
        <v>1859</v>
      </c>
      <c r="P261" t="s">
        <v>1860</v>
      </c>
      <c r="Q261" t="s">
        <v>1861</v>
      </c>
      <c r="R261">
        <v>18145</v>
      </c>
      <c r="S261" s="2" t="str">
        <f t="shared" si="23"/>
        <v>NCBI</v>
      </c>
      <c r="T261" s="2" t="str">
        <f t="shared" si="24"/>
        <v>GeneCards</v>
      </c>
    </row>
    <row r="262" spans="1:20" x14ac:dyDescent="0.35">
      <c r="A262" t="s">
        <v>183</v>
      </c>
      <c r="B262" t="s">
        <v>15</v>
      </c>
      <c r="C262" t="s">
        <v>16</v>
      </c>
      <c r="D262">
        <v>187.30728780000001</v>
      </c>
      <c r="E262">
        <v>37.49332124</v>
      </c>
      <c r="F262">
        <v>112.4003045</v>
      </c>
      <c r="G262">
        <v>1.994967199</v>
      </c>
      <c r="H262">
        <f t="shared" si="20"/>
        <v>3.9860704233002919</v>
      </c>
      <c r="I262">
        <f t="shared" si="21"/>
        <v>-1.994967199</v>
      </c>
      <c r="J262" t="str">
        <f t="shared" si="22"/>
        <v>-3.98607042330029</v>
      </c>
      <c r="K262">
        <v>0.46175350399999998</v>
      </c>
      <c r="L262">
        <v>4.3204159390000001</v>
      </c>
      <c r="M262" s="1">
        <v>1.56E-5</v>
      </c>
      <c r="N262">
        <v>1.445432E-3</v>
      </c>
      <c r="O262" t="s">
        <v>2533</v>
      </c>
      <c r="P262" t="s">
        <v>2534</v>
      </c>
      <c r="Q262" t="s">
        <v>2535</v>
      </c>
      <c r="R262">
        <v>20540</v>
      </c>
      <c r="S262" s="2" t="str">
        <f t="shared" si="23"/>
        <v>NCBI</v>
      </c>
      <c r="T262" s="2" t="str">
        <f t="shared" si="24"/>
        <v>GeneCards</v>
      </c>
    </row>
    <row r="263" spans="1:20" x14ac:dyDescent="0.35">
      <c r="A263" t="s">
        <v>2517</v>
      </c>
      <c r="B263" t="s">
        <v>15</v>
      </c>
      <c r="C263" t="s">
        <v>16</v>
      </c>
      <c r="D263">
        <v>348.048362056592</v>
      </c>
      <c r="E263">
        <v>79.507628136879404</v>
      </c>
      <c r="F263">
        <v>213.77799509673599</v>
      </c>
      <c r="G263">
        <v>1.8729063077429899</v>
      </c>
      <c r="H263">
        <f t="shared" si="20"/>
        <v>3.6626968731697587</v>
      </c>
      <c r="I263">
        <f t="shared" si="21"/>
        <v>-1.8729063077429899</v>
      </c>
      <c r="J263" t="str">
        <f t="shared" si="22"/>
        <v>-3.66269687316976</v>
      </c>
      <c r="K263">
        <v>0.43415865702335699</v>
      </c>
      <c r="L263">
        <v>4.31387530213921</v>
      </c>
      <c r="M263" s="1">
        <v>1.6041745143983399E-5</v>
      </c>
      <c r="N263">
        <v>1.48484223904058E-3</v>
      </c>
      <c r="O263" t="s">
        <v>3394</v>
      </c>
      <c r="P263" t="s">
        <v>3395</v>
      </c>
      <c r="Q263" t="s">
        <v>3396</v>
      </c>
      <c r="R263" t="s">
        <v>1698</v>
      </c>
      <c r="S263" s="2" t="str">
        <f t="shared" si="23"/>
        <v>NCBI</v>
      </c>
      <c r="T263" s="2" t="str">
        <f t="shared" si="24"/>
        <v>GeneCards</v>
      </c>
    </row>
    <row r="264" spans="1:20" x14ac:dyDescent="0.35">
      <c r="A264" t="s">
        <v>619</v>
      </c>
      <c r="B264" t="s">
        <v>15</v>
      </c>
      <c r="C264" t="s">
        <v>16</v>
      </c>
      <c r="D264">
        <v>3608.3192949999998</v>
      </c>
      <c r="E264">
        <v>909.83588970000005</v>
      </c>
      <c r="F264">
        <v>2259.0775920000001</v>
      </c>
      <c r="G264">
        <v>1.7751219920000001</v>
      </c>
      <c r="H264">
        <f t="shared" si="20"/>
        <v>3.4226695059887904</v>
      </c>
      <c r="I264">
        <f t="shared" si="21"/>
        <v>-1.7751219920000001</v>
      </c>
      <c r="J264" t="str">
        <f t="shared" si="22"/>
        <v>-3.42266950598879</v>
      </c>
      <c r="K264">
        <v>0.412219263</v>
      </c>
      <c r="L264">
        <v>4.3062567649999997</v>
      </c>
      <c r="M264" s="1">
        <v>1.66E-5</v>
      </c>
      <c r="N264">
        <v>1.5348029999999999E-3</v>
      </c>
      <c r="O264" t="s">
        <v>1211</v>
      </c>
      <c r="P264" t="s">
        <v>1212</v>
      </c>
      <c r="Q264" t="s">
        <v>1213</v>
      </c>
      <c r="R264">
        <v>15212</v>
      </c>
      <c r="S264" s="2" t="str">
        <f t="shared" si="23"/>
        <v>NCBI</v>
      </c>
      <c r="T264" s="2" t="str">
        <f t="shared" si="24"/>
        <v>GeneCards</v>
      </c>
    </row>
    <row r="265" spans="1:20" x14ac:dyDescent="0.35">
      <c r="A265" t="s">
        <v>1254</v>
      </c>
      <c r="B265" t="s">
        <v>15</v>
      </c>
      <c r="C265" t="s">
        <v>16</v>
      </c>
      <c r="D265">
        <v>564.44986280000001</v>
      </c>
      <c r="E265">
        <v>175.9896899</v>
      </c>
      <c r="F265">
        <v>370.21977629999998</v>
      </c>
      <c r="G265">
        <v>1.5481534889999999</v>
      </c>
      <c r="H265">
        <f t="shared" si="20"/>
        <v>2.9244260113007594</v>
      </c>
      <c r="I265">
        <f t="shared" si="21"/>
        <v>-1.5481534889999999</v>
      </c>
      <c r="J265" t="str">
        <f t="shared" si="22"/>
        <v>-2.92442601130076</v>
      </c>
      <c r="K265">
        <v>0.36105062199999999</v>
      </c>
      <c r="L265">
        <v>4.2879125409999999</v>
      </c>
      <c r="M265" s="1">
        <v>1.8E-5</v>
      </c>
      <c r="N265">
        <v>1.6502489999999999E-3</v>
      </c>
      <c r="O265" t="s">
        <v>324</v>
      </c>
      <c r="P265" t="s">
        <v>325</v>
      </c>
      <c r="Q265" t="s">
        <v>326</v>
      </c>
      <c r="R265">
        <v>192197</v>
      </c>
      <c r="S265" s="2" t="str">
        <f t="shared" si="23"/>
        <v>NCBI</v>
      </c>
      <c r="T265" s="2" t="str">
        <f t="shared" si="24"/>
        <v>GeneCards</v>
      </c>
    </row>
    <row r="266" spans="1:20" x14ac:dyDescent="0.35">
      <c r="A266" t="s">
        <v>3345</v>
      </c>
      <c r="B266" t="s">
        <v>15</v>
      </c>
      <c r="C266" t="s">
        <v>16</v>
      </c>
      <c r="D266">
        <v>461.10557940000001</v>
      </c>
      <c r="E266">
        <v>15.41709019</v>
      </c>
      <c r="F266">
        <v>238.26133479999999</v>
      </c>
      <c r="G266">
        <v>2.7898780790000002</v>
      </c>
      <c r="H266">
        <f t="shared" si="20"/>
        <v>6.9157133843793206</v>
      </c>
      <c r="I266">
        <f t="shared" si="21"/>
        <v>-2.7898780790000002</v>
      </c>
      <c r="J266" t="str">
        <f t="shared" si="22"/>
        <v>-6.91571338437932</v>
      </c>
      <c r="K266">
        <v>0.65070313899999999</v>
      </c>
      <c r="L266">
        <v>4.287482131</v>
      </c>
      <c r="M266" s="1">
        <v>1.8099999999999999E-5</v>
      </c>
      <c r="N266">
        <v>1.6502489999999999E-3</v>
      </c>
      <c r="O266" t="s">
        <v>1324</v>
      </c>
      <c r="P266" t="s">
        <v>1325</v>
      </c>
      <c r="Q266" t="s">
        <v>1326</v>
      </c>
      <c r="R266">
        <v>70422</v>
      </c>
      <c r="S266" s="2" t="str">
        <f t="shared" si="23"/>
        <v>NCBI</v>
      </c>
      <c r="T266" s="2" t="str">
        <f t="shared" si="24"/>
        <v>GeneCards</v>
      </c>
    </row>
    <row r="267" spans="1:20" x14ac:dyDescent="0.35">
      <c r="A267" t="s">
        <v>3126</v>
      </c>
      <c r="B267" t="s">
        <v>15</v>
      </c>
      <c r="C267" t="s">
        <v>16</v>
      </c>
      <c r="D267">
        <v>374.1108514</v>
      </c>
      <c r="E267">
        <v>41.799423249999997</v>
      </c>
      <c r="F267">
        <v>207.95513729999999</v>
      </c>
      <c r="G267">
        <v>2.4106640690000001</v>
      </c>
      <c r="H267">
        <f t="shared" si="20"/>
        <v>5.3171901828265904</v>
      </c>
      <c r="I267">
        <f t="shared" si="21"/>
        <v>-2.4106640690000001</v>
      </c>
      <c r="J267" t="str">
        <f t="shared" si="22"/>
        <v>-5.31719018282659</v>
      </c>
      <c r="K267">
        <v>0.56248989900000002</v>
      </c>
      <c r="L267">
        <v>4.2857019679999997</v>
      </c>
      <c r="M267" s="1">
        <v>1.8199999999999999E-5</v>
      </c>
      <c r="N267">
        <v>1.6590719999999999E-3</v>
      </c>
      <c r="O267" t="s">
        <v>818</v>
      </c>
      <c r="P267" t="s">
        <v>819</v>
      </c>
      <c r="Q267" t="s">
        <v>820</v>
      </c>
      <c r="R267">
        <v>225898</v>
      </c>
      <c r="S267" s="2" t="str">
        <f t="shared" si="23"/>
        <v>NCBI</v>
      </c>
      <c r="T267" s="2" t="str">
        <f t="shared" si="24"/>
        <v>GeneCards</v>
      </c>
    </row>
    <row r="268" spans="1:20" x14ac:dyDescent="0.35">
      <c r="A268" t="s">
        <v>1054</v>
      </c>
      <c r="B268" t="s">
        <v>15</v>
      </c>
      <c r="C268" t="s">
        <v>16</v>
      </c>
      <c r="D268">
        <v>217.38528479999999</v>
      </c>
      <c r="E268">
        <v>47.116104370000002</v>
      </c>
      <c r="F268">
        <v>132.2506946</v>
      </c>
      <c r="G268">
        <v>1.919620101</v>
      </c>
      <c r="H268">
        <f t="shared" si="20"/>
        <v>3.7832342320875481</v>
      </c>
      <c r="I268">
        <f t="shared" si="21"/>
        <v>-1.919620101</v>
      </c>
      <c r="J268" t="str">
        <f t="shared" si="22"/>
        <v>-3.78323423208755</v>
      </c>
      <c r="K268">
        <v>0.44846845800000001</v>
      </c>
      <c r="L268">
        <v>4.2803904399999997</v>
      </c>
      <c r="M268" s="1">
        <v>1.8700000000000001E-5</v>
      </c>
      <c r="N268">
        <v>1.6878869999999999E-3</v>
      </c>
      <c r="O268" t="s">
        <v>2220</v>
      </c>
      <c r="P268" t="s">
        <v>2221</v>
      </c>
      <c r="Q268" t="s">
        <v>2222</v>
      </c>
      <c r="R268">
        <v>107746</v>
      </c>
      <c r="S268" s="2" t="str">
        <f t="shared" si="23"/>
        <v>NCBI</v>
      </c>
      <c r="T268" s="2" t="str">
        <f t="shared" si="24"/>
        <v>GeneCards</v>
      </c>
    </row>
    <row r="269" spans="1:20" x14ac:dyDescent="0.35">
      <c r="A269" t="s">
        <v>1720</v>
      </c>
      <c r="B269" t="s">
        <v>15</v>
      </c>
      <c r="C269" t="s">
        <v>16</v>
      </c>
      <c r="D269">
        <v>362.3270852</v>
      </c>
      <c r="E269">
        <v>72.444255630000001</v>
      </c>
      <c r="F269">
        <v>217.38567040000001</v>
      </c>
      <c r="G269">
        <v>1.992383756</v>
      </c>
      <c r="H269">
        <f t="shared" si="20"/>
        <v>3.9789389292648178</v>
      </c>
      <c r="I269">
        <f t="shared" si="21"/>
        <v>-1.992383756</v>
      </c>
      <c r="J269" t="str">
        <f t="shared" si="22"/>
        <v>-3.97893892926482</v>
      </c>
      <c r="K269">
        <v>0.46590870200000001</v>
      </c>
      <c r="L269">
        <v>4.2763394359999998</v>
      </c>
      <c r="M269" s="1">
        <v>1.9000000000000001E-5</v>
      </c>
      <c r="N269">
        <v>1.7166010000000001E-3</v>
      </c>
      <c r="O269" t="s">
        <v>1585</v>
      </c>
      <c r="P269" t="s">
        <v>1586</v>
      </c>
      <c r="Q269" t="s">
        <v>1587</v>
      </c>
      <c r="R269">
        <v>68294</v>
      </c>
      <c r="S269" s="2" t="str">
        <f t="shared" si="23"/>
        <v>NCBI</v>
      </c>
      <c r="T269" s="2" t="str">
        <f t="shared" si="24"/>
        <v>GeneCards</v>
      </c>
    </row>
    <row r="270" spans="1:20" x14ac:dyDescent="0.35">
      <c r="A270" t="s">
        <v>2453</v>
      </c>
      <c r="B270" t="s">
        <v>15</v>
      </c>
      <c r="C270" t="s">
        <v>16</v>
      </c>
      <c r="D270">
        <v>819.03747490000001</v>
      </c>
      <c r="E270">
        <v>69.493381189999994</v>
      </c>
      <c r="F270">
        <v>444.26542799999999</v>
      </c>
      <c r="G270">
        <v>2.5441627769999999</v>
      </c>
      <c r="H270">
        <f t="shared" si="20"/>
        <v>5.8326955719594862</v>
      </c>
      <c r="I270">
        <f t="shared" si="21"/>
        <v>-2.5441627769999999</v>
      </c>
      <c r="J270" t="str">
        <f t="shared" si="22"/>
        <v>-5.83269557195949</v>
      </c>
      <c r="K270">
        <v>0.59650895100000001</v>
      </c>
      <c r="L270">
        <v>4.26508734</v>
      </c>
      <c r="M270" s="1">
        <v>2.0000000000000002E-5</v>
      </c>
      <c r="N270">
        <v>1.8006630000000001E-3</v>
      </c>
      <c r="O270" t="s">
        <v>286</v>
      </c>
      <c r="P270" t="s">
        <v>287</v>
      </c>
      <c r="Q270" t="s">
        <v>288</v>
      </c>
      <c r="R270">
        <v>230649</v>
      </c>
      <c r="S270" s="2" t="str">
        <f t="shared" si="23"/>
        <v>NCBI</v>
      </c>
      <c r="T270" s="2" t="str">
        <f t="shared" si="24"/>
        <v>GeneCards</v>
      </c>
    </row>
    <row r="271" spans="1:20" x14ac:dyDescent="0.35">
      <c r="A271" t="s">
        <v>2346</v>
      </c>
      <c r="B271" t="s">
        <v>15</v>
      </c>
      <c r="C271" t="s">
        <v>16</v>
      </c>
      <c r="D271">
        <v>3778.124851</v>
      </c>
      <c r="E271">
        <v>1599.3689449999999</v>
      </c>
      <c r="F271">
        <v>2688.7468979999999</v>
      </c>
      <c r="G271">
        <v>1.183771914</v>
      </c>
      <c r="H271">
        <f t="shared" si="20"/>
        <v>2.2716993519479449</v>
      </c>
      <c r="I271">
        <f t="shared" si="21"/>
        <v>-1.183771914</v>
      </c>
      <c r="J271" t="str">
        <f t="shared" si="22"/>
        <v>-2.27169935194794</v>
      </c>
      <c r="K271">
        <v>0.277677972</v>
      </c>
      <c r="L271">
        <v>4.2631106330000001</v>
      </c>
      <c r="M271" s="1">
        <v>2.02E-5</v>
      </c>
      <c r="N271">
        <v>1.811879E-3</v>
      </c>
      <c r="O271" t="s">
        <v>933</v>
      </c>
      <c r="P271" t="s">
        <v>934</v>
      </c>
      <c r="Q271" t="s">
        <v>935</v>
      </c>
      <c r="R271">
        <v>223254</v>
      </c>
      <c r="S271" s="2" t="str">
        <f t="shared" si="23"/>
        <v>NCBI</v>
      </c>
      <c r="T271" s="2" t="str">
        <f t="shared" si="24"/>
        <v>GeneCards</v>
      </c>
    </row>
    <row r="272" spans="1:20" x14ac:dyDescent="0.35">
      <c r="A272" t="s">
        <v>2235</v>
      </c>
      <c r="B272" t="s">
        <v>15</v>
      </c>
      <c r="C272" t="s">
        <v>16</v>
      </c>
      <c r="D272">
        <v>742.52528759999996</v>
      </c>
      <c r="E272">
        <v>193.2736811</v>
      </c>
      <c r="F272">
        <v>467.89948429999998</v>
      </c>
      <c r="G272">
        <v>1.739013471</v>
      </c>
      <c r="H272">
        <f t="shared" si="20"/>
        <v>3.3380682933071641</v>
      </c>
      <c r="I272">
        <f t="shared" si="21"/>
        <v>-1.739013471</v>
      </c>
      <c r="J272" t="str">
        <f t="shared" si="22"/>
        <v>-3.33806829330716</v>
      </c>
      <c r="K272">
        <v>0.40789786500000003</v>
      </c>
      <c r="L272">
        <v>4.2633551670000003</v>
      </c>
      <c r="M272" s="1">
        <v>2.0100000000000001E-5</v>
      </c>
      <c r="N272">
        <v>1.811879E-3</v>
      </c>
      <c r="O272" t="s">
        <v>3095</v>
      </c>
      <c r="P272" t="s">
        <v>3096</v>
      </c>
      <c r="Q272" t="s">
        <v>3097</v>
      </c>
      <c r="R272">
        <v>73750</v>
      </c>
      <c r="S272" s="2" t="str">
        <f t="shared" si="23"/>
        <v>NCBI</v>
      </c>
      <c r="T272" s="2" t="str">
        <f t="shared" si="24"/>
        <v>GeneCards</v>
      </c>
    </row>
    <row r="273" spans="1:20" x14ac:dyDescent="0.35">
      <c r="A273" t="s">
        <v>1744</v>
      </c>
      <c r="B273" t="s">
        <v>15</v>
      </c>
      <c r="C273" t="s">
        <v>16</v>
      </c>
      <c r="D273">
        <v>3864.4920520000001</v>
      </c>
      <c r="E273">
        <v>1627.3809719999999</v>
      </c>
      <c r="F273">
        <v>2745.9365120000002</v>
      </c>
      <c r="G273">
        <v>1.1902751970000001</v>
      </c>
      <c r="H273">
        <f t="shared" si="20"/>
        <v>2.2819626792245922</v>
      </c>
      <c r="I273">
        <f t="shared" si="21"/>
        <v>-1.1902751970000001</v>
      </c>
      <c r="J273" t="str">
        <f t="shared" si="22"/>
        <v>-2.28196267922459</v>
      </c>
      <c r="K273">
        <v>0.279643959</v>
      </c>
      <c r="L273">
        <v>4.2563951729999996</v>
      </c>
      <c r="M273" s="1">
        <v>2.0800000000000001E-5</v>
      </c>
      <c r="N273">
        <v>1.864681E-3</v>
      </c>
      <c r="O273" t="s">
        <v>2380</v>
      </c>
      <c r="P273" t="s">
        <v>2381</v>
      </c>
      <c r="Q273" t="s">
        <v>2382</v>
      </c>
      <c r="R273">
        <v>20338</v>
      </c>
      <c r="S273" s="2" t="str">
        <f t="shared" si="23"/>
        <v>NCBI</v>
      </c>
      <c r="T273" s="2" t="str">
        <f t="shared" si="24"/>
        <v>GeneCards</v>
      </c>
    </row>
    <row r="274" spans="1:20" x14ac:dyDescent="0.35">
      <c r="A274" t="s">
        <v>789</v>
      </c>
      <c r="B274" t="s">
        <v>15</v>
      </c>
      <c r="C274" t="s">
        <v>16</v>
      </c>
      <c r="D274">
        <v>739.75694580000004</v>
      </c>
      <c r="E274">
        <v>207.51212390000001</v>
      </c>
      <c r="F274">
        <v>473.63453479999998</v>
      </c>
      <c r="G274">
        <v>1.661085307</v>
      </c>
      <c r="H274">
        <f t="shared" si="20"/>
        <v>3.1625434630515286</v>
      </c>
      <c r="I274">
        <f t="shared" si="21"/>
        <v>-1.661085307</v>
      </c>
      <c r="J274" t="str">
        <f t="shared" si="22"/>
        <v>-3.16254346305153</v>
      </c>
      <c r="K274">
        <v>0.39047748700000001</v>
      </c>
      <c r="L274">
        <v>4.2539848329999996</v>
      </c>
      <c r="M274" s="1">
        <v>2.0999999999999999E-5</v>
      </c>
      <c r="N274">
        <v>1.8823970000000001E-3</v>
      </c>
      <c r="O274" t="s">
        <v>458</v>
      </c>
      <c r="P274" t="s">
        <v>459</v>
      </c>
      <c r="Q274" t="s">
        <v>460</v>
      </c>
      <c r="R274">
        <v>217866</v>
      </c>
      <c r="S274" s="2" t="str">
        <f t="shared" si="23"/>
        <v>NCBI</v>
      </c>
      <c r="T274" s="2" t="str">
        <f t="shared" si="24"/>
        <v>GeneCards</v>
      </c>
    </row>
    <row r="275" spans="1:20" x14ac:dyDescent="0.35">
      <c r="A275" t="s">
        <v>1757</v>
      </c>
      <c r="B275" t="s">
        <v>15</v>
      </c>
      <c r="C275" t="s">
        <v>16</v>
      </c>
      <c r="D275">
        <v>2153.8236499999998</v>
      </c>
      <c r="E275">
        <v>157.66958389999999</v>
      </c>
      <c r="F275">
        <v>1155.746617</v>
      </c>
      <c r="G275">
        <v>2.595307214</v>
      </c>
      <c r="H275">
        <f t="shared" si="20"/>
        <v>6.043177066673203</v>
      </c>
      <c r="I275">
        <f t="shared" si="21"/>
        <v>-2.595307214</v>
      </c>
      <c r="J275" t="str">
        <f t="shared" si="22"/>
        <v>-6.0431770666732</v>
      </c>
      <c r="K275">
        <v>0.61151337900000002</v>
      </c>
      <c r="L275">
        <v>4.2440726619999998</v>
      </c>
      <c r="M275" s="1">
        <v>2.19E-5</v>
      </c>
      <c r="N275">
        <v>1.962386E-3</v>
      </c>
      <c r="O275" t="s">
        <v>2719</v>
      </c>
      <c r="P275" t="s">
        <v>2720</v>
      </c>
      <c r="Q275" t="s">
        <v>2717</v>
      </c>
      <c r="R275">
        <v>57752</v>
      </c>
      <c r="S275" s="2" t="str">
        <f t="shared" si="23"/>
        <v>NCBI</v>
      </c>
      <c r="T275" s="2" t="str">
        <f t="shared" si="24"/>
        <v>GeneCards</v>
      </c>
    </row>
    <row r="276" spans="1:20" x14ac:dyDescent="0.35">
      <c r="A276" t="s">
        <v>1113</v>
      </c>
      <c r="B276" t="s">
        <v>15</v>
      </c>
      <c r="C276" t="s">
        <v>16</v>
      </c>
      <c r="D276">
        <v>1089.707895</v>
      </c>
      <c r="E276">
        <v>0</v>
      </c>
      <c r="F276">
        <v>544.85394759999997</v>
      </c>
      <c r="G276">
        <v>2.8250598039999999</v>
      </c>
      <c r="H276">
        <f t="shared" si="20"/>
        <v>7.0864339004906167</v>
      </c>
      <c r="I276">
        <f t="shared" si="21"/>
        <v>-2.8250598039999999</v>
      </c>
      <c r="J276" t="str">
        <f t="shared" si="22"/>
        <v>-7.08643390049062</v>
      </c>
      <c r="K276">
        <v>0.66713158400000006</v>
      </c>
      <c r="L276">
        <v>4.2346365739999996</v>
      </c>
      <c r="M276" s="1">
        <v>2.2900000000000001E-5</v>
      </c>
      <c r="N276">
        <v>2.0385989999999999E-3</v>
      </c>
      <c r="O276" t="s">
        <v>2526</v>
      </c>
      <c r="P276" t="s">
        <v>2527</v>
      </c>
      <c r="Q276" t="s">
        <v>2524</v>
      </c>
      <c r="R276">
        <v>224022</v>
      </c>
      <c r="S276" s="2" t="str">
        <f t="shared" si="23"/>
        <v>NCBI</v>
      </c>
      <c r="T276" s="2" t="str">
        <f t="shared" si="24"/>
        <v>GeneCards</v>
      </c>
    </row>
    <row r="277" spans="1:20" x14ac:dyDescent="0.35">
      <c r="A277" t="s">
        <v>3413</v>
      </c>
      <c r="B277" t="s">
        <v>15</v>
      </c>
      <c r="C277" t="s">
        <v>16</v>
      </c>
      <c r="D277">
        <v>1597.511432</v>
      </c>
      <c r="E277">
        <v>538.24180290000004</v>
      </c>
      <c r="F277">
        <v>1067.876618</v>
      </c>
      <c r="G277">
        <v>1.4544533550000001</v>
      </c>
      <c r="H277">
        <f t="shared" si="20"/>
        <v>2.7405270126117771</v>
      </c>
      <c r="I277">
        <f t="shared" si="21"/>
        <v>-1.4544533550000001</v>
      </c>
      <c r="J277" t="str">
        <f t="shared" si="22"/>
        <v>-2.74052701261178</v>
      </c>
      <c r="K277">
        <v>0.34716290999999999</v>
      </c>
      <c r="L277">
        <v>4.1895413179999998</v>
      </c>
      <c r="M277" s="1">
        <v>2.8E-5</v>
      </c>
      <c r="N277">
        <v>2.4562540000000002E-3</v>
      </c>
      <c r="O277" t="s">
        <v>3159</v>
      </c>
      <c r="P277" t="s">
        <v>3160</v>
      </c>
      <c r="Q277" t="s">
        <v>3161</v>
      </c>
      <c r="R277">
        <v>216049</v>
      </c>
      <c r="S277" s="2" t="str">
        <f t="shared" si="23"/>
        <v>NCBI</v>
      </c>
      <c r="T277" s="2" t="str">
        <f t="shared" si="24"/>
        <v>GeneCards</v>
      </c>
    </row>
    <row r="278" spans="1:20" x14ac:dyDescent="0.35">
      <c r="A278" t="s">
        <v>2766</v>
      </c>
      <c r="B278" t="s">
        <v>15</v>
      </c>
      <c r="C278" t="s">
        <v>16</v>
      </c>
      <c r="D278">
        <v>571.14646368754495</v>
      </c>
      <c r="E278">
        <v>184.82103346278501</v>
      </c>
      <c r="F278">
        <v>377.98374857516501</v>
      </c>
      <c r="G278">
        <v>1.4998891553368101</v>
      </c>
      <c r="H278">
        <f t="shared" si="20"/>
        <v>2.8282098203267232</v>
      </c>
      <c r="I278">
        <f t="shared" si="21"/>
        <v>-1.4998891553368101</v>
      </c>
      <c r="J278" t="str">
        <f t="shared" si="22"/>
        <v>-2.82820982032672</v>
      </c>
      <c r="K278">
        <v>0.35951750591950699</v>
      </c>
      <c r="L278">
        <v>4.1719502684595797</v>
      </c>
      <c r="M278" s="1">
        <v>3.0200356090028001E-5</v>
      </c>
      <c r="N278">
        <v>2.6444720547983999E-3</v>
      </c>
      <c r="O278" t="s">
        <v>3362</v>
      </c>
      <c r="P278" t="s">
        <v>3363</v>
      </c>
      <c r="Q278" t="s">
        <v>2003</v>
      </c>
      <c r="R278">
        <v>98432</v>
      </c>
      <c r="S278" s="2" t="str">
        <f t="shared" si="23"/>
        <v>NCBI</v>
      </c>
      <c r="T278" s="2" t="str">
        <f t="shared" si="24"/>
        <v>GeneCards</v>
      </c>
    </row>
    <row r="279" spans="1:20" x14ac:dyDescent="0.35">
      <c r="A279" t="s">
        <v>2758</v>
      </c>
      <c r="B279" t="s">
        <v>15</v>
      </c>
      <c r="C279" t="s">
        <v>16</v>
      </c>
      <c r="D279">
        <v>369.01517269999999</v>
      </c>
      <c r="E279">
        <v>107.0898883</v>
      </c>
      <c r="F279">
        <v>238.05253049999999</v>
      </c>
      <c r="G279">
        <v>1.618794939</v>
      </c>
      <c r="H279">
        <f t="shared" si="20"/>
        <v>3.0711839781076842</v>
      </c>
      <c r="I279">
        <f t="shared" si="21"/>
        <v>-1.618794939</v>
      </c>
      <c r="J279" t="str">
        <f t="shared" si="22"/>
        <v>-3.07118397810768</v>
      </c>
      <c r="K279">
        <v>0.38860134600000001</v>
      </c>
      <c r="L279">
        <v>4.1656956599999999</v>
      </c>
      <c r="M279" s="1">
        <v>3.1000000000000001E-5</v>
      </c>
      <c r="N279">
        <v>2.7110659999999998E-3</v>
      </c>
      <c r="O279" t="s">
        <v>2409</v>
      </c>
      <c r="P279" t="s">
        <v>2410</v>
      </c>
      <c r="Q279" t="s">
        <v>2411</v>
      </c>
      <c r="R279">
        <v>233904</v>
      </c>
      <c r="S279" s="2" t="str">
        <f t="shared" si="23"/>
        <v>NCBI</v>
      </c>
      <c r="T279" s="2" t="str">
        <f t="shared" si="24"/>
        <v>GeneCards</v>
      </c>
    </row>
    <row r="280" spans="1:20" x14ac:dyDescent="0.35">
      <c r="A280" t="s">
        <v>105</v>
      </c>
      <c r="B280" t="s">
        <v>15</v>
      </c>
      <c r="C280" t="s">
        <v>16</v>
      </c>
      <c r="D280">
        <v>796.87457849999998</v>
      </c>
      <c r="E280">
        <v>108.7291379</v>
      </c>
      <c r="F280">
        <v>452.80185820000003</v>
      </c>
      <c r="G280">
        <v>2.2611450560000002</v>
      </c>
      <c r="H280">
        <f t="shared" si="20"/>
        <v>4.7937180462634554</v>
      </c>
      <c r="I280">
        <f t="shared" si="21"/>
        <v>-2.2611450560000002</v>
      </c>
      <c r="J280" t="str">
        <f t="shared" si="22"/>
        <v>-4.79371804626346</v>
      </c>
      <c r="K280">
        <v>0.54320585799999999</v>
      </c>
      <c r="L280">
        <v>4.1625932859999999</v>
      </c>
      <c r="M280" s="1">
        <v>3.15E-5</v>
      </c>
      <c r="N280">
        <v>2.7411470000000002E-3</v>
      </c>
      <c r="O280" t="s">
        <v>903</v>
      </c>
      <c r="P280" t="s">
        <v>904</v>
      </c>
      <c r="Q280" t="s">
        <v>905</v>
      </c>
      <c r="R280">
        <v>68521</v>
      </c>
      <c r="S280" s="2" t="str">
        <f t="shared" si="23"/>
        <v>NCBI</v>
      </c>
      <c r="T280" s="2" t="str">
        <f t="shared" si="24"/>
        <v>GeneCards</v>
      </c>
    </row>
    <row r="281" spans="1:20" x14ac:dyDescent="0.35">
      <c r="A281" t="s">
        <v>2770</v>
      </c>
      <c r="B281" t="s">
        <v>15</v>
      </c>
      <c r="C281" t="s">
        <v>16</v>
      </c>
      <c r="D281">
        <v>1298.7000410000001</v>
      </c>
      <c r="E281">
        <v>406.72690060000002</v>
      </c>
      <c r="F281">
        <v>852.71347100000003</v>
      </c>
      <c r="G281">
        <v>1.535065532</v>
      </c>
      <c r="H281">
        <f t="shared" si="20"/>
        <v>2.898015943628673</v>
      </c>
      <c r="I281">
        <f t="shared" si="21"/>
        <v>-1.535065532</v>
      </c>
      <c r="J281" t="str">
        <f t="shared" si="22"/>
        <v>-2.89801594362867</v>
      </c>
      <c r="K281">
        <v>0.36918868999999999</v>
      </c>
      <c r="L281">
        <v>4.1579430029999997</v>
      </c>
      <c r="M281" s="1">
        <v>3.2100000000000001E-5</v>
      </c>
      <c r="N281">
        <v>2.7903979999999999E-3</v>
      </c>
      <c r="O281" t="s">
        <v>899</v>
      </c>
      <c r="P281" t="s">
        <v>900</v>
      </c>
      <c r="Q281" t="s">
        <v>901</v>
      </c>
      <c r="R281">
        <v>381217</v>
      </c>
      <c r="S281" s="2" t="str">
        <f t="shared" si="23"/>
        <v>NCBI</v>
      </c>
      <c r="T281" s="2" t="str">
        <f t="shared" si="24"/>
        <v>GeneCards</v>
      </c>
    </row>
    <row r="282" spans="1:20" x14ac:dyDescent="0.35">
      <c r="A282" t="s">
        <v>1190</v>
      </c>
      <c r="B282" t="s">
        <v>15</v>
      </c>
      <c r="C282" t="s">
        <v>16</v>
      </c>
      <c r="D282">
        <v>1570.793136</v>
      </c>
      <c r="E282">
        <v>475.12354049999999</v>
      </c>
      <c r="F282">
        <v>1022.958338</v>
      </c>
      <c r="G282">
        <v>1.571849233</v>
      </c>
      <c r="H282">
        <f t="shared" si="20"/>
        <v>2.9728552781896664</v>
      </c>
      <c r="I282">
        <f t="shared" si="21"/>
        <v>-1.571849233</v>
      </c>
      <c r="J282" t="str">
        <f t="shared" si="22"/>
        <v>-2.97285527818967</v>
      </c>
      <c r="K282">
        <v>0.37950314200000002</v>
      </c>
      <c r="L282">
        <v>4.1418609210000001</v>
      </c>
      <c r="M282" s="1">
        <v>3.4400000000000003E-5</v>
      </c>
      <c r="N282">
        <v>2.978301E-3</v>
      </c>
      <c r="O282" t="s">
        <v>1247</v>
      </c>
      <c r="P282" t="s">
        <v>1248</v>
      </c>
      <c r="Q282" t="s">
        <v>1249</v>
      </c>
      <c r="R282">
        <v>106894</v>
      </c>
      <c r="S282" s="2" t="str">
        <f t="shared" si="23"/>
        <v>NCBI</v>
      </c>
      <c r="T282" s="2" t="str">
        <f t="shared" si="24"/>
        <v>GeneCards</v>
      </c>
    </row>
    <row r="283" spans="1:20" x14ac:dyDescent="0.35">
      <c r="A283" t="s">
        <v>3405</v>
      </c>
      <c r="B283" t="s">
        <v>15</v>
      </c>
      <c r="C283" t="s">
        <v>16</v>
      </c>
      <c r="D283">
        <v>9435.5653810000003</v>
      </c>
      <c r="E283">
        <v>3290.3458879999998</v>
      </c>
      <c r="F283">
        <v>6362.9556350000003</v>
      </c>
      <c r="G283">
        <v>1.4126892049999999</v>
      </c>
      <c r="H283">
        <f t="shared" si="20"/>
        <v>2.6623296278633144</v>
      </c>
      <c r="I283">
        <f t="shared" si="21"/>
        <v>-1.4126892049999999</v>
      </c>
      <c r="J283" t="str">
        <f t="shared" si="22"/>
        <v>-2.66232962786331</v>
      </c>
      <c r="K283">
        <v>0.341572394</v>
      </c>
      <c r="L283">
        <v>4.1358412739999997</v>
      </c>
      <c r="M283" s="1">
        <v>3.54E-5</v>
      </c>
      <c r="N283">
        <v>3.0535940000000002E-3</v>
      </c>
      <c r="O283" t="s">
        <v>1724</v>
      </c>
      <c r="P283" t="s">
        <v>1725</v>
      </c>
      <c r="Q283" t="s">
        <v>1698</v>
      </c>
      <c r="S283" s="2" t="str">
        <f t="shared" si="23"/>
        <v>NCBI</v>
      </c>
      <c r="T283" s="2" t="str">
        <f t="shared" si="24"/>
        <v>GeneCards</v>
      </c>
    </row>
    <row r="284" spans="1:20" x14ac:dyDescent="0.35">
      <c r="A284" t="s">
        <v>289</v>
      </c>
      <c r="B284" t="s">
        <v>15</v>
      </c>
      <c r="C284" t="s">
        <v>16</v>
      </c>
      <c r="D284">
        <v>1383.6804979999999</v>
      </c>
      <c r="E284">
        <v>535.67388040000003</v>
      </c>
      <c r="F284">
        <v>959.677189</v>
      </c>
      <c r="G284">
        <v>1.2883816130000001</v>
      </c>
      <c r="H284">
        <f t="shared" si="20"/>
        <v>2.4425390256032449</v>
      </c>
      <c r="I284">
        <f t="shared" si="21"/>
        <v>-1.2883816130000001</v>
      </c>
      <c r="J284" t="str">
        <f t="shared" si="22"/>
        <v>-2.44253902560324</v>
      </c>
      <c r="K284">
        <v>0.313681286</v>
      </c>
      <c r="L284">
        <v>4.1072951089999998</v>
      </c>
      <c r="M284" s="1">
        <v>4.0000000000000003E-5</v>
      </c>
      <c r="N284">
        <v>3.4304119999999999E-3</v>
      </c>
      <c r="O284" t="s">
        <v>41</v>
      </c>
      <c r="P284" t="s">
        <v>42</v>
      </c>
      <c r="Q284" t="s">
        <v>43</v>
      </c>
      <c r="R284">
        <v>668661</v>
      </c>
      <c r="S284" s="2" t="str">
        <f t="shared" si="23"/>
        <v>NCBI</v>
      </c>
      <c r="T284" s="2" t="str">
        <f t="shared" si="24"/>
        <v>GeneCards</v>
      </c>
    </row>
    <row r="285" spans="1:20" x14ac:dyDescent="0.35">
      <c r="A285" t="s">
        <v>1826</v>
      </c>
      <c r="B285" t="s">
        <v>15</v>
      </c>
      <c r="C285" t="s">
        <v>16</v>
      </c>
      <c r="D285">
        <v>202.8851215</v>
      </c>
      <c r="E285">
        <v>30.825668490000002</v>
      </c>
      <c r="F285">
        <v>116.855395</v>
      </c>
      <c r="G285">
        <v>2.1783502480000001</v>
      </c>
      <c r="H285">
        <f t="shared" si="20"/>
        <v>4.5263565970477604</v>
      </c>
      <c r="I285">
        <f t="shared" si="21"/>
        <v>-2.1783502480000001</v>
      </c>
      <c r="J285" t="str">
        <f t="shared" si="22"/>
        <v>-4.52635659704776</v>
      </c>
      <c r="K285">
        <v>0.53050175399999999</v>
      </c>
      <c r="L285">
        <v>4.1062074400000004</v>
      </c>
      <c r="M285" s="1">
        <v>4.0200000000000001E-5</v>
      </c>
      <c r="N285">
        <v>3.4422659999999998E-3</v>
      </c>
      <c r="O285" t="s">
        <v>214</v>
      </c>
      <c r="P285" t="s">
        <v>215</v>
      </c>
      <c r="Q285" t="s">
        <v>216</v>
      </c>
      <c r="R285">
        <v>11836</v>
      </c>
      <c r="S285" s="2" t="str">
        <f t="shared" si="23"/>
        <v>NCBI</v>
      </c>
      <c r="T285" s="2" t="str">
        <f t="shared" si="24"/>
        <v>GeneCards</v>
      </c>
    </row>
    <row r="286" spans="1:20" x14ac:dyDescent="0.35">
      <c r="A286" t="s">
        <v>1335</v>
      </c>
      <c r="B286" t="s">
        <v>15</v>
      </c>
      <c r="C286" t="s">
        <v>16</v>
      </c>
      <c r="D286">
        <v>754.25898470000004</v>
      </c>
      <c r="E286">
        <v>172.57395729999999</v>
      </c>
      <c r="F286">
        <v>463.416471</v>
      </c>
      <c r="G286">
        <v>1.848613651</v>
      </c>
      <c r="H286">
        <f t="shared" si="20"/>
        <v>3.6015393098234965</v>
      </c>
      <c r="I286">
        <f t="shared" si="21"/>
        <v>-1.848613651</v>
      </c>
      <c r="J286" t="str">
        <f t="shared" si="22"/>
        <v>-3.6015393098235</v>
      </c>
      <c r="K286">
        <v>0.45026127700000002</v>
      </c>
      <c r="L286">
        <v>4.1056465339999999</v>
      </c>
      <c r="M286" s="1">
        <v>4.0299999999999997E-5</v>
      </c>
      <c r="N286">
        <v>3.444945E-3</v>
      </c>
      <c r="O286" t="s">
        <v>1046</v>
      </c>
      <c r="P286" t="s">
        <v>1047</v>
      </c>
      <c r="Q286" t="s">
        <v>1048</v>
      </c>
      <c r="R286">
        <v>20340</v>
      </c>
      <c r="S286" s="2" t="str">
        <f t="shared" si="23"/>
        <v>NCBI</v>
      </c>
      <c r="T286" s="2" t="str">
        <f t="shared" si="24"/>
        <v>GeneCards</v>
      </c>
    </row>
    <row r="287" spans="1:20" x14ac:dyDescent="0.35">
      <c r="A287" t="s">
        <v>3312</v>
      </c>
      <c r="B287" t="s">
        <v>15</v>
      </c>
      <c r="C287" t="s">
        <v>16</v>
      </c>
      <c r="D287">
        <v>952.41257270000006</v>
      </c>
      <c r="E287">
        <v>319.36871639999998</v>
      </c>
      <c r="F287">
        <v>635.89064450000001</v>
      </c>
      <c r="G287">
        <v>1.4549067309999999</v>
      </c>
      <c r="H287">
        <f t="shared" si="20"/>
        <v>2.7413883758175301</v>
      </c>
      <c r="I287">
        <f t="shared" si="21"/>
        <v>-1.4549067309999999</v>
      </c>
      <c r="J287" t="str">
        <f t="shared" si="22"/>
        <v>-2.74138837581753</v>
      </c>
      <c r="K287">
        <v>0.354915276</v>
      </c>
      <c r="L287">
        <v>4.0993071609999996</v>
      </c>
      <c r="M287" s="1">
        <v>4.1399999999999997E-5</v>
      </c>
      <c r="N287">
        <v>3.5112229999999999E-3</v>
      </c>
      <c r="O287" t="s">
        <v>1292</v>
      </c>
      <c r="P287" t="s">
        <v>1293</v>
      </c>
      <c r="Q287" t="s">
        <v>1294</v>
      </c>
      <c r="R287">
        <v>207683</v>
      </c>
      <c r="S287" s="2" t="str">
        <f t="shared" si="23"/>
        <v>NCBI</v>
      </c>
      <c r="T287" s="2" t="str">
        <f t="shared" si="24"/>
        <v>GeneCards</v>
      </c>
    </row>
    <row r="288" spans="1:20" x14ac:dyDescent="0.35">
      <c r="A288" t="s">
        <v>1794</v>
      </c>
      <c r="B288" t="s">
        <v>15</v>
      </c>
      <c r="C288" t="s">
        <v>16</v>
      </c>
      <c r="D288">
        <v>1305.930523</v>
      </c>
      <c r="E288">
        <v>198.508456</v>
      </c>
      <c r="F288">
        <v>752.21948929999996</v>
      </c>
      <c r="G288">
        <v>2.176120579</v>
      </c>
      <c r="H288">
        <f t="shared" si="20"/>
        <v>4.5193665666066671</v>
      </c>
      <c r="I288">
        <f t="shared" si="21"/>
        <v>-2.176120579</v>
      </c>
      <c r="J288" t="str">
        <f t="shared" si="22"/>
        <v>-4.51936656660667</v>
      </c>
      <c r="K288">
        <v>0.53110810200000003</v>
      </c>
      <c r="L288">
        <v>4.0973213729999998</v>
      </c>
      <c r="M288" s="1">
        <v>4.18E-5</v>
      </c>
      <c r="N288">
        <v>3.5345139999999999E-3</v>
      </c>
      <c r="O288" t="s">
        <v>3042</v>
      </c>
      <c r="P288" t="s">
        <v>3043</v>
      </c>
      <c r="Q288" t="s">
        <v>3044</v>
      </c>
      <c r="R288">
        <v>78787</v>
      </c>
      <c r="S288" s="2" t="str">
        <f t="shared" si="23"/>
        <v>NCBI</v>
      </c>
      <c r="T288" s="2" t="str">
        <f t="shared" si="24"/>
        <v>GeneCards</v>
      </c>
    </row>
    <row r="289" spans="1:20" x14ac:dyDescent="0.35">
      <c r="A289" t="s">
        <v>564</v>
      </c>
      <c r="B289" t="s">
        <v>15</v>
      </c>
      <c r="C289" t="s">
        <v>16</v>
      </c>
      <c r="D289">
        <v>283.71275229999998</v>
      </c>
      <c r="E289">
        <v>4.4135438340000004</v>
      </c>
      <c r="F289">
        <v>144.06314810000001</v>
      </c>
      <c r="G289">
        <v>2.719065896</v>
      </c>
      <c r="H289">
        <f t="shared" si="20"/>
        <v>6.5844635048577844</v>
      </c>
      <c r="I289">
        <f t="shared" si="21"/>
        <v>-2.719065896</v>
      </c>
      <c r="J289" t="str">
        <f t="shared" si="22"/>
        <v>-6.58446350485778</v>
      </c>
      <c r="K289">
        <v>0.66477328499999999</v>
      </c>
      <c r="L289">
        <v>4.0902153510000003</v>
      </c>
      <c r="M289" s="1">
        <v>4.3099999999999997E-5</v>
      </c>
      <c r="N289">
        <v>3.6291750000000001E-3</v>
      </c>
      <c r="O289" t="s">
        <v>507</v>
      </c>
      <c r="P289" t="s">
        <v>508</v>
      </c>
      <c r="Q289" t="s">
        <v>509</v>
      </c>
      <c r="R289">
        <v>99151</v>
      </c>
      <c r="S289" s="2" t="str">
        <f t="shared" si="23"/>
        <v>NCBI</v>
      </c>
      <c r="T289" s="2" t="str">
        <f t="shared" si="24"/>
        <v>GeneCards</v>
      </c>
    </row>
    <row r="290" spans="1:20" x14ac:dyDescent="0.35">
      <c r="A290" t="s">
        <v>2139</v>
      </c>
      <c r="B290" t="s">
        <v>15</v>
      </c>
      <c r="C290" t="s">
        <v>16</v>
      </c>
      <c r="D290">
        <v>279.9070456</v>
      </c>
      <c r="E290">
        <v>66.830784679999994</v>
      </c>
      <c r="F290">
        <v>173.36891510000001</v>
      </c>
      <c r="G290">
        <v>1.804096725</v>
      </c>
      <c r="H290">
        <f t="shared" si="20"/>
        <v>3.4921044836481667</v>
      </c>
      <c r="I290">
        <f t="shared" si="21"/>
        <v>-1.804096725</v>
      </c>
      <c r="J290" t="str">
        <f t="shared" si="22"/>
        <v>-3.49210448364817</v>
      </c>
      <c r="K290">
        <v>0.44127432700000002</v>
      </c>
      <c r="L290">
        <v>4.0883790759999998</v>
      </c>
      <c r="M290" s="1">
        <v>4.3399999999999998E-5</v>
      </c>
      <c r="N290">
        <v>3.6489959999999998E-3</v>
      </c>
      <c r="O290" t="s">
        <v>82</v>
      </c>
      <c r="P290" t="s">
        <v>83</v>
      </c>
      <c r="Q290" t="s">
        <v>84</v>
      </c>
      <c r="R290">
        <v>192663</v>
      </c>
      <c r="S290" s="2" t="str">
        <f t="shared" si="23"/>
        <v>NCBI</v>
      </c>
      <c r="T290" s="2" t="str">
        <f t="shared" si="24"/>
        <v>GeneCards</v>
      </c>
    </row>
    <row r="291" spans="1:20" x14ac:dyDescent="0.35">
      <c r="A291" t="s">
        <v>1648</v>
      </c>
      <c r="B291" t="s">
        <v>15</v>
      </c>
      <c r="C291" t="s">
        <v>16</v>
      </c>
      <c r="D291">
        <v>889.86878365552502</v>
      </c>
      <c r="E291">
        <v>264.93075312447098</v>
      </c>
      <c r="F291">
        <v>577.39976838999803</v>
      </c>
      <c r="G291">
        <v>1.58499159469576</v>
      </c>
      <c r="H291">
        <f t="shared" si="20"/>
        <v>3.0000604998294338</v>
      </c>
      <c r="I291">
        <f t="shared" si="21"/>
        <v>-1.58499159469576</v>
      </c>
      <c r="J291" t="str">
        <f t="shared" si="22"/>
        <v>-3.00006049982943</v>
      </c>
      <c r="K291">
        <v>0.38864035450267798</v>
      </c>
      <c r="L291">
        <v>4.0782990657879301</v>
      </c>
      <c r="M291" s="1">
        <v>4.5366386441990799E-5</v>
      </c>
      <c r="N291">
        <v>3.7926905613475601E-3</v>
      </c>
      <c r="O291" t="s">
        <v>3342</v>
      </c>
      <c r="P291" t="s">
        <v>3343</v>
      </c>
      <c r="Q291" t="s">
        <v>3344</v>
      </c>
      <c r="R291" t="s">
        <v>1698</v>
      </c>
      <c r="S291" s="2" t="str">
        <f t="shared" si="23"/>
        <v>NCBI</v>
      </c>
      <c r="T291" s="2" t="str">
        <f t="shared" si="24"/>
        <v>GeneCards</v>
      </c>
    </row>
    <row r="292" spans="1:20" x14ac:dyDescent="0.35">
      <c r="A292" t="s">
        <v>3212</v>
      </c>
      <c r="B292" t="s">
        <v>15</v>
      </c>
      <c r="C292" t="s">
        <v>16</v>
      </c>
      <c r="D292">
        <v>264.27313020000003</v>
      </c>
      <c r="E292">
        <v>42.40577072</v>
      </c>
      <c r="F292">
        <v>153.3394505</v>
      </c>
      <c r="G292">
        <v>2.125592868</v>
      </c>
      <c r="H292">
        <f t="shared" si="20"/>
        <v>4.3638238528845026</v>
      </c>
      <c r="I292">
        <f t="shared" si="21"/>
        <v>-2.125592868</v>
      </c>
      <c r="J292" t="str">
        <f t="shared" si="22"/>
        <v>-4.3638238528845</v>
      </c>
      <c r="K292">
        <v>0.52579589199999999</v>
      </c>
      <c r="L292">
        <v>4.0426197699999999</v>
      </c>
      <c r="M292" s="1">
        <v>5.2899999999999998E-5</v>
      </c>
      <c r="N292">
        <v>4.3436710000000003E-3</v>
      </c>
      <c r="O292" t="s">
        <v>2645</v>
      </c>
      <c r="P292" t="s">
        <v>2646</v>
      </c>
      <c r="Q292" t="s">
        <v>2647</v>
      </c>
      <c r="R292">
        <v>20773</v>
      </c>
      <c r="S292" s="2" t="str">
        <f t="shared" si="23"/>
        <v>NCBI</v>
      </c>
      <c r="T292" s="2" t="str">
        <f t="shared" si="24"/>
        <v>GeneCards</v>
      </c>
    </row>
    <row r="293" spans="1:20" x14ac:dyDescent="0.35">
      <c r="A293" t="s">
        <v>2484</v>
      </c>
      <c r="B293" t="s">
        <v>15</v>
      </c>
      <c r="C293" t="s">
        <v>16</v>
      </c>
      <c r="D293">
        <v>2667.7902410000002</v>
      </c>
      <c r="E293">
        <v>1190.236891</v>
      </c>
      <c r="F293">
        <v>1929.0135660000001</v>
      </c>
      <c r="G293">
        <v>1.112398829</v>
      </c>
      <c r="H293">
        <f t="shared" si="20"/>
        <v>2.1620484136946203</v>
      </c>
      <c r="I293">
        <f t="shared" si="21"/>
        <v>-1.112398829</v>
      </c>
      <c r="J293" t="str">
        <f t="shared" si="22"/>
        <v>-2.16204841369462</v>
      </c>
      <c r="K293">
        <v>0.27521247799999998</v>
      </c>
      <c r="L293">
        <v>4.0419636380000004</v>
      </c>
      <c r="M293" s="1">
        <v>5.3000000000000001E-5</v>
      </c>
      <c r="N293">
        <v>4.3505979999999998E-3</v>
      </c>
      <c r="O293" t="s">
        <v>110</v>
      </c>
      <c r="P293" t="s">
        <v>111</v>
      </c>
      <c r="Q293" t="s">
        <v>112</v>
      </c>
      <c r="R293">
        <v>11465</v>
      </c>
      <c r="S293" s="2" t="str">
        <f t="shared" si="23"/>
        <v>NCBI</v>
      </c>
      <c r="T293" s="2" t="str">
        <f t="shared" si="24"/>
        <v>GeneCards</v>
      </c>
    </row>
    <row r="294" spans="1:20" x14ac:dyDescent="0.35">
      <c r="A294" t="s">
        <v>361</v>
      </c>
      <c r="B294" t="s">
        <v>15</v>
      </c>
      <c r="C294" t="s">
        <v>16</v>
      </c>
      <c r="D294">
        <v>632.73325910000005</v>
      </c>
      <c r="E294">
        <v>55.577263870000003</v>
      </c>
      <c r="F294">
        <v>344.15526149999999</v>
      </c>
      <c r="G294">
        <v>2.4491484219999999</v>
      </c>
      <c r="H294">
        <f t="shared" si="20"/>
        <v>5.4609366544718947</v>
      </c>
      <c r="I294">
        <f t="shared" si="21"/>
        <v>-2.4491484219999999</v>
      </c>
      <c r="J294" t="str">
        <f t="shared" si="22"/>
        <v>-5.46093665447189</v>
      </c>
      <c r="K294">
        <v>0.60689421799999999</v>
      </c>
      <c r="L294">
        <v>4.0355441689999996</v>
      </c>
      <c r="M294" s="1">
        <v>5.4500000000000003E-5</v>
      </c>
      <c r="N294">
        <v>4.4551859999999999E-3</v>
      </c>
      <c r="O294" t="s">
        <v>1928</v>
      </c>
      <c r="P294" t="s">
        <v>1929</v>
      </c>
      <c r="Q294" t="s">
        <v>1930</v>
      </c>
      <c r="R294">
        <v>50913</v>
      </c>
      <c r="S294" s="2" t="str">
        <f t="shared" si="23"/>
        <v>NCBI</v>
      </c>
      <c r="T294" s="2" t="str">
        <f t="shared" si="24"/>
        <v>GeneCards</v>
      </c>
    </row>
    <row r="295" spans="1:20" x14ac:dyDescent="0.35">
      <c r="A295" t="s">
        <v>1045</v>
      </c>
      <c r="B295" t="s">
        <v>15</v>
      </c>
      <c r="C295" t="s">
        <v>16</v>
      </c>
      <c r="D295">
        <v>1324.7224650000001</v>
      </c>
      <c r="E295">
        <v>6.4825606950000001</v>
      </c>
      <c r="F295">
        <v>665.6025128</v>
      </c>
      <c r="G295">
        <v>2.6906646169999999</v>
      </c>
      <c r="H295">
        <f t="shared" si="20"/>
        <v>6.4561075716610956</v>
      </c>
      <c r="I295">
        <f t="shared" si="21"/>
        <v>-2.6906646169999999</v>
      </c>
      <c r="J295" t="str">
        <f t="shared" si="22"/>
        <v>-6.4561075716611</v>
      </c>
      <c r="K295">
        <v>0.66714773199999999</v>
      </c>
      <c r="L295">
        <v>4.0330866609999996</v>
      </c>
      <c r="M295" s="1">
        <v>5.5000000000000002E-5</v>
      </c>
      <c r="N295">
        <v>4.4966559999999999E-3</v>
      </c>
      <c r="O295" t="s">
        <v>1733</v>
      </c>
      <c r="P295" t="s">
        <v>1734</v>
      </c>
      <c r="Q295" t="s">
        <v>1698</v>
      </c>
      <c r="S295" s="2" t="str">
        <f t="shared" si="23"/>
        <v>NCBI</v>
      </c>
      <c r="T295" s="2" t="str">
        <f t="shared" si="24"/>
        <v>GeneCards</v>
      </c>
    </row>
    <row r="296" spans="1:20" x14ac:dyDescent="0.35">
      <c r="A296" t="s">
        <v>221</v>
      </c>
      <c r="B296" t="s">
        <v>15</v>
      </c>
      <c r="C296" t="s">
        <v>16</v>
      </c>
      <c r="D296">
        <v>18771.522069999999</v>
      </c>
      <c r="E296">
        <v>5331.1169920000002</v>
      </c>
      <c r="F296">
        <v>12051.319530000001</v>
      </c>
      <c r="G296">
        <v>1.629884911</v>
      </c>
      <c r="H296">
        <f t="shared" si="20"/>
        <v>3.0948830872223207</v>
      </c>
      <c r="I296">
        <f t="shared" si="21"/>
        <v>-1.629884911</v>
      </c>
      <c r="J296" t="str">
        <f t="shared" si="22"/>
        <v>-3.09488308722232</v>
      </c>
      <c r="K296">
        <v>0.40446296900000001</v>
      </c>
      <c r="L296">
        <v>4.0297506500000004</v>
      </c>
      <c r="M296" s="1">
        <v>5.5800000000000001E-5</v>
      </c>
      <c r="N296">
        <v>4.5554860000000001E-3</v>
      </c>
      <c r="O296" t="s">
        <v>1263</v>
      </c>
      <c r="P296" t="s">
        <v>1264</v>
      </c>
      <c r="Q296" t="s">
        <v>1265</v>
      </c>
      <c r="R296">
        <v>15516</v>
      </c>
      <c r="S296" s="2" t="str">
        <f t="shared" si="23"/>
        <v>NCBI</v>
      </c>
      <c r="T296" s="2" t="str">
        <f t="shared" si="24"/>
        <v>GeneCards</v>
      </c>
    </row>
    <row r="297" spans="1:20" x14ac:dyDescent="0.35">
      <c r="A297" t="s">
        <v>554</v>
      </c>
      <c r="B297" t="s">
        <v>15</v>
      </c>
      <c r="C297" t="s">
        <v>16</v>
      </c>
      <c r="D297">
        <v>4570.5427710000004</v>
      </c>
      <c r="E297">
        <v>1077.0282830000001</v>
      </c>
      <c r="F297">
        <v>2823.785527</v>
      </c>
      <c r="G297">
        <v>1.8107054739999999</v>
      </c>
      <c r="H297">
        <f t="shared" si="20"/>
        <v>3.5081379359303964</v>
      </c>
      <c r="I297">
        <f t="shared" si="21"/>
        <v>-1.8107054739999999</v>
      </c>
      <c r="J297" t="str">
        <f t="shared" si="22"/>
        <v>-3.5081379359304</v>
      </c>
      <c r="K297">
        <v>0.45067690900000001</v>
      </c>
      <c r="L297">
        <v>4.0177462769999996</v>
      </c>
      <c r="M297" s="1">
        <v>5.8799999999999999E-5</v>
      </c>
      <c r="N297">
        <v>4.7766689999999999E-3</v>
      </c>
      <c r="O297" t="s">
        <v>1364</v>
      </c>
      <c r="P297" t="s">
        <v>1365</v>
      </c>
      <c r="Q297" t="s">
        <v>1366</v>
      </c>
      <c r="R297">
        <v>16513</v>
      </c>
      <c r="S297" s="2" t="str">
        <f t="shared" si="23"/>
        <v>NCBI</v>
      </c>
      <c r="T297" s="2" t="str">
        <f t="shared" si="24"/>
        <v>GeneCards</v>
      </c>
    </row>
    <row r="298" spans="1:20" x14ac:dyDescent="0.35">
      <c r="A298" t="s">
        <v>2196</v>
      </c>
      <c r="B298" t="s">
        <v>15</v>
      </c>
      <c r="C298" t="s">
        <v>16</v>
      </c>
      <c r="D298">
        <v>684.96876510000004</v>
      </c>
      <c r="E298">
        <v>62.623612610000002</v>
      </c>
      <c r="F298">
        <v>373.7961889</v>
      </c>
      <c r="G298">
        <v>2.4242699220000001</v>
      </c>
      <c r="H298">
        <f t="shared" si="20"/>
        <v>5.3675730552841276</v>
      </c>
      <c r="I298">
        <f t="shared" si="21"/>
        <v>-2.4242699220000001</v>
      </c>
      <c r="J298" t="str">
        <f t="shared" si="22"/>
        <v>-5.36757305528413</v>
      </c>
      <c r="K298">
        <v>0.60424337500000003</v>
      </c>
      <c r="L298">
        <v>4.0120753059999998</v>
      </c>
      <c r="M298" s="1">
        <v>6.02E-5</v>
      </c>
      <c r="N298">
        <v>4.8812609999999996E-3</v>
      </c>
      <c r="O298" t="s">
        <v>196</v>
      </c>
      <c r="P298" t="s">
        <v>197</v>
      </c>
      <c r="Q298" t="s">
        <v>198</v>
      </c>
      <c r="R298">
        <v>77531</v>
      </c>
      <c r="S298" s="2" t="str">
        <f t="shared" si="23"/>
        <v>NCBI</v>
      </c>
      <c r="T298" s="2" t="str">
        <f t="shared" si="24"/>
        <v>GeneCards</v>
      </c>
    </row>
    <row r="299" spans="1:20" x14ac:dyDescent="0.35">
      <c r="A299" t="s">
        <v>1870</v>
      </c>
      <c r="B299" t="s">
        <v>15</v>
      </c>
      <c r="C299" t="s">
        <v>16</v>
      </c>
      <c r="D299">
        <v>242.8757037</v>
      </c>
      <c r="E299">
        <v>30.533134610000001</v>
      </c>
      <c r="F299">
        <v>136.70441919999999</v>
      </c>
      <c r="G299">
        <v>2.271692652</v>
      </c>
      <c r="H299">
        <f t="shared" si="20"/>
        <v>4.8288935214396993</v>
      </c>
      <c r="I299">
        <f t="shared" si="21"/>
        <v>-2.271692652</v>
      </c>
      <c r="J299" t="str">
        <f t="shared" si="22"/>
        <v>-4.8288935214397</v>
      </c>
      <c r="K299">
        <v>0.56666987599999996</v>
      </c>
      <c r="L299">
        <v>4.0088466829999998</v>
      </c>
      <c r="M299" s="1">
        <v>6.0999999999999999E-5</v>
      </c>
      <c r="N299">
        <v>4.9367170000000002E-3</v>
      </c>
      <c r="O299" t="s">
        <v>328</v>
      </c>
      <c r="P299" t="s">
        <v>329</v>
      </c>
      <c r="Q299" t="s">
        <v>330</v>
      </c>
      <c r="R299">
        <v>12035</v>
      </c>
      <c r="S299" s="2" t="str">
        <f t="shared" si="23"/>
        <v>NCBI</v>
      </c>
      <c r="T299" s="2" t="str">
        <f t="shared" si="24"/>
        <v>GeneCards</v>
      </c>
    </row>
    <row r="300" spans="1:20" x14ac:dyDescent="0.35">
      <c r="A300" t="s">
        <v>2652</v>
      </c>
      <c r="B300" t="s">
        <v>15</v>
      </c>
      <c r="C300" t="s">
        <v>16</v>
      </c>
      <c r="D300">
        <v>548.04383989999997</v>
      </c>
      <c r="E300">
        <v>94.051372630000003</v>
      </c>
      <c r="F300">
        <v>321.04760620000002</v>
      </c>
      <c r="G300">
        <v>2.0706881570000002</v>
      </c>
      <c r="H300">
        <f t="shared" si="20"/>
        <v>4.2008700468316071</v>
      </c>
      <c r="I300">
        <f t="shared" si="21"/>
        <v>-2.0706881570000002</v>
      </c>
      <c r="J300" t="str">
        <f t="shared" si="22"/>
        <v>-4.20087004683161</v>
      </c>
      <c r="K300">
        <v>0.51749226000000004</v>
      </c>
      <c r="L300">
        <v>4.0013896190000002</v>
      </c>
      <c r="M300" s="1">
        <v>6.3E-5</v>
      </c>
      <c r="N300">
        <v>5.0888950000000004E-3</v>
      </c>
      <c r="O300" t="s">
        <v>2240</v>
      </c>
      <c r="P300" t="s">
        <v>2241</v>
      </c>
      <c r="Q300" t="s">
        <v>2242</v>
      </c>
      <c r="R300">
        <v>52428</v>
      </c>
      <c r="S300" s="2" t="str">
        <f t="shared" si="23"/>
        <v>NCBI</v>
      </c>
      <c r="T300" s="2" t="str">
        <f t="shared" si="24"/>
        <v>GeneCards</v>
      </c>
    </row>
    <row r="301" spans="1:20" x14ac:dyDescent="0.35">
      <c r="A301" t="s">
        <v>2921</v>
      </c>
      <c r="B301" t="s">
        <v>15</v>
      </c>
      <c r="C301" t="s">
        <v>16</v>
      </c>
      <c r="D301">
        <v>1792.0373219999999</v>
      </c>
      <c r="E301">
        <v>762.79324269999995</v>
      </c>
      <c r="F301">
        <v>1277.415283</v>
      </c>
      <c r="G301">
        <v>1.1695965989999999</v>
      </c>
      <c r="H301">
        <f t="shared" si="20"/>
        <v>2.2494878880278493</v>
      </c>
      <c r="I301">
        <f t="shared" si="21"/>
        <v>-1.1695965989999999</v>
      </c>
      <c r="J301" t="str">
        <f t="shared" si="22"/>
        <v>-2.24948788802785</v>
      </c>
      <c r="K301">
        <v>0.29257589499999997</v>
      </c>
      <c r="L301">
        <v>3.9975835979999998</v>
      </c>
      <c r="M301" s="1">
        <v>6.3999999999999997E-5</v>
      </c>
      <c r="N301">
        <v>5.153052E-3</v>
      </c>
      <c r="O301" t="s">
        <v>2641</v>
      </c>
      <c r="P301" t="s">
        <v>2642</v>
      </c>
      <c r="Q301" t="s">
        <v>2643</v>
      </c>
      <c r="R301">
        <v>268656</v>
      </c>
      <c r="S301" s="2" t="str">
        <f t="shared" si="23"/>
        <v>NCBI</v>
      </c>
      <c r="T301" s="2" t="str">
        <f t="shared" si="24"/>
        <v>GeneCards</v>
      </c>
    </row>
    <row r="302" spans="1:20" x14ac:dyDescent="0.35">
      <c r="A302" t="s">
        <v>3045</v>
      </c>
      <c r="B302" t="s">
        <v>15</v>
      </c>
      <c r="C302" t="s">
        <v>16</v>
      </c>
      <c r="D302">
        <v>512.11695880000002</v>
      </c>
      <c r="E302">
        <v>155.9441722</v>
      </c>
      <c r="F302">
        <v>334.03056550000002</v>
      </c>
      <c r="G302">
        <v>1.553272999</v>
      </c>
      <c r="H302">
        <f t="shared" si="20"/>
        <v>2.9348219877185371</v>
      </c>
      <c r="I302">
        <f t="shared" si="21"/>
        <v>-1.553272999</v>
      </c>
      <c r="J302" t="str">
        <f t="shared" si="22"/>
        <v>-2.93482198771854</v>
      </c>
      <c r="K302">
        <v>0.38862521799999999</v>
      </c>
      <c r="L302">
        <v>3.9968404710000001</v>
      </c>
      <c r="M302" s="1">
        <v>6.4200000000000002E-5</v>
      </c>
      <c r="N302">
        <v>5.1570569999999996E-3</v>
      </c>
      <c r="O302" t="s">
        <v>704</v>
      </c>
      <c r="P302" t="s">
        <v>705</v>
      </c>
      <c r="Q302" t="s">
        <v>706</v>
      </c>
      <c r="R302">
        <v>234678</v>
      </c>
      <c r="S302" s="2" t="str">
        <f t="shared" si="23"/>
        <v>NCBI</v>
      </c>
      <c r="T302" s="2" t="str">
        <f t="shared" si="24"/>
        <v>GeneCards</v>
      </c>
    </row>
    <row r="303" spans="1:20" x14ac:dyDescent="0.35">
      <c r="A303" t="s">
        <v>293</v>
      </c>
      <c r="B303" t="s">
        <v>15</v>
      </c>
      <c r="C303" t="s">
        <v>16</v>
      </c>
      <c r="D303">
        <v>161.77055100000001</v>
      </c>
      <c r="E303">
        <v>2.4519687970000001</v>
      </c>
      <c r="F303">
        <v>82.111259910000001</v>
      </c>
      <c r="G303">
        <v>2.6583291390000001</v>
      </c>
      <c r="H303">
        <f t="shared" si="20"/>
        <v>6.3130148249155349</v>
      </c>
      <c r="I303">
        <f t="shared" si="21"/>
        <v>-2.6583291390000001</v>
      </c>
      <c r="J303" t="str">
        <f t="shared" si="22"/>
        <v>-6.31301482491553</v>
      </c>
      <c r="K303">
        <v>0.66534664300000002</v>
      </c>
      <c r="L303">
        <v>3.9954047529999999</v>
      </c>
      <c r="M303" s="1">
        <v>6.4599999999999998E-5</v>
      </c>
      <c r="N303">
        <v>5.1822999999999999E-3</v>
      </c>
      <c r="O303" t="s">
        <v>53</v>
      </c>
      <c r="P303" t="s">
        <v>54</v>
      </c>
      <c r="Q303" t="s">
        <v>55</v>
      </c>
      <c r="R303">
        <v>228602</v>
      </c>
      <c r="S303" s="2" t="str">
        <f t="shared" si="23"/>
        <v>NCBI</v>
      </c>
      <c r="T303" s="2" t="str">
        <f t="shared" si="24"/>
        <v>GeneCards</v>
      </c>
    </row>
    <row r="304" spans="1:20" x14ac:dyDescent="0.35">
      <c r="A304" t="s">
        <v>1394</v>
      </c>
      <c r="B304" t="s">
        <v>15</v>
      </c>
      <c r="C304" t="s">
        <v>16</v>
      </c>
      <c r="D304">
        <v>4123.000661</v>
      </c>
      <c r="E304">
        <v>1872.283232</v>
      </c>
      <c r="F304">
        <v>2997.6419460000002</v>
      </c>
      <c r="G304">
        <v>1.0885327419999999</v>
      </c>
      <c r="H304">
        <f t="shared" si="20"/>
        <v>2.1265764816983537</v>
      </c>
      <c r="I304">
        <f t="shared" si="21"/>
        <v>-1.0885327419999999</v>
      </c>
      <c r="J304" t="str">
        <f t="shared" si="22"/>
        <v>-2.12657648169835</v>
      </c>
      <c r="K304">
        <v>0.27403403500000001</v>
      </c>
      <c r="L304">
        <v>3.9722538159999998</v>
      </c>
      <c r="M304" s="1">
        <v>7.1199999999999996E-5</v>
      </c>
      <c r="N304">
        <v>5.6332329999999996E-3</v>
      </c>
      <c r="O304" t="s">
        <v>1736</v>
      </c>
      <c r="P304" t="s">
        <v>1737</v>
      </c>
      <c r="Q304" t="s">
        <v>1698</v>
      </c>
      <c r="S304" s="2" t="str">
        <f t="shared" si="23"/>
        <v>NCBI</v>
      </c>
      <c r="T304" s="2" t="str">
        <f t="shared" si="24"/>
        <v>GeneCards</v>
      </c>
    </row>
    <row r="305" spans="1:20" x14ac:dyDescent="0.35">
      <c r="A305" t="s">
        <v>1834</v>
      </c>
      <c r="B305" t="s">
        <v>15</v>
      </c>
      <c r="C305" t="s">
        <v>16</v>
      </c>
      <c r="D305">
        <v>303.1835413</v>
      </c>
      <c r="E305">
        <v>92.266377759999997</v>
      </c>
      <c r="F305">
        <v>197.72495950000001</v>
      </c>
      <c r="G305">
        <v>1.5532778060000001</v>
      </c>
      <c r="H305">
        <f t="shared" si="20"/>
        <v>2.9348317664398871</v>
      </c>
      <c r="I305">
        <f t="shared" si="21"/>
        <v>-1.5532778060000001</v>
      </c>
      <c r="J305" t="str">
        <f t="shared" si="22"/>
        <v>-2.93483176643989</v>
      </c>
      <c r="K305">
        <v>0.39171088199999998</v>
      </c>
      <c r="L305">
        <v>3.9653680200000001</v>
      </c>
      <c r="M305" s="1">
        <v>7.3300000000000006E-5</v>
      </c>
      <c r="N305">
        <v>5.7849249999999998E-3</v>
      </c>
      <c r="O305" t="s">
        <v>2620</v>
      </c>
      <c r="P305" t="s">
        <v>2621</v>
      </c>
      <c r="Q305" t="s">
        <v>2622</v>
      </c>
      <c r="R305">
        <v>54141</v>
      </c>
      <c r="S305" s="2" t="str">
        <f t="shared" si="23"/>
        <v>NCBI</v>
      </c>
      <c r="T305" s="2" t="str">
        <f t="shared" si="24"/>
        <v>GeneCards</v>
      </c>
    </row>
    <row r="306" spans="1:20" x14ac:dyDescent="0.35">
      <c r="A306" t="s">
        <v>568</v>
      </c>
      <c r="B306" t="s">
        <v>15</v>
      </c>
      <c r="C306" t="s">
        <v>16</v>
      </c>
      <c r="D306">
        <v>171.07201069999999</v>
      </c>
      <c r="E306">
        <v>24.24417785</v>
      </c>
      <c r="F306">
        <v>97.658094300000002</v>
      </c>
      <c r="G306">
        <v>2.1860971189999998</v>
      </c>
      <c r="H306">
        <f t="shared" si="20"/>
        <v>4.5507272459482779</v>
      </c>
      <c r="I306">
        <f t="shared" si="21"/>
        <v>-2.1860971189999998</v>
      </c>
      <c r="J306" t="str">
        <f t="shared" si="22"/>
        <v>-4.55072724594828</v>
      </c>
      <c r="K306">
        <v>0.55225468899999997</v>
      </c>
      <c r="L306">
        <v>3.9584944430000002</v>
      </c>
      <c r="M306" s="1">
        <v>7.5400000000000003E-5</v>
      </c>
      <c r="N306">
        <v>5.9470360000000002E-3</v>
      </c>
      <c r="O306" t="s">
        <v>2775</v>
      </c>
      <c r="P306" t="s">
        <v>2776</v>
      </c>
      <c r="Q306" t="s">
        <v>2777</v>
      </c>
      <c r="R306">
        <v>78777</v>
      </c>
      <c r="S306" s="2" t="str">
        <f t="shared" si="23"/>
        <v>NCBI</v>
      </c>
      <c r="T306" s="2" t="str">
        <f t="shared" si="24"/>
        <v>GeneCards</v>
      </c>
    </row>
    <row r="307" spans="1:20" x14ac:dyDescent="0.35">
      <c r="A307" t="s">
        <v>678</v>
      </c>
      <c r="B307" t="s">
        <v>15</v>
      </c>
      <c r="C307" t="s">
        <v>16</v>
      </c>
      <c r="D307">
        <v>2790.8405080000002</v>
      </c>
      <c r="E307">
        <v>353.71226000000001</v>
      </c>
      <c r="F307">
        <v>1572.276384</v>
      </c>
      <c r="G307">
        <v>2.2540460499999999</v>
      </c>
      <c r="H307">
        <f t="shared" si="20"/>
        <v>4.7701877485552862</v>
      </c>
      <c r="I307">
        <f t="shared" si="21"/>
        <v>-2.2540460499999999</v>
      </c>
      <c r="J307" t="str">
        <f t="shared" si="22"/>
        <v>-4.77018774855529</v>
      </c>
      <c r="K307">
        <v>0.56960989399999995</v>
      </c>
      <c r="L307">
        <v>3.957175033</v>
      </c>
      <c r="M307" s="1">
        <v>7.5799999999999999E-5</v>
      </c>
      <c r="N307">
        <v>5.9730549999999997E-3</v>
      </c>
      <c r="O307" t="s">
        <v>151</v>
      </c>
      <c r="P307" t="s">
        <v>152</v>
      </c>
      <c r="Q307" t="s">
        <v>153</v>
      </c>
      <c r="R307">
        <v>68262</v>
      </c>
      <c r="S307" s="2" t="str">
        <f t="shared" si="23"/>
        <v>NCBI</v>
      </c>
      <c r="T307" s="2" t="str">
        <f t="shared" si="24"/>
        <v>GeneCards</v>
      </c>
    </row>
    <row r="308" spans="1:20" x14ac:dyDescent="0.35">
      <c r="A308" t="s">
        <v>2473</v>
      </c>
      <c r="B308" t="s">
        <v>15</v>
      </c>
      <c r="C308" t="s">
        <v>16</v>
      </c>
      <c r="D308">
        <v>1846.857295</v>
      </c>
      <c r="E308">
        <v>606.39802350000002</v>
      </c>
      <c r="F308">
        <v>1226.627659</v>
      </c>
      <c r="G308">
        <v>1.4692458310000001</v>
      </c>
      <c r="H308">
        <f t="shared" si="20"/>
        <v>2.7687711823912609</v>
      </c>
      <c r="I308">
        <f t="shared" si="21"/>
        <v>-1.4692458310000001</v>
      </c>
      <c r="J308" t="str">
        <f t="shared" si="22"/>
        <v>-2.76877118239126</v>
      </c>
      <c r="K308">
        <v>0.372734332</v>
      </c>
      <c r="L308">
        <v>3.9418044079999999</v>
      </c>
      <c r="M308" s="1">
        <v>8.0900000000000001E-5</v>
      </c>
      <c r="N308">
        <v>6.3252940000000004E-3</v>
      </c>
      <c r="O308" t="s">
        <v>732</v>
      </c>
      <c r="P308" t="s">
        <v>733</v>
      </c>
      <c r="Q308" t="s">
        <v>734</v>
      </c>
      <c r="R308">
        <v>13360</v>
      </c>
      <c r="S308" s="2" t="str">
        <f t="shared" si="23"/>
        <v>NCBI</v>
      </c>
      <c r="T308" s="2" t="str">
        <f t="shared" si="24"/>
        <v>GeneCards</v>
      </c>
    </row>
    <row r="309" spans="1:20" x14ac:dyDescent="0.35">
      <c r="A309" t="s">
        <v>404</v>
      </c>
      <c r="B309" t="s">
        <v>15</v>
      </c>
      <c r="C309" t="s">
        <v>16</v>
      </c>
      <c r="D309">
        <v>280.582766110948</v>
      </c>
      <c r="E309">
        <v>3.92315007459487</v>
      </c>
      <c r="F309">
        <v>142.252958092771</v>
      </c>
      <c r="G309">
        <v>2.6250682861969401</v>
      </c>
      <c r="H309">
        <f t="shared" si="20"/>
        <v>6.1691352946074893</v>
      </c>
      <c r="I309">
        <f t="shared" si="21"/>
        <v>-2.6250682861969401</v>
      </c>
      <c r="J309" t="str">
        <f t="shared" si="22"/>
        <v>-6.16913529460749</v>
      </c>
      <c r="K309">
        <v>0.66632932165349501</v>
      </c>
      <c r="L309">
        <v>3.9395959338587101</v>
      </c>
      <c r="M309" s="1">
        <v>8.1618959966352805E-5</v>
      </c>
      <c r="N309">
        <v>6.3618897571027198E-3</v>
      </c>
      <c r="O309" t="s">
        <v>3354</v>
      </c>
      <c r="P309" t="s">
        <v>3355</v>
      </c>
      <c r="Q309" t="s">
        <v>3356</v>
      </c>
      <c r="R309" t="s">
        <v>1698</v>
      </c>
      <c r="S309" s="2" t="str">
        <f t="shared" si="23"/>
        <v>NCBI</v>
      </c>
      <c r="T309" s="2" t="str">
        <f t="shared" si="24"/>
        <v>GeneCards</v>
      </c>
    </row>
    <row r="310" spans="1:20" x14ac:dyDescent="0.35">
      <c r="A310" t="s">
        <v>2996</v>
      </c>
      <c r="B310" t="s">
        <v>15</v>
      </c>
      <c r="C310" t="s">
        <v>16</v>
      </c>
      <c r="D310">
        <v>365.96204599999999</v>
      </c>
      <c r="E310">
        <v>104.32410590000001</v>
      </c>
      <c r="F310">
        <v>235.14307600000001</v>
      </c>
      <c r="G310">
        <v>1.617490047</v>
      </c>
      <c r="H310">
        <f t="shared" si="20"/>
        <v>3.0684074027044104</v>
      </c>
      <c r="I310">
        <f t="shared" si="21"/>
        <v>-1.617490047</v>
      </c>
      <c r="J310" t="str">
        <f t="shared" si="22"/>
        <v>-3.06840740270441</v>
      </c>
      <c r="K310">
        <v>0.41054602699999998</v>
      </c>
      <c r="L310">
        <v>3.939850689</v>
      </c>
      <c r="M310" s="1">
        <v>8.1500000000000002E-5</v>
      </c>
      <c r="N310">
        <v>6.3618900000000003E-3</v>
      </c>
      <c r="O310" t="s">
        <v>3083</v>
      </c>
      <c r="P310" t="s">
        <v>3084</v>
      </c>
      <c r="Q310" t="s">
        <v>3085</v>
      </c>
      <c r="R310">
        <v>328643</v>
      </c>
      <c r="S310" s="2" t="str">
        <f t="shared" si="23"/>
        <v>NCBI</v>
      </c>
      <c r="T310" s="2" t="str">
        <f t="shared" si="24"/>
        <v>GeneCards</v>
      </c>
    </row>
    <row r="311" spans="1:20" x14ac:dyDescent="0.35">
      <c r="A311" t="s">
        <v>3062</v>
      </c>
      <c r="B311" t="s">
        <v>15</v>
      </c>
      <c r="C311" t="s">
        <v>16</v>
      </c>
      <c r="D311">
        <v>287.48127970000002</v>
      </c>
      <c r="E311">
        <v>44.474787579999997</v>
      </c>
      <c r="F311">
        <v>165.9780336</v>
      </c>
      <c r="G311">
        <v>2.1294993610000001</v>
      </c>
      <c r="H311">
        <f t="shared" si="20"/>
        <v>4.3756561166328547</v>
      </c>
      <c r="I311">
        <f t="shared" si="21"/>
        <v>-2.1294993610000001</v>
      </c>
      <c r="J311" t="str">
        <f t="shared" si="22"/>
        <v>-4.37565611663285</v>
      </c>
      <c r="K311">
        <v>0.54077605900000003</v>
      </c>
      <c r="L311">
        <v>3.9378580599999999</v>
      </c>
      <c r="M311" s="1">
        <v>8.2200000000000006E-5</v>
      </c>
      <c r="N311">
        <v>6.4008069999999997E-3</v>
      </c>
      <c r="O311" t="s">
        <v>362</v>
      </c>
      <c r="P311" t="s">
        <v>363</v>
      </c>
      <c r="Q311" t="s">
        <v>364</v>
      </c>
      <c r="R311">
        <v>12181</v>
      </c>
      <c r="S311" s="2" t="str">
        <f t="shared" si="23"/>
        <v>NCBI</v>
      </c>
      <c r="T311" s="2" t="str">
        <f t="shared" si="24"/>
        <v>GeneCards</v>
      </c>
    </row>
    <row r="312" spans="1:20" x14ac:dyDescent="0.35">
      <c r="A312" t="s">
        <v>2565</v>
      </c>
      <c r="B312" t="s">
        <v>15</v>
      </c>
      <c r="C312" t="s">
        <v>16</v>
      </c>
      <c r="D312">
        <v>285.25696749999997</v>
      </c>
      <c r="E312">
        <v>31.513922130000001</v>
      </c>
      <c r="F312">
        <v>158.38544479999999</v>
      </c>
      <c r="G312">
        <v>2.3167612289999999</v>
      </c>
      <c r="H312">
        <f t="shared" si="20"/>
        <v>4.9821250351814816</v>
      </c>
      <c r="I312">
        <f t="shared" si="21"/>
        <v>-2.3167612289999999</v>
      </c>
      <c r="J312" t="str">
        <f t="shared" si="22"/>
        <v>-4.98212503518148</v>
      </c>
      <c r="K312">
        <v>0.58848689099999996</v>
      </c>
      <c r="L312">
        <v>3.936810258</v>
      </c>
      <c r="M312" s="1">
        <v>8.2600000000000002E-5</v>
      </c>
      <c r="N312">
        <v>6.421469E-3</v>
      </c>
      <c r="O312" t="s">
        <v>2506</v>
      </c>
      <c r="P312" t="s">
        <v>2507</v>
      </c>
      <c r="Q312" t="s">
        <v>2508</v>
      </c>
      <c r="R312">
        <v>69354</v>
      </c>
      <c r="S312" s="2" t="str">
        <f t="shared" si="23"/>
        <v>NCBI</v>
      </c>
      <c r="T312" s="2" t="str">
        <f t="shared" si="24"/>
        <v>GeneCards</v>
      </c>
    </row>
    <row r="313" spans="1:20" x14ac:dyDescent="0.35">
      <c r="A313" t="s">
        <v>1596</v>
      </c>
      <c r="B313" t="s">
        <v>15</v>
      </c>
      <c r="C313" t="s">
        <v>16</v>
      </c>
      <c r="D313">
        <v>1823.6125910000001</v>
      </c>
      <c r="E313">
        <v>637.89917779999996</v>
      </c>
      <c r="F313">
        <v>1230.755885</v>
      </c>
      <c r="G313">
        <v>1.3984159330000001</v>
      </c>
      <c r="H313">
        <f t="shared" si="20"/>
        <v>2.636119794605329</v>
      </c>
      <c r="I313">
        <f t="shared" si="21"/>
        <v>-1.3984159330000001</v>
      </c>
      <c r="J313" t="str">
        <f t="shared" si="22"/>
        <v>-2.63611979460533</v>
      </c>
      <c r="K313">
        <v>0.35537954399999999</v>
      </c>
      <c r="L313">
        <v>3.9349927569999998</v>
      </c>
      <c r="M313" s="1">
        <v>8.3200000000000003E-5</v>
      </c>
      <c r="N313">
        <v>6.4628799999999998E-3</v>
      </c>
      <c r="O313" t="s">
        <v>1463</v>
      </c>
      <c r="P313" t="s">
        <v>1464</v>
      </c>
      <c r="Q313" t="s">
        <v>1465</v>
      </c>
      <c r="R313">
        <v>77569</v>
      </c>
      <c r="S313" s="2" t="str">
        <f t="shared" si="23"/>
        <v>NCBI</v>
      </c>
      <c r="T313" s="2" t="str">
        <f t="shared" si="24"/>
        <v>GeneCards</v>
      </c>
    </row>
    <row r="314" spans="1:20" x14ac:dyDescent="0.35">
      <c r="A314" t="s">
        <v>257</v>
      </c>
      <c r="B314" t="s">
        <v>15</v>
      </c>
      <c r="C314" t="s">
        <v>16</v>
      </c>
      <c r="D314">
        <v>571.76110089999997</v>
      </c>
      <c r="E314">
        <v>19.2285425</v>
      </c>
      <c r="F314">
        <v>295.49482169999999</v>
      </c>
      <c r="G314">
        <v>2.5887516339999999</v>
      </c>
      <c r="H314">
        <f t="shared" si="20"/>
        <v>6.0157792747804182</v>
      </c>
      <c r="I314">
        <f t="shared" si="21"/>
        <v>-2.5887516339999999</v>
      </c>
      <c r="J314" t="str">
        <f t="shared" si="22"/>
        <v>-6.01577927478042</v>
      </c>
      <c r="K314">
        <v>0.65916903900000001</v>
      </c>
      <c r="L314">
        <v>3.9272955500000002</v>
      </c>
      <c r="M314" s="1">
        <v>8.5900000000000001E-5</v>
      </c>
      <c r="N314">
        <v>6.627829E-3</v>
      </c>
      <c r="O314" t="s">
        <v>1352</v>
      </c>
      <c r="P314" t="s">
        <v>1353</v>
      </c>
      <c r="Q314" t="s">
        <v>1354</v>
      </c>
      <c r="R314">
        <v>545156</v>
      </c>
      <c r="S314" s="2" t="str">
        <f t="shared" si="23"/>
        <v>NCBI</v>
      </c>
      <c r="T314" s="2" t="str">
        <f t="shared" si="24"/>
        <v>GeneCards</v>
      </c>
    </row>
    <row r="315" spans="1:20" x14ac:dyDescent="0.35">
      <c r="A315" t="s">
        <v>2682</v>
      </c>
      <c r="B315" t="s">
        <v>15</v>
      </c>
      <c r="C315" t="s">
        <v>16</v>
      </c>
      <c r="D315">
        <v>1384.7027109999999</v>
      </c>
      <c r="E315">
        <v>491.38314150000002</v>
      </c>
      <c r="F315">
        <v>938.04292650000002</v>
      </c>
      <c r="G315">
        <v>1.3823940539999999</v>
      </c>
      <c r="H315">
        <f t="shared" si="20"/>
        <v>2.6070062724536336</v>
      </c>
      <c r="I315">
        <f t="shared" si="21"/>
        <v>-1.3823940539999999</v>
      </c>
      <c r="J315" t="str">
        <f t="shared" si="22"/>
        <v>-2.60700627245363</v>
      </c>
      <c r="K315">
        <v>0.35207991</v>
      </c>
      <c r="L315">
        <v>3.9263644869999998</v>
      </c>
      <c r="M315" s="1">
        <v>8.6199999999999995E-5</v>
      </c>
      <c r="N315">
        <v>6.6459980000000002E-3</v>
      </c>
      <c r="O315" t="s">
        <v>748</v>
      </c>
      <c r="P315" t="s">
        <v>749</v>
      </c>
      <c r="Q315" t="s">
        <v>750</v>
      </c>
      <c r="R315">
        <v>13829</v>
      </c>
      <c r="S315" s="2" t="str">
        <f t="shared" si="23"/>
        <v>NCBI</v>
      </c>
      <c r="T315" s="2" t="str">
        <f t="shared" si="24"/>
        <v>GeneCards</v>
      </c>
    </row>
    <row r="316" spans="1:20" x14ac:dyDescent="0.35">
      <c r="A316" t="s">
        <v>981</v>
      </c>
      <c r="B316" t="s">
        <v>15</v>
      </c>
      <c r="C316" t="s">
        <v>16</v>
      </c>
      <c r="D316">
        <v>695.51926630000003</v>
      </c>
      <c r="E316">
        <v>50.269094629999998</v>
      </c>
      <c r="F316">
        <v>372.8941805</v>
      </c>
      <c r="G316">
        <v>2.468021094</v>
      </c>
      <c r="H316">
        <f t="shared" si="20"/>
        <v>5.5328434125205357</v>
      </c>
      <c r="I316">
        <f t="shared" si="21"/>
        <v>-2.468021094</v>
      </c>
      <c r="J316" t="str">
        <f t="shared" si="22"/>
        <v>-5.53284341252054</v>
      </c>
      <c r="K316">
        <v>0.62877380999999999</v>
      </c>
      <c r="L316">
        <v>3.9251334180000002</v>
      </c>
      <c r="M316" s="1">
        <v>8.6700000000000007E-5</v>
      </c>
      <c r="N316">
        <v>6.6649999999999999E-3</v>
      </c>
      <c r="O316" t="s">
        <v>336</v>
      </c>
      <c r="P316" t="s">
        <v>337</v>
      </c>
      <c r="Q316" t="s">
        <v>338</v>
      </c>
      <c r="R316">
        <v>12062</v>
      </c>
      <c r="S316" s="2" t="str">
        <f t="shared" si="23"/>
        <v>NCBI</v>
      </c>
      <c r="T316" s="2" t="str">
        <f t="shared" si="24"/>
        <v>GeneCards</v>
      </c>
    </row>
    <row r="317" spans="1:20" x14ac:dyDescent="0.35">
      <c r="A317" t="s">
        <v>1343</v>
      </c>
      <c r="B317" t="s">
        <v>15</v>
      </c>
      <c r="C317" t="s">
        <v>16</v>
      </c>
      <c r="D317">
        <v>2914.5795309999999</v>
      </c>
      <c r="E317">
        <v>6.4825606950000001</v>
      </c>
      <c r="F317">
        <v>1460.5310460000001</v>
      </c>
      <c r="G317">
        <v>2.6157950190000001</v>
      </c>
      <c r="H317">
        <f t="shared" si="20"/>
        <v>6.1296088718567612</v>
      </c>
      <c r="I317">
        <f t="shared" si="21"/>
        <v>-2.6157950190000001</v>
      </c>
      <c r="J317" t="str">
        <f t="shared" si="22"/>
        <v>-6.12960887185676</v>
      </c>
      <c r="K317">
        <v>0.66675371299999997</v>
      </c>
      <c r="L317">
        <v>3.9231802789999999</v>
      </c>
      <c r="M317" s="1">
        <v>8.7399999999999997E-5</v>
      </c>
      <c r="N317">
        <v>6.6966120000000002E-3</v>
      </c>
      <c r="O317" t="s">
        <v>383</v>
      </c>
      <c r="P317" t="s">
        <v>384</v>
      </c>
      <c r="Q317" t="s">
        <v>385</v>
      </c>
      <c r="R317">
        <v>12260</v>
      </c>
      <c r="S317" s="2" t="str">
        <f t="shared" si="23"/>
        <v>NCBI</v>
      </c>
      <c r="T317" s="2" t="str">
        <f t="shared" si="24"/>
        <v>GeneCards</v>
      </c>
    </row>
    <row r="318" spans="1:20" x14ac:dyDescent="0.35">
      <c r="A318" t="s">
        <v>2322</v>
      </c>
      <c r="B318" t="s">
        <v>15</v>
      </c>
      <c r="C318" t="s">
        <v>16</v>
      </c>
      <c r="D318">
        <v>548.28355720000002</v>
      </c>
      <c r="E318">
        <v>90.709034369999998</v>
      </c>
      <c r="F318">
        <v>319.49629579999998</v>
      </c>
      <c r="G318">
        <v>2.0789044470000002</v>
      </c>
      <c r="H318">
        <f t="shared" si="20"/>
        <v>4.2248626698002827</v>
      </c>
      <c r="I318">
        <f t="shared" si="21"/>
        <v>-2.0789044470000002</v>
      </c>
      <c r="J318" t="str">
        <f t="shared" si="22"/>
        <v>-4.22486266980028</v>
      </c>
      <c r="K318">
        <v>0.53088900299999997</v>
      </c>
      <c r="L318">
        <v>3.9158928400000002</v>
      </c>
      <c r="M318" s="1">
        <v>9.0099999999999995E-5</v>
      </c>
      <c r="N318">
        <v>6.8482539999999998E-3</v>
      </c>
      <c r="O318" t="s">
        <v>1511</v>
      </c>
      <c r="P318" t="s">
        <v>1512</v>
      </c>
      <c r="Q318" t="s">
        <v>1513</v>
      </c>
      <c r="R318">
        <v>17120</v>
      </c>
      <c r="S318" s="2" t="str">
        <f t="shared" si="23"/>
        <v>NCBI</v>
      </c>
      <c r="T318" s="2" t="str">
        <f t="shared" si="24"/>
        <v>GeneCards</v>
      </c>
    </row>
    <row r="319" spans="1:20" x14ac:dyDescent="0.35">
      <c r="A319" t="s">
        <v>2436</v>
      </c>
      <c r="B319" t="s">
        <v>15</v>
      </c>
      <c r="C319" t="s">
        <v>16</v>
      </c>
      <c r="D319">
        <v>1373.4829810000001</v>
      </c>
      <c r="E319">
        <v>0</v>
      </c>
      <c r="F319">
        <v>686.74149060000002</v>
      </c>
      <c r="G319">
        <v>2.6011586879999999</v>
      </c>
      <c r="H319">
        <f t="shared" si="20"/>
        <v>6.0677375603666297</v>
      </c>
      <c r="I319">
        <f t="shared" si="21"/>
        <v>-2.6011586879999999</v>
      </c>
      <c r="J319" t="str">
        <f t="shared" si="22"/>
        <v>-6.06773756036663</v>
      </c>
      <c r="K319">
        <v>0.66632555999999998</v>
      </c>
      <c r="L319">
        <v>3.9037354190000002</v>
      </c>
      <c r="M319" s="1">
        <v>9.4699999999999998E-5</v>
      </c>
      <c r="N319">
        <v>7.1697269999999999E-3</v>
      </c>
      <c r="O319" t="s">
        <v>17</v>
      </c>
      <c r="P319" t="s">
        <v>18</v>
      </c>
      <c r="Q319" t="s">
        <v>19</v>
      </c>
      <c r="R319">
        <v>68721</v>
      </c>
      <c r="S319" s="2" t="str">
        <f t="shared" si="23"/>
        <v>NCBI</v>
      </c>
      <c r="T319" s="2" t="str">
        <f t="shared" si="24"/>
        <v>GeneCards</v>
      </c>
    </row>
    <row r="320" spans="1:20" x14ac:dyDescent="0.35">
      <c r="A320" t="s">
        <v>1874</v>
      </c>
      <c r="B320" t="s">
        <v>15</v>
      </c>
      <c r="C320" t="s">
        <v>16</v>
      </c>
      <c r="D320">
        <v>893.91757319999999</v>
      </c>
      <c r="E320">
        <v>0</v>
      </c>
      <c r="F320">
        <v>446.9587866</v>
      </c>
      <c r="G320">
        <v>2.5992779509999999</v>
      </c>
      <c r="H320">
        <f t="shared" si="20"/>
        <v>6.0598326441760459</v>
      </c>
      <c r="I320">
        <f t="shared" si="21"/>
        <v>-2.5992779509999999</v>
      </c>
      <c r="J320" t="str">
        <f t="shared" si="22"/>
        <v>-6.05983264417605</v>
      </c>
      <c r="K320">
        <v>0.66635157099999998</v>
      </c>
      <c r="L320">
        <v>3.900760596</v>
      </c>
      <c r="M320" s="1">
        <v>9.59E-5</v>
      </c>
      <c r="N320">
        <v>7.2423180000000002E-3</v>
      </c>
      <c r="O320" t="s">
        <v>620</v>
      </c>
      <c r="P320" t="s">
        <v>621</v>
      </c>
      <c r="Q320" t="s">
        <v>622</v>
      </c>
      <c r="R320">
        <v>12856</v>
      </c>
      <c r="S320" s="2" t="str">
        <f t="shared" si="23"/>
        <v>NCBI</v>
      </c>
      <c r="T320" s="2" t="str">
        <f t="shared" si="24"/>
        <v>GeneCards</v>
      </c>
    </row>
    <row r="321" spans="1:20" x14ac:dyDescent="0.35">
      <c r="A321" t="s">
        <v>805</v>
      </c>
      <c r="B321" t="s">
        <v>15</v>
      </c>
      <c r="C321" t="s">
        <v>16</v>
      </c>
      <c r="D321">
        <v>1141.8043540000001</v>
      </c>
      <c r="E321">
        <v>341.93108519999998</v>
      </c>
      <c r="F321">
        <v>741.86771969999995</v>
      </c>
      <c r="G321">
        <v>1.5642566469999999</v>
      </c>
      <c r="H321">
        <f t="shared" si="20"/>
        <v>2.9572508933749928</v>
      </c>
      <c r="I321">
        <f t="shared" si="21"/>
        <v>-1.5642566469999999</v>
      </c>
      <c r="J321" t="str">
        <f t="shared" si="22"/>
        <v>-2.95725089337499</v>
      </c>
      <c r="K321">
        <v>0.40131621200000001</v>
      </c>
      <c r="L321">
        <v>3.8978157379999998</v>
      </c>
      <c r="M321" s="1">
        <v>9.7100000000000002E-5</v>
      </c>
      <c r="N321">
        <v>7.3147129999999996E-3</v>
      </c>
      <c r="O321" t="s">
        <v>2502</v>
      </c>
      <c r="P321" t="s">
        <v>2503</v>
      </c>
      <c r="Q321" t="s">
        <v>2504</v>
      </c>
      <c r="R321">
        <v>76257</v>
      </c>
      <c r="S321" s="2" t="str">
        <f t="shared" si="23"/>
        <v>NCBI</v>
      </c>
      <c r="T321" s="2" t="str">
        <f t="shared" si="24"/>
        <v>GeneCards</v>
      </c>
    </row>
    <row r="322" spans="1:20" x14ac:dyDescent="0.35">
      <c r="A322" t="s">
        <v>2277</v>
      </c>
      <c r="B322" t="s">
        <v>15</v>
      </c>
      <c r="C322" t="s">
        <v>16</v>
      </c>
      <c r="D322">
        <v>1632.987545</v>
      </c>
      <c r="E322">
        <v>135.8071932</v>
      </c>
      <c r="F322">
        <v>884.39736900000003</v>
      </c>
      <c r="G322">
        <v>2.4116503919999999</v>
      </c>
      <c r="H322">
        <f t="shared" ref="H322:H385" si="25">IF(G322&gt;0, 2^G322, CONCATENATE("-", 2^ABS(G322)))</f>
        <v>5.3208266132343605</v>
      </c>
      <c r="I322">
        <f t="shared" ref="I322:I385" si="26">-1*G322</f>
        <v>-2.4116503919999999</v>
      </c>
      <c r="J322" t="str">
        <f t="shared" ref="J322:J385" si="27">IF(I322&gt;0, 2^I322, CONCATENATE("-", 2^ABS(I322)))</f>
        <v>-5.32082661323436</v>
      </c>
      <c r="K322">
        <v>0.62029385100000001</v>
      </c>
      <c r="L322">
        <v>3.8879160060000002</v>
      </c>
      <c r="M322">
        <v>1.01109E-4</v>
      </c>
      <c r="N322">
        <v>7.5859289999999999E-3</v>
      </c>
      <c r="O322" t="s">
        <v>586</v>
      </c>
      <c r="P322" t="s">
        <v>587</v>
      </c>
      <c r="Q322" t="s">
        <v>588</v>
      </c>
      <c r="R322">
        <v>12805</v>
      </c>
      <c r="S322" s="2" t="str">
        <f t="shared" ref="S322:S385" si="28">HYPERLINK(CONCATENATE("https://www.ncbi.nlm.nih.gov/gene/?term=",R322),"NCBI")</f>
        <v>NCBI</v>
      </c>
      <c r="T322" s="2" t="str">
        <f t="shared" ref="T322:T385" si="29">HYPERLINK(CONCATENATE("http://www.genecards.org/Search/Keyword?queryString=",Q322),"GeneCards")</f>
        <v>GeneCards</v>
      </c>
    </row>
    <row r="323" spans="1:20" x14ac:dyDescent="0.35">
      <c r="A323" t="s">
        <v>2694</v>
      </c>
      <c r="B323" t="s">
        <v>15</v>
      </c>
      <c r="C323" t="s">
        <v>16</v>
      </c>
      <c r="D323">
        <v>226.38243220000001</v>
      </c>
      <c r="E323">
        <v>33.174451400000002</v>
      </c>
      <c r="F323">
        <v>129.7784418</v>
      </c>
      <c r="G323">
        <v>2.1468471020000002</v>
      </c>
      <c r="H323">
        <f t="shared" si="25"/>
        <v>4.428588967585795</v>
      </c>
      <c r="I323">
        <f t="shared" si="26"/>
        <v>-2.1468471020000002</v>
      </c>
      <c r="J323" t="str">
        <f t="shared" si="27"/>
        <v>-4.4285889675858</v>
      </c>
      <c r="K323">
        <v>0.55313359600000001</v>
      </c>
      <c r="L323">
        <v>3.881245179</v>
      </c>
      <c r="M323">
        <v>1.03923E-4</v>
      </c>
      <c r="N323">
        <v>7.7714100000000003E-3</v>
      </c>
      <c r="O323" t="s">
        <v>1086</v>
      </c>
      <c r="P323" t="s">
        <v>1087</v>
      </c>
      <c r="Q323" t="s">
        <v>1088</v>
      </c>
      <c r="R323">
        <v>108167951</v>
      </c>
      <c r="S323" s="2" t="str">
        <f t="shared" si="28"/>
        <v>NCBI</v>
      </c>
      <c r="T323" s="2" t="str">
        <f t="shared" si="29"/>
        <v>GeneCards</v>
      </c>
    </row>
    <row r="324" spans="1:20" x14ac:dyDescent="0.35">
      <c r="A324" t="s">
        <v>2178</v>
      </c>
      <c r="B324" t="s">
        <v>15</v>
      </c>
      <c r="C324" t="s">
        <v>16</v>
      </c>
      <c r="D324">
        <v>1387.0555879999999</v>
      </c>
      <c r="E324">
        <v>533.35488899999996</v>
      </c>
      <c r="F324">
        <v>960.2052387</v>
      </c>
      <c r="G324">
        <v>1.2877880589999999</v>
      </c>
      <c r="H324">
        <f t="shared" si="25"/>
        <v>2.4415343222013375</v>
      </c>
      <c r="I324">
        <f t="shared" si="26"/>
        <v>-1.2877880589999999</v>
      </c>
      <c r="J324" t="str">
        <f t="shared" si="27"/>
        <v>-2.44153432220134</v>
      </c>
      <c r="K324">
        <v>0.33184717200000002</v>
      </c>
      <c r="L324">
        <v>3.880666062</v>
      </c>
      <c r="M324">
        <v>1.04171E-4</v>
      </c>
      <c r="N324">
        <v>7.7813980000000001E-3</v>
      </c>
      <c r="O324" t="s">
        <v>625</v>
      </c>
      <c r="P324" t="s">
        <v>626</v>
      </c>
      <c r="Q324" t="s">
        <v>627</v>
      </c>
      <c r="R324">
        <v>12914</v>
      </c>
      <c r="S324" s="2" t="str">
        <f t="shared" si="28"/>
        <v>NCBI</v>
      </c>
      <c r="T324" s="2" t="str">
        <f t="shared" si="29"/>
        <v>GeneCards</v>
      </c>
    </row>
    <row r="325" spans="1:20" x14ac:dyDescent="0.35">
      <c r="A325" t="s">
        <v>1588</v>
      </c>
      <c r="B325" t="s">
        <v>15</v>
      </c>
      <c r="C325" t="s">
        <v>16</v>
      </c>
      <c r="D325">
        <v>25593.350009999998</v>
      </c>
      <c r="E325">
        <v>6031.8291310000004</v>
      </c>
      <c r="F325">
        <v>15812.58957</v>
      </c>
      <c r="G325">
        <v>1.791282686</v>
      </c>
      <c r="H325">
        <f t="shared" si="25"/>
        <v>3.4612248987035144</v>
      </c>
      <c r="I325">
        <f t="shared" si="26"/>
        <v>-1.791282686</v>
      </c>
      <c r="J325" t="str">
        <f t="shared" si="27"/>
        <v>-3.46122489870351</v>
      </c>
      <c r="K325">
        <v>0.46363923499999998</v>
      </c>
      <c r="L325">
        <v>3.8635269669999999</v>
      </c>
      <c r="M325">
        <v>1.1176200000000001E-4</v>
      </c>
      <c r="N325">
        <v>8.2758209999999992E-3</v>
      </c>
      <c r="O325" t="s">
        <v>1030</v>
      </c>
      <c r="P325" t="s">
        <v>1031</v>
      </c>
      <c r="Q325" t="s">
        <v>1032</v>
      </c>
      <c r="R325">
        <v>14580</v>
      </c>
      <c r="S325" s="2" t="str">
        <f t="shared" si="28"/>
        <v>NCBI</v>
      </c>
      <c r="T325" s="2" t="str">
        <f t="shared" si="29"/>
        <v>GeneCards</v>
      </c>
    </row>
    <row r="326" spans="1:20" x14ac:dyDescent="0.35">
      <c r="A326" t="s">
        <v>1323</v>
      </c>
      <c r="B326" t="s">
        <v>15</v>
      </c>
      <c r="C326" t="s">
        <v>16</v>
      </c>
      <c r="D326">
        <v>203.50601080000001</v>
      </c>
      <c r="E326">
        <v>42.306840780000002</v>
      </c>
      <c r="F326">
        <v>122.90642579999999</v>
      </c>
      <c r="G326">
        <v>1.8967569870000001</v>
      </c>
      <c r="H326">
        <f t="shared" si="25"/>
        <v>3.7237519836461446</v>
      </c>
      <c r="I326">
        <f t="shared" si="26"/>
        <v>-1.8967569870000001</v>
      </c>
      <c r="J326" t="str">
        <f t="shared" si="27"/>
        <v>-3.72375198364614</v>
      </c>
      <c r="K326">
        <v>0.49139323299999998</v>
      </c>
      <c r="L326">
        <v>3.8599574809999999</v>
      </c>
      <c r="M326">
        <v>1.1340699999999999E-4</v>
      </c>
      <c r="N326">
        <v>8.3885290000000005E-3</v>
      </c>
      <c r="O326" t="s">
        <v>1617</v>
      </c>
      <c r="P326" t="s">
        <v>1618</v>
      </c>
      <c r="Q326" t="s">
        <v>1619</v>
      </c>
      <c r="R326">
        <v>17420</v>
      </c>
      <c r="S326" s="2" t="str">
        <f t="shared" si="28"/>
        <v>NCBI</v>
      </c>
      <c r="T326" s="2" t="str">
        <f t="shared" si="29"/>
        <v>GeneCards</v>
      </c>
    </row>
    <row r="327" spans="1:20" x14ac:dyDescent="0.35">
      <c r="A327" t="s">
        <v>2972</v>
      </c>
      <c r="B327" t="s">
        <v>15</v>
      </c>
      <c r="C327" t="s">
        <v>16</v>
      </c>
      <c r="D327">
        <v>199.76614939999999</v>
      </c>
      <c r="E327">
        <v>47.008662549999997</v>
      </c>
      <c r="F327">
        <v>123.387406</v>
      </c>
      <c r="G327">
        <v>1.788703964</v>
      </c>
      <c r="H327">
        <f t="shared" si="25"/>
        <v>3.4550437139155643</v>
      </c>
      <c r="I327">
        <f t="shared" si="26"/>
        <v>-1.788703964</v>
      </c>
      <c r="J327" t="str">
        <f t="shared" si="27"/>
        <v>-3.45504371391556</v>
      </c>
      <c r="K327">
        <v>0.46394754199999999</v>
      </c>
      <c r="L327">
        <v>3.8554013120000001</v>
      </c>
      <c r="M327">
        <v>1.1553999999999999E-4</v>
      </c>
      <c r="N327">
        <v>8.5277979999999996E-3</v>
      </c>
      <c r="O327" t="s">
        <v>1459</v>
      </c>
      <c r="P327" t="s">
        <v>1460</v>
      </c>
      <c r="Q327" t="s">
        <v>1461</v>
      </c>
      <c r="R327">
        <v>16881</v>
      </c>
      <c r="S327" s="2" t="str">
        <f t="shared" si="28"/>
        <v>NCBI</v>
      </c>
      <c r="T327" s="2" t="str">
        <f t="shared" si="29"/>
        <v>GeneCards</v>
      </c>
    </row>
    <row r="328" spans="1:20" x14ac:dyDescent="0.35">
      <c r="A328" t="s">
        <v>2416</v>
      </c>
      <c r="B328" t="s">
        <v>15</v>
      </c>
      <c r="C328" t="s">
        <v>16</v>
      </c>
      <c r="D328">
        <v>858.48941479999996</v>
      </c>
      <c r="E328">
        <v>112.7118711</v>
      </c>
      <c r="F328">
        <v>485.60064299999999</v>
      </c>
      <c r="G328">
        <v>2.2049060730000001</v>
      </c>
      <c r="H328">
        <f t="shared" si="25"/>
        <v>4.610445213303997</v>
      </c>
      <c r="I328">
        <f t="shared" si="26"/>
        <v>-2.2049060730000001</v>
      </c>
      <c r="J328" t="str">
        <f t="shared" si="27"/>
        <v>-4.610445213304</v>
      </c>
      <c r="K328">
        <v>0.57245885900000004</v>
      </c>
      <c r="L328">
        <v>3.8516411069999998</v>
      </c>
      <c r="M328">
        <v>1.17329E-4</v>
      </c>
      <c r="N328">
        <v>8.6317830000000005E-3</v>
      </c>
      <c r="O328" t="s">
        <v>2046</v>
      </c>
      <c r="P328" t="s">
        <v>2047</v>
      </c>
      <c r="Q328" t="s">
        <v>2048</v>
      </c>
      <c r="R328">
        <v>67801</v>
      </c>
      <c r="S328" s="2" t="str">
        <f t="shared" si="28"/>
        <v>NCBI</v>
      </c>
      <c r="T328" s="2" t="str">
        <f t="shared" si="29"/>
        <v>GeneCards</v>
      </c>
    </row>
    <row r="329" spans="1:20" x14ac:dyDescent="0.35">
      <c r="A329" t="s">
        <v>3248</v>
      </c>
      <c r="B329" t="s">
        <v>15</v>
      </c>
      <c r="C329" t="s">
        <v>16</v>
      </c>
      <c r="D329">
        <v>12077.49042</v>
      </c>
      <c r="E329">
        <v>341.45562869999998</v>
      </c>
      <c r="F329">
        <v>6209.4730220000001</v>
      </c>
      <c r="G329">
        <v>2.5519823119999998</v>
      </c>
      <c r="H329">
        <f t="shared" si="25"/>
        <v>5.8643951285603437</v>
      </c>
      <c r="I329">
        <f t="shared" si="26"/>
        <v>-2.5519823119999998</v>
      </c>
      <c r="J329" t="str">
        <f t="shared" si="27"/>
        <v>-5.86439512856034</v>
      </c>
      <c r="K329">
        <v>0.663407988</v>
      </c>
      <c r="L329">
        <v>3.8467765809999999</v>
      </c>
      <c r="M329">
        <v>1.19682E-4</v>
      </c>
      <c r="N329">
        <v>8.7764660000000001E-3</v>
      </c>
      <c r="O329" t="s">
        <v>2401</v>
      </c>
      <c r="P329" t="s">
        <v>2402</v>
      </c>
      <c r="Q329" t="s">
        <v>2403</v>
      </c>
      <c r="R329">
        <v>20716</v>
      </c>
      <c r="S329" s="2" t="str">
        <f t="shared" si="28"/>
        <v>NCBI</v>
      </c>
      <c r="T329" s="2" t="str">
        <f t="shared" si="29"/>
        <v>GeneCards</v>
      </c>
    </row>
    <row r="330" spans="1:20" x14ac:dyDescent="0.35">
      <c r="A330" t="s">
        <v>1526</v>
      </c>
      <c r="B330" t="s">
        <v>15</v>
      </c>
      <c r="C330" t="s">
        <v>16</v>
      </c>
      <c r="D330">
        <v>533.15274090000003</v>
      </c>
      <c r="E330">
        <v>78.152400569999998</v>
      </c>
      <c r="F330">
        <v>305.65257070000001</v>
      </c>
      <c r="G330">
        <v>2.1403834260000001</v>
      </c>
      <c r="H330">
        <f t="shared" si="25"/>
        <v>4.408792035343553</v>
      </c>
      <c r="I330">
        <f t="shared" si="26"/>
        <v>-2.1403834260000001</v>
      </c>
      <c r="J330" t="str">
        <f t="shared" si="27"/>
        <v>-4.40879203534355</v>
      </c>
      <c r="K330">
        <v>0.55677172699999999</v>
      </c>
      <c r="L330">
        <v>3.8442746300000001</v>
      </c>
      <c r="M330">
        <v>1.2091000000000001E-4</v>
      </c>
      <c r="N330">
        <v>8.8569489999999994E-3</v>
      </c>
      <c r="O330" t="s">
        <v>409</v>
      </c>
      <c r="P330" t="s">
        <v>410</v>
      </c>
      <c r="Q330" t="s">
        <v>411</v>
      </c>
      <c r="R330">
        <v>235604</v>
      </c>
      <c r="S330" s="2" t="str">
        <f t="shared" si="28"/>
        <v>NCBI</v>
      </c>
      <c r="T330" s="2" t="str">
        <f t="shared" si="29"/>
        <v>GeneCards</v>
      </c>
    </row>
    <row r="331" spans="1:20" x14ac:dyDescent="0.35">
      <c r="A331" t="s">
        <v>2469</v>
      </c>
      <c r="B331" t="s">
        <v>15</v>
      </c>
      <c r="C331" t="s">
        <v>16</v>
      </c>
      <c r="D331">
        <v>2996.9191059999998</v>
      </c>
      <c r="E331">
        <v>1365.1330519999999</v>
      </c>
      <c r="F331">
        <v>2181.0260790000002</v>
      </c>
      <c r="G331">
        <v>1.0812244980000001</v>
      </c>
      <c r="H331">
        <f t="shared" si="25"/>
        <v>2.1158311464354838</v>
      </c>
      <c r="I331">
        <f t="shared" si="26"/>
        <v>-1.0812244980000001</v>
      </c>
      <c r="J331" t="str">
        <f t="shared" si="27"/>
        <v>-2.11583114643548</v>
      </c>
      <c r="K331">
        <v>0.28252691400000002</v>
      </c>
      <c r="L331">
        <v>3.8269787630000001</v>
      </c>
      <c r="M331">
        <v>1.2972600000000001E-4</v>
      </c>
      <c r="N331">
        <v>9.4519400000000007E-3</v>
      </c>
      <c r="O331" t="s">
        <v>1239</v>
      </c>
      <c r="P331" t="s">
        <v>1240</v>
      </c>
      <c r="Q331" t="s">
        <v>1241</v>
      </c>
      <c r="R331">
        <v>15275</v>
      </c>
      <c r="S331" s="2" t="str">
        <f t="shared" si="28"/>
        <v>NCBI</v>
      </c>
      <c r="T331" s="2" t="str">
        <f t="shared" si="29"/>
        <v>GeneCards</v>
      </c>
    </row>
    <row r="332" spans="1:20" x14ac:dyDescent="0.35">
      <c r="A332" t="s">
        <v>1315</v>
      </c>
      <c r="B332" t="s">
        <v>15</v>
      </c>
      <c r="C332" t="s">
        <v>16</v>
      </c>
      <c r="D332">
        <v>899.09525940000003</v>
      </c>
      <c r="E332">
        <v>346.35314090000003</v>
      </c>
      <c r="F332">
        <v>622.72420020000004</v>
      </c>
      <c r="G332">
        <v>1.2824906469999999</v>
      </c>
      <c r="H332">
        <f t="shared" si="25"/>
        <v>2.4325857252053731</v>
      </c>
      <c r="I332">
        <f t="shared" si="26"/>
        <v>-1.2824906469999999</v>
      </c>
      <c r="J332" t="str">
        <f t="shared" si="27"/>
        <v>-2.43258572520537</v>
      </c>
      <c r="K332">
        <v>0.33524341499999999</v>
      </c>
      <c r="L332">
        <v>3.8255506010000002</v>
      </c>
      <c r="M332">
        <v>1.3048000000000001E-4</v>
      </c>
      <c r="N332">
        <v>9.4866159999999998E-3</v>
      </c>
      <c r="O332" t="s">
        <v>2376</v>
      </c>
      <c r="P332" t="s">
        <v>2377</v>
      </c>
      <c r="Q332" t="s">
        <v>2378</v>
      </c>
      <c r="R332">
        <v>70354</v>
      </c>
      <c r="S332" s="2" t="str">
        <f t="shared" si="28"/>
        <v>NCBI</v>
      </c>
      <c r="T332" s="2" t="str">
        <f t="shared" si="29"/>
        <v>GeneCards</v>
      </c>
    </row>
    <row r="333" spans="1:20" x14ac:dyDescent="0.35">
      <c r="A333" t="s">
        <v>2842</v>
      </c>
      <c r="B333" t="s">
        <v>15</v>
      </c>
      <c r="C333" t="s">
        <v>16</v>
      </c>
      <c r="D333">
        <v>332.62237199999998</v>
      </c>
      <c r="E333">
        <v>98.258544700000002</v>
      </c>
      <c r="F333">
        <v>215.44045829999999</v>
      </c>
      <c r="G333">
        <v>1.5729217019999999</v>
      </c>
      <c r="H333">
        <f t="shared" si="25"/>
        <v>2.9750660575895087</v>
      </c>
      <c r="I333">
        <f t="shared" si="26"/>
        <v>-1.5729217019999999</v>
      </c>
      <c r="J333" t="str">
        <f t="shared" si="27"/>
        <v>-2.97506605758951</v>
      </c>
      <c r="K333">
        <v>0.41147038000000002</v>
      </c>
      <c r="L333">
        <v>3.822685125</v>
      </c>
      <c r="M333">
        <v>1.32006E-4</v>
      </c>
      <c r="N333">
        <v>9.5771350000000005E-3</v>
      </c>
      <c r="O333" t="s">
        <v>663</v>
      </c>
      <c r="P333" t="s">
        <v>664</v>
      </c>
      <c r="Q333" t="s">
        <v>665</v>
      </c>
      <c r="R333">
        <v>13018</v>
      </c>
      <c r="S333" s="2" t="str">
        <f t="shared" si="28"/>
        <v>NCBI</v>
      </c>
      <c r="T333" s="2" t="str">
        <f t="shared" si="29"/>
        <v>GeneCards</v>
      </c>
    </row>
    <row r="334" spans="1:20" x14ac:dyDescent="0.35">
      <c r="A334" t="s">
        <v>3357</v>
      </c>
      <c r="B334" t="s">
        <v>15</v>
      </c>
      <c r="C334" t="s">
        <v>16</v>
      </c>
      <c r="D334">
        <v>183.7498118</v>
      </c>
      <c r="E334">
        <v>36.51253372</v>
      </c>
      <c r="F334">
        <v>110.13117269999999</v>
      </c>
      <c r="G334">
        <v>1.924477827</v>
      </c>
      <c r="H334">
        <f t="shared" si="25"/>
        <v>3.7959943025404215</v>
      </c>
      <c r="I334">
        <f t="shared" si="26"/>
        <v>-1.924477827</v>
      </c>
      <c r="J334" t="str">
        <f t="shared" si="27"/>
        <v>-3.79599430254042</v>
      </c>
      <c r="K334">
        <v>0.50373067500000002</v>
      </c>
      <c r="L334">
        <v>3.82044994</v>
      </c>
      <c r="M334">
        <v>1.33208E-4</v>
      </c>
      <c r="N334">
        <v>9.6438099999999992E-3</v>
      </c>
      <c r="O334" t="s">
        <v>2946</v>
      </c>
      <c r="P334" t="s">
        <v>2947</v>
      </c>
      <c r="Q334" t="s">
        <v>2948</v>
      </c>
      <c r="R334">
        <v>234875</v>
      </c>
      <c r="S334" s="2" t="str">
        <f t="shared" si="28"/>
        <v>NCBI</v>
      </c>
      <c r="T334" s="2" t="str">
        <f t="shared" si="29"/>
        <v>GeneCards</v>
      </c>
    </row>
    <row r="335" spans="1:20" x14ac:dyDescent="0.35">
      <c r="A335" t="s">
        <v>2379</v>
      </c>
      <c r="B335" t="s">
        <v>15</v>
      </c>
      <c r="C335" t="s">
        <v>16</v>
      </c>
      <c r="D335">
        <v>6595.8712420000002</v>
      </c>
      <c r="E335">
        <v>1370.1678810000001</v>
      </c>
      <c r="F335">
        <v>3983.0195610000001</v>
      </c>
      <c r="G335">
        <v>1.8900587600000001</v>
      </c>
      <c r="H335">
        <f t="shared" si="25"/>
        <v>3.7065032078733151</v>
      </c>
      <c r="I335">
        <f t="shared" si="26"/>
        <v>-1.8900587600000001</v>
      </c>
      <c r="J335" t="str">
        <f t="shared" si="27"/>
        <v>-3.70650320787332</v>
      </c>
      <c r="K335">
        <v>0.49600544800000002</v>
      </c>
      <c r="L335">
        <v>3.810560481</v>
      </c>
      <c r="M335">
        <v>1.3865200000000001E-4</v>
      </c>
      <c r="N335">
        <v>1.0006009999999999E-2</v>
      </c>
      <c r="O335" t="s">
        <v>1649</v>
      </c>
      <c r="P335" t="s">
        <v>1650</v>
      </c>
      <c r="Q335" t="s">
        <v>1651</v>
      </c>
      <c r="R335">
        <v>17698</v>
      </c>
      <c r="S335" s="2" t="str">
        <f t="shared" si="28"/>
        <v>NCBI</v>
      </c>
      <c r="T335" s="2" t="str">
        <f t="shared" si="29"/>
        <v>GeneCards</v>
      </c>
    </row>
    <row r="336" spans="1:20" x14ac:dyDescent="0.35">
      <c r="A336" t="s">
        <v>1717</v>
      </c>
      <c r="B336" t="s">
        <v>15</v>
      </c>
      <c r="C336" t="s">
        <v>16</v>
      </c>
      <c r="D336">
        <v>1371.25819</v>
      </c>
      <c r="E336">
        <v>528.25734750000004</v>
      </c>
      <c r="F336">
        <v>949.75776880000001</v>
      </c>
      <c r="G336">
        <v>1.2824641290000001</v>
      </c>
      <c r="H336">
        <f t="shared" si="25"/>
        <v>2.4325410125574569</v>
      </c>
      <c r="I336">
        <f t="shared" si="26"/>
        <v>-1.2824641290000001</v>
      </c>
      <c r="J336" t="str">
        <f t="shared" si="27"/>
        <v>-2.43254101255746</v>
      </c>
      <c r="K336">
        <v>0.33668534900000002</v>
      </c>
      <c r="L336">
        <v>3.8090880230000002</v>
      </c>
      <c r="M336">
        <v>1.3948000000000001E-4</v>
      </c>
      <c r="N336">
        <v>1.0055127000000001E-2</v>
      </c>
      <c r="O336" t="s">
        <v>1231</v>
      </c>
      <c r="P336" t="s">
        <v>1232</v>
      </c>
      <c r="Q336" t="s">
        <v>1233</v>
      </c>
      <c r="R336">
        <v>233876</v>
      </c>
      <c r="S336" s="2" t="str">
        <f t="shared" si="28"/>
        <v>NCBI</v>
      </c>
      <c r="T336" s="2" t="str">
        <f t="shared" si="29"/>
        <v>GeneCards</v>
      </c>
    </row>
    <row r="337" spans="1:20" x14ac:dyDescent="0.35">
      <c r="A337" t="s">
        <v>718</v>
      </c>
      <c r="B337" t="s">
        <v>15</v>
      </c>
      <c r="C337" t="s">
        <v>16</v>
      </c>
      <c r="D337">
        <v>465.79204529999998</v>
      </c>
      <c r="E337">
        <v>90.025036670000006</v>
      </c>
      <c r="F337">
        <v>277.90854100000001</v>
      </c>
      <c r="G337">
        <v>1.9462155940000001</v>
      </c>
      <c r="H337">
        <f t="shared" si="25"/>
        <v>3.8536234122673396</v>
      </c>
      <c r="I337">
        <f t="shared" si="26"/>
        <v>-1.9462155940000001</v>
      </c>
      <c r="J337" t="str">
        <f t="shared" si="27"/>
        <v>-3.85362341226734</v>
      </c>
      <c r="K337">
        <v>0.51114516099999996</v>
      </c>
      <c r="L337">
        <v>3.8075594609999999</v>
      </c>
      <c r="M337">
        <v>1.40345E-4</v>
      </c>
      <c r="N337">
        <v>1.0106769E-2</v>
      </c>
      <c r="O337" t="s">
        <v>2478</v>
      </c>
      <c r="P337" t="s">
        <v>2479</v>
      </c>
      <c r="Q337" t="s">
        <v>2480</v>
      </c>
      <c r="R337">
        <v>105439</v>
      </c>
      <c r="S337" s="2" t="str">
        <f t="shared" si="28"/>
        <v>NCBI</v>
      </c>
      <c r="T337" s="2" t="str">
        <f t="shared" si="29"/>
        <v>GeneCards</v>
      </c>
    </row>
    <row r="338" spans="1:20" x14ac:dyDescent="0.35">
      <c r="A338" t="s">
        <v>713</v>
      </c>
      <c r="B338" t="s">
        <v>15</v>
      </c>
      <c r="C338" t="s">
        <v>16</v>
      </c>
      <c r="D338">
        <v>563.82834839999998</v>
      </c>
      <c r="E338">
        <v>147.6074783</v>
      </c>
      <c r="F338">
        <v>355.71791330000002</v>
      </c>
      <c r="G338">
        <v>1.6881954889999999</v>
      </c>
      <c r="H338">
        <f t="shared" si="25"/>
        <v>3.2225337964784138</v>
      </c>
      <c r="I338">
        <f t="shared" si="26"/>
        <v>-1.6881954889999999</v>
      </c>
      <c r="J338" t="str">
        <f t="shared" si="27"/>
        <v>-3.22253379647841</v>
      </c>
      <c r="K338">
        <v>0.44342844999999997</v>
      </c>
      <c r="L338">
        <v>3.8071429299999999</v>
      </c>
      <c r="M338">
        <v>1.4058199999999999E-4</v>
      </c>
      <c r="N338">
        <v>1.011311E-2</v>
      </c>
      <c r="O338" t="s">
        <v>3079</v>
      </c>
      <c r="P338" t="s">
        <v>3080</v>
      </c>
      <c r="Q338" t="s">
        <v>3081</v>
      </c>
      <c r="R338">
        <v>74048</v>
      </c>
      <c r="S338" s="2" t="str">
        <f t="shared" si="28"/>
        <v>NCBI</v>
      </c>
      <c r="T338" s="2" t="str">
        <f t="shared" si="29"/>
        <v>GeneCards</v>
      </c>
    </row>
    <row r="339" spans="1:20" x14ac:dyDescent="0.35">
      <c r="A339" t="s">
        <v>2175</v>
      </c>
      <c r="B339" t="s">
        <v>15</v>
      </c>
      <c r="C339" t="s">
        <v>16</v>
      </c>
      <c r="D339">
        <v>330.94396510000001</v>
      </c>
      <c r="E339">
        <v>5.3943313530000001</v>
      </c>
      <c r="F339">
        <v>168.1691482</v>
      </c>
      <c r="G339">
        <v>2.5337453289999998</v>
      </c>
      <c r="H339">
        <f t="shared" si="25"/>
        <v>5.7907303935866645</v>
      </c>
      <c r="I339">
        <f t="shared" si="26"/>
        <v>-2.5337453289999998</v>
      </c>
      <c r="J339" t="str">
        <f t="shared" si="27"/>
        <v>-5.79073039358666</v>
      </c>
      <c r="K339">
        <v>0.66667613800000003</v>
      </c>
      <c r="L339">
        <v>3.8005640010000001</v>
      </c>
      <c r="M339">
        <v>1.4436700000000001E-4</v>
      </c>
      <c r="N339">
        <v>1.0320052999999999E-2</v>
      </c>
      <c r="O339" t="s">
        <v>340</v>
      </c>
      <c r="P339" t="s">
        <v>341</v>
      </c>
      <c r="Q339" t="s">
        <v>342</v>
      </c>
      <c r="R339">
        <v>12068</v>
      </c>
      <c r="S339" s="2" t="str">
        <f t="shared" si="28"/>
        <v>NCBI</v>
      </c>
      <c r="T339" s="2" t="str">
        <f t="shared" si="29"/>
        <v>GeneCards</v>
      </c>
    </row>
    <row r="340" spans="1:20" x14ac:dyDescent="0.35">
      <c r="A340" t="s">
        <v>413</v>
      </c>
      <c r="B340" t="s">
        <v>15</v>
      </c>
      <c r="C340" t="s">
        <v>16</v>
      </c>
      <c r="D340">
        <v>1073.793332</v>
      </c>
      <c r="E340">
        <v>68.981707720000003</v>
      </c>
      <c r="F340">
        <v>571.38751979999995</v>
      </c>
      <c r="G340">
        <v>2.4371555800000002</v>
      </c>
      <c r="H340">
        <f t="shared" si="25"/>
        <v>5.4157291160724785</v>
      </c>
      <c r="I340">
        <f t="shared" si="26"/>
        <v>-2.4371555800000002</v>
      </c>
      <c r="J340" t="str">
        <f t="shared" si="27"/>
        <v>-5.41572911607248</v>
      </c>
      <c r="K340">
        <v>0.64170875500000002</v>
      </c>
      <c r="L340">
        <v>3.797915427</v>
      </c>
      <c r="M340">
        <v>1.4591800000000001E-4</v>
      </c>
      <c r="N340">
        <v>1.039819E-2</v>
      </c>
      <c r="O340" t="s">
        <v>1451</v>
      </c>
      <c r="P340" t="s">
        <v>1452</v>
      </c>
      <c r="Q340" t="s">
        <v>1453</v>
      </c>
      <c r="R340">
        <v>213469</v>
      </c>
      <c r="S340" s="2" t="str">
        <f t="shared" si="28"/>
        <v>NCBI</v>
      </c>
      <c r="T340" s="2" t="str">
        <f t="shared" si="29"/>
        <v>GeneCards</v>
      </c>
    </row>
    <row r="341" spans="1:20" x14ac:dyDescent="0.35">
      <c r="A341" t="s">
        <v>514</v>
      </c>
      <c r="B341" t="s">
        <v>15</v>
      </c>
      <c r="C341" t="s">
        <v>16</v>
      </c>
      <c r="D341">
        <v>1067.3110549999999</v>
      </c>
      <c r="E341">
        <v>290.38441330000001</v>
      </c>
      <c r="F341">
        <v>678.84773389999998</v>
      </c>
      <c r="G341">
        <v>1.6495252279999999</v>
      </c>
      <c r="H341">
        <f t="shared" si="25"/>
        <v>3.1373037761962221</v>
      </c>
      <c r="I341">
        <f t="shared" si="26"/>
        <v>-1.6495252279999999</v>
      </c>
      <c r="J341" t="str">
        <f t="shared" si="27"/>
        <v>-3.13730377619622</v>
      </c>
      <c r="K341">
        <v>0.43532364299999998</v>
      </c>
      <c r="L341">
        <v>3.789192833</v>
      </c>
      <c r="M341">
        <v>1.5113799999999999E-4</v>
      </c>
      <c r="N341">
        <v>1.0680754000000001E-2</v>
      </c>
      <c r="O341" t="s">
        <v>1416</v>
      </c>
      <c r="P341" t="s">
        <v>1417</v>
      </c>
      <c r="Q341" t="s">
        <v>1418</v>
      </c>
      <c r="R341">
        <v>76484</v>
      </c>
      <c r="S341" s="2" t="str">
        <f t="shared" si="28"/>
        <v>NCBI</v>
      </c>
      <c r="T341" s="2" t="str">
        <f t="shared" si="29"/>
        <v>GeneCards</v>
      </c>
    </row>
    <row r="342" spans="1:20" x14ac:dyDescent="0.35">
      <c r="A342" t="s">
        <v>2181</v>
      </c>
      <c r="B342" t="s">
        <v>15</v>
      </c>
      <c r="C342" t="s">
        <v>16</v>
      </c>
      <c r="D342">
        <v>1068.196815</v>
      </c>
      <c r="E342">
        <v>145.60230050000001</v>
      </c>
      <c r="F342">
        <v>606.89955799999996</v>
      </c>
      <c r="G342">
        <v>2.167111314</v>
      </c>
      <c r="H342">
        <f t="shared" si="25"/>
        <v>4.4912322048631905</v>
      </c>
      <c r="I342">
        <f t="shared" si="26"/>
        <v>-2.167111314</v>
      </c>
      <c r="J342" t="str">
        <f t="shared" si="27"/>
        <v>-4.49123220486319</v>
      </c>
      <c r="K342">
        <v>0.57183023499999996</v>
      </c>
      <c r="L342">
        <v>3.7897809210000002</v>
      </c>
      <c r="M342">
        <v>1.5077999999999999E-4</v>
      </c>
      <c r="N342">
        <v>1.0680754000000001E-2</v>
      </c>
      <c r="O342" t="s">
        <v>891</v>
      </c>
      <c r="P342" t="s">
        <v>892</v>
      </c>
      <c r="Q342" t="s">
        <v>893</v>
      </c>
      <c r="R342">
        <v>269233</v>
      </c>
      <c r="S342" s="2" t="str">
        <f t="shared" si="28"/>
        <v>NCBI</v>
      </c>
      <c r="T342" s="2" t="str">
        <f t="shared" si="29"/>
        <v>GeneCards</v>
      </c>
    </row>
    <row r="343" spans="1:20" x14ac:dyDescent="0.35">
      <c r="A343" t="s">
        <v>3184</v>
      </c>
      <c r="B343" t="s">
        <v>15</v>
      </c>
      <c r="C343" t="s">
        <v>16</v>
      </c>
      <c r="D343">
        <v>896.72949259999996</v>
      </c>
      <c r="E343">
        <v>360.78944360000003</v>
      </c>
      <c r="F343">
        <v>628.75946810000005</v>
      </c>
      <c r="G343">
        <v>1.2301188590000001</v>
      </c>
      <c r="H343">
        <f t="shared" si="25"/>
        <v>2.3458631586162886</v>
      </c>
      <c r="I343">
        <f t="shared" si="26"/>
        <v>-1.2301188590000001</v>
      </c>
      <c r="J343" t="str">
        <f t="shared" si="27"/>
        <v>-2.34586315861629</v>
      </c>
      <c r="K343">
        <v>0.32472016399999998</v>
      </c>
      <c r="L343">
        <v>3.7882429069999999</v>
      </c>
      <c r="M343">
        <v>1.5171600000000001E-4</v>
      </c>
      <c r="N343">
        <v>1.0710555E-2</v>
      </c>
      <c r="O343" t="s">
        <v>3155</v>
      </c>
      <c r="P343" t="s">
        <v>3156</v>
      </c>
      <c r="Q343" t="s">
        <v>3157</v>
      </c>
      <c r="R343">
        <v>230761</v>
      </c>
      <c r="S343" s="2" t="str">
        <f t="shared" si="28"/>
        <v>NCBI</v>
      </c>
      <c r="T343" s="2" t="str">
        <f t="shared" si="29"/>
        <v>GeneCards</v>
      </c>
    </row>
    <row r="344" spans="1:20" x14ac:dyDescent="0.35">
      <c r="A344" t="s">
        <v>914</v>
      </c>
      <c r="B344" t="s">
        <v>15</v>
      </c>
      <c r="C344" t="s">
        <v>16</v>
      </c>
      <c r="D344">
        <v>3783.264201</v>
      </c>
      <c r="E344">
        <v>1065.1215999999999</v>
      </c>
      <c r="F344">
        <v>2424.1929</v>
      </c>
      <c r="G344">
        <v>1.615751553</v>
      </c>
      <c r="H344">
        <f t="shared" si="25"/>
        <v>3.0647120998635251</v>
      </c>
      <c r="I344">
        <f t="shared" si="26"/>
        <v>-1.615751553</v>
      </c>
      <c r="J344" t="str">
        <f t="shared" si="27"/>
        <v>-3.06471209986353</v>
      </c>
      <c r="K344">
        <v>0.42760021500000001</v>
      </c>
      <c r="L344">
        <v>3.7786499980000001</v>
      </c>
      <c r="M344">
        <v>1.5768100000000001E-4</v>
      </c>
      <c r="N344">
        <v>1.1108592E-2</v>
      </c>
      <c r="O344" t="s">
        <v>422</v>
      </c>
      <c r="P344" t="s">
        <v>423</v>
      </c>
      <c r="Q344" t="s">
        <v>424</v>
      </c>
      <c r="R344">
        <v>23831</v>
      </c>
      <c r="S344" s="2" t="str">
        <f t="shared" si="28"/>
        <v>NCBI</v>
      </c>
      <c r="T344" s="2" t="str">
        <f t="shared" si="29"/>
        <v>GeneCards</v>
      </c>
    </row>
    <row r="345" spans="1:20" x14ac:dyDescent="0.35">
      <c r="A345" t="s">
        <v>3216</v>
      </c>
      <c r="B345" t="s">
        <v>15</v>
      </c>
      <c r="C345" t="s">
        <v>16</v>
      </c>
      <c r="D345">
        <v>288.75047380000001</v>
      </c>
      <c r="E345">
        <v>68.594499839999997</v>
      </c>
      <c r="F345">
        <v>178.6724868</v>
      </c>
      <c r="G345">
        <v>1.7700103469999999</v>
      </c>
      <c r="H345">
        <f t="shared" si="25"/>
        <v>3.410564027528435</v>
      </c>
      <c r="I345">
        <f t="shared" si="26"/>
        <v>-1.7700103469999999</v>
      </c>
      <c r="J345" t="str">
        <f t="shared" si="27"/>
        <v>-3.41056402752844</v>
      </c>
      <c r="K345">
        <v>0.46862492</v>
      </c>
      <c r="L345">
        <v>3.7770299270000001</v>
      </c>
      <c r="M345">
        <v>1.5871E-4</v>
      </c>
      <c r="N345">
        <v>1.1157993999999999E-2</v>
      </c>
      <c r="O345" t="s">
        <v>2249</v>
      </c>
      <c r="P345" t="s">
        <v>2250</v>
      </c>
      <c r="Q345" t="s">
        <v>2251</v>
      </c>
      <c r="R345">
        <v>74315</v>
      </c>
      <c r="S345" s="2" t="str">
        <f t="shared" si="28"/>
        <v>NCBI</v>
      </c>
      <c r="T345" s="2" t="str">
        <f t="shared" si="29"/>
        <v>GeneCards</v>
      </c>
    </row>
    <row r="346" spans="1:20" x14ac:dyDescent="0.35">
      <c r="A346" t="s">
        <v>374</v>
      </c>
      <c r="B346" t="s">
        <v>15</v>
      </c>
      <c r="C346" t="s">
        <v>16</v>
      </c>
      <c r="D346">
        <v>384.9473878</v>
      </c>
      <c r="E346">
        <v>97.845801170000001</v>
      </c>
      <c r="F346">
        <v>241.39659449999999</v>
      </c>
      <c r="G346">
        <v>1.7102277480000001</v>
      </c>
      <c r="H346">
        <f t="shared" si="25"/>
        <v>3.2721247405100669</v>
      </c>
      <c r="I346">
        <f t="shared" si="26"/>
        <v>-1.7102277480000001</v>
      </c>
      <c r="J346" t="str">
        <f t="shared" si="27"/>
        <v>-3.27212474051007</v>
      </c>
      <c r="K346">
        <v>0.45305382799999999</v>
      </c>
      <c r="L346">
        <v>3.774888641</v>
      </c>
      <c r="M346">
        <v>1.6007900000000001E-4</v>
      </c>
      <c r="N346">
        <v>1.1231094E-2</v>
      </c>
      <c r="O346" t="s">
        <v>362</v>
      </c>
      <c r="P346" t="s">
        <v>363</v>
      </c>
      <c r="Q346" t="s">
        <v>364</v>
      </c>
      <c r="R346">
        <v>12181</v>
      </c>
      <c r="S346" s="2" t="str">
        <f t="shared" si="28"/>
        <v>NCBI</v>
      </c>
      <c r="T346" s="2" t="str">
        <f t="shared" si="29"/>
        <v>GeneCards</v>
      </c>
    </row>
    <row r="347" spans="1:20" x14ac:dyDescent="0.35">
      <c r="A347" t="s">
        <v>457</v>
      </c>
      <c r="B347" t="s">
        <v>15</v>
      </c>
      <c r="C347" t="s">
        <v>16</v>
      </c>
      <c r="D347">
        <v>957.02030349999995</v>
      </c>
      <c r="E347">
        <v>304.39416130000001</v>
      </c>
      <c r="F347">
        <v>630.70723239999995</v>
      </c>
      <c r="G347">
        <v>1.491654252</v>
      </c>
      <c r="H347">
        <f t="shared" si="25"/>
        <v>2.8121123843758444</v>
      </c>
      <c r="I347">
        <f t="shared" si="26"/>
        <v>-1.491654252</v>
      </c>
      <c r="J347" t="str">
        <f t="shared" si="27"/>
        <v>-2.81211238437584</v>
      </c>
      <c r="K347">
        <v>0.39575163899999999</v>
      </c>
      <c r="L347">
        <v>3.7691675939999998</v>
      </c>
      <c r="M347">
        <v>1.63793E-4</v>
      </c>
      <c r="N347">
        <v>1.1456253E-2</v>
      </c>
      <c r="O347" t="s">
        <v>1653</v>
      </c>
      <c r="P347" t="s">
        <v>1654</v>
      </c>
      <c r="Q347" t="s">
        <v>1655</v>
      </c>
      <c r="R347">
        <v>108156</v>
      </c>
      <c r="S347" s="2" t="str">
        <f t="shared" si="28"/>
        <v>NCBI</v>
      </c>
      <c r="T347" s="2" t="str">
        <f t="shared" si="29"/>
        <v>GeneCards</v>
      </c>
    </row>
    <row r="348" spans="1:20" x14ac:dyDescent="0.35">
      <c r="A348" t="s">
        <v>2721</v>
      </c>
      <c r="B348" t="s">
        <v>15</v>
      </c>
      <c r="C348" t="s">
        <v>16</v>
      </c>
      <c r="D348">
        <v>699.6236586</v>
      </c>
      <c r="E348">
        <v>225.82050530000001</v>
      </c>
      <c r="F348">
        <v>462.72208189999998</v>
      </c>
      <c r="G348">
        <v>1.475184965</v>
      </c>
      <c r="H348">
        <f t="shared" si="25"/>
        <v>2.780192859714135</v>
      </c>
      <c r="I348">
        <f t="shared" si="26"/>
        <v>-1.475184965</v>
      </c>
      <c r="J348" t="str">
        <f t="shared" si="27"/>
        <v>-2.78019285971413</v>
      </c>
      <c r="K348">
        <v>0.39172948600000002</v>
      </c>
      <c r="L348">
        <v>3.7658256940000001</v>
      </c>
      <c r="M348">
        <v>1.66E-4</v>
      </c>
      <c r="N348">
        <v>1.1595645999999999E-2</v>
      </c>
      <c r="O348" t="s">
        <v>218</v>
      </c>
      <c r="P348" t="s">
        <v>219</v>
      </c>
      <c r="Q348" t="s">
        <v>220</v>
      </c>
      <c r="R348">
        <v>71435</v>
      </c>
      <c r="S348" s="2" t="str">
        <f t="shared" si="28"/>
        <v>NCBI</v>
      </c>
      <c r="T348" s="2" t="str">
        <f t="shared" si="29"/>
        <v>GeneCards</v>
      </c>
    </row>
    <row r="349" spans="1:20" x14ac:dyDescent="0.35">
      <c r="A349" t="s">
        <v>2057</v>
      </c>
      <c r="B349" t="s">
        <v>15</v>
      </c>
      <c r="C349" t="s">
        <v>16</v>
      </c>
      <c r="D349">
        <v>1704.3636019999999</v>
      </c>
      <c r="E349">
        <v>53.499735129999998</v>
      </c>
      <c r="F349">
        <v>878.93166840000004</v>
      </c>
      <c r="G349">
        <v>2.4950787619999999</v>
      </c>
      <c r="H349">
        <f t="shared" si="25"/>
        <v>5.637590788871699</v>
      </c>
      <c r="I349">
        <f t="shared" si="26"/>
        <v>-2.4950787619999999</v>
      </c>
      <c r="J349" t="str">
        <f t="shared" si="27"/>
        <v>-5.6375907888717</v>
      </c>
      <c r="K349">
        <v>0.66331268899999996</v>
      </c>
      <c r="L349">
        <v>3.7615423369999998</v>
      </c>
      <c r="M349">
        <v>1.6886900000000001E-4</v>
      </c>
      <c r="N349">
        <v>1.1762974000000001E-2</v>
      </c>
      <c r="O349" t="s">
        <v>2135</v>
      </c>
      <c r="P349" t="s">
        <v>2136</v>
      </c>
      <c r="Q349" t="s">
        <v>2137</v>
      </c>
      <c r="R349">
        <v>19181</v>
      </c>
      <c r="S349" s="2" t="str">
        <f t="shared" si="28"/>
        <v>NCBI</v>
      </c>
      <c r="T349" s="2" t="str">
        <f t="shared" si="29"/>
        <v>GeneCards</v>
      </c>
    </row>
    <row r="350" spans="1:20" x14ac:dyDescent="0.35">
      <c r="A350" t="s">
        <v>1702</v>
      </c>
      <c r="B350" t="s">
        <v>15</v>
      </c>
      <c r="C350" t="s">
        <v>16</v>
      </c>
      <c r="D350">
        <v>160.35865190000001</v>
      </c>
      <c r="E350">
        <v>34.452028740000003</v>
      </c>
      <c r="F350">
        <v>97.40534031</v>
      </c>
      <c r="G350">
        <v>1.853377423</v>
      </c>
      <c r="H350">
        <f t="shared" si="25"/>
        <v>3.6134512308167248</v>
      </c>
      <c r="I350">
        <f t="shared" si="26"/>
        <v>-1.853377423</v>
      </c>
      <c r="J350" t="str">
        <f t="shared" si="27"/>
        <v>-3.61345123081672</v>
      </c>
      <c r="K350">
        <v>0.49289681099999999</v>
      </c>
      <c r="L350">
        <v>3.76017329</v>
      </c>
      <c r="M350">
        <v>1.69796E-4</v>
      </c>
      <c r="N350">
        <v>1.1815456E-2</v>
      </c>
      <c r="O350" t="s">
        <v>450</v>
      </c>
      <c r="P350" t="s">
        <v>451</v>
      </c>
      <c r="Q350" t="s">
        <v>452</v>
      </c>
      <c r="R350">
        <v>246746</v>
      </c>
      <c r="S350" s="2" t="str">
        <f t="shared" si="28"/>
        <v>NCBI</v>
      </c>
      <c r="T350" s="2" t="str">
        <f t="shared" si="29"/>
        <v>GeneCards</v>
      </c>
    </row>
    <row r="351" spans="1:20" x14ac:dyDescent="0.35">
      <c r="A351" t="s">
        <v>2501</v>
      </c>
      <c r="B351" t="s">
        <v>15</v>
      </c>
      <c r="C351" t="s">
        <v>16</v>
      </c>
      <c r="D351">
        <v>1314.328569</v>
      </c>
      <c r="E351">
        <v>489.71939959999997</v>
      </c>
      <c r="F351">
        <v>902.02398459999995</v>
      </c>
      <c r="G351">
        <v>1.3175912759999999</v>
      </c>
      <c r="H351">
        <f t="shared" si="25"/>
        <v>2.4924961496785154</v>
      </c>
      <c r="I351">
        <f t="shared" si="26"/>
        <v>-1.3175912759999999</v>
      </c>
      <c r="J351" t="str">
        <f t="shared" si="27"/>
        <v>-2.49249614967852</v>
      </c>
      <c r="K351">
        <v>0.35044202000000002</v>
      </c>
      <c r="L351">
        <v>3.759798199</v>
      </c>
      <c r="M351">
        <v>1.7005000000000001E-4</v>
      </c>
      <c r="N351">
        <v>1.1821111E-2</v>
      </c>
      <c r="O351" t="s">
        <v>2021</v>
      </c>
      <c r="P351" t="s">
        <v>2022</v>
      </c>
      <c r="Q351" t="s">
        <v>2023</v>
      </c>
      <c r="R351">
        <v>18708</v>
      </c>
      <c r="S351" s="2" t="str">
        <f t="shared" si="28"/>
        <v>NCBI</v>
      </c>
      <c r="T351" s="2" t="str">
        <f t="shared" si="29"/>
        <v>GeneCards</v>
      </c>
    </row>
    <row r="352" spans="1:20" x14ac:dyDescent="0.35">
      <c r="A352" t="s">
        <v>2811</v>
      </c>
      <c r="B352" t="s">
        <v>15</v>
      </c>
      <c r="C352" t="s">
        <v>16</v>
      </c>
      <c r="D352">
        <v>389.45935680000002</v>
      </c>
      <c r="E352">
        <v>113.17247329999999</v>
      </c>
      <c r="F352">
        <v>251.31591499999999</v>
      </c>
      <c r="G352">
        <v>1.5824076229999999</v>
      </c>
      <c r="H352">
        <f t="shared" si="25"/>
        <v>2.9946919825206941</v>
      </c>
      <c r="I352">
        <f t="shared" si="26"/>
        <v>-1.5824076229999999</v>
      </c>
      <c r="J352" t="str">
        <f t="shared" si="27"/>
        <v>-2.99469198252069</v>
      </c>
      <c r="K352">
        <v>0.42092799600000003</v>
      </c>
      <c r="L352">
        <v>3.7593309050000001</v>
      </c>
      <c r="M352">
        <v>1.7036800000000001E-4</v>
      </c>
      <c r="N352">
        <v>1.1831137E-2</v>
      </c>
      <c r="O352" t="s">
        <v>3300</v>
      </c>
      <c r="P352" t="s">
        <v>3301</v>
      </c>
      <c r="Q352" t="s">
        <v>3302</v>
      </c>
      <c r="R352">
        <v>22687</v>
      </c>
      <c r="S352" s="2" t="str">
        <f t="shared" si="28"/>
        <v>NCBI</v>
      </c>
      <c r="T352" s="2" t="str">
        <f t="shared" si="29"/>
        <v>GeneCards</v>
      </c>
    </row>
    <row r="353" spans="1:20" x14ac:dyDescent="0.35">
      <c r="A353" t="s">
        <v>2353</v>
      </c>
      <c r="B353" t="s">
        <v>15</v>
      </c>
      <c r="C353" t="s">
        <v>16</v>
      </c>
      <c r="D353">
        <v>231.17918599999999</v>
      </c>
      <c r="E353">
        <v>20.424213659999999</v>
      </c>
      <c r="F353">
        <v>125.80169979999999</v>
      </c>
      <c r="G353">
        <v>2.3337588849999999</v>
      </c>
      <c r="H353">
        <f t="shared" si="25"/>
        <v>5.0411709741811679</v>
      </c>
      <c r="I353">
        <f t="shared" si="26"/>
        <v>-2.3337588849999999</v>
      </c>
      <c r="J353" t="str">
        <f t="shared" si="27"/>
        <v>-5.04117097418117</v>
      </c>
      <c r="K353">
        <v>0.62245097800000004</v>
      </c>
      <c r="L353">
        <v>3.7493055179999999</v>
      </c>
      <c r="M353">
        <v>1.7732499999999999E-4</v>
      </c>
      <c r="N353">
        <v>1.2276689E-2</v>
      </c>
      <c r="O353" t="s">
        <v>1940</v>
      </c>
      <c r="P353" t="s">
        <v>1941</v>
      </c>
      <c r="Q353" t="s">
        <v>1942</v>
      </c>
      <c r="R353">
        <v>210530</v>
      </c>
      <c r="S353" s="2" t="str">
        <f t="shared" si="28"/>
        <v>NCBI</v>
      </c>
      <c r="T353" s="2" t="str">
        <f t="shared" si="29"/>
        <v>GeneCards</v>
      </c>
    </row>
    <row r="354" spans="1:20" x14ac:dyDescent="0.35">
      <c r="A354" t="s">
        <v>2665</v>
      </c>
      <c r="B354" t="s">
        <v>15</v>
      </c>
      <c r="C354" t="s">
        <v>16</v>
      </c>
      <c r="D354">
        <v>2902.0241890000002</v>
      </c>
      <c r="E354">
        <v>1171.3391859999999</v>
      </c>
      <c r="F354">
        <v>2036.6816879999999</v>
      </c>
      <c r="G354">
        <v>1.2251197069999999</v>
      </c>
      <c r="H354">
        <f t="shared" si="25"/>
        <v>2.3377484627476695</v>
      </c>
      <c r="I354">
        <f t="shared" si="26"/>
        <v>-1.2251197069999999</v>
      </c>
      <c r="J354" t="str">
        <f t="shared" si="27"/>
        <v>-2.33774846274767</v>
      </c>
      <c r="K354">
        <v>0.326887117</v>
      </c>
      <c r="L354">
        <v>3.7478372329999998</v>
      </c>
      <c r="M354">
        <v>1.7836600000000001E-4</v>
      </c>
      <c r="N354">
        <v>1.2336223E-2</v>
      </c>
      <c r="O354" t="s">
        <v>155</v>
      </c>
      <c r="P354" t="s">
        <v>156</v>
      </c>
      <c r="Q354" t="s">
        <v>157</v>
      </c>
      <c r="R354">
        <v>217737</v>
      </c>
      <c r="S354" s="2" t="str">
        <f t="shared" si="28"/>
        <v>NCBI</v>
      </c>
      <c r="T354" s="2" t="str">
        <f t="shared" si="29"/>
        <v>GeneCards</v>
      </c>
    </row>
    <row r="355" spans="1:20" x14ac:dyDescent="0.35">
      <c r="A355" t="s">
        <v>1462</v>
      </c>
      <c r="B355" t="s">
        <v>15</v>
      </c>
      <c r="C355" t="s">
        <v>16</v>
      </c>
      <c r="D355">
        <v>471.61226340000002</v>
      </c>
      <c r="E355">
        <v>156.0431021</v>
      </c>
      <c r="F355">
        <v>313.82768279999999</v>
      </c>
      <c r="G355">
        <v>1.4469540249999999</v>
      </c>
      <c r="H355">
        <f t="shared" si="25"/>
        <v>2.7263183323903539</v>
      </c>
      <c r="I355">
        <f t="shared" si="26"/>
        <v>-1.4469540249999999</v>
      </c>
      <c r="J355" t="str">
        <f t="shared" si="27"/>
        <v>-2.72631833239035</v>
      </c>
      <c r="K355">
        <v>0.38616899799999999</v>
      </c>
      <c r="L355">
        <v>3.7469450740000001</v>
      </c>
      <c r="M355">
        <v>1.79001E-4</v>
      </c>
      <c r="N355">
        <v>1.2367606999999999E-2</v>
      </c>
      <c r="O355" t="s">
        <v>1936</v>
      </c>
      <c r="P355" t="s">
        <v>1937</v>
      </c>
      <c r="Q355" t="s">
        <v>1938</v>
      </c>
      <c r="R355">
        <v>71240</v>
      </c>
      <c r="S355" s="2" t="str">
        <f t="shared" si="28"/>
        <v>NCBI</v>
      </c>
      <c r="T355" s="2" t="str">
        <f t="shared" si="29"/>
        <v>GeneCards</v>
      </c>
    </row>
    <row r="356" spans="1:20" x14ac:dyDescent="0.35">
      <c r="A356" t="s">
        <v>1497</v>
      </c>
      <c r="B356" t="s">
        <v>15</v>
      </c>
      <c r="C356" t="s">
        <v>16</v>
      </c>
      <c r="D356">
        <v>714.95201120000002</v>
      </c>
      <c r="E356">
        <v>119.3837798</v>
      </c>
      <c r="F356">
        <v>417.16789549999999</v>
      </c>
      <c r="G356">
        <v>2.0354077340000001</v>
      </c>
      <c r="H356">
        <f t="shared" si="25"/>
        <v>4.0993856954724901</v>
      </c>
      <c r="I356">
        <f t="shared" si="26"/>
        <v>-2.0354077340000001</v>
      </c>
      <c r="J356" t="str">
        <f t="shared" si="27"/>
        <v>-4.09938569547249</v>
      </c>
      <c r="K356">
        <v>0.543443012</v>
      </c>
      <c r="L356">
        <v>3.7453931520000001</v>
      </c>
      <c r="M356">
        <v>1.80111E-4</v>
      </c>
      <c r="N356">
        <v>1.2431708E-2</v>
      </c>
      <c r="O356" t="s">
        <v>2742</v>
      </c>
      <c r="P356" t="s">
        <v>2743</v>
      </c>
      <c r="Q356" t="s">
        <v>2744</v>
      </c>
      <c r="R356">
        <v>21391</v>
      </c>
      <c r="S356" s="2" t="str">
        <f t="shared" si="28"/>
        <v>NCBI</v>
      </c>
      <c r="T356" s="2" t="str">
        <f t="shared" si="29"/>
        <v>GeneCards</v>
      </c>
    </row>
    <row r="357" spans="1:20" x14ac:dyDescent="0.35">
      <c r="A357" t="s">
        <v>3251</v>
      </c>
      <c r="B357" t="s">
        <v>15</v>
      </c>
      <c r="C357" t="s">
        <v>16</v>
      </c>
      <c r="D357">
        <v>227.51555909999999</v>
      </c>
      <c r="E357">
        <v>41.132449319999999</v>
      </c>
      <c r="F357">
        <v>134.32400419999999</v>
      </c>
      <c r="G357">
        <v>1.9821407950000001</v>
      </c>
      <c r="H357">
        <f t="shared" si="25"/>
        <v>3.9507889910134089</v>
      </c>
      <c r="I357">
        <f t="shared" si="26"/>
        <v>-1.9821407950000001</v>
      </c>
      <c r="J357" t="str">
        <f t="shared" si="27"/>
        <v>-3.95078899101341</v>
      </c>
      <c r="K357">
        <v>0.52926072000000002</v>
      </c>
      <c r="L357">
        <v>3.7451122290000001</v>
      </c>
      <c r="M357">
        <v>1.8031300000000001E-4</v>
      </c>
      <c r="N357">
        <v>1.2433029999999999E-2</v>
      </c>
      <c r="O357" t="s">
        <v>2699</v>
      </c>
      <c r="P357" t="s">
        <v>2700</v>
      </c>
      <c r="Q357" t="s">
        <v>2701</v>
      </c>
      <c r="R357">
        <v>13852</v>
      </c>
      <c r="S357" s="2" t="str">
        <f t="shared" si="28"/>
        <v>NCBI</v>
      </c>
      <c r="T357" s="2" t="str">
        <f t="shared" si="29"/>
        <v>GeneCards</v>
      </c>
    </row>
    <row r="358" spans="1:20" x14ac:dyDescent="0.35">
      <c r="A358" t="s">
        <v>1137</v>
      </c>
      <c r="B358" t="s">
        <v>15</v>
      </c>
      <c r="C358" t="s">
        <v>16</v>
      </c>
      <c r="D358">
        <v>1652.22838</v>
      </c>
      <c r="E358">
        <v>704.79805759999999</v>
      </c>
      <c r="F358">
        <v>1178.5132189999999</v>
      </c>
      <c r="G358">
        <v>1.1586325019999999</v>
      </c>
      <c r="H358">
        <f t="shared" si="25"/>
        <v>2.2324571772607653</v>
      </c>
      <c r="I358">
        <f t="shared" si="26"/>
        <v>-1.1586325019999999</v>
      </c>
      <c r="J358" t="str">
        <f t="shared" si="27"/>
        <v>-2.23245717726077</v>
      </c>
      <c r="K358">
        <v>0.30965107200000003</v>
      </c>
      <c r="L358">
        <v>3.7417358059999999</v>
      </c>
      <c r="M358">
        <v>1.8275400000000001E-4</v>
      </c>
      <c r="N358">
        <v>1.2563156000000001E-2</v>
      </c>
      <c r="O358" t="s">
        <v>1055</v>
      </c>
      <c r="P358" t="s">
        <v>1056</v>
      </c>
      <c r="Q358" t="s">
        <v>1057</v>
      </c>
      <c r="R358">
        <v>56356</v>
      </c>
      <c r="S358" s="2" t="str">
        <f t="shared" si="28"/>
        <v>NCBI</v>
      </c>
      <c r="T358" s="2" t="str">
        <f t="shared" si="29"/>
        <v>GeneCards</v>
      </c>
    </row>
    <row r="359" spans="1:20" x14ac:dyDescent="0.35">
      <c r="A359" t="s">
        <v>1080</v>
      </c>
      <c r="B359" t="s">
        <v>15</v>
      </c>
      <c r="C359" t="s">
        <v>16</v>
      </c>
      <c r="D359">
        <v>735.36651830000005</v>
      </c>
      <c r="E359">
        <v>69.501893069999994</v>
      </c>
      <c r="F359">
        <v>402.43420570000001</v>
      </c>
      <c r="G359">
        <v>2.3052405789999999</v>
      </c>
      <c r="H359">
        <f t="shared" si="25"/>
        <v>4.942498674340575</v>
      </c>
      <c r="I359">
        <f t="shared" si="26"/>
        <v>-2.3052405789999999</v>
      </c>
      <c r="J359" t="str">
        <f t="shared" si="27"/>
        <v>-4.94249867434057</v>
      </c>
      <c r="K359">
        <v>0.61805409899999997</v>
      </c>
      <c r="L359">
        <v>3.7298362420000002</v>
      </c>
      <c r="M359">
        <v>1.91604E-4</v>
      </c>
      <c r="N359">
        <v>1.3092316999999999E-2</v>
      </c>
      <c r="O359" t="s">
        <v>3143</v>
      </c>
      <c r="P359" t="s">
        <v>3144</v>
      </c>
      <c r="Q359" t="s">
        <v>3145</v>
      </c>
      <c r="R359">
        <v>243983</v>
      </c>
      <c r="S359" s="2" t="str">
        <f t="shared" si="28"/>
        <v>NCBI</v>
      </c>
      <c r="T359" s="2" t="str">
        <f t="shared" si="29"/>
        <v>GeneCards</v>
      </c>
    </row>
    <row r="360" spans="1:20" x14ac:dyDescent="0.35">
      <c r="A360" t="s">
        <v>2823</v>
      </c>
      <c r="B360" t="s">
        <v>15</v>
      </c>
      <c r="C360" t="s">
        <v>16</v>
      </c>
      <c r="D360">
        <v>399.40974660000001</v>
      </c>
      <c r="E360">
        <v>71.566653990000006</v>
      </c>
      <c r="F360">
        <v>235.48820029999999</v>
      </c>
      <c r="G360">
        <v>1.984195795</v>
      </c>
      <c r="H360">
        <f t="shared" si="25"/>
        <v>3.9564205737275526</v>
      </c>
      <c r="I360">
        <f t="shared" si="26"/>
        <v>-1.984195795</v>
      </c>
      <c r="J360" t="str">
        <f t="shared" si="27"/>
        <v>-3.95642057372755</v>
      </c>
      <c r="K360">
        <v>0.53208417500000005</v>
      </c>
      <c r="L360">
        <v>3.7291013099999999</v>
      </c>
      <c r="M360">
        <v>1.9216400000000001E-4</v>
      </c>
      <c r="N360">
        <v>1.31174E-2</v>
      </c>
      <c r="O360" t="s">
        <v>855</v>
      </c>
      <c r="P360" t="s">
        <v>856</v>
      </c>
      <c r="Q360" t="s">
        <v>857</v>
      </c>
      <c r="R360">
        <v>14030</v>
      </c>
      <c r="S360" s="2" t="str">
        <f t="shared" si="28"/>
        <v>NCBI</v>
      </c>
      <c r="T360" s="2" t="str">
        <f t="shared" si="29"/>
        <v>GeneCards</v>
      </c>
    </row>
    <row r="361" spans="1:20" x14ac:dyDescent="0.35">
      <c r="A361" t="s">
        <v>1250</v>
      </c>
      <c r="B361" t="s">
        <v>15</v>
      </c>
      <c r="C361" t="s">
        <v>16</v>
      </c>
      <c r="D361">
        <v>316.82559889999999</v>
      </c>
      <c r="E361">
        <v>79.021490319999998</v>
      </c>
      <c r="F361">
        <v>197.92354460000001</v>
      </c>
      <c r="G361">
        <v>1.7236282489999999</v>
      </c>
      <c r="H361">
        <f t="shared" si="25"/>
        <v>3.3026595268666132</v>
      </c>
      <c r="I361">
        <f t="shared" si="26"/>
        <v>-1.7236282489999999</v>
      </c>
      <c r="J361" t="str">
        <f t="shared" si="27"/>
        <v>-3.30265952686661</v>
      </c>
      <c r="K361">
        <v>0.462268821</v>
      </c>
      <c r="L361">
        <v>3.7286275249999998</v>
      </c>
      <c r="M361">
        <v>1.92525E-4</v>
      </c>
      <c r="N361">
        <v>1.3128927E-2</v>
      </c>
      <c r="O361" t="s">
        <v>2649</v>
      </c>
      <c r="P361" t="s">
        <v>2650</v>
      </c>
      <c r="Q361" t="s">
        <v>2651</v>
      </c>
      <c r="R361">
        <v>20775</v>
      </c>
      <c r="S361" s="2" t="str">
        <f t="shared" si="28"/>
        <v>NCBI</v>
      </c>
      <c r="T361" s="2" t="str">
        <f t="shared" si="29"/>
        <v>GeneCards</v>
      </c>
    </row>
    <row r="362" spans="1:20" x14ac:dyDescent="0.35">
      <c r="A362" t="s">
        <v>158</v>
      </c>
      <c r="B362" t="s">
        <v>15</v>
      </c>
      <c r="C362" t="s">
        <v>16</v>
      </c>
      <c r="D362">
        <v>1934.2712389999999</v>
      </c>
      <c r="E362">
        <v>897.0739274</v>
      </c>
      <c r="F362">
        <v>1415.672583</v>
      </c>
      <c r="G362">
        <v>1.0557049919999999</v>
      </c>
      <c r="H362">
        <f t="shared" si="25"/>
        <v>2.0787337591698121</v>
      </c>
      <c r="I362">
        <f t="shared" si="26"/>
        <v>-1.0557049919999999</v>
      </c>
      <c r="J362" t="str">
        <f t="shared" si="27"/>
        <v>-2.07873375916981</v>
      </c>
      <c r="K362">
        <v>0.28376600800000001</v>
      </c>
      <c r="L362">
        <v>3.7203363450000002</v>
      </c>
      <c r="M362">
        <v>1.98958E-4</v>
      </c>
      <c r="N362">
        <v>1.3513448000000001E-2</v>
      </c>
      <c r="O362" t="s">
        <v>3067</v>
      </c>
      <c r="P362" t="s">
        <v>3068</v>
      </c>
      <c r="Q362" t="s">
        <v>3065</v>
      </c>
      <c r="R362">
        <v>80743</v>
      </c>
      <c r="S362" s="2" t="str">
        <f t="shared" si="28"/>
        <v>NCBI</v>
      </c>
      <c r="T362" s="2" t="str">
        <f t="shared" si="29"/>
        <v>GeneCards</v>
      </c>
    </row>
    <row r="363" spans="1:20" x14ac:dyDescent="0.35">
      <c r="A363" t="s">
        <v>886</v>
      </c>
      <c r="B363" t="s">
        <v>15</v>
      </c>
      <c r="C363" t="s">
        <v>16</v>
      </c>
      <c r="D363">
        <v>605.12592930000005</v>
      </c>
      <c r="E363">
        <v>218.8645746</v>
      </c>
      <c r="F363">
        <v>411.99525199999999</v>
      </c>
      <c r="G363">
        <v>1.348901951</v>
      </c>
      <c r="H363">
        <f t="shared" si="25"/>
        <v>2.5471818322105442</v>
      </c>
      <c r="I363">
        <f t="shared" si="26"/>
        <v>-1.348901951</v>
      </c>
      <c r="J363" t="str">
        <f t="shared" si="27"/>
        <v>-2.54718183221054</v>
      </c>
      <c r="K363">
        <v>0.36289349999999998</v>
      </c>
      <c r="L363">
        <v>3.7170738810000001</v>
      </c>
      <c r="M363">
        <v>2.0154400000000001E-4</v>
      </c>
      <c r="N363">
        <v>1.367545E-2</v>
      </c>
      <c r="O363" t="s">
        <v>3099</v>
      </c>
      <c r="P363" t="s">
        <v>3100</v>
      </c>
      <c r="Q363" t="s">
        <v>3101</v>
      </c>
      <c r="R363">
        <v>52357</v>
      </c>
      <c r="S363" s="2" t="str">
        <f t="shared" si="28"/>
        <v>NCBI</v>
      </c>
      <c r="T363" s="2" t="str">
        <f t="shared" si="29"/>
        <v>GeneCards</v>
      </c>
    </row>
    <row r="364" spans="1:20" x14ac:dyDescent="0.35">
      <c r="A364" t="s">
        <v>281</v>
      </c>
      <c r="B364" t="s">
        <v>15</v>
      </c>
      <c r="C364" t="s">
        <v>16</v>
      </c>
      <c r="D364">
        <v>6572.723258</v>
      </c>
      <c r="E364">
        <v>1882.215655</v>
      </c>
      <c r="F364">
        <v>4227.4694570000001</v>
      </c>
      <c r="G364">
        <v>1.5926808450000001</v>
      </c>
      <c r="H364">
        <f t="shared" si="25"/>
        <v>3.0160928553165465</v>
      </c>
      <c r="I364">
        <f t="shared" si="26"/>
        <v>-1.5926808450000001</v>
      </c>
      <c r="J364" t="str">
        <f t="shared" si="27"/>
        <v>-3.01609285531655</v>
      </c>
      <c r="K364">
        <v>0.42894030300000002</v>
      </c>
      <c r="L364">
        <v>3.7130594509999999</v>
      </c>
      <c r="M364">
        <v>2.0476899999999999E-4</v>
      </c>
      <c r="N364">
        <v>1.3852902E-2</v>
      </c>
      <c r="O364" t="s">
        <v>73</v>
      </c>
      <c r="P364" t="s">
        <v>74</v>
      </c>
      <c r="Q364" t="s">
        <v>75</v>
      </c>
      <c r="R364">
        <v>11305</v>
      </c>
      <c r="S364" s="2" t="str">
        <f t="shared" si="28"/>
        <v>NCBI</v>
      </c>
      <c r="T364" s="2" t="str">
        <f t="shared" si="29"/>
        <v>GeneCards</v>
      </c>
    </row>
    <row r="365" spans="1:20" x14ac:dyDescent="0.35">
      <c r="A365" t="s">
        <v>1415</v>
      </c>
      <c r="B365" t="s">
        <v>15</v>
      </c>
      <c r="C365" t="s">
        <v>16</v>
      </c>
      <c r="D365">
        <v>697.58235679999996</v>
      </c>
      <c r="E365">
        <v>160.4130433</v>
      </c>
      <c r="F365">
        <v>428.99770000000001</v>
      </c>
      <c r="G365">
        <v>1.7903746970000001</v>
      </c>
      <c r="H365">
        <f t="shared" si="25"/>
        <v>3.4590471928992099</v>
      </c>
      <c r="I365">
        <f t="shared" si="26"/>
        <v>-1.7903746970000001</v>
      </c>
      <c r="J365" t="str">
        <f t="shared" si="27"/>
        <v>-3.45904719289921</v>
      </c>
      <c r="K365">
        <v>0.48363973799999999</v>
      </c>
      <c r="L365">
        <v>3.7018767430000001</v>
      </c>
      <c r="M365">
        <v>2.1401100000000001E-4</v>
      </c>
      <c r="N365">
        <v>1.4378177000000001E-2</v>
      </c>
      <c r="O365" t="s">
        <v>2152</v>
      </c>
      <c r="P365" t="s">
        <v>2153</v>
      </c>
      <c r="Q365" t="s">
        <v>2154</v>
      </c>
      <c r="R365">
        <v>19221</v>
      </c>
      <c r="S365" s="2" t="str">
        <f t="shared" si="28"/>
        <v>NCBI</v>
      </c>
      <c r="T365" s="2" t="str">
        <f t="shared" si="29"/>
        <v>GeneCards</v>
      </c>
    </row>
    <row r="366" spans="1:20" x14ac:dyDescent="0.35">
      <c r="A366" t="s">
        <v>3028</v>
      </c>
      <c r="B366" t="s">
        <v>15</v>
      </c>
      <c r="C366" t="s">
        <v>16</v>
      </c>
      <c r="D366">
        <v>19545.845359999999</v>
      </c>
      <c r="E366">
        <v>8636.9141839999993</v>
      </c>
      <c r="F366">
        <v>14091.37977</v>
      </c>
      <c r="G366">
        <v>1.1147218800000001</v>
      </c>
      <c r="H366">
        <f t="shared" si="25"/>
        <v>2.1655325835663479</v>
      </c>
      <c r="I366">
        <f t="shared" si="26"/>
        <v>-1.1147218800000001</v>
      </c>
      <c r="J366" t="str">
        <f t="shared" si="27"/>
        <v>-2.16553258356635</v>
      </c>
      <c r="K366">
        <v>0.30141843400000001</v>
      </c>
      <c r="L366">
        <v>3.6982538420000002</v>
      </c>
      <c r="M366">
        <v>2.1708799999999999E-4</v>
      </c>
      <c r="N366">
        <v>1.4556203E-2</v>
      </c>
      <c r="O366" t="s">
        <v>2993</v>
      </c>
      <c r="P366" t="s">
        <v>2994</v>
      </c>
      <c r="Q366" t="s">
        <v>2995</v>
      </c>
      <c r="R366">
        <v>22187</v>
      </c>
      <c r="S366" s="2" t="str">
        <f t="shared" si="28"/>
        <v>NCBI</v>
      </c>
      <c r="T366" s="2" t="str">
        <f t="shared" si="29"/>
        <v>GeneCards</v>
      </c>
    </row>
    <row r="367" spans="1:20" x14ac:dyDescent="0.35">
      <c r="A367" t="s">
        <v>2794</v>
      </c>
      <c r="B367" t="s">
        <v>15</v>
      </c>
      <c r="C367" t="s">
        <v>16</v>
      </c>
      <c r="D367">
        <v>3260.9207270000002</v>
      </c>
      <c r="E367">
        <v>1309.484481</v>
      </c>
      <c r="F367">
        <v>2285.2026040000001</v>
      </c>
      <c r="G367">
        <v>1.2286224560000001</v>
      </c>
      <c r="H367">
        <f t="shared" si="25"/>
        <v>2.3434312262406309</v>
      </c>
      <c r="I367">
        <f t="shared" si="26"/>
        <v>-1.2286224560000001</v>
      </c>
      <c r="J367" t="str">
        <f t="shared" si="27"/>
        <v>-2.34343122624063</v>
      </c>
      <c r="K367">
        <v>0.33233819100000001</v>
      </c>
      <c r="L367">
        <v>3.6969042089999999</v>
      </c>
      <c r="M367">
        <v>2.1824499999999999E-4</v>
      </c>
      <c r="N367">
        <v>1.4605026E-2</v>
      </c>
      <c r="O367" t="s">
        <v>600</v>
      </c>
      <c r="P367" t="s">
        <v>601</v>
      </c>
      <c r="Q367" t="s">
        <v>602</v>
      </c>
      <c r="R367">
        <v>54161</v>
      </c>
      <c r="S367" s="2" t="str">
        <f t="shared" si="28"/>
        <v>NCBI</v>
      </c>
      <c r="T367" s="2" t="str">
        <f t="shared" si="29"/>
        <v>GeneCards</v>
      </c>
    </row>
    <row r="368" spans="1:20" x14ac:dyDescent="0.35">
      <c r="A368" t="s">
        <v>2718</v>
      </c>
      <c r="B368" t="s">
        <v>15</v>
      </c>
      <c r="C368" t="s">
        <v>16</v>
      </c>
      <c r="D368">
        <v>2002.6998410000001</v>
      </c>
      <c r="E368">
        <v>865.27598320000004</v>
      </c>
      <c r="F368">
        <v>1433.9879120000001</v>
      </c>
      <c r="G368">
        <v>1.1416210280000001</v>
      </c>
      <c r="H368">
        <f t="shared" si="25"/>
        <v>2.2062878488228796</v>
      </c>
      <c r="I368">
        <f t="shared" si="26"/>
        <v>-1.1416210280000001</v>
      </c>
      <c r="J368" t="str">
        <f t="shared" si="27"/>
        <v>-2.20628784882288</v>
      </c>
      <c r="K368">
        <v>0.30901493000000002</v>
      </c>
      <c r="L368">
        <v>3.6943879339999999</v>
      </c>
      <c r="M368">
        <v>2.2041699999999999E-4</v>
      </c>
      <c r="N368">
        <v>1.4735931000000001E-2</v>
      </c>
      <c r="O368" t="s">
        <v>1661</v>
      </c>
      <c r="P368" t="s">
        <v>1662</v>
      </c>
      <c r="Q368" t="s">
        <v>1663</v>
      </c>
      <c r="R368">
        <v>170749</v>
      </c>
      <c r="S368" s="2" t="str">
        <f t="shared" si="28"/>
        <v>NCBI</v>
      </c>
      <c r="T368" s="2" t="str">
        <f t="shared" si="29"/>
        <v>GeneCards</v>
      </c>
    </row>
    <row r="369" spans="1:20" x14ac:dyDescent="0.35">
      <c r="A369" t="s">
        <v>2898</v>
      </c>
      <c r="B369" t="s">
        <v>15</v>
      </c>
      <c r="C369" t="s">
        <v>16</v>
      </c>
      <c r="D369">
        <v>385.18460429999999</v>
      </c>
      <c r="E369">
        <v>121.1304712</v>
      </c>
      <c r="F369">
        <v>253.1575378</v>
      </c>
      <c r="G369">
        <v>1.4981914359999999</v>
      </c>
      <c r="H369">
        <f t="shared" si="25"/>
        <v>2.8248836270984405</v>
      </c>
      <c r="I369">
        <f t="shared" si="26"/>
        <v>-1.4981914359999999</v>
      </c>
      <c r="J369" t="str">
        <f t="shared" si="27"/>
        <v>-2.82488362709844</v>
      </c>
      <c r="K369">
        <v>0.40560089500000002</v>
      </c>
      <c r="L369">
        <v>3.6937577190000002</v>
      </c>
      <c r="M369">
        <v>2.2096400000000001E-4</v>
      </c>
      <c r="N369">
        <v>1.4758034999999999E-2</v>
      </c>
      <c r="O369" t="s">
        <v>1220</v>
      </c>
      <c r="P369" t="s">
        <v>1221</v>
      </c>
      <c r="Q369" t="s">
        <v>1222</v>
      </c>
      <c r="R369">
        <v>29816</v>
      </c>
      <c r="S369" s="2" t="str">
        <f t="shared" si="28"/>
        <v>NCBI</v>
      </c>
      <c r="T369" s="2" t="str">
        <f t="shared" si="29"/>
        <v>GeneCards</v>
      </c>
    </row>
    <row r="370" spans="1:20" x14ac:dyDescent="0.35">
      <c r="A370" t="s">
        <v>2327</v>
      </c>
      <c r="B370" t="s">
        <v>15</v>
      </c>
      <c r="C370" t="s">
        <v>16</v>
      </c>
      <c r="D370">
        <v>1499.36296593968</v>
      </c>
      <c r="E370">
        <v>388.809982956775</v>
      </c>
      <c r="F370">
        <v>944.08647444822498</v>
      </c>
      <c r="G370">
        <v>1.68331910978309</v>
      </c>
      <c r="H370">
        <f t="shared" si="25"/>
        <v>3.2116598634986673</v>
      </c>
      <c r="I370">
        <f t="shared" si="26"/>
        <v>-1.68331910978309</v>
      </c>
      <c r="J370" t="str">
        <f t="shared" si="27"/>
        <v>-3.21165986349867</v>
      </c>
      <c r="K370">
        <v>0.45617128353180297</v>
      </c>
      <c r="L370">
        <v>3.6901031927095</v>
      </c>
      <c r="M370">
        <v>2.24163100887528E-4</v>
      </c>
      <c r="N370">
        <v>1.48986451199638E-2</v>
      </c>
      <c r="O370" t="s">
        <v>3309</v>
      </c>
      <c r="P370" t="s">
        <v>3310</v>
      </c>
      <c r="Q370" t="s">
        <v>3311</v>
      </c>
      <c r="R370">
        <v>20249</v>
      </c>
      <c r="S370" s="2" t="str">
        <f t="shared" si="28"/>
        <v>NCBI</v>
      </c>
      <c r="T370" s="2" t="str">
        <f t="shared" si="29"/>
        <v>GeneCards</v>
      </c>
    </row>
    <row r="371" spans="1:20" x14ac:dyDescent="0.35">
      <c r="A371" t="s">
        <v>2097</v>
      </c>
      <c r="B371" t="s">
        <v>15</v>
      </c>
      <c r="C371" t="s">
        <v>16</v>
      </c>
      <c r="D371">
        <v>1808.945819</v>
      </c>
      <c r="E371">
        <v>634.77919180000004</v>
      </c>
      <c r="F371">
        <v>1221.8625059999999</v>
      </c>
      <c r="G371">
        <v>1.3808627760000001</v>
      </c>
      <c r="H371">
        <f t="shared" si="25"/>
        <v>2.6042406612860347</v>
      </c>
      <c r="I371">
        <f t="shared" si="26"/>
        <v>-1.3808627760000001</v>
      </c>
      <c r="J371" t="str">
        <f t="shared" si="27"/>
        <v>-2.60424066128603</v>
      </c>
      <c r="K371">
        <v>0.37454648899999998</v>
      </c>
      <c r="L371">
        <v>3.6867593639999998</v>
      </c>
      <c r="M371">
        <v>2.27128E-4</v>
      </c>
      <c r="N371">
        <v>1.5037017999999999E-2</v>
      </c>
      <c r="O371" t="s">
        <v>1742</v>
      </c>
      <c r="P371" t="s">
        <v>1743</v>
      </c>
      <c r="Q371" t="s">
        <v>1698</v>
      </c>
      <c r="S371" s="2" t="str">
        <f t="shared" si="28"/>
        <v>NCBI</v>
      </c>
      <c r="T371" s="2" t="str">
        <f t="shared" si="29"/>
        <v>GeneCards</v>
      </c>
    </row>
    <row r="372" spans="1:20" x14ac:dyDescent="0.35">
      <c r="A372" t="s">
        <v>2540</v>
      </c>
      <c r="B372" t="s">
        <v>15</v>
      </c>
      <c r="C372" t="s">
        <v>16</v>
      </c>
      <c r="D372">
        <v>262.42210189999997</v>
      </c>
      <c r="E372">
        <v>63.00656455</v>
      </c>
      <c r="F372">
        <v>162.7143332</v>
      </c>
      <c r="G372">
        <v>1.747710758</v>
      </c>
      <c r="H372">
        <f t="shared" si="25"/>
        <v>3.3582526173572611</v>
      </c>
      <c r="I372">
        <f t="shared" si="26"/>
        <v>-1.747710758</v>
      </c>
      <c r="J372" t="str">
        <f t="shared" si="27"/>
        <v>-3.35825261735726</v>
      </c>
      <c r="K372">
        <v>0.47483175100000002</v>
      </c>
      <c r="L372">
        <v>3.6806947989999999</v>
      </c>
      <c r="M372">
        <v>2.32599E-4</v>
      </c>
      <c r="N372">
        <v>1.5336414E-2</v>
      </c>
      <c r="O372" t="s">
        <v>1515</v>
      </c>
      <c r="P372" t="s">
        <v>1516</v>
      </c>
      <c r="Q372" t="s">
        <v>1517</v>
      </c>
      <c r="R372">
        <v>17133</v>
      </c>
      <c r="S372" s="2" t="str">
        <f t="shared" si="28"/>
        <v>NCBI</v>
      </c>
      <c r="T372" s="2" t="str">
        <f t="shared" si="29"/>
        <v>GeneCards</v>
      </c>
    </row>
    <row r="373" spans="1:20" x14ac:dyDescent="0.35">
      <c r="A373" t="s">
        <v>1379</v>
      </c>
      <c r="B373" t="s">
        <v>15</v>
      </c>
      <c r="C373" t="s">
        <v>16</v>
      </c>
      <c r="D373">
        <v>452.61052009999997</v>
      </c>
      <c r="E373">
        <v>95.522553909999999</v>
      </c>
      <c r="F373">
        <v>274.06653699999998</v>
      </c>
      <c r="G373">
        <v>1.8547582460000001</v>
      </c>
      <c r="H373">
        <f t="shared" si="25"/>
        <v>3.6169113696305137</v>
      </c>
      <c r="I373">
        <f t="shared" si="26"/>
        <v>-1.8547582460000001</v>
      </c>
      <c r="J373" t="str">
        <f t="shared" si="27"/>
        <v>-3.61691136963051</v>
      </c>
      <c r="K373">
        <v>0.504744525</v>
      </c>
      <c r="L373">
        <v>3.6746475780000001</v>
      </c>
      <c r="M373">
        <v>2.38178E-4</v>
      </c>
      <c r="N373">
        <v>1.5601800000000001E-2</v>
      </c>
      <c r="O373" t="s">
        <v>2787</v>
      </c>
      <c r="P373" t="s">
        <v>2788</v>
      </c>
      <c r="Q373" t="s">
        <v>2789</v>
      </c>
      <c r="R373">
        <v>21802</v>
      </c>
      <c r="S373" s="2" t="str">
        <f t="shared" si="28"/>
        <v>NCBI</v>
      </c>
      <c r="T373" s="2" t="str">
        <f t="shared" si="29"/>
        <v>GeneCards</v>
      </c>
    </row>
    <row r="374" spans="1:20" x14ac:dyDescent="0.35">
      <c r="A374" t="s">
        <v>522</v>
      </c>
      <c r="B374" t="s">
        <v>15</v>
      </c>
      <c r="C374" t="s">
        <v>16</v>
      </c>
      <c r="D374">
        <v>1393.756566</v>
      </c>
      <c r="E374">
        <v>575.73512410000001</v>
      </c>
      <c r="F374">
        <v>984.74584489999995</v>
      </c>
      <c r="G374">
        <v>1.1942285960000001</v>
      </c>
      <c r="H374">
        <f t="shared" si="25"/>
        <v>2.2882244883942491</v>
      </c>
      <c r="I374">
        <f t="shared" si="26"/>
        <v>-1.1942285960000001</v>
      </c>
      <c r="J374" t="str">
        <f t="shared" si="27"/>
        <v>-2.28822448839425</v>
      </c>
      <c r="K374">
        <v>0.32524189999999997</v>
      </c>
      <c r="L374">
        <v>3.6718165620000001</v>
      </c>
      <c r="M374">
        <v>2.40833E-4</v>
      </c>
      <c r="N374">
        <v>1.5685197000000001E-2</v>
      </c>
      <c r="O374" t="s">
        <v>1944</v>
      </c>
      <c r="P374" t="s">
        <v>1945</v>
      </c>
      <c r="Q374" t="s">
        <v>1946</v>
      </c>
      <c r="R374">
        <v>217893</v>
      </c>
      <c r="S374" s="2" t="str">
        <f t="shared" si="28"/>
        <v>NCBI</v>
      </c>
      <c r="T374" s="2" t="str">
        <f t="shared" si="29"/>
        <v>GeneCards</v>
      </c>
    </row>
    <row r="375" spans="1:20" x14ac:dyDescent="0.35">
      <c r="A375" t="s">
        <v>3130</v>
      </c>
      <c r="B375" t="s">
        <v>15</v>
      </c>
      <c r="C375" t="s">
        <v>16</v>
      </c>
      <c r="D375">
        <v>1121.6310542942499</v>
      </c>
      <c r="E375">
        <v>333.27527850412798</v>
      </c>
      <c r="F375">
        <v>727.45316639918894</v>
      </c>
      <c r="G375">
        <v>1.5525786565788799</v>
      </c>
      <c r="H375">
        <f t="shared" si="25"/>
        <v>2.9334098520595115</v>
      </c>
      <c r="I375">
        <f t="shared" si="26"/>
        <v>-1.5525786565788799</v>
      </c>
      <c r="J375" t="str">
        <f t="shared" si="27"/>
        <v>-2.93340985205951</v>
      </c>
      <c r="K375">
        <v>0.42317436840717199</v>
      </c>
      <c r="L375">
        <v>3.6688863326547598</v>
      </c>
      <c r="M375">
        <v>2.4360935358273001E-4</v>
      </c>
      <c r="N375">
        <v>1.5826361028881401E-2</v>
      </c>
      <c r="O375" t="s">
        <v>3374</v>
      </c>
      <c r="P375" t="s">
        <v>3375</v>
      </c>
      <c r="Q375" t="s">
        <v>3376</v>
      </c>
      <c r="R375" t="s">
        <v>1698</v>
      </c>
      <c r="S375" s="2" t="str">
        <f t="shared" si="28"/>
        <v>NCBI</v>
      </c>
      <c r="T375" s="2" t="str">
        <f t="shared" si="29"/>
        <v>GeneCards</v>
      </c>
    </row>
    <row r="376" spans="1:20" x14ac:dyDescent="0.35">
      <c r="A376" t="s">
        <v>624</v>
      </c>
      <c r="B376" t="s">
        <v>15</v>
      </c>
      <c r="C376" t="s">
        <v>16</v>
      </c>
      <c r="D376">
        <v>671.21805589999997</v>
      </c>
      <c r="E376">
        <v>171.14637870000001</v>
      </c>
      <c r="F376">
        <v>421.18221729999999</v>
      </c>
      <c r="G376">
        <v>1.693293666</v>
      </c>
      <c r="H376">
        <f t="shared" si="25"/>
        <v>3.2339416892192512</v>
      </c>
      <c r="I376">
        <f t="shared" si="26"/>
        <v>-1.693293666</v>
      </c>
      <c r="J376" t="str">
        <f t="shared" si="27"/>
        <v>-3.23394168921925</v>
      </c>
      <c r="K376">
        <v>0.46285646000000003</v>
      </c>
      <c r="L376">
        <v>3.658355909</v>
      </c>
      <c r="M376">
        <v>2.5383799999999999E-4</v>
      </c>
      <c r="N376">
        <v>1.6375700999999999E-2</v>
      </c>
      <c r="O376" t="s">
        <v>2042</v>
      </c>
      <c r="P376" t="s">
        <v>2043</v>
      </c>
      <c r="Q376" t="s">
        <v>2044</v>
      </c>
      <c r="R376">
        <v>67220</v>
      </c>
      <c r="S376" s="2" t="str">
        <f t="shared" si="28"/>
        <v>NCBI</v>
      </c>
      <c r="T376" s="2" t="str">
        <f t="shared" si="29"/>
        <v>GeneCards</v>
      </c>
    </row>
    <row r="377" spans="1:20" x14ac:dyDescent="0.35">
      <c r="A377" t="s">
        <v>390</v>
      </c>
      <c r="B377" t="s">
        <v>15</v>
      </c>
      <c r="C377" t="s">
        <v>16</v>
      </c>
      <c r="D377">
        <v>4565.7819470000004</v>
      </c>
      <c r="E377">
        <v>1068.183129</v>
      </c>
      <c r="F377">
        <v>2816.9825380000002</v>
      </c>
      <c r="G377">
        <v>1.768234745</v>
      </c>
      <c r="H377">
        <f t="shared" si="25"/>
        <v>3.4063690458697917</v>
      </c>
      <c r="I377">
        <f t="shared" si="26"/>
        <v>-1.768234745</v>
      </c>
      <c r="J377" t="str">
        <f t="shared" si="27"/>
        <v>-3.40636904586979</v>
      </c>
      <c r="K377">
        <v>0.48379130599999998</v>
      </c>
      <c r="L377">
        <v>3.6549535350000002</v>
      </c>
      <c r="M377">
        <v>2.5722899999999999E-4</v>
      </c>
      <c r="N377">
        <v>1.6547399000000001E-2</v>
      </c>
      <c r="O377" t="s">
        <v>2633</v>
      </c>
      <c r="P377" t="s">
        <v>2634</v>
      </c>
      <c r="Q377" t="s">
        <v>2635</v>
      </c>
      <c r="R377">
        <v>20740</v>
      </c>
      <c r="S377" s="2" t="str">
        <f t="shared" si="28"/>
        <v>NCBI</v>
      </c>
      <c r="T377" s="2" t="str">
        <f t="shared" si="29"/>
        <v>GeneCards</v>
      </c>
    </row>
    <row r="378" spans="1:20" x14ac:dyDescent="0.35">
      <c r="A378" t="s">
        <v>3142</v>
      </c>
      <c r="B378" t="s">
        <v>15</v>
      </c>
      <c r="C378" t="s">
        <v>16</v>
      </c>
      <c r="D378">
        <v>1609.3969729999999</v>
      </c>
      <c r="E378">
        <v>572.46939280000004</v>
      </c>
      <c r="F378">
        <v>1090.9331830000001</v>
      </c>
      <c r="G378">
        <v>1.363284326</v>
      </c>
      <c r="H378">
        <f t="shared" si="25"/>
        <v>2.5727019443973447</v>
      </c>
      <c r="I378">
        <f t="shared" si="26"/>
        <v>-1.363284326</v>
      </c>
      <c r="J378" t="str">
        <f t="shared" si="27"/>
        <v>-2.57270194439734</v>
      </c>
      <c r="K378">
        <v>0.37387906100000001</v>
      </c>
      <c r="L378">
        <v>3.646324356</v>
      </c>
      <c r="M378">
        <v>2.6601800000000003E-4</v>
      </c>
      <c r="N378">
        <v>1.7023059E-2</v>
      </c>
      <c r="O378" t="s">
        <v>2232</v>
      </c>
      <c r="P378" t="s">
        <v>2233</v>
      </c>
      <c r="Q378" t="s">
        <v>2234</v>
      </c>
      <c r="R378">
        <v>170472</v>
      </c>
      <c r="S378" s="2" t="str">
        <f t="shared" si="28"/>
        <v>NCBI</v>
      </c>
      <c r="T378" s="2" t="str">
        <f t="shared" si="29"/>
        <v>GeneCards</v>
      </c>
    </row>
    <row r="379" spans="1:20" x14ac:dyDescent="0.35">
      <c r="A379" t="s">
        <v>1319</v>
      </c>
      <c r="B379" t="s">
        <v>15</v>
      </c>
      <c r="C379" t="s">
        <v>16</v>
      </c>
      <c r="D379">
        <v>4664.0637399999996</v>
      </c>
      <c r="E379">
        <v>2125.9093929999999</v>
      </c>
      <c r="F379">
        <v>3394.986566</v>
      </c>
      <c r="G379">
        <v>1.074849304</v>
      </c>
      <c r="H379">
        <f t="shared" si="25"/>
        <v>2.106502026785718</v>
      </c>
      <c r="I379">
        <f t="shared" si="26"/>
        <v>-1.074849304</v>
      </c>
      <c r="J379" t="str">
        <f t="shared" si="27"/>
        <v>-2.10650202678572</v>
      </c>
      <c r="K379">
        <v>0.29531093000000003</v>
      </c>
      <c r="L379">
        <v>3.6397206959999999</v>
      </c>
      <c r="M379">
        <v>2.7293400000000001E-4</v>
      </c>
      <c r="N379">
        <v>1.7426077000000002E-2</v>
      </c>
      <c r="O379" t="s">
        <v>1006</v>
      </c>
      <c r="P379" t="s">
        <v>1007</v>
      </c>
      <c r="Q379" t="s">
        <v>1008</v>
      </c>
      <c r="R379">
        <v>23881</v>
      </c>
      <c r="S379" s="2" t="str">
        <f t="shared" si="28"/>
        <v>NCBI</v>
      </c>
      <c r="T379" s="2" t="str">
        <f t="shared" si="29"/>
        <v>GeneCards</v>
      </c>
    </row>
    <row r="380" spans="1:20" x14ac:dyDescent="0.35">
      <c r="A380" t="s">
        <v>781</v>
      </c>
      <c r="B380" t="s">
        <v>15</v>
      </c>
      <c r="C380" t="s">
        <v>16</v>
      </c>
      <c r="D380">
        <v>3757.8376589999998</v>
      </c>
      <c r="E380">
        <v>1013.139861</v>
      </c>
      <c r="F380">
        <v>2385.4887600000002</v>
      </c>
      <c r="G380">
        <v>1.640514096</v>
      </c>
      <c r="H380">
        <f t="shared" si="25"/>
        <v>3.1177691196372046</v>
      </c>
      <c r="I380">
        <f t="shared" si="26"/>
        <v>-1.640514096</v>
      </c>
      <c r="J380" t="str">
        <f t="shared" si="27"/>
        <v>-3.1177691196372</v>
      </c>
      <c r="K380">
        <v>0.45210634599999999</v>
      </c>
      <c r="L380">
        <v>3.6286022299999998</v>
      </c>
      <c r="M380">
        <v>2.8496000000000001E-4</v>
      </c>
      <c r="N380">
        <v>1.8058505999999998E-2</v>
      </c>
      <c r="O380" t="s">
        <v>387</v>
      </c>
      <c r="P380" t="s">
        <v>388</v>
      </c>
      <c r="Q380" t="s">
        <v>389</v>
      </c>
      <c r="R380">
        <v>12262</v>
      </c>
      <c r="S380" s="2" t="str">
        <f t="shared" si="28"/>
        <v>NCBI</v>
      </c>
      <c r="T380" s="2" t="str">
        <f t="shared" si="29"/>
        <v>GeneCards</v>
      </c>
    </row>
    <row r="381" spans="1:20" x14ac:dyDescent="0.35">
      <c r="A381" t="s">
        <v>335</v>
      </c>
      <c r="B381" t="s">
        <v>15</v>
      </c>
      <c r="C381" t="s">
        <v>16</v>
      </c>
      <c r="D381">
        <v>575.43535629999997</v>
      </c>
      <c r="E381">
        <v>25.827056899999999</v>
      </c>
      <c r="F381">
        <v>300.63120659999998</v>
      </c>
      <c r="G381">
        <v>2.3921399069999998</v>
      </c>
      <c r="H381">
        <f t="shared" si="25"/>
        <v>5.2493540557926242</v>
      </c>
      <c r="I381">
        <f t="shared" si="26"/>
        <v>-2.3921399069999998</v>
      </c>
      <c r="J381" t="str">
        <f t="shared" si="27"/>
        <v>-5.24935405579262</v>
      </c>
      <c r="K381">
        <v>0.65978075400000002</v>
      </c>
      <c r="L381">
        <v>3.6256588139999999</v>
      </c>
      <c r="M381">
        <v>2.8822599999999999E-4</v>
      </c>
      <c r="N381">
        <v>1.8231546000000001E-2</v>
      </c>
      <c r="O381" t="s">
        <v>1968</v>
      </c>
      <c r="P381" t="s">
        <v>1969</v>
      </c>
      <c r="Q381" t="s">
        <v>1970</v>
      </c>
      <c r="R381">
        <v>18584</v>
      </c>
      <c r="S381" s="2" t="str">
        <f t="shared" si="28"/>
        <v>NCBI</v>
      </c>
      <c r="T381" s="2" t="str">
        <f t="shared" si="29"/>
        <v>GeneCards</v>
      </c>
    </row>
    <row r="382" spans="1:20" x14ac:dyDescent="0.35">
      <c r="A382" t="s">
        <v>2902</v>
      </c>
      <c r="B382" t="s">
        <v>15</v>
      </c>
      <c r="C382" t="s">
        <v>16</v>
      </c>
      <c r="D382">
        <v>1269.9595850000001</v>
      </c>
      <c r="E382">
        <v>109.8854623</v>
      </c>
      <c r="F382">
        <v>689.92252359999998</v>
      </c>
      <c r="G382">
        <v>2.2884540119999999</v>
      </c>
      <c r="H382">
        <f t="shared" si="25"/>
        <v>4.8853232060245286</v>
      </c>
      <c r="I382">
        <f t="shared" si="26"/>
        <v>-2.2884540119999999</v>
      </c>
      <c r="J382" t="str">
        <f t="shared" si="27"/>
        <v>-4.88532320602453</v>
      </c>
      <c r="K382">
        <v>0.63122936699999999</v>
      </c>
      <c r="L382">
        <v>3.6253921830000002</v>
      </c>
      <c r="M382">
        <v>2.88523E-4</v>
      </c>
      <c r="N382">
        <v>1.8233439000000001E-2</v>
      </c>
      <c r="O382" t="s">
        <v>2358</v>
      </c>
      <c r="P382" t="s">
        <v>2359</v>
      </c>
      <c r="Q382" t="s">
        <v>2360</v>
      </c>
      <c r="R382">
        <v>66286</v>
      </c>
      <c r="S382" s="2" t="str">
        <f t="shared" si="28"/>
        <v>NCBI</v>
      </c>
      <c r="T382" s="2" t="str">
        <f t="shared" si="29"/>
        <v>GeneCards</v>
      </c>
    </row>
    <row r="383" spans="1:20" x14ac:dyDescent="0.35">
      <c r="A383" t="s">
        <v>3349</v>
      </c>
      <c r="B383" t="s">
        <v>15</v>
      </c>
      <c r="C383" t="s">
        <v>16</v>
      </c>
      <c r="D383">
        <v>2299.8706299999999</v>
      </c>
      <c r="E383">
        <v>689.4362946</v>
      </c>
      <c r="F383">
        <v>1494.653462</v>
      </c>
      <c r="G383">
        <v>1.538562918</v>
      </c>
      <c r="H383">
        <f t="shared" si="25"/>
        <v>2.9050498456432772</v>
      </c>
      <c r="I383">
        <f t="shared" si="26"/>
        <v>-1.538562918</v>
      </c>
      <c r="J383" t="str">
        <f t="shared" si="27"/>
        <v>-2.90504984564328</v>
      </c>
      <c r="K383">
        <v>0.42492456699999998</v>
      </c>
      <c r="L383">
        <v>3.6207906959999998</v>
      </c>
      <c r="M383">
        <v>2.9370399999999999E-4</v>
      </c>
      <c r="N383">
        <v>1.8475150999999999E-2</v>
      </c>
      <c r="O383" t="s">
        <v>2466</v>
      </c>
      <c r="P383" t="s">
        <v>2467</v>
      </c>
      <c r="Q383" t="s">
        <v>2468</v>
      </c>
      <c r="R383">
        <v>70661</v>
      </c>
      <c r="S383" s="2" t="str">
        <f t="shared" si="28"/>
        <v>NCBI</v>
      </c>
      <c r="T383" s="2" t="str">
        <f t="shared" si="29"/>
        <v>GeneCards</v>
      </c>
    </row>
    <row r="384" spans="1:20" x14ac:dyDescent="0.35">
      <c r="A384" t="s">
        <v>2577</v>
      </c>
      <c r="B384" t="s">
        <v>15</v>
      </c>
      <c r="C384" t="s">
        <v>16</v>
      </c>
      <c r="D384">
        <v>623.05250309999997</v>
      </c>
      <c r="E384">
        <v>217.19553350000001</v>
      </c>
      <c r="F384">
        <v>420.12401829999999</v>
      </c>
      <c r="G384">
        <v>1.382400847</v>
      </c>
      <c r="H384">
        <f t="shared" si="25"/>
        <v>2.6070185476987824</v>
      </c>
      <c r="I384">
        <f t="shared" si="26"/>
        <v>-1.382400847</v>
      </c>
      <c r="J384" t="str">
        <f t="shared" si="27"/>
        <v>-2.60701854769878</v>
      </c>
      <c r="K384">
        <v>0.38196468</v>
      </c>
      <c r="L384">
        <v>3.6191850159999999</v>
      </c>
      <c r="M384">
        <v>2.9553199999999999E-4</v>
      </c>
      <c r="N384">
        <v>1.8541480999999999E-2</v>
      </c>
      <c r="O384" t="s">
        <v>2759</v>
      </c>
      <c r="P384" t="s">
        <v>2760</v>
      </c>
      <c r="Q384" t="s">
        <v>2761</v>
      </c>
      <c r="R384">
        <v>70381</v>
      </c>
      <c r="S384" s="2" t="str">
        <f t="shared" si="28"/>
        <v>NCBI</v>
      </c>
      <c r="T384" s="2" t="str">
        <f t="shared" si="29"/>
        <v>GeneCards</v>
      </c>
    </row>
    <row r="385" spans="1:20" x14ac:dyDescent="0.35">
      <c r="A385" t="s">
        <v>2937</v>
      </c>
      <c r="B385" t="s">
        <v>15</v>
      </c>
      <c r="C385" t="s">
        <v>16</v>
      </c>
      <c r="D385">
        <v>164.14545630000001</v>
      </c>
      <c r="E385">
        <v>31.70752607</v>
      </c>
      <c r="F385">
        <v>97.926491200000001</v>
      </c>
      <c r="G385">
        <v>1.909195601</v>
      </c>
      <c r="H385">
        <f t="shared" si="25"/>
        <v>3.7559961937638651</v>
      </c>
      <c r="I385">
        <f t="shared" si="26"/>
        <v>-1.909195601</v>
      </c>
      <c r="J385" t="str">
        <f t="shared" si="27"/>
        <v>-3.75599619376387</v>
      </c>
      <c r="K385">
        <v>0.527526316</v>
      </c>
      <c r="L385">
        <v>3.619147602</v>
      </c>
      <c r="M385">
        <v>2.9557500000000002E-4</v>
      </c>
      <c r="N385">
        <v>1.8541480999999999E-2</v>
      </c>
      <c r="O385" t="s">
        <v>1685</v>
      </c>
      <c r="P385" t="s">
        <v>1686</v>
      </c>
      <c r="Q385" t="s">
        <v>1687</v>
      </c>
      <c r="R385">
        <v>71602</v>
      </c>
      <c r="S385" s="2" t="str">
        <f t="shared" si="28"/>
        <v>NCBI</v>
      </c>
      <c r="T385" s="2" t="str">
        <f t="shared" si="29"/>
        <v>GeneCards</v>
      </c>
    </row>
    <row r="386" spans="1:20" x14ac:dyDescent="0.35">
      <c r="A386" t="s">
        <v>2690</v>
      </c>
      <c r="B386" t="s">
        <v>15</v>
      </c>
      <c r="C386" t="s">
        <v>16</v>
      </c>
      <c r="D386">
        <v>163.52644269999999</v>
      </c>
      <c r="E386">
        <v>19.73170408</v>
      </c>
      <c r="F386">
        <v>91.629073390000002</v>
      </c>
      <c r="G386">
        <v>2.1690157970000001</v>
      </c>
      <c r="H386">
        <f t="shared" ref="H386:H449" si="30">IF(G386&gt;0, 2^G386, CONCATENATE("-", 2^ABS(G386)))</f>
        <v>4.4971649372089955</v>
      </c>
      <c r="I386">
        <f t="shared" ref="I386:I449" si="31">-1*G386</f>
        <v>-2.1690157970000001</v>
      </c>
      <c r="J386" t="str">
        <f t="shared" ref="J386:J449" si="32">IF(I386&gt;0, 2^I386, CONCATENATE("-", 2^ABS(I386)))</f>
        <v>-4.497164937209</v>
      </c>
      <c r="K386">
        <v>0.59942579500000004</v>
      </c>
      <c r="L386">
        <v>3.6184892529999999</v>
      </c>
      <c r="M386">
        <v>2.96328E-4</v>
      </c>
      <c r="N386">
        <v>1.8571602E-2</v>
      </c>
      <c r="O386" t="s">
        <v>1376</v>
      </c>
      <c r="P386" t="s">
        <v>1377</v>
      </c>
      <c r="Q386" t="s">
        <v>1378</v>
      </c>
      <c r="R386">
        <v>230674</v>
      </c>
      <c r="S386" s="2" t="str">
        <f t="shared" ref="S386:S449" si="33">HYPERLINK(CONCATENATE("https://www.ncbi.nlm.nih.gov/gene/?term=",R386),"NCBI")</f>
        <v>NCBI</v>
      </c>
      <c r="T386" s="2" t="str">
        <f t="shared" ref="T386:T449" si="34">HYPERLINK(CONCATENATE("http://www.genecards.org/Search/Keyword?queryString=",Q386),"GeneCards")</f>
        <v>GeneCards</v>
      </c>
    </row>
    <row r="387" spans="1:20" x14ac:dyDescent="0.35">
      <c r="A387" t="s">
        <v>2725</v>
      </c>
      <c r="B387" t="s">
        <v>15</v>
      </c>
      <c r="C387" t="s">
        <v>16</v>
      </c>
      <c r="D387">
        <v>1204.2366050000001</v>
      </c>
      <c r="E387">
        <v>446.6934703</v>
      </c>
      <c r="F387">
        <v>825.46503770000004</v>
      </c>
      <c r="G387">
        <v>1.314842152</v>
      </c>
      <c r="H387">
        <f t="shared" si="30"/>
        <v>2.4877511021407543</v>
      </c>
      <c r="I387">
        <f t="shared" si="31"/>
        <v>-1.314842152</v>
      </c>
      <c r="J387" t="str">
        <f t="shared" si="32"/>
        <v>-2.48775110214075</v>
      </c>
      <c r="K387">
        <v>0.36376069799999999</v>
      </c>
      <c r="L387">
        <v>3.6145800279999998</v>
      </c>
      <c r="M387">
        <v>3.00835E-4</v>
      </c>
      <c r="N387">
        <v>1.8795444000000001E-2</v>
      </c>
      <c r="O387" t="s">
        <v>234</v>
      </c>
      <c r="P387" t="s">
        <v>235</v>
      </c>
      <c r="Q387" t="s">
        <v>236</v>
      </c>
      <c r="R387">
        <v>68724</v>
      </c>
      <c r="S387" s="2" t="str">
        <f t="shared" si="33"/>
        <v>NCBI</v>
      </c>
      <c r="T387" s="2" t="str">
        <f t="shared" si="34"/>
        <v>GeneCards</v>
      </c>
    </row>
    <row r="388" spans="1:20" x14ac:dyDescent="0.35">
      <c r="A388" t="s">
        <v>2210</v>
      </c>
      <c r="B388" t="s">
        <v>15</v>
      </c>
      <c r="C388" t="s">
        <v>16</v>
      </c>
      <c r="D388">
        <v>11756.39272</v>
      </c>
      <c r="E388">
        <v>4119.6083259999996</v>
      </c>
      <c r="F388">
        <v>7938.0005250000004</v>
      </c>
      <c r="G388">
        <v>1.3772921419999999</v>
      </c>
      <c r="H388">
        <f t="shared" si="30"/>
        <v>2.5978032006048908</v>
      </c>
      <c r="I388">
        <f t="shared" si="31"/>
        <v>-1.3772921419999999</v>
      </c>
      <c r="J388" t="str">
        <f t="shared" si="32"/>
        <v>-2.59780320060489</v>
      </c>
      <c r="K388">
        <v>0.38110324299999998</v>
      </c>
      <c r="L388">
        <v>3.6139607009999999</v>
      </c>
      <c r="M388">
        <v>3.0155500000000001E-4</v>
      </c>
      <c r="N388">
        <v>1.8795444000000001E-2</v>
      </c>
      <c r="O388" t="s">
        <v>556</v>
      </c>
      <c r="P388" t="s">
        <v>557</v>
      </c>
      <c r="Q388" t="s">
        <v>558</v>
      </c>
      <c r="R388">
        <v>12759</v>
      </c>
      <c r="S388" s="2" t="str">
        <f t="shared" si="33"/>
        <v>NCBI</v>
      </c>
      <c r="T388" s="2" t="str">
        <f t="shared" si="34"/>
        <v>GeneCards</v>
      </c>
    </row>
    <row r="389" spans="1:20" x14ac:dyDescent="0.35">
      <c r="A389" t="s">
        <v>731</v>
      </c>
      <c r="B389" t="s">
        <v>15</v>
      </c>
      <c r="C389" t="s">
        <v>16</v>
      </c>
      <c r="D389">
        <v>342.93503140000001</v>
      </c>
      <c r="E389">
        <v>102.4784846</v>
      </c>
      <c r="F389">
        <v>222.70675800000001</v>
      </c>
      <c r="G389">
        <v>1.5414175320000001</v>
      </c>
      <c r="H389">
        <f t="shared" si="30"/>
        <v>2.9108036643521751</v>
      </c>
      <c r="I389">
        <f t="shared" si="31"/>
        <v>-1.5414175320000001</v>
      </c>
      <c r="J389" t="str">
        <f t="shared" si="32"/>
        <v>-2.91080366435218</v>
      </c>
      <c r="K389">
        <v>0.42648478899999998</v>
      </c>
      <c r="L389">
        <v>3.6142379999999998</v>
      </c>
      <c r="M389">
        <v>3.0123200000000002E-4</v>
      </c>
      <c r="N389">
        <v>1.8795444000000001E-2</v>
      </c>
      <c r="O389" t="s">
        <v>1916</v>
      </c>
      <c r="P389" t="s">
        <v>1917</v>
      </c>
      <c r="Q389" t="s">
        <v>1918</v>
      </c>
      <c r="R389">
        <v>227720</v>
      </c>
      <c r="S389" s="2" t="str">
        <f t="shared" si="33"/>
        <v>NCBI</v>
      </c>
      <c r="T389" s="2" t="str">
        <f t="shared" si="34"/>
        <v>GeneCards</v>
      </c>
    </row>
    <row r="390" spans="1:20" x14ac:dyDescent="0.35">
      <c r="A390" t="s">
        <v>2040</v>
      </c>
      <c r="B390" t="s">
        <v>15</v>
      </c>
      <c r="C390" t="s">
        <v>16</v>
      </c>
      <c r="D390">
        <v>1154.00296</v>
      </c>
      <c r="E390">
        <v>254.44417949999999</v>
      </c>
      <c r="F390">
        <v>704.22356979999995</v>
      </c>
      <c r="G390">
        <v>1.8088029080000001</v>
      </c>
      <c r="H390">
        <f t="shared" si="30"/>
        <v>3.5035145992563845</v>
      </c>
      <c r="I390">
        <f t="shared" si="31"/>
        <v>-1.8088029080000001</v>
      </c>
      <c r="J390" t="str">
        <f t="shared" si="32"/>
        <v>-3.50351459925638</v>
      </c>
      <c r="K390">
        <v>0.50049881200000002</v>
      </c>
      <c r="L390">
        <v>3.6140004050000001</v>
      </c>
      <c r="M390">
        <v>3.0150899999999999E-4</v>
      </c>
      <c r="N390">
        <v>1.8795444000000001E-2</v>
      </c>
      <c r="O390" t="s">
        <v>1276</v>
      </c>
      <c r="P390" t="s">
        <v>1277</v>
      </c>
      <c r="Q390" t="s">
        <v>1278</v>
      </c>
      <c r="R390">
        <v>105148</v>
      </c>
      <c r="S390" s="2" t="str">
        <f t="shared" si="33"/>
        <v>NCBI</v>
      </c>
      <c r="T390" s="2" t="str">
        <f t="shared" si="34"/>
        <v>GeneCards</v>
      </c>
    </row>
    <row r="391" spans="1:20" x14ac:dyDescent="0.35">
      <c r="A391" t="s">
        <v>3204</v>
      </c>
      <c r="B391" t="s">
        <v>15</v>
      </c>
      <c r="C391" t="s">
        <v>16</v>
      </c>
      <c r="D391">
        <v>1970.97326</v>
      </c>
      <c r="E391">
        <v>135.15828629999999</v>
      </c>
      <c r="F391">
        <v>1053.065773</v>
      </c>
      <c r="G391">
        <v>2.3302957640000002</v>
      </c>
      <c r="H391">
        <f t="shared" si="30"/>
        <v>5.0290843948593436</v>
      </c>
      <c r="I391">
        <f t="shared" si="31"/>
        <v>-2.3302957640000002</v>
      </c>
      <c r="J391" t="str">
        <f t="shared" si="32"/>
        <v>-5.02908439485934</v>
      </c>
      <c r="K391">
        <v>0.64627038400000003</v>
      </c>
      <c r="L391">
        <v>3.6057597889999999</v>
      </c>
      <c r="M391">
        <v>3.1124100000000002E-4</v>
      </c>
      <c r="N391">
        <v>1.9310827999999999E-2</v>
      </c>
      <c r="O391" t="s">
        <v>1436</v>
      </c>
      <c r="P391" t="s">
        <v>1437</v>
      </c>
      <c r="Q391" t="s">
        <v>1438</v>
      </c>
      <c r="R391">
        <v>16792</v>
      </c>
      <c r="S391" s="2" t="str">
        <f t="shared" si="33"/>
        <v>NCBI</v>
      </c>
      <c r="T391" s="2" t="str">
        <f t="shared" si="34"/>
        <v>GeneCards</v>
      </c>
    </row>
    <row r="392" spans="1:20" x14ac:dyDescent="0.35">
      <c r="A392" t="s">
        <v>3158</v>
      </c>
      <c r="B392" t="s">
        <v>15</v>
      </c>
      <c r="C392" t="s">
        <v>16</v>
      </c>
      <c r="D392">
        <v>961.15586259999998</v>
      </c>
      <c r="E392">
        <v>199.68710340000001</v>
      </c>
      <c r="F392">
        <v>580.42148299999997</v>
      </c>
      <c r="G392">
        <v>1.853568178</v>
      </c>
      <c r="H392">
        <f t="shared" si="30"/>
        <v>3.6139290375887785</v>
      </c>
      <c r="I392">
        <f t="shared" si="31"/>
        <v>-1.853568178</v>
      </c>
      <c r="J392" t="str">
        <f t="shared" si="32"/>
        <v>-3.61392903758878</v>
      </c>
      <c r="K392">
        <v>0.51443936700000004</v>
      </c>
      <c r="L392">
        <v>3.603083856</v>
      </c>
      <c r="M392">
        <v>3.1446399999999998E-4</v>
      </c>
      <c r="N392">
        <v>1.9471136999999999E-2</v>
      </c>
      <c r="O392" t="s">
        <v>1689</v>
      </c>
      <c r="P392" t="s">
        <v>1690</v>
      </c>
      <c r="Q392" t="s">
        <v>1687</v>
      </c>
      <c r="R392">
        <v>71602</v>
      </c>
      <c r="S392" s="2" t="str">
        <f t="shared" si="33"/>
        <v>NCBI</v>
      </c>
      <c r="T392" s="2" t="str">
        <f t="shared" si="34"/>
        <v>GeneCards</v>
      </c>
    </row>
    <row r="393" spans="1:20" x14ac:dyDescent="0.35">
      <c r="A393" t="s">
        <v>1218</v>
      </c>
      <c r="B393" t="s">
        <v>15</v>
      </c>
      <c r="C393" t="s">
        <v>16</v>
      </c>
      <c r="D393">
        <v>652.60849870486004</v>
      </c>
      <c r="E393">
        <v>114.61811892780101</v>
      </c>
      <c r="F393">
        <v>383.61330881633103</v>
      </c>
      <c r="G393">
        <v>1.96629632277876</v>
      </c>
      <c r="H393">
        <f t="shared" si="30"/>
        <v>3.9076366436237389</v>
      </c>
      <c r="I393">
        <f t="shared" si="31"/>
        <v>-1.96629632277876</v>
      </c>
      <c r="J393" t="str">
        <f t="shared" si="32"/>
        <v>-3.90763664362374</v>
      </c>
      <c r="K393">
        <v>0.54679992077823203</v>
      </c>
      <c r="L393">
        <v>3.59600696353472</v>
      </c>
      <c r="M393">
        <v>3.2313915247303199E-4</v>
      </c>
      <c r="N393">
        <v>1.9868099965907299E-2</v>
      </c>
      <c r="O393" t="s">
        <v>3365</v>
      </c>
      <c r="P393" t="s">
        <v>3366</v>
      </c>
      <c r="Q393" t="s">
        <v>3367</v>
      </c>
      <c r="R393">
        <v>13424</v>
      </c>
      <c r="S393" s="2" t="str">
        <f t="shared" si="33"/>
        <v>NCBI</v>
      </c>
      <c r="T393" s="2" t="str">
        <f t="shared" si="34"/>
        <v>GeneCards</v>
      </c>
    </row>
    <row r="394" spans="1:20" x14ac:dyDescent="0.35">
      <c r="A394" t="s">
        <v>1782</v>
      </c>
      <c r="B394" t="s">
        <v>15</v>
      </c>
      <c r="C394" t="s">
        <v>16</v>
      </c>
      <c r="D394">
        <v>212.36771606864801</v>
      </c>
      <c r="E394">
        <v>66.546762688747506</v>
      </c>
      <c r="F394">
        <v>139.45723937869801</v>
      </c>
      <c r="G394">
        <v>1.4918361603514201</v>
      </c>
      <c r="H394">
        <f t="shared" si="30"/>
        <v>2.8124669839031045</v>
      </c>
      <c r="I394">
        <f t="shared" si="31"/>
        <v>-1.4918361603514201</v>
      </c>
      <c r="J394" t="str">
        <f t="shared" si="32"/>
        <v>-2.8124669839031</v>
      </c>
      <c r="K394">
        <v>0.41516072931516002</v>
      </c>
      <c r="L394">
        <v>3.5933942085811501</v>
      </c>
      <c r="M394">
        <v>3.2639820451385397E-4</v>
      </c>
      <c r="N394">
        <v>1.9996292879951701E-2</v>
      </c>
      <c r="O394" t="s">
        <v>3350</v>
      </c>
      <c r="P394" t="s">
        <v>3351</v>
      </c>
      <c r="Q394" t="s">
        <v>3352</v>
      </c>
      <c r="R394" t="s">
        <v>1698</v>
      </c>
      <c r="S394" s="2" t="str">
        <f t="shared" si="33"/>
        <v>NCBI</v>
      </c>
      <c r="T394" s="2" t="str">
        <f t="shared" si="34"/>
        <v>GeneCards</v>
      </c>
    </row>
    <row r="395" spans="1:20" x14ac:dyDescent="0.35">
      <c r="A395" t="s">
        <v>3082</v>
      </c>
      <c r="B395" t="s">
        <v>15</v>
      </c>
      <c r="C395" t="s">
        <v>16</v>
      </c>
      <c r="D395">
        <v>385.9384349</v>
      </c>
      <c r="E395">
        <v>70.198658589999994</v>
      </c>
      <c r="F395">
        <v>228.06854670000001</v>
      </c>
      <c r="G395">
        <v>1.9448082689999999</v>
      </c>
      <c r="H395">
        <f t="shared" si="30"/>
        <v>3.8498660996647347</v>
      </c>
      <c r="I395">
        <f t="shared" si="31"/>
        <v>-1.9448082689999999</v>
      </c>
      <c r="J395" t="str">
        <f t="shared" si="32"/>
        <v>-3.84986609966473</v>
      </c>
      <c r="K395">
        <v>0.54120863699999999</v>
      </c>
      <c r="L395">
        <v>3.5934538690000002</v>
      </c>
      <c r="M395">
        <v>3.26323E-4</v>
      </c>
      <c r="N395">
        <v>1.9996292999999998E-2</v>
      </c>
      <c r="O395" t="s">
        <v>1924</v>
      </c>
      <c r="P395" t="s">
        <v>1925</v>
      </c>
      <c r="Q395" t="s">
        <v>1926</v>
      </c>
      <c r="R395">
        <v>50914</v>
      </c>
      <c r="S395" s="2" t="str">
        <f t="shared" si="33"/>
        <v>NCBI</v>
      </c>
      <c r="T395" s="2" t="str">
        <f t="shared" si="34"/>
        <v>GeneCards</v>
      </c>
    </row>
    <row r="396" spans="1:20" x14ac:dyDescent="0.35">
      <c r="A396" t="s">
        <v>3154</v>
      </c>
      <c r="B396" t="s">
        <v>15</v>
      </c>
      <c r="C396" t="s">
        <v>16</v>
      </c>
      <c r="D396">
        <v>720.3667676</v>
      </c>
      <c r="E396">
        <v>148.6265693</v>
      </c>
      <c r="F396">
        <v>434.4966685</v>
      </c>
      <c r="G396">
        <v>1.8557551459999999</v>
      </c>
      <c r="H396">
        <f t="shared" si="30"/>
        <v>3.619411513385979</v>
      </c>
      <c r="I396">
        <f t="shared" si="31"/>
        <v>-1.8557551459999999</v>
      </c>
      <c r="J396" t="str">
        <f t="shared" si="32"/>
        <v>-3.61941151338598</v>
      </c>
      <c r="K396">
        <v>0.51690907699999999</v>
      </c>
      <c r="L396">
        <v>3.5900997490000002</v>
      </c>
      <c r="M396">
        <v>3.30551E-4</v>
      </c>
      <c r="N396">
        <v>2.023254E-2</v>
      </c>
      <c r="O396" t="s">
        <v>2156</v>
      </c>
      <c r="P396" t="s">
        <v>2157</v>
      </c>
      <c r="Q396" t="s">
        <v>2158</v>
      </c>
      <c r="R396">
        <v>218232</v>
      </c>
      <c r="S396" s="2" t="str">
        <f t="shared" si="33"/>
        <v>NCBI</v>
      </c>
      <c r="T396" s="2" t="str">
        <f t="shared" si="34"/>
        <v>GeneCards</v>
      </c>
    </row>
    <row r="397" spans="1:20" x14ac:dyDescent="0.35">
      <c r="A397" t="s">
        <v>1355</v>
      </c>
      <c r="B397" t="s">
        <v>15</v>
      </c>
      <c r="C397" t="s">
        <v>16</v>
      </c>
      <c r="D397">
        <v>1013.500406</v>
      </c>
      <c r="E397">
        <v>300.87628610000002</v>
      </c>
      <c r="F397">
        <v>657.18834609999999</v>
      </c>
      <c r="G397">
        <v>1.5439419539999999</v>
      </c>
      <c r="H397">
        <f t="shared" si="30"/>
        <v>2.9159014356663175</v>
      </c>
      <c r="I397">
        <f t="shared" si="31"/>
        <v>-1.5439419539999999</v>
      </c>
      <c r="J397" t="str">
        <f t="shared" si="32"/>
        <v>-2.91590143566632</v>
      </c>
      <c r="K397">
        <v>0.43074343799999998</v>
      </c>
      <c r="L397">
        <v>3.5843655800000001</v>
      </c>
      <c r="M397">
        <v>3.3789900000000001E-4</v>
      </c>
      <c r="N397">
        <v>2.0645146E-2</v>
      </c>
      <c r="O397" t="s">
        <v>2820</v>
      </c>
      <c r="P397" t="s">
        <v>2821</v>
      </c>
      <c r="Q397" t="s">
        <v>2822</v>
      </c>
      <c r="R397">
        <v>319880</v>
      </c>
      <c r="S397" s="2" t="str">
        <f t="shared" si="33"/>
        <v>NCBI</v>
      </c>
      <c r="T397" s="2" t="str">
        <f t="shared" si="34"/>
        <v>GeneCards</v>
      </c>
    </row>
    <row r="398" spans="1:20" x14ac:dyDescent="0.35">
      <c r="A398" t="s">
        <v>3409</v>
      </c>
      <c r="B398" t="s">
        <v>15</v>
      </c>
      <c r="C398" t="s">
        <v>16</v>
      </c>
      <c r="D398">
        <v>456.54065480000003</v>
      </c>
      <c r="E398">
        <v>163.61389220000001</v>
      </c>
      <c r="F398">
        <v>310.07727349999999</v>
      </c>
      <c r="G398">
        <v>1.3499266839999999</v>
      </c>
      <c r="H398">
        <f t="shared" si="30"/>
        <v>2.5489917147011893</v>
      </c>
      <c r="I398">
        <f t="shared" si="31"/>
        <v>-1.3499266839999999</v>
      </c>
      <c r="J398" t="str">
        <f t="shared" si="32"/>
        <v>-2.54899171470119</v>
      </c>
      <c r="K398">
        <v>0.37718045100000003</v>
      </c>
      <c r="L398">
        <v>3.5789943000000002</v>
      </c>
      <c r="M398">
        <v>3.4491900000000001E-4</v>
      </c>
      <c r="N398">
        <v>2.1017536999999999E-2</v>
      </c>
      <c r="O398" t="s">
        <v>2013</v>
      </c>
      <c r="P398" t="s">
        <v>2014</v>
      </c>
      <c r="Q398" t="s">
        <v>2015</v>
      </c>
      <c r="R398">
        <v>68845</v>
      </c>
      <c r="S398" s="2" t="str">
        <f t="shared" si="33"/>
        <v>NCBI</v>
      </c>
      <c r="T398" s="2" t="str">
        <f t="shared" si="34"/>
        <v>GeneCards</v>
      </c>
    </row>
    <row r="399" spans="1:20" x14ac:dyDescent="0.35">
      <c r="A399" t="s">
        <v>2874</v>
      </c>
      <c r="B399" t="s">
        <v>15</v>
      </c>
      <c r="C399" t="s">
        <v>16</v>
      </c>
      <c r="D399">
        <v>11570.24843</v>
      </c>
      <c r="E399">
        <v>4279.4159820000004</v>
      </c>
      <c r="F399">
        <v>7924.8322049999997</v>
      </c>
      <c r="G399">
        <v>1.315816375</v>
      </c>
      <c r="H399">
        <f t="shared" si="30"/>
        <v>2.4894315978587875</v>
      </c>
      <c r="I399">
        <f t="shared" si="31"/>
        <v>-1.315816375</v>
      </c>
      <c r="J399" t="str">
        <f t="shared" si="32"/>
        <v>-2.48943159785879</v>
      </c>
      <c r="K399">
        <v>0.36801511199999998</v>
      </c>
      <c r="L399">
        <v>3.575441149</v>
      </c>
      <c r="M399">
        <v>3.4963799999999999E-4</v>
      </c>
      <c r="N399">
        <v>2.1286038E-2</v>
      </c>
      <c r="O399" t="s">
        <v>296</v>
      </c>
      <c r="P399" t="s">
        <v>297</v>
      </c>
      <c r="Q399" t="s">
        <v>298</v>
      </c>
      <c r="R399">
        <v>100317</v>
      </c>
      <c r="S399" s="2" t="str">
        <f t="shared" si="33"/>
        <v>NCBI</v>
      </c>
      <c r="T399" s="2" t="str">
        <f t="shared" si="34"/>
        <v>GeneCards</v>
      </c>
    </row>
    <row r="400" spans="1:20" x14ac:dyDescent="0.35">
      <c r="A400" t="s">
        <v>3049</v>
      </c>
      <c r="B400" t="s">
        <v>15</v>
      </c>
      <c r="C400" t="s">
        <v>16</v>
      </c>
      <c r="D400">
        <v>750.04218960000003</v>
      </c>
      <c r="E400">
        <v>259.33005000000003</v>
      </c>
      <c r="F400">
        <v>504.68611979999997</v>
      </c>
      <c r="G400">
        <v>1.388634616</v>
      </c>
      <c r="H400">
        <f t="shared" si="30"/>
        <v>2.6183076367927463</v>
      </c>
      <c r="I400">
        <f t="shared" si="31"/>
        <v>-1.388634616</v>
      </c>
      <c r="J400" t="str">
        <f t="shared" si="32"/>
        <v>-2.61830763679275</v>
      </c>
      <c r="K400">
        <v>0.38877579600000001</v>
      </c>
      <c r="L400">
        <v>3.5718134450000001</v>
      </c>
      <c r="M400">
        <v>3.5451800000000001E-4</v>
      </c>
      <c r="N400">
        <v>2.1525431000000001E-2</v>
      </c>
      <c r="O400" t="s">
        <v>2750</v>
      </c>
      <c r="P400" t="s">
        <v>2751</v>
      </c>
      <c r="Q400" t="s">
        <v>2752</v>
      </c>
      <c r="R400">
        <v>66684</v>
      </c>
      <c r="S400" s="2" t="str">
        <f t="shared" si="33"/>
        <v>NCBI</v>
      </c>
      <c r="T400" s="2" t="str">
        <f t="shared" si="34"/>
        <v>GeneCards</v>
      </c>
    </row>
    <row r="401" spans="1:20" x14ac:dyDescent="0.35">
      <c r="A401" t="s">
        <v>1359</v>
      </c>
      <c r="B401" t="s">
        <v>15</v>
      </c>
      <c r="C401" t="s">
        <v>16</v>
      </c>
      <c r="D401">
        <v>987.58187210000006</v>
      </c>
      <c r="E401">
        <v>259.66088739999998</v>
      </c>
      <c r="F401">
        <v>623.62137970000003</v>
      </c>
      <c r="G401">
        <v>1.655752951</v>
      </c>
      <c r="H401">
        <f t="shared" si="30"/>
        <v>3.1508759378493987</v>
      </c>
      <c r="I401">
        <f t="shared" si="31"/>
        <v>-1.655752951</v>
      </c>
      <c r="J401" t="str">
        <f t="shared" si="32"/>
        <v>-3.1508759378494</v>
      </c>
      <c r="K401">
        <v>0.464252687</v>
      </c>
      <c r="L401">
        <v>3.5664908299999998</v>
      </c>
      <c r="M401">
        <v>3.6179300000000001E-4</v>
      </c>
      <c r="N401">
        <v>2.1908604000000002E-2</v>
      </c>
      <c r="O401" t="s">
        <v>2224</v>
      </c>
      <c r="P401" t="s">
        <v>2225</v>
      </c>
      <c r="Q401" t="s">
        <v>2226</v>
      </c>
      <c r="R401">
        <v>74563</v>
      </c>
      <c r="S401" s="2" t="str">
        <f t="shared" si="33"/>
        <v>NCBI</v>
      </c>
      <c r="T401" s="2" t="str">
        <f t="shared" si="34"/>
        <v>GeneCards</v>
      </c>
    </row>
    <row r="402" spans="1:20" x14ac:dyDescent="0.35">
      <c r="A402" t="s">
        <v>1339</v>
      </c>
      <c r="B402" t="s">
        <v>15</v>
      </c>
      <c r="C402" t="s">
        <v>16</v>
      </c>
      <c r="D402">
        <v>669.76647660000003</v>
      </c>
      <c r="E402">
        <v>144.12260739999999</v>
      </c>
      <c r="F402">
        <v>406.94454200000001</v>
      </c>
      <c r="G402">
        <v>1.8200184070000001</v>
      </c>
      <c r="H402">
        <f t="shared" si="30"/>
        <v>3.5308570342332666</v>
      </c>
      <c r="I402">
        <f t="shared" si="31"/>
        <v>-1.8200184070000001</v>
      </c>
      <c r="J402" t="str">
        <f t="shared" si="32"/>
        <v>-3.53085703423327</v>
      </c>
      <c r="K402">
        <v>0.51064917899999995</v>
      </c>
      <c r="L402">
        <v>3.5641267650000001</v>
      </c>
      <c r="M402">
        <v>3.6507E-4</v>
      </c>
      <c r="N402">
        <v>2.2087353000000001E-2</v>
      </c>
      <c r="O402" t="s">
        <v>409</v>
      </c>
      <c r="P402" t="s">
        <v>410</v>
      </c>
      <c r="Q402" t="s">
        <v>411</v>
      </c>
      <c r="R402">
        <v>235604</v>
      </c>
      <c r="S402" s="2" t="str">
        <f t="shared" si="33"/>
        <v>NCBI</v>
      </c>
      <c r="T402" s="2" t="str">
        <f t="shared" si="34"/>
        <v>GeneCards</v>
      </c>
    </row>
    <row r="403" spans="1:20" x14ac:dyDescent="0.35">
      <c r="A403" t="s">
        <v>2073</v>
      </c>
      <c r="B403" t="s">
        <v>15</v>
      </c>
      <c r="C403" t="s">
        <v>16</v>
      </c>
      <c r="D403">
        <v>3507.3416430000002</v>
      </c>
      <c r="E403">
        <v>1425.9408350000001</v>
      </c>
      <c r="F403">
        <v>2466.641239</v>
      </c>
      <c r="G403">
        <v>1.2084298769999999</v>
      </c>
      <c r="H403">
        <f t="shared" si="30"/>
        <v>2.3108600289442363</v>
      </c>
      <c r="I403">
        <f t="shared" si="31"/>
        <v>-1.2084298769999999</v>
      </c>
      <c r="J403" t="str">
        <f t="shared" si="32"/>
        <v>-2.31086002894424</v>
      </c>
      <c r="K403">
        <v>0.33933419500000001</v>
      </c>
      <c r="L403">
        <v>3.5611792040000001</v>
      </c>
      <c r="M403">
        <v>3.6919299999999997E-4</v>
      </c>
      <c r="N403">
        <v>2.2297226999999999E-2</v>
      </c>
      <c r="O403" t="s">
        <v>2608</v>
      </c>
      <c r="P403" t="s">
        <v>2609</v>
      </c>
      <c r="Q403" t="s">
        <v>2610</v>
      </c>
      <c r="R403">
        <v>20661</v>
      </c>
      <c r="S403" s="2" t="str">
        <f t="shared" si="33"/>
        <v>NCBI</v>
      </c>
      <c r="T403" s="2" t="str">
        <f t="shared" si="34"/>
        <v>GeneCards</v>
      </c>
    </row>
    <row r="404" spans="1:20" x14ac:dyDescent="0.35">
      <c r="A404" t="s">
        <v>3256</v>
      </c>
      <c r="B404" t="s">
        <v>15</v>
      </c>
      <c r="C404" t="s">
        <v>16</v>
      </c>
      <c r="D404">
        <v>1451.113051</v>
      </c>
      <c r="E404">
        <v>568.42603310000004</v>
      </c>
      <c r="F404">
        <v>1009.769542</v>
      </c>
      <c r="G404">
        <v>1.251131387</v>
      </c>
      <c r="H404">
        <f t="shared" si="30"/>
        <v>2.3802801561148805</v>
      </c>
      <c r="I404">
        <f t="shared" si="31"/>
        <v>-1.251131387</v>
      </c>
      <c r="J404" t="str">
        <f t="shared" si="32"/>
        <v>-2.38028015611488</v>
      </c>
      <c r="K404">
        <v>0.35146916</v>
      </c>
      <c r="L404">
        <v>3.5597188279999998</v>
      </c>
      <c r="M404">
        <v>3.7125199999999998E-4</v>
      </c>
      <c r="N404">
        <v>2.2401725000000001E-2</v>
      </c>
      <c r="O404" t="s">
        <v>1114</v>
      </c>
      <c r="P404" t="s">
        <v>1115</v>
      </c>
      <c r="Q404" t="s">
        <v>1116</v>
      </c>
      <c r="R404">
        <v>105348</v>
      </c>
      <c r="S404" s="2" t="str">
        <f t="shared" si="33"/>
        <v>NCBI</v>
      </c>
      <c r="T404" s="2" t="str">
        <f t="shared" si="34"/>
        <v>GeneCards</v>
      </c>
    </row>
    <row r="405" spans="1:20" x14ac:dyDescent="0.35">
      <c r="A405" t="s">
        <v>1640</v>
      </c>
      <c r="B405" t="s">
        <v>15</v>
      </c>
      <c r="C405" t="s">
        <v>16</v>
      </c>
      <c r="D405">
        <v>458.01426240000001</v>
      </c>
      <c r="E405">
        <v>2.942362556</v>
      </c>
      <c r="F405">
        <v>230.47831249999999</v>
      </c>
      <c r="G405">
        <v>2.3673276919999999</v>
      </c>
      <c r="H405">
        <f t="shared" si="30"/>
        <v>5.1598448704294499</v>
      </c>
      <c r="I405">
        <f t="shared" si="31"/>
        <v>-2.3673276919999999</v>
      </c>
      <c r="J405" t="str">
        <f t="shared" si="32"/>
        <v>-5.15984487042945</v>
      </c>
      <c r="K405">
        <v>0.66590999699999998</v>
      </c>
      <c r="L405">
        <v>3.5550265109999999</v>
      </c>
      <c r="M405">
        <v>3.7794100000000002E-4</v>
      </c>
      <c r="N405">
        <v>2.2694164999999999E-2</v>
      </c>
      <c r="O405" t="s">
        <v>474</v>
      </c>
      <c r="P405" t="s">
        <v>475</v>
      </c>
      <c r="Q405" t="s">
        <v>472</v>
      </c>
      <c r="R405">
        <v>214444</v>
      </c>
      <c r="S405" s="2" t="str">
        <f t="shared" si="33"/>
        <v>NCBI</v>
      </c>
      <c r="T405" s="2" t="str">
        <f t="shared" si="34"/>
        <v>GeneCards</v>
      </c>
    </row>
    <row r="406" spans="1:20" x14ac:dyDescent="0.35">
      <c r="A406" t="s">
        <v>555</v>
      </c>
      <c r="B406" t="s">
        <v>15</v>
      </c>
      <c r="C406" t="s">
        <v>16</v>
      </c>
      <c r="D406">
        <v>2752.949091</v>
      </c>
      <c r="E406">
        <v>996.19200669999998</v>
      </c>
      <c r="F406">
        <v>1874.570549</v>
      </c>
      <c r="G406">
        <v>1.33843172</v>
      </c>
      <c r="H406">
        <f t="shared" si="30"/>
        <v>2.5287628045860862</v>
      </c>
      <c r="I406">
        <f t="shared" si="31"/>
        <v>-1.33843172</v>
      </c>
      <c r="J406" t="str">
        <f t="shared" si="32"/>
        <v>-2.52876280458609</v>
      </c>
      <c r="K406">
        <v>0.37694005000000003</v>
      </c>
      <c r="L406">
        <v>3.5507814020000001</v>
      </c>
      <c r="M406">
        <v>3.84089E-4</v>
      </c>
      <c r="N406">
        <v>2.3013265000000001E-2</v>
      </c>
      <c r="O406" t="s">
        <v>2425</v>
      </c>
      <c r="P406" t="s">
        <v>2426</v>
      </c>
      <c r="Q406" t="s">
        <v>2427</v>
      </c>
      <c r="R406">
        <v>101943</v>
      </c>
      <c r="S406" s="2" t="str">
        <f t="shared" si="33"/>
        <v>NCBI</v>
      </c>
      <c r="T406" s="2" t="str">
        <f t="shared" si="34"/>
        <v>GeneCards</v>
      </c>
    </row>
    <row r="407" spans="1:20" x14ac:dyDescent="0.35">
      <c r="A407" t="s">
        <v>3037</v>
      </c>
      <c r="B407" t="s">
        <v>15</v>
      </c>
      <c r="C407" t="s">
        <v>16</v>
      </c>
      <c r="D407">
        <v>225.09433580000001</v>
      </c>
      <c r="E407">
        <v>28.47262963</v>
      </c>
      <c r="F407">
        <v>126.78348269999999</v>
      </c>
      <c r="G407">
        <v>2.1267100249999999</v>
      </c>
      <c r="H407">
        <f t="shared" si="30"/>
        <v>4.3672043069867774</v>
      </c>
      <c r="I407">
        <f t="shared" si="31"/>
        <v>-2.1267100249999999</v>
      </c>
      <c r="J407" t="str">
        <f t="shared" si="32"/>
        <v>-4.36720430698678</v>
      </c>
      <c r="K407">
        <v>0.59915332700000001</v>
      </c>
      <c r="L407">
        <v>3.5495255179999998</v>
      </c>
      <c r="M407">
        <v>3.8592599999999998E-4</v>
      </c>
      <c r="N407">
        <v>2.3082715E-2</v>
      </c>
      <c r="O407" t="s">
        <v>2612</v>
      </c>
      <c r="P407" t="s">
        <v>2613</v>
      </c>
      <c r="Q407" t="s">
        <v>2614</v>
      </c>
      <c r="R407">
        <v>109032</v>
      </c>
      <c r="S407" s="2" t="str">
        <f t="shared" si="33"/>
        <v>NCBI</v>
      </c>
      <c r="T407" s="2" t="str">
        <f t="shared" si="34"/>
        <v>GeneCards</v>
      </c>
    </row>
    <row r="408" spans="1:20" x14ac:dyDescent="0.35">
      <c r="A408" t="s">
        <v>353</v>
      </c>
      <c r="B408" t="s">
        <v>15</v>
      </c>
      <c r="C408" t="s">
        <v>16</v>
      </c>
      <c r="D408">
        <v>6075.5049010000002</v>
      </c>
      <c r="E408">
        <v>2397.2546109999998</v>
      </c>
      <c r="F408">
        <v>4236.3797560000003</v>
      </c>
      <c r="G408">
        <v>1.241696562</v>
      </c>
      <c r="H408">
        <f t="shared" si="30"/>
        <v>2.3647645738812395</v>
      </c>
      <c r="I408">
        <f t="shared" si="31"/>
        <v>-1.241696562</v>
      </c>
      <c r="J408" t="str">
        <f t="shared" si="32"/>
        <v>-2.36476457388124</v>
      </c>
      <c r="K408">
        <v>0.35008433500000002</v>
      </c>
      <c r="L408">
        <v>3.546849828</v>
      </c>
      <c r="M408">
        <v>3.8986700000000001E-4</v>
      </c>
      <c r="N408">
        <v>2.3267047999999999E-2</v>
      </c>
      <c r="O408" t="s">
        <v>350</v>
      </c>
      <c r="P408" t="s">
        <v>351</v>
      </c>
      <c r="Q408" t="s">
        <v>352</v>
      </c>
      <c r="R408">
        <v>30948</v>
      </c>
      <c r="S408" s="2" t="str">
        <f t="shared" si="33"/>
        <v>NCBI</v>
      </c>
      <c r="T408" s="2" t="str">
        <f t="shared" si="34"/>
        <v>GeneCards</v>
      </c>
    </row>
    <row r="409" spans="1:20" x14ac:dyDescent="0.35">
      <c r="A409" t="s">
        <v>2569</v>
      </c>
      <c r="B409" t="s">
        <v>15</v>
      </c>
      <c r="C409" t="s">
        <v>16</v>
      </c>
      <c r="D409">
        <v>412.19119760000001</v>
      </c>
      <c r="E409">
        <v>139.3867381</v>
      </c>
      <c r="F409">
        <v>275.78896780000002</v>
      </c>
      <c r="G409">
        <v>1.410392758</v>
      </c>
      <c r="H409">
        <f t="shared" si="30"/>
        <v>2.6580951671376845</v>
      </c>
      <c r="I409">
        <f t="shared" si="31"/>
        <v>-1.410392758</v>
      </c>
      <c r="J409" t="str">
        <f t="shared" si="32"/>
        <v>-2.65809516713768</v>
      </c>
      <c r="K409">
        <v>0.39815648399999998</v>
      </c>
      <c r="L409">
        <v>3.542307648</v>
      </c>
      <c r="M409">
        <v>3.9664300000000002E-4</v>
      </c>
      <c r="N409">
        <v>2.3558217999999999E-2</v>
      </c>
      <c r="O409" t="s">
        <v>2570</v>
      </c>
      <c r="P409" t="s">
        <v>2571</v>
      </c>
      <c r="Q409" t="s">
        <v>2572</v>
      </c>
      <c r="R409">
        <v>20619</v>
      </c>
      <c r="S409" s="2" t="str">
        <f t="shared" si="33"/>
        <v>NCBI</v>
      </c>
      <c r="T409" s="2" t="str">
        <f t="shared" si="34"/>
        <v>GeneCards</v>
      </c>
    </row>
    <row r="410" spans="1:20" x14ac:dyDescent="0.35">
      <c r="A410" t="s">
        <v>1522</v>
      </c>
      <c r="B410" t="s">
        <v>15</v>
      </c>
      <c r="C410" t="s">
        <v>16</v>
      </c>
      <c r="D410">
        <v>274.64187140000001</v>
      </c>
      <c r="E410">
        <v>64.27563001</v>
      </c>
      <c r="F410">
        <v>169.4587507</v>
      </c>
      <c r="G410">
        <v>1.747422016</v>
      </c>
      <c r="H410">
        <f t="shared" si="30"/>
        <v>3.3575805615719707</v>
      </c>
      <c r="I410">
        <f t="shared" si="31"/>
        <v>-1.747422016</v>
      </c>
      <c r="J410" t="str">
        <f t="shared" si="32"/>
        <v>-3.35758056157197</v>
      </c>
      <c r="K410">
        <v>0.49327275399999998</v>
      </c>
      <c r="L410">
        <v>3.5425066570000001</v>
      </c>
      <c r="M410">
        <v>3.9634300000000001E-4</v>
      </c>
      <c r="N410">
        <v>2.3558217999999999E-2</v>
      </c>
      <c r="O410" t="s">
        <v>595</v>
      </c>
      <c r="P410" t="s">
        <v>596</v>
      </c>
      <c r="Q410" t="s">
        <v>597</v>
      </c>
      <c r="R410">
        <v>12840</v>
      </c>
      <c r="S410" s="2" t="str">
        <f t="shared" si="33"/>
        <v>NCBI</v>
      </c>
      <c r="T410" s="2" t="str">
        <f t="shared" si="34"/>
        <v>GeneCards</v>
      </c>
    </row>
    <row r="411" spans="1:20" x14ac:dyDescent="0.35">
      <c r="A411" t="s">
        <v>1049</v>
      </c>
      <c r="B411" t="s">
        <v>15</v>
      </c>
      <c r="C411" t="s">
        <v>16</v>
      </c>
      <c r="D411">
        <v>9428.9788279999993</v>
      </c>
      <c r="E411">
        <v>3316.3025440000001</v>
      </c>
      <c r="F411">
        <v>6372.6406859999997</v>
      </c>
      <c r="G411">
        <v>1.3676144240000001</v>
      </c>
      <c r="H411">
        <f t="shared" si="30"/>
        <v>2.5804352392481169</v>
      </c>
      <c r="I411">
        <f t="shared" si="31"/>
        <v>-1.3676144240000001</v>
      </c>
      <c r="J411" t="str">
        <f t="shared" si="32"/>
        <v>-2.58043523924812</v>
      </c>
      <c r="K411">
        <v>0.38689701799999998</v>
      </c>
      <c r="L411">
        <v>3.5348280299999999</v>
      </c>
      <c r="M411">
        <v>4.0804099999999999E-4</v>
      </c>
      <c r="N411">
        <v>2.4088187E-2</v>
      </c>
      <c r="O411" t="s">
        <v>696</v>
      </c>
      <c r="P411" t="s">
        <v>697</v>
      </c>
      <c r="Q411" t="s">
        <v>698</v>
      </c>
      <c r="R411">
        <v>76884</v>
      </c>
      <c r="S411" s="2" t="str">
        <f t="shared" si="33"/>
        <v>NCBI</v>
      </c>
      <c r="T411" s="2" t="str">
        <f t="shared" si="34"/>
        <v>GeneCards</v>
      </c>
    </row>
    <row r="412" spans="1:20" x14ac:dyDescent="0.35">
      <c r="A412" t="s">
        <v>1386</v>
      </c>
      <c r="B412" t="s">
        <v>15</v>
      </c>
      <c r="C412" t="s">
        <v>16</v>
      </c>
      <c r="D412">
        <v>2768.2751830000002</v>
      </c>
      <c r="E412">
        <v>1362.1140829999999</v>
      </c>
      <c r="F412">
        <v>2065.1946330000001</v>
      </c>
      <c r="G412">
        <v>0.97719826899999995</v>
      </c>
      <c r="H412">
        <f t="shared" si="30"/>
        <v>1.968638574686318</v>
      </c>
      <c r="I412">
        <f t="shared" si="31"/>
        <v>-0.97719826899999995</v>
      </c>
      <c r="J412" t="str">
        <f t="shared" si="32"/>
        <v>-1.96863857468632</v>
      </c>
      <c r="K412">
        <v>0.27650638</v>
      </c>
      <c r="L412">
        <v>3.5340894139999999</v>
      </c>
      <c r="M412">
        <v>4.0918299999999998E-4</v>
      </c>
      <c r="N412">
        <v>2.413469E-2</v>
      </c>
      <c r="O412" t="s">
        <v>519</v>
      </c>
      <c r="P412" t="s">
        <v>520</v>
      </c>
      <c r="Q412" t="s">
        <v>521</v>
      </c>
      <c r="R412">
        <v>103172</v>
      </c>
      <c r="S412" s="2" t="str">
        <f t="shared" si="33"/>
        <v>NCBI</v>
      </c>
      <c r="T412" s="2" t="str">
        <f t="shared" si="34"/>
        <v>GeneCards</v>
      </c>
    </row>
    <row r="413" spans="1:20" x14ac:dyDescent="0.35">
      <c r="A413" t="s">
        <v>299</v>
      </c>
      <c r="B413" t="s">
        <v>15</v>
      </c>
      <c r="C413" t="s">
        <v>16</v>
      </c>
      <c r="D413">
        <v>620.69962610000005</v>
      </c>
      <c r="E413">
        <v>70.349703109999993</v>
      </c>
      <c r="F413">
        <v>345.52466459999999</v>
      </c>
      <c r="G413">
        <v>2.1618582439999998</v>
      </c>
      <c r="H413">
        <f t="shared" si="30"/>
        <v>4.4749086879840672</v>
      </c>
      <c r="I413">
        <f t="shared" si="31"/>
        <v>-2.1618582439999998</v>
      </c>
      <c r="J413" t="str">
        <f t="shared" si="32"/>
        <v>-4.47490868798407</v>
      </c>
      <c r="K413">
        <v>0.61295397799999995</v>
      </c>
      <c r="L413">
        <v>3.5269503420000001</v>
      </c>
      <c r="M413">
        <v>4.2037599999999997E-4</v>
      </c>
      <c r="N413">
        <v>2.4603168000000002E-2</v>
      </c>
      <c r="O413" t="s">
        <v>3038</v>
      </c>
      <c r="P413" t="s">
        <v>3039</v>
      </c>
      <c r="Q413" t="s">
        <v>3040</v>
      </c>
      <c r="R413">
        <v>56041</v>
      </c>
      <c r="S413" s="2" t="str">
        <f t="shared" si="33"/>
        <v>NCBI</v>
      </c>
      <c r="T413" s="2" t="str">
        <f t="shared" si="34"/>
        <v>GeneCards</v>
      </c>
    </row>
    <row r="414" spans="1:20" x14ac:dyDescent="0.35">
      <c r="A414" t="s">
        <v>3372</v>
      </c>
      <c r="B414" t="s">
        <v>15</v>
      </c>
      <c r="C414" t="s">
        <v>16</v>
      </c>
      <c r="D414">
        <v>430.13417279999999</v>
      </c>
      <c r="E414">
        <v>83.452057920000001</v>
      </c>
      <c r="F414">
        <v>256.79311539999998</v>
      </c>
      <c r="G414">
        <v>1.8868465210000001</v>
      </c>
      <c r="H414">
        <f t="shared" si="30"/>
        <v>3.6982596575867261</v>
      </c>
      <c r="I414">
        <f t="shared" si="31"/>
        <v>-1.8868465210000001</v>
      </c>
      <c r="J414" t="str">
        <f t="shared" si="32"/>
        <v>-3.69825965758673</v>
      </c>
      <c r="K414">
        <v>0.53510020800000002</v>
      </c>
      <c r="L414">
        <v>3.5261554610000001</v>
      </c>
      <c r="M414">
        <v>4.2163900000000002E-4</v>
      </c>
      <c r="N414">
        <v>2.4655950999999999E-2</v>
      </c>
      <c r="O414" t="s">
        <v>1328</v>
      </c>
      <c r="P414" t="s">
        <v>1329</v>
      </c>
      <c r="Q414" t="s">
        <v>1330</v>
      </c>
      <c r="R414">
        <v>101861</v>
      </c>
      <c r="S414" s="2" t="str">
        <f t="shared" si="33"/>
        <v>NCBI</v>
      </c>
      <c r="T414" s="2" t="str">
        <f t="shared" si="34"/>
        <v>GeneCards</v>
      </c>
    </row>
    <row r="415" spans="1:20" x14ac:dyDescent="0.35">
      <c r="A415" t="s">
        <v>195</v>
      </c>
      <c r="B415" t="s">
        <v>15</v>
      </c>
      <c r="C415" t="s">
        <v>16</v>
      </c>
      <c r="D415">
        <v>941.48902729999998</v>
      </c>
      <c r="E415">
        <v>79.516140019999995</v>
      </c>
      <c r="F415">
        <v>510.50258359999998</v>
      </c>
      <c r="G415">
        <v>2.2476563899999999</v>
      </c>
      <c r="H415">
        <f t="shared" si="30"/>
        <v>4.7491074237329656</v>
      </c>
      <c r="I415">
        <f t="shared" si="31"/>
        <v>-2.2476563899999999</v>
      </c>
      <c r="J415" t="str">
        <f t="shared" si="32"/>
        <v>-4.74910742373297</v>
      </c>
      <c r="K415">
        <v>0.63793442099999997</v>
      </c>
      <c r="L415">
        <v>3.5233345580000002</v>
      </c>
      <c r="M415">
        <v>4.2615300000000002E-4</v>
      </c>
      <c r="N415">
        <v>2.4834624999999999E-2</v>
      </c>
      <c r="O415" t="s">
        <v>1835</v>
      </c>
      <c r="P415" t="s">
        <v>1836</v>
      </c>
      <c r="Q415" t="s">
        <v>1837</v>
      </c>
      <c r="R415">
        <v>64652</v>
      </c>
      <c r="S415" s="2" t="str">
        <f t="shared" si="33"/>
        <v>NCBI</v>
      </c>
      <c r="T415" s="2" t="str">
        <f t="shared" si="34"/>
        <v>GeneCards</v>
      </c>
    </row>
    <row r="416" spans="1:20" x14ac:dyDescent="0.35">
      <c r="A416" t="s">
        <v>534</v>
      </c>
      <c r="B416" t="s">
        <v>15</v>
      </c>
      <c r="C416" t="s">
        <v>16</v>
      </c>
      <c r="D416">
        <v>382.89632239999997</v>
      </c>
      <c r="E416">
        <v>75.653616409999998</v>
      </c>
      <c r="F416">
        <v>229.2749694</v>
      </c>
      <c r="G416">
        <v>1.8705216339999999</v>
      </c>
      <c r="H416">
        <f t="shared" si="30"/>
        <v>3.656647692873908</v>
      </c>
      <c r="I416">
        <f t="shared" si="31"/>
        <v>-1.8705216339999999</v>
      </c>
      <c r="J416" t="str">
        <f t="shared" si="32"/>
        <v>-3.65664769287391</v>
      </c>
      <c r="K416">
        <v>0.53113339100000001</v>
      </c>
      <c r="L416">
        <v>3.5217549240000001</v>
      </c>
      <c r="M416">
        <v>4.2870000000000001E-4</v>
      </c>
      <c r="N416">
        <v>2.4942062000000001E-2</v>
      </c>
      <c r="O416" t="s">
        <v>2985</v>
      </c>
      <c r="P416" t="s">
        <v>2986</v>
      </c>
      <c r="Q416" t="s">
        <v>2987</v>
      </c>
      <c r="R416">
        <v>74383</v>
      </c>
      <c r="S416" s="2" t="str">
        <f t="shared" si="33"/>
        <v>NCBI</v>
      </c>
      <c r="T416" s="2" t="str">
        <f t="shared" si="34"/>
        <v>GeneCards</v>
      </c>
    </row>
    <row r="417" spans="1:20" x14ac:dyDescent="0.35">
      <c r="A417" t="s">
        <v>1902</v>
      </c>
      <c r="B417" t="s">
        <v>15</v>
      </c>
      <c r="C417" t="s">
        <v>16</v>
      </c>
      <c r="D417">
        <v>633.77187449999997</v>
      </c>
      <c r="E417">
        <v>194.3533985</v>
      </c>
      <c r="F417">
        <v>414.0626365</v>
      </c>
      <c r="G417">
        <v>1.5072550300000001</v>
      </c>
      <c r="H417">
        <f t="shared" si="30"/>
        <v>2.8426865531052803</v>
      </c>
      <c r="I417">
        <f t="shared" si="31"/>
        <v>-1.5072550300000001</v>
      </c>
      <c r="J417" t="str">
        <f t="shared" si="32"/>
        <v>-2.84268655310528</v>
      </c>
      <c r="K417">
        <v>0.42806493899999998</v>
      </c>
      <c r="L417">
        <v>3.5210896620000001</v>
      </c>
      <c r="M417">
        <v>4.29777E-4</v>
      </c>
      <c r="N417">
        <v>2.4981719999999999E-2</v>
      </c>
      <c r="O417" t="s">
        <v>430</v>
      </c>
      <c r="P417" t="s">
        <v>431</v>
      </c>
      <c r="Q417" t="s">
        <v>432</v>
      </c>
      <c r="R417">
        <v>68732</v>
      </c>
      <c r="S417" s="2" t="str">
        <f t="shared" si="33"/>
        <v>NCBI</v>
      </c>
      <c r="T417" s="2" t="str">
        <f t="shared" si="34"/>
        <v>GeneCards</v>
      </c>
    </row>
    <row r="418" spans="1:20" x14ac:dyDescent="0.35">
      <c r="A418" t="s">
        <v>56</v>
      </c>
      <c r="B418" t="s">
        <v>15</v>
      </c>
      <c r="C418" t="s">
        <v>16</v>
      </c>
      <c r="D418">
        <v>2011.726905</v>
      </c>
      <c r="E418">
        <v>753.75978329999998</v>
      </c>
      <c r="F418">
        <v>1382.743344</v>
      </c>
      <c r="G418">
        <v>1.29785569</v>
      </c>
      <c r="H418">
        <f t="shared" si="30"/>
        <v>2.458631790016812</v>
      </c>
      <c r="I418">
        <f t="shared" si="31"/>
        <v>-1.29785569</v>
      </c>
      <c r="J418" t="str">
        <f t="shared" si="32"/>
        <v>-2.45863179001681</v>
      </c>
      <c r="K418">
        <v>0.36874029400000002</v>
      </c>
      <c r="L418">
        <v>3.51970129</v>
      </c>
      <c r="M418">
        <v>4.3203300000000002E-4</v>
      </c>
      <c r="N418">
        <v>2.5091434999999999E-2</v>
      </c>
      <c r="O418" t="s">
        <v>1551</v>
      </c>
      <c r="P418" t="s">
        <v>1552</v>
      </c>
      <c r="Q418" t="s">
        <v>1553</v>
      </c>
      <c r="R418">
        <v>17219</v>
      </c>
      <c r="S418" s="2" t="str">
        <f t="shared" si="33"/>
        <v>NCBI</v>
      </c>
      <c r="T418" s="2" t="str">
        <f t="shared" si="34"/>
        <v>GeneCards</v>
      </c>
    </row>
    <row r="419" spans="1:20" x14ac:dyDescent="0.35">
      <c r="A419" t="s">
        <v>1931</v>
      </c>
      <c r="B419" t="s">
        <v>15</v>
      </c>
      <c r="C419" t="s">
        <v>16</v>
      </c>
      <c r="D419">
        <v>227.86080200000001</v>
      </c>
      <c r="E419">
        <v>20.79865371</v>
      </c>
      <c r="F419">
        <v>124.32972789999999</v>
      </c>
      <c r="G419">
        <v>2.220308095</v>
      </c>
      <c r="H419">
        <f t="shared" si="30"/>
        <v>4.6599293916842477</v>
      </c>
      <c r="I419">
        <f t="shared" si="31"/>
        <v>-2.220308095</v>
      </c>
      <c r="J419" t="str">
        <f t="shared" si="32"/>
        <v>-4.65992939168425</v>
      </c>
      <c r="K419">
        <v>0.63217116299999998</v>
      </c>
      <c r="L419">
        <v>3.5121945189999999</v>
      </c>
      <c r="M419">
        <v>4.44423E-4</v>
      </c>
      <c r="N419">
        <v>2.5679634E-2</v>
      </c>
      <c r="O419" t="s">
        <v>962</v>
      </c>
      <c r="P419" t="s">
        <v>963</v>
      </c>
      <c r="Q419" t="s">
        <v>964</v>
      </c>
      <c r="R419">
        <v>229474</v>
      </c>
      <c r="S419" s="2" t="str">
        <f t="shared" si="33"/>
        <v>NCBI</v>
      </c>
      <c r="T419" s="2" t="str">
        <f t="shared" si="34"/>
        <v>GeneCards</v>
      </c>
    </row>
    <row r="420" spans="1:20" x14ac:dyDescent="0.35">
      <c r="A420" t="s">
        <v>2343</v>
      </c>
      <c r="B420" t="s">
        <v>15</v>
      </c>
      <c r="C420" t="s">
        <v>16</v>
      </c>
      <c r="D420">
        <v>681.74465310000005</v>
      </c>
      <c r="E420">
        <v>175.37908640000001</v>
      </c>
      <c r="F420">
        <v>428.56186980000001</v>
      </c>
      <c r="G420">
        <v>1.6658095610000001</v>
      </c>
      <c r="H420">
        <f t="shared" si="30"/>
        <v>3.1729165129824062</v>
      </c>
      <c r="I420">
        <f t="shared" si="31"/>
        <v>-1.6658095610000001</v>
      </c>
      <c r="J420" t="str">
        <f t="shared" si="32"/>
        <v>-3.17291651298241</v>
      </c>
      <c r="K420">
        <v>0.475080844</v>
      </c>
      <c r="L420">
        <v>3.5063707229999999</v>
      </c>
      <c r="M420">
        <v>4.5426199999999998E-4</v>
      </c>
      <c r="N420">
        <v>2.6071272999999999E-2</v>
      </c>
      <c r="O420" t="s">
        <v>830</v>
      </c>
      <c r="P420" t="s">
        <v>831</v>
      </c>
      <c r="Q420" t="s">
        <v>832</v>
      </c>
      <c r="R420">
        <v>12495</v>
      </c>
      <c r="S420" s="2" t="str">
        <f t="shared" si="33"/>
        <v>NCBI</v>
      </c>
      <c r="T420" s="2" t="str">
        <f t="shared" si="34"/>
        <v>GeneCards</v>
      </c>
    </row>
    <row r="421" spans="1:20" x14ac:dyDescent="0.35">
      <c r="A421" t="s">
        <v>1747</v>
      </c>
      <c r="B421" t="s">
        <v>15</v>
      </c>
      <c r="C421" t="s">
        <v>16</v>
      </c>
      <c r="D421">
        <v>263.96631710000003</v>
      </c>
      <c r="E421">
        <v>83.125476509999999</v>
      </c>
      <c r="F421">
        <v>173.54589680000001</v>
      </c>
      <c r="G421">
        <v>1.4777307340000001</v>
      </c>
      <c r="H421">
        <f t="shared" si="30"/>
        <v>2.7851030984854375</v>
      </c>
      <c r="I421">
        <f t="shared" si="31"/>
        <v>-1.4777307340000001</v>
      </c>
      <c r="J421" t="str">
        <f t="shared" si="32"/>
        <v>-2.78510309848544</v>
      </c>
      <c r="K421">
        <v>0.421657648</v>
      </c>
      <c r="L421">
        <v>3.5045747180000002</v>
      </c>
      <c r="M421">
        <v>4.5733699999999999E-4</v>
      </c>
      <c r="N421">
        <v>2.6181594999999998E-2</v>
      </c>
      <c r="O421" t="s">
        <v>2413</v>
      </c>
      <c r="P421" t="s">
        <v>2414</v>
      </c>
      <c r="Q421" t="s">
        <v>2415</v>
      </c>
      <c r="R421">
        <v>72895</v>
      </c>
      <c r="S421" s="2" t="str">
        <f t="shared" si="33"/>
        <v>NCBI</v>
      </c>
      <c r="T421" s="2" t="str">
        <f t="shared" si="34"/>
        <v>GeneCards</v>
      </c>
    </row>
    <row r="422" spans="1:20" x14ac:dyDescent="0.35">
      <c r="A422" t="s">
        <v>3329</v>
      </c>
      <c r="B422" t="s">
        <v>15</v>
      </c>
      <c r="C422" t="s">
        <v>16</v>
      </c>
      <c r="D422">
        <v>692.24157339999999</v>
      </c>
      <c r="E422">
        <v>194.7661421</v>
      </c>
      <c r="F422">
        <v>443.50385770000003</v>
      </c>
      <c r="G422">
        <v>1.5864200909999999</v>
      </c>
      <c r="H422">
        <f t="shared" si="30"/>
        <v>3.0030325054260261</v>
      </c>
      <c r="I422">
        <f t="shared" si="31"/>
        <v>-1.5864200909999999</v>
      </c>
      <c r="J422" t="str">
        <f t="shared" si="32"/>
        <v>-3.00303250542603</v>
      </c>
      <c r="K422">
        <v>0.45316885299999998</v>
      </c>
      <c r="L422">
        <v>3.5007262309999998</v>
      </c>
      <c r="M422">
        <v>4.6399199999999999E-4</v>
      </c>
      <c r="N422">
        <v>2.6473593E-2</v>
      </c>
      <c r="O422" t="s">
        <v>395</v>
      </c>
      <c r="P422" t="s">
        <v>396</v>
      </c>
      <c r="Q422" t="s">
        <v>397</v>
      </c>
      <c r="R422">
        <v>12289</v>
      </c>
      <c r="S422" s="2" t="str">
        <f t="shared" si="33"/>
        <v>NCBI</v>
      </c>
      <c r="T422" s="2" t="str">
        <f t="shared" si="34"/>
        <v>GeneCards</v>
      </c>
    </row>
    <row r="423" spans="1:20" x14ac:dyDescent="0.35">
      <c r="A423" t="s">
        <v>1072</v>
      </c>
      <c r="B423" t="s">
        <v>15</v>
      </c>
      <c r="C423" t="s">
        <v>16</v>
      </c>
      <c r="D423">
        <v>1365.168578</v>
      </c>
      <c r="E423">
        <v>456.34178910000003</v>
      </c>
      <c r="F423">
        <v>910.75518350000004</v>
      </c>
      <c r="G423">
        <v>1.4182375650000001</v>
      </c>
      <c r="H423">
        <f t="shared" si="30"/>
        <v>2.6725882089935493</v>
      </c>
      <c r="I423">
        <f t="shared" si="31"/>
        <v>-1.4182375650000001</v>
      </c>
      <c r="J423" t="str">
        <f t="shared" si="32"/>
        <v>-2.67258820899355</v>
      </c>
      <c r="K423">
        <v>0.40526054500000003</v>
      </c>
      <c r="L423">
        <v>3.4995698040000001</v>
      </c>
      <c r="M423">
        <v>4.6600999999999999E-4</v>
      </c>
      <c r="N423">
        <v>2.6566445000000001E-2</v>
      </c>
      <c r="O423" t="s">
        <v>2261</v>
      </c>
      <c r="P423" t="s">
        <v>2262</v>
      </c>
      <c r="Q423" t="s">
        <v>2263</v>
      </c>
      <c r="R423">
        <v>57751</v>
      </c>
      <c r="S423" s="2" t="str">
        <f t="shared" si="33"/>
        <v>NCBI</v>
      </c>
      <c r="T423" s="2" t="str">
        <f t="shared" si="34"/>
        <v>GeneCards</v>
      </c>
    </row>
    <row r="424" spans="1:20" x14ac:dyDescent="0.35">
      <c r="A424" t="s">
        <v>506</v>
      </c>
      <c r="B424" t="s">
        <v>15</v>
      </c>
      <c r="C424" t="s">
        <v>16</v>
      </c>
      <c r="D424">
        <v>1758.2317290000001</v>
      </c>
      <c r="E424">
        <v>456.08964529999997</v>
      </c>
      <c r="F424">
        <v>1107.1606870000001</v>
      </c>
      <c r="G424">
        <v>1.657268577</v>
      </c>
      <c r="H424">
        <f t="shared" si="30"/>
        <v>3.1541878358726745</v>
      </c>
      <c r="I424">
        <f t="shared" si="31"/>
        <v>-1.657268577</v>
      </c>
      <c r="J424" t="str">
        <f t="shared" si="32"/>
        <v>-3.15418783587267</v>
      </c>
      <c r="K424">
        <v>0.473672072</v>
      </c>
      <c r="L424">
        <v>3.4987677690000001</v>
      </c>
      <c r="M424">
        <v>4.6741300000000002E-4</v>
      </c>
      <c r="N424">
        <v>2.6624201E-2</v>
      </c>
      <c r="O424" t="s">
        <v>1733</v>
      </c>
      <c r="P424" t="s">
        <v>1734</v>
      </c>
      <c r="Q424" t="s">
        <v>1698</v>
      </c>
      <c r="S424" s="2" t="str">
        <f t="shared" si="33"/>
        <v>NCBI</v>
      </c>
      <c r="T424" s="2" t="str">
        <f t="shared" si="34"/>
        <v>GeneCards</v>
      </c>
    </row>
    <row r="425" spans="1:20" x14ac:dyDescent="0.35">
      <c r="A425" t="s">
        <v>1279</v>
      </c>
      <c r="B425" t="s">
        <v>15</v>
      </c>
      <c r="C425" t="s">
        <v>16</v>
      </c>
      <c r="D425">
        <v>332.5095834</v>
      </c>
      <c r="E425">
        <v>46.901220719999998</v>
      </c>
      <c r="F425">
        <v>189.70540209999999</v>
      </c>
      <c r="G425">
        <v>2.055842255</v>
      </c>
      <c r="H425">
        <f t="shared" si="30"/>
        <v>4.1578630930080376</v>
      </c>
      <c r="I425">
        <f t="shared" si="31"/>
        <v>-2.055842255</v>
      </c>
      <c r="J425" t="str">
        <f t="shared" si="32"/>
        <v>-4.15786309300804</v>
      </c>
      <c r="K425">
        <v>0.58943930899999997</v>
      </c>
      <c r="L425">
        <v>3.4877929289999998</v>
      </c>
      <c r="M425">
        <v>4.8702499999999998E-4</v>
      </c>
      <c r="N425">
        <v>2.7534096000000001E-2</v>
      </c>
      <c r="O425" t="s">
        <v>2596</v>
      </c>
      <c r="P425" t="s">
        <v>2597</v>
      </c>
      <c r="Q425" t="s">
        <v>2598</v>
      </c>
      <c r="R425">
        <v>244962</v>
      </c>
      <c r="S425" s="2" t="str">
        <f t="shared" si="33"/>
        <v>NCBI</v>
      </c>
      <c r="T425" s="2" t="str">
        <f t="shared" si="34"/>
        <v>GeneCards</v>
      </c>
    </row>
    <row r="426" spans="1:20" x14ac:dyDescent="0.35">
      <c r="A426" t="s">
        <v>3401</v>
      </c>
      <c r="B426" t="s">
        <v>15</v>
      </c>
      <c r="C426" t="s">
        <v>16</v>
      </c>
      <c r="D426">
        <v>3414.0200857866498</v>
      </c>
      <c r="E426">
        <v>1430.8320047596701</v>
      </c>
      <c r="F426">
        <v>2422.4260452731601</v>
      </c>
      <c r="G426">
        <v>1.1695118920043299</v>
      </c>
      <c r="H426">
        <f t="shared" si="30"/>
        <v>2.2493558145393004</v>
      </c>
      <c r="I426">
        <f t="shared" si="31"/>
        <v>-1.1695118920043299</v>
      </c>
      <c r="J426" t="str">
        <f t="shared" si="32"/>
        <v>-2.2493558145393</v>
      </c>
      <c r="K426">
        <v>0.33554292120087897</v>
      </c>
      <c r="L426">
        <v>3.4854315740554198</v>
      </c>
      <c r="M426">
        <v>4.9134387070465897E-4</v>
      </c>
      <c r="N426">
        <v>2.7755224868785101E-2</v>
      </c>
      <c r="O426" t="s">
        <v>3324</v>
      </c>
      <c r="P426" t="s">
        <v>3325</v>
      </c>
      <c r="Q426" t="s">
        <v>3326</v>
      </c>
      <c r="R426" t="s">
        <v>1698</v>
      </c>
      <c r="S426" s="2" t="str">
        <f t="shared" si="33"/>
        <v>NCBI</v>
      </c>
      <c r="T426" s="2" t="str">
        <f t="shared" si="34"/>
        <v>GeneCards</v>
      </c>
    </row>
    <row r="427" spans="1:20" x14ac:dyDescent="0.35">
      <c r="A427" t="s">
        <v>2878</v>
      </c>
      <c r="B427" t="s">
        <v>15</v>
      </c>
      <c r="C427" t="s">
        <v>16</v>
      </c>
      <c r="D427">
        <v>1067.725655</v>
      </c>
      <c r="E427">
        <v>191.29933819999999</v>
      </c>
      <c r="F427">
        <v>629.5124965</v>
      </c>
      <c r="G427">
        <v>1.9277953400000001</v>
      </c>
      <c r="H427">
        <f t="shared" si="30"/>
        <v>3.804733329466675</v>
      </c>
      <c r="I427">
        <f t="shared" si="31"/>
        <v>-1.9277953400000001</v>
      </c>
      <c r="J427" t="str">
        <f t="shared" si="32"/>
        <v>-3.80473332946667</v>
      </c>
      <c r="K427">
        <v>0.55334476600000004</v>
      </c>
      <c r="L427">
        <v>3.4838955</v>
      </c>
      <c r="M427">
        <v>4.9417199999999997E-4</v>
      </c>
      <c r="N427">
        <v>2.7868786999999999E-2</v>
      </c>
      <c r="O427" t="s">
        <v>2185</v>
      </c>
      <c r="P427" t="s">
        <v>2186</v>
      </c>
      <c r="Q427" t="s">
        <v>2187</v>
      </c>
      <c r="R427">
        <v>110078</v>
      </c>
      <c r="S427" s="2" t="str">
        <f t="shared" si="33"/>
        <v>NCBI</v>
      </c>
      <c r="T427" s="2" t="str">
        <f t="shared" si="34"/>
        <v>GeneCards</v>
      </c>
    </row>
    <row r="428" spans="1:20" x14ac:dyDescent="0.35">
      <c r="A428" t="s">
        <v>2754</v>
      </c>
      <c r="B428" t="s">
        <v>15</v>
      </c>
      <c r="C428" t="s">
        <v>16</v>
      </c>
      <c r="D428">
        <v>1727.9200269999999</v>
      </c>
      <c r="E428">
        <v>738.91820570000004</v>
      </c>
      <c r="F428">
        <v>1233.419116</v>
      </c>
      <c r="G428">
        <v>1.1460991629999999</v>
      </c>
      <c r="H428">
        <f t="shared" si="30"/>
        <v>2.2131468206160805</v>
      </c>
      <c r="I428">
        <f t="shared" si="31"/>
        <v>-1.1460991629999999</v>
      </c>
      <c r="J428" t="str">
        <f t="shared" si="32"/>
        <v>-2.21314682061608</v>
      </c>
      <c r="K428">
        <v>0.32923713300000002</v>
      </c>
      <c r="L428">
        <v>3.481075031</v>
      </c>
      <c r="M428">
        <v>4.9940599999999998E-4</v>
      </c>
      <c r="N428">
        <v>2.8070960999999998E-2</v>
      </c>
      <c r="O428" t="s">
        <v>2306</v>
      </c>
      <c r="P428" t="s">
        <v>2307</v>
      </c>
      <c r="Q428" t="s">
        <v>2308</v>
      </c>
      <c r="R428">
        <v>224903</v>
      </c>
      <c r="S428" s="2" t="str">
        <f t="shared" si="33"/>
        <v>NCBI</v>
      </c>
      <c r="T428" s="2" t="str">
        <f t="shared" si="34"/>
        <v>GeneCards</v>
      </c>
    </row>
    <row r="429" spans="1:20" x14ac:dyDescent="0.35">
      <c r="A429" t="s">
        <v>2171</v>
      </c>
      <c r="B429" t="s">
        <v>15</v>
      </c>
      <c r="C429" t="s">
        <v>16</v>
      </c>
      <c r="D429">
        <v>927.97115810000003</v>
      </c>
      <c r="E429">
        <v>337.96858839999999</v>
      </c>
      <c r="F429">
        <v>632.96987330000002</v>
      </c>
      <c r="G429">
        <v>1.326986496</v>
      </c>
      <c r="H429">
        <f t="shared" si="30"/>
        <v>2.5087809260915237</v>
      </c>
      <c r="I429">
        <f t="shared" si="31"/>
        <v>-1.326986496</v>
      </c>
      <c r="J429" t="str">
        <f t="shared" si="32"/>
        <v>-2.50878092609152</v>
      </c>
      <c r="K429">
        <v>0.381275172</v>
      </c>
      <c r="L429">
        <v>3.4803905259999999</v>
      </c>
      <c r="M429">
        <v>5.0068300000000003E-4</v>
      </c>
      <c r="N429">
        <v>2.8119584999999999E-2</v>
      </c>
      <c r="O429" t="s">
        <v>126</v>
      </c>
      <c r="P429" t="s">
        <v>127</v>
      </c>
      <c r="Q429" t="s">
        <v>128</v>
      </c>
      <c r="R429">
        <v>11490</v>
      </c>
      <c r="S429" s="2" t="str">
        <f t="shared" si="33"/>
        <v>NCBI</v>
      </c>
      <c r="T429" s="2" t="str">
        <f t="shared" si="34"/>
        <v>GeneCards</v>
      </c>
    </row>
    <row r="430" spans="1:20" x14ac:dyDescent="0.35">
      <c r="A430" t="s">
        <v>72</v>
      </c>
      <c r="B430" t="s">
        <v>15</v>
      </c>
      <c r="C430" t="s">
        <v>16</v>
      </c>
      <c r="D430">
        <v>503.02467469999999</v>
      </c>
      <c r="E430">
        <v>175.59822600000001</v>
      </c>
      <c r="F430">
        <v>339.31145040000001</v>
      </c>
      <c r="G430">
        <v>1.372093843</v>
      </c>
      <c r="H430">
        <f t="shared" si="30"/>
        <v>2.5884596750543998</v>
      </c>
      <c r="I430">
        <f t="shared" si="31"/>
        <v>-1.372093843</v>
      </c>
      <c r="J430" t="str">
        <f t="shared" si="32"/>
        <v>-2.5884596750544</v>
      </c>
      <c r="K430">
        <v>0.39459063999999999</v>
      </c>
      <c r="L430">
        <v>3.4772589730000001</v>
      </c>
      <c r="M430">
        <v>5.0656799999999999E-4</v>
      </c>
      <c r="N430">
        <v>2.8310060000000001E-2</v>
      </c>
      <c r="O430" t="s">
        <v>1225</v>
      </c>
      <c r="P430" t="s">
        <v>1226</v>
      </c>
      <c r="Q430" t="s">
        <v>1222</v>
      </c>
      <c r="R430">
        <v>29816</v>
      </c>
      <c r="S430" s="2" t="str">
        <f t="shared" si="33"/>
        <v>NCBI</v>
      </c>
      <c r="T430" s="2" t="str">
        <f t="shared" si="34"/>
        <v>GeneCards</v>
      </c>
    </row>
    <row r="431" spans="1:20" x14ac:dyDescent="0.35">
      <c r="A431" t="s">
        <v>1711</v>
      </c>
      <c r="B431" t="s">
        <v>15</v>
      </c>
      <c r="C431" t="s">
        <v>16</v>
      </c>
      <c r="D431">
        <v>532.16106860000002</v>
      </c>
      <c r="E431">
        <v>157.1483552</v>
      </c>
      <c r="F431">
        <v>344.6547119</v>
      </c>
      <c r="G431">
        <v>1.537754278</v>
      </c>
      <c r="H431">
        <f t="shared" si="30"/>
        <v>2.9034220024681199</v>
      </c>
      <c r="I431">
        <f t="shared" si="31"/>
        <v>-1.537754278</v>
      </c>
      <c r="J431" t="str">
        <f t="shared" si="32"/>
        <v>-2.90342200246812</v>
      </c>
      <c r="K431">
        <v>0.44239985300000001</v>
      </c>
      <c r="L431">
        <v>3.4759375910000001</v>
      </c>
      <c r="M431">
        <v>5.0907100000000005E-4</v>
      </c>
      <c r="N431">
        <v>2.8426593E-2</v>
      </c>
      <c r="O431" t="s">
        <v>966</v>
      </c>
      <c r="P431" t="s">
        <v>967</v>
      </c>
      <c r="Q431" t="s">
        <v>968</v>
      </c>
      <c r="R431">
        <v>103199</v>
      </c>
      <c r="S431" s="2" t="str">
        <f t="shared" si="33"/>
        <v>NCBI</v>
      </c>
      <c r="T431" s="2" t="str">
        <f t="shared" si="34"/>
        <v>GeneCards</v>
      </c>
    </row>
    <row r="432" spans="1:20" x14ac:dyDescent="0.35">
      <c r="A432" t="s">
        <v>162</v>
      </c>
      <c r="B432" t="s">
        <v>15</v>
      </c>
      <c r="C432" t="s">
        <v>16</v>
      </c>
      <c r="D432">
        <v>3942.3677990000001</v>
      </c>
      <c r="E432">
        <v>1110.7728649999999</v>
      </c>
      <c r="F432">
        <v>2526.5703319999998</v>
      </c>
      <c r="G432">
        <v>1.5811907110000001</v>
      </c>
      <c r="H432">
        <f t="shared" si="30"/>
        <v>2.9921670275117807</v>
      </c>
      <c r="I432">
        <f t="shared" si="31"/>
        <v>-1.5811907110000001</v>
      </c>
      <c r="J432" t="str">
        <f t="shared" si="32"/>
        <v>-2.99216702751178</v>
      </c>
      <c r="K432">
        <v>0.45505720599999999</v>
      </c>
      <c r="L432">
        <v>3.4747075550000002</v>
      </c>
      <c r="M432">
        <v>5.1141100000000003E-4</v>
      </c>
      <c r="N432">
        <v>2.8463925000000001E-2</v>
      </c>
      <c r="O432" t="s">
        <v>206</v>
      </c>
      <c r="P432" t="s">
        <v>207</v>
      </c>
      <c r="Q432" t="s">
        <v>208</v>
      </c>
      <c r="R432">
        <v>11771</v>
      </c>
      <c r="S432" s="2" t="str">
        <f t="shared" si="33"/>
        <v>NCBI</v>
      </c>
      <c r="T432" s="2" t="str">
        <f t="shared" si="34"/>
        <v>GeneCards</v>
      </c>
    </row>
    <row r="433" spans="1:20" x14ac:dyDescent="0.35">
      <c r="A433" t="s">
        <v>2117</v>
      </c>
      <c r="B433" t="s">
        <v>15</v>
      </c>
      <c r="C433" t="s">
        <v>16</v>
      </c>
      <c r="D433">
        <v>5010.9063990000004</v>
      </c>
      <c r="E433">
        <v>2025.92118</v>
      </c>
      <c r="F433">
        <v>3518.4137890000002</v>
      </c>
      <c r="G433">
        <v>1.2103440139999999</v>
      </c>
      <c r="H433">
        <f t="shared" si="30"/>
        <v>2.3139280635792576</v>
      </c>
      <c r="I433">
        <f t="shared" si="31"/>
        <v>-1.2103440139999999</v>
      </c>
      <c r="J433" t="str">
        <f t="shared" si="32"/>
        <v>-2.31392806357926</v>
      </c>
      <c r="K433">
        <v>0.34850721499999998</v>
      </c>
      <c r="L433">
        <v>3.4729381789999998</v>
      </c>
      <c r="M433">
        <v>5.1479399999999995E-4</v>
      </c>
      <c r="N433">
        <v>2.8605493999999999E-2</v>
      </c>
      <c r="O433" t="s">
        <v>79</v>
      </c>
      <c r="P433" t="s">
        <v>80</v>
      </c>
      <c r="Q433" t="s">
        <v>75</v>
      </c>
      <c r="R433">
        <v>11305</v>
      </c>
      <c r="S433" s="2" t="str">
        <f t="shared" si="33"/>
        <v>NCBI</v>
      </c>
      <c r="T433" s="2" t="str">
        <f t="shared" si="34"/>
        <v>GeneCards</v>
      </c>
    </row>
    <row r="434" spans="1:20" x14ac:dyDescent="0.35">
      <c r="A434" t="s">
        <v>993</v>
      </c>
      <c r="B434" t="s">
        <v>15</v>
      </c>
      <c r="C434" t="s">
        <v>16</v>
      </c>
      <c r="D434">
        <v>3590.1266919999998</v>
      </c>
      <c r="E434">
        <v>1690.7619769999999</v>
      </c>
      <c r="F434">
        <v>2640.4443339999998</v>
      </c>
      <c r="G434">
        <v>1.029575895</v>
      </c>
      <c r="H434">
        <f t="shared" si="30"/>
        <v>2.0414240515173327</v>
      </c>
      <c r="I434">
        <f t="shared" si="31"/>
        <v>-1.029575895</v>
      </c>
      <c r="J434" t="str">
        <f t="shared" si="32"/>
        <v>-2.04142405151733</v>
      </c>
      <c r="K434">
        <v>0.29650831900000002</v>
      </c>
      <c r="L434">
        <v>3.47233393</v>
      </c>
      <c r="M434">
        <v>5.15954E-4</v>
      </c>
      <c r="N434">
        <v>2.8646596999999999E-2</v>
      </c>
      <c r="O434" t="s">
        <v>569</v>
      </c>
      <c r="P434" t="s">
        <v>570</v>
      </c>
      <c r="Q434" t="s">
        <v>571</v>
      </c>
      <c r="R434">
        <v>234594</v>
      </c>
      <c r="S434" s="2" t="str">
        <f t="shared" si="33"/>
        <v>NCBI</v>
      </c>
      <c r="T434" s="2" t="str">
        <f t="shared" si="34"/>
        <v>GeneCards</v>
      </c>
    </row>
    <row r="435" spans="1:20" x14ac:dyDescent="0.35">
      <c r="A435" t="s">
        <v>1157</v>
      </c>
      <c r="B435" t="s">
        <v>15</v>
      </c>
      <c r="C435" t="s">
        <v>16</v>
      </c>
      <c r="D435">
        <v>948.5073529</v>
      </c>
      <c r="E435">
        <v>328.47557010000003</v>
      </c>
      <c r="F435">
        <v>638.49146150000001</v>
      </c>
      <c r="G435">
        <v>1.3789902110000001</v>
      </c>
      <c r="H435">
        <f t="shared" si="30"/>
        <v>2.6008626456177</v>
      </c>
      <c r="I435">
        <f t="shared" si="31"/>
        <v>-1.3789902110000001</v>
      </c>
      <c r="J435" t="str">
        <f t="shared" si="32"/>
        <v>-2.6008626456177</v>
      </c>
      <c r="K435">
        <v>0.39731102299999999</v>
      </c>
      <c r="L435">
        <v>3.4708078379999998</v>
      </c>
      <c r="M435">
        <v>5.1889500000000001E-4</v>
      </c>
      <c r="N435">
        <v>2.8786428999999999E-2</v>
      </c>
      <c r="O435" t="s">
        <v>2654</v>
      </c>
      <c r="P435" t="s">
        <v>2655</v>
      </c>
      <c r="Q435" t="s">
        <v>2656</v>
      </c>
      <c r="R435">
        <v>20779</v>
      </c>
      <c r="S435" s="2" t="str">
        <f t="shared" si="33"/>
        <v>NCBI</v>
      </c>
      <c r="T435" s="2" t="str">
        <f t="shared" si="34"/>
        <v>GeneCards</v>
      </c>
    </row>
    <row r="436" spans="1:20" x14ac:dyDescent="0.35">
      <c r="A436" t="s">
        <v>1186</v>
      </c>
      <c r="B436" t="s">
        <v>15</v>
      </c>
      <c r="C436" t="s">
        <v>16</v>
      </c>
      <c r="D436">
        <v>2846.256601</v>
      </c>
      <c r="E436">
        <v>1158.682579</v>
      </c>
      <c r="F436">
        <v>2002.4695899999999</v>
      </c>
      <c r="G436">
        <v>1.202257143</v>
      </c>
      <c r="H436">
        <f t="shared" si="30"/>
        <v>2.3009938745742136</v>
      </c>
      <c r="I436">
        <f t="shared" si="31"/>
        <v>-1.202257143</v>
      </c>
      <c r="J436" t="str">
        <f t="shared" si="32"/>
        <v>-2.30099387457421</v>
      </c>
      <c r="K436">
        <v>0.34675652200000001</v>
      </c>
      <c r="L436">
        <v>3.4671507660000001</v>
      </c>
      <c r="M436">
        <v>5.2600699999999999E-4</v>
      </c>
      <c r="N436">
        <v>2.9109837999999999E-2</v>
      </c>
      <c r="O436" t="s">
        <v>1380</v>
      </c>
      <c r="P436" t="s">
        <v>1381</v>
      </c>
      <c r="Q436" t="s">
        <v>1378</v>
      </c>
      <c r="R436">
        <v>230674</v>
      </c>
      <c r="S436" s="2" t="str">
        <f t="shared" si="33"/>
        <v>NCBI</v>
      </c>
      <c r="T436" s="2" t="str">
        <f t="shared" si="34"/>
        <v>GeneCards</v>
      </c>
    </row>
    <row r="437" spans="1:20" x14ac:dyDescent="0.35">
      <c r="A437" t="s">
        <v>233</v>
      </c>
      <c r="B437" t="s">
        <v>15</v>
      </c>
      <c r="C437" t="s">
        <v>16</v>
      </c>
      <c r="D437">
        <v>284.33489200000002</v>
      </c>
      <c r="E437">
        <v>59.091926360000002</v>
      </c>
      <c r="F437">
        <v>171.7134092</v>
      </c>
      <c r="G437">
        <v>1.8235864129999999</v>
      </c>
      <c r="H437">
        <f t="shared" si="30"/>
        <v>3.5396001920845968</v>
      </c>
      <c r="I437">
        <f t="shared" si="31"/>
        <v>-1.8235864129999999</v>
      </c>
      <c r="J437" t="str">
        <f t="shared" si="32"/>
        <v>-3.5396001920846</v>
      </c>
      <c r="K437">
        <v>0.52714026700000005</v>
      </c>
      <c r="L437">
        <v>3.4593950150000001</v>
      </c>
      <c r="M437">
        <v>5.4138999999999999E-4</v>
      </c>
      <c r="N437">
        <v>2.9767727000000001E-2</v>
      </c>
      <c r="O437" t="s">
        <v>2421</v>
      </c>
      <c r="P437" t="s">
        <v>2422</v>
      </c>
      <c r="Q437" t="s">
        <v>2423</v>
      </c>
      <c r="R437">
        <v>319322</v>
      </c>
      <c r="S437" s="2" t="str">
        <f t="shared" si="33"/>
        <v>NCBI</v>
      </c>
      <c r="T437" s="2" t="str">
        <f t="shared" si="34"/>
        <v>GeneCards</v>
      </c>
    </row>
    <row r="438" spans="1:20" x14ac:dyDescent="0.35">
      <c r="A438" t="s">
        <v>1676</v>
      </c>
      <c r="B438" t="s">
        <v>15</v>
      </c>
      <c r="C438" t="s">
        <v>16</v>
      </c>
      <c r="D438">
        <v>2455.3913579999999</v>
      </c>
      <c r="E438">
        <v>1214.7565790000001</v>
      </c>
      <c r="F438">
        <v>1835.0739679999999</v>
      </c>
      <c r="G438">
        <v>0.96805390599999996</v>
      </c>
      <c r="H438">
        <f t="shared" si="30"/>
        <v>1.9562000385365277</v>
      </c>
      <c r="I438">
        <f t="shared" si="31"/>
        <v>-0.96805390599999996</v>
      </c>
      <c r="J438" t="str">
        <f t="shared" si="32"/>
        <v>-1.95620003853653</v>
      </c>
      <c r="K438">
        <v>0.28078897000000003</v>
      </c>
      <c r="L438">
        <v>3.447620846</v>
      </c>
      <c r="M438">
        <v>5.6554700000000001E-4</v>
      </c>
      <c r="N438">
        <v>3.0724013000000001E-2</v>
      </c>
      <c r="O438" t="s">
        <v>1904</v>
      </c>
      <c r="P438" t="s">
        <v>1905</v>
      </c>
      <c r="Q438" t="s">
        <v>1906</v>
      </c>
      <c r="R438">
        <v>18220</v>
      </c>
      <c r="S438" s="2" t="str">
        <f t="shared" si="33"/>
        <v>NCBI</v>
      </c>
      <c r="T438" s="2" t="str">
        <f t="shared" si="34"/>
        <v>GeneCards</v>
      </c>
    </row>
    <row r="439" spans="1:20" x14ac:dyDescent="0.35">
      <c r="A439" t="s">
        <v>1125</v>
      </c>
      <c r="B439" t="s">
        <v>15</v>
      </c>
      <c r="C439" t="s">
        <v>16</v>
      </c>
      <c r="D439">
        <v>3722.4602880000002</v>
      </c>
      <c r="E439">
        <v>1266.9978470000001</v>
      </c>
      <c r="F439">
        <v>2494.7290670000002</v>
      </c>
      <c r="G439">
        <v>1.3948995150000001</v>
      </c>
      <c r="H439">
        <f t="shared" si="30"/>
        <v>2.6297023529103383</v>
      </c>
      <c r="I439">
        <f t="shared" si="31"/>
        <v>-1.3948995150000001</v>
      </c>
      <c r="J439" t="str">
        <f t="shared" si="32"/>
        <v>-2.62970235291034</v>
      </c>
      <c r="K439">
        <v>0.40483122599999999</v>
      </c>
      <c r="L439">
        <v>3.4456322140000002</v>
      </c>
      <c r="M439">
        <v>5.6972499999999998E-4</v>
      </c>
      <c r="N439">
        <v>3.0926316999999998E-2</v>
      </c>
      <c r="O439" t="s">
        <v>1356</v>
      </c>
      <c r="P439" t="s">
        <v>1357</v>
      </c>
      <c r="Q439" t="s">
        <v>1358</v>
      </c>
      <c r="R439">
        <v>217127</v>
      </c>
      <c r="S439" s="2" t="str">
        <f t="shared" si="33"/>
        <v>NCBI</v>
      </c>
      <c r="T439" s="2" t="str">
        <f t="shared" si="34"/>
        <v>GeneCards</v>
      </c>
    </row>
    <row r="440" spans="1:20" x14ac:dyDescent="0.35">
      <c r="A440" t="s">
        <v>480</v>
      </c>
      <c r="B440" t="s">
        <v>15</v>
      </c>
      <c r="C440" t="s">
        <v>16</v>
      </c>
      <c r="D440">
        <v>344.18407280000002</v>
      </c>
      <c r="E440">
        <v>131.51490229999999</v>
      </c>
      <c r="F440">
        <v>237.84948750000001</v>
      </c>
      <c r="G440">
        <v>1.2711913319999999</v>
      </c>
      <c r="H440">
        <f t="shared" si="30"/>
        <v>2.4136079138823274</v>
      </c>
      <c r="I440">
        <f t="shared" si="31"/>
        <v>-1.2711913319999999</v>
      </c>
      <c r="J440" t="str">
        <f t="shared" si="32"/>
        <v>-2.41360791388233</v>
      </c>
      <c r="K440">
        <v>0.36899337199999999</v>
      </c>
      <c r="L440">
        <v>3.4450248389999998</v>
      </c>
      <c r="M440">
        <v>5.71007E-4</v>
      </c>
      <c r="N440">
        <v>3.0971215E-2</v>
      </c>
      <c r="O440" t="s">
        <v>1993</v>
      </c>
      <c r="P440" t="s">
        <v>1994</v>
      </c>
      <c r="Q440" t="s">
        <v>1995</v>
      </c>
      <c r="R440">
        <v>192285</v>
      </c>
      <c r="S440" s="2" t="str">
        <f t="shared" si="33"/>
        <v>NCBI</v>
      </c>
      <c r="T440" s="2" t="str">
        <f t="shared" si="34"/>
        <v>GeneCards</v>
      </c>
    </row>
    <row r="441" spans="1:20" x14ac:dyDescent="0.35">
      <c r="A441" t="s">
        <v>1109</v>
      </c>
      <c r="B441" t="s">
        <v>15</v>
      </c>
      <c r="C441" t="s">
        <v>16</v>
      </c>
      <c r="D441">
        <v>469.61251750000002</v>
      </c>
      <c r="E441">
        <v>52.29555208</v>
      </c>
      <c r="F441">
        <v>260.95403479999999</v>
      </c>
      <c r="G441">
        <v>2.132419949</v>
      </c>
      <c r="H441">
        <f t="shared" si="30"/>
        <v>4.3845231554030049</v>
      </c>
      <c r="I441">
        <f t="shared" si="31"/>
        <v>-2.132419949</v>
      </c>
      <c r="J441" t="str">
        <f t="shared" si="32"/>
        <v>-4.384523155403</v>
      </c>
      <c r="K441">
        <v>0.620311626</v>
      </c>
      <c r="L441">
        <v>3.4376591699999999</v>
      </c>
      <c r="M441">
        <v>5.8676599999999996E-4</v>
      </c>
      <c r="N441">
        <v>3.1734678000000002E-2</v>
      </c>
      <c r="O441" t="s">
        <v>1010</v>
      </c>
      <c r="P441" t="s">
        <v>1011</v>
      </c>
      <c r="Q441" t="s">
        <v>1012</v>
      </c>
      <c r="R441">
        <v>57436</v>
      </c>
      <c r="S441" s="2" t="str">
        <f t="shared" si="33"/>
        <v>NCBI</v>
      </c>
      <c r="T441" s="2" t="str">
        <f t="shared" si="34"/>
        <v>GeneCards</v>
      </c>
    </row>
    <row r="442" spans="1:20" x14ac:dyDescent="0.35">
      <c r="A442" t="s">
        <v>2138</v>
      </c>
      <c r="B442" t="s">
        <v>15</v>
      </c>
      <c r="C442" t="s">
        <v>16</v>
      </c>
      <c r="D442">
        <v>328.56655890000002</v>
      </c>
      <c r="E442">
        <v>31.29478254</v>
      </c>
      <c r="F442">
        <v>179.93067070000001</v>
      </c>
      <c r="G442">
        <v>2.1733336649999999</v>
      </c>
      <c r="H442">
        <f t="shared" si="30"/>
        <v>4.5106447451524252</v>
      </c>
      <c r="I442">
        <f t="shared" si="31"/>
        <v>-2.1733336649999999</v>
      </c>
      <c r="J442" t="str">
        <f t="shared" si="32"/>
        <v>-4.51064474515243</v>
      </c>
      <c r="K442">
        <v>0.63385384300000003</v>
      </c>
      <c r="L442">
        <v>3.4287615150000001</v>
      </c>
      <c r="M442">
        <v>6.0634199999999995E-4</v>
      </c>
      <c r="N442">
        <v>3.2499648999999999E-2</v>
      </c>
      <c r="O442" t="s">
        <v>3016</v>
      </c>
      <c r="P442" t="s">
        <v>3017</v>
      </c>
      <c r="Q442" t="s">
        <v>3018</v>
      </c>
      <c r="R442">
        <v>107449</v>
      </c>
      <c r="S442" s="2" t="str">
        <f t="shared" si="33"/>
        <v>NCBI</v>
      </c>
      <c r="T442" s="2" t="str">
        <f t="shared" si="34"/>
        <v>GeneCards</v>
      </c>
    </row>
    <row r="443" spans="1:20" x14ac:dyDescent="0.35">
      <c r="A443" t="s">
        <v>1550</v>
      </c>
      <c r="B443" t="s">
        <v>15</v>
      </c>
      <c r="C443" t="s">
        <v>16</v>
      </c>
      <c r="D443">
        <v>1944.197964</v>
      </c>
      <c r="E443">
        <v>93.282256099999998</v>
      </c>
      <c r="F443">
        <v>1018.74011</v>
      </c>
      <c r="G443">
        <v>2.2710236959999999</v>
      </c>
      <c r="H443">
        <f t="shared" si="30"/>
        <v>4.8266549551495572</v>
      </c>
      <c r="I443">
        <f t="shared" si="31"/>
        <v>-2.2710236959999999</v>
      </c>
      <c r="J443" t="str">
        <f t="shared" si="32"/>
        <v>-4.82665495514956</v>
      </c>
      <c r="K443">
        <v>0.66259922900000001</v>
      </c>
      <c r="L443">
        <v>3.4274469359999999</v>
      </c>
      <c r="M443">
        <v>6.0928499999999999E-4</v>
      </c>
      <c r="N443">
        <v>3.2606099999999999E-2</v>
      </c>
      <c r="O443" t="s">
        <v>2629</v>
      </c>
      <c r="P443" t="s">
        <v>2630</v>
      </c>
      <c r="Q443" t="s">
        <v>2631</v>
      </c>
      <c r="R443">
        <v>74646</v>
      </c>
      <c r="S443" s="2" t="str">
        <f t="shared" si="33"/>
        <v>NCBI</v>
      </c>
      <c r="T443" s="2" t="str">
        <f t="shared" si="34"/>
        <v>GeneCards</v>
      </c>
    </row>
    <row r="444" spans="1:20" x14ac:dyDescent="0.35">
      <c r="A444" t="s">
        <v>2525</v>
      </c>
      <c r="B444" t="s">
        <v>15</v>
      </c>
      <c r="C444" t="s">
        <v>16</v>
      </c>
      <c r="D444">
        <v>4136.8935959999999</v>
      </c>
      <c r="E444">
        <v>1318.6094009999999</v>
      </c>
      <c r="F444">
        <v>2727.751499</v>
      </c>
      <c r="G444">
        <v>1.4592489930000001</v>
      </c>
      <c r="H444">
        <f t="shared" si="30"/>
        <v>2.749651909306873</v>
      </c>
      <c r="I444">
        <f t="shared" si="31"/>
        <v>-1.4592489930000001</v>
      </c>
      <c r="J444" t="str">
        <f t="shared" si="32"/>
        <v>-2.74965190930687</v>
      </c>
      <c r="K444">
        <v>0.42585885499999998</v>
      </c>
      <c r="L444">
        <v>3.4266024430000002</v>
      </c>
      <c r="M444">
        <v>6.1118299999999995E-4</v>
      </c>
      <c r="N444">
        <v>3.2681989000000002E-2</v>
      </c>
      <c r="O444" t="s">
        <v>1669</v>
      </c>
      <c r="P444" t="s">
        <v>1670</v>
      </c>
      <c r="Q444" t="s">
        <v>1671</v>
      </c>
      <c r="R444">
        <v>17886</v>
      </c>
      <c r="S444" s="2" t="str">
        <f t="shared" si="33"/>
        <v>NCBI</v>
      </c>
      <c r="T444" s="2" t="str">
        <f t="shared" si="34"/>
        <v>GeneCards</v>
      </c>
    </row>
    <row r="445" spans="1:20" x14ac:dyDescent="0.35">
      <c r="A445" t="s">
        <v>719</v>
      </c>
      <c r="B445" t="s">
        <v>15</v>
      </c>
      <c r="C445" t="s">
        <v>16</v>
      </c>
      <c r="D445">
        <v>2648.9432270000002</v>
      </c>
      <c r="E445">
        <v>1151.9383190000001</v>
      </c>
      <c r="F445">
        <v>1900.440773</v>
      </c>
      <c r="G445">
        <v>1.1239423749999999</v>
      </c>
      <c r="H445">
        <f t="shared" si="30"/>
        <v>2.179417171086115</v>
      </c>
      <c r="I445">
        <f t="shared" si="31"/>
        <v>-1.1239423749999999</v>
      </c>
      <c r="J445" t="str">
        <f t="shared" si="32"/>
        <v>-2.17941717108611</v>
      </c>
      <c r="K445">
        <v>0.328080282</v>
      </c>
      <c r="L445">
        <v>3.425815075</v>
      </c>
      <c r="M445">
        <v>6.1295800000000004E-4</v>
      </c>
      <c r="N445">
        <v>3.2751163E-2</v>
      </c>
      <c r="O445" t="s">
        <v>1372</v>
      </c>
      <c r="P445" t="s">
        <v>1373</v>
      </c>
      <c r="Q445" t="s">
        <v>1374</v>
      </c>
      <c r="R445">
        <v>227632</v>
      </c>
      <c r="S445" s="2" t="str">
        <f t="shared" si="33"/>
        <v>NCBI</v>
      </c>
      <c r="T445" s="2" t="str">
        <f t="shared" si="34"/>
        <v>GeneCards</v>
      </c>
    </row>
    <row r="446" spans="1:20" x14ac:dyDescent="0.35">
      <c r="A446" t="s">
        <v>1699</v>
      </c>
      <c r="B446" t="s">
        <v>15</v>
      </c>
      <c r="C446" t="s">
        <v>16</v>
      </c>
      <c r="D446">
        <v>1897.0791549999999</v>
      </c>
      <c r="E446">
        <v>421.07704109999997</v>
      </c>
      <c r="F446">
        <v>1159.078098</v>
      </c>
      <c r="G446">
        <v>1.7696282320000001</v>
      </c>
      <c r="H446">
        <f t="shared" si="30"/>
        <v>3.4096608185591224</v>
      </c>
      <c r="I446">
        <f t="shared" si="31"/>
        <v>-1.7696282320000001</v>
      </c>
      <c r="J446" t="str">
        <f t="shared" si="32"/>
        <v>-3.40966081855912</v>
      </c>
      <c r="K446">
        <v>0.51700398800000003</v>
      </c>
      <c r="L446">
        <v>3.4228521860000001</v>
      </c>
      <c r="M446">
        <v>6.1967800000000003E-4</v>
      </c>
      <c r="N446">
        <v>3.3058371000000003E-2</v>
      </c>
      <c r="O446" t="s">
        <v>122</v>
      </c>
      <c r="P446" t="s">
        <v>123</v>
      </c>
      <c r="Q446" t="s">
        <v>124</v>
      </c>
      <c r="R446">
        <v>109652</v>
      </c>
      <c r="S446" s="2" t="str">
        <f t="shared" si="33"/>
        <v>NCBI</v>
      </c>
      <c r="T446" s="2" t="str">
        <f t="shared" si="34"/>
        <v>GeneCards</v>
      </c>
    </row>
    <row r="447" spans="1:20" x14ac:dyDescent="0.35">
      <c r="A447" t="s">
        <v>882</v>
      </c>
      <c r="B447" t="s">
        <v>15</v>
      </c>
      <c r="C447" t="s">
        <v>16</v>
      </c>
      <c r="D447">
        <v>343.15459600000003</v>
      </c>
      <c r="E447">
        <v>48.995773239999998</v>
      </c>
      <c r="F447">
        <v>196.0751846</v>
      </c>
      <c r="G447">
        <v>2.0301436719999999</v>
      </c>
      <c r="H447">
        <f t="shared" si="30"/>
        <v>4.0844552364886946</v>
      </c>
      <c r="I447">
        <f t="shared" si="31"/>
        <v>-2.0301436719999999</v>
      </c>
      <c r="J447" t="str">
        <f t="shared" si="32"/>
        <v>-4.08445523648869</v>
      </c>
      <c r="K447">
        <v>0.59375995100000001</v>
      </c>
      <c r="L447">
        <v>3.4191320410000001</v>
      </c>
      <c r="M447">
        <v>6.2821199999999995E-4</v>
      </c>
      <c r="N447">
        <v>3.3435129000000001E-2</v>
      </c>
      <c r="O447" t="s">
        <v>1467</v>
      </c>
      <c r="P447" t="s">
        <v>1468</v>
      </c>
      <c r="Q447" t="s">
        <v>1465</v>
      </c>
      <c r="R447">
        <v>77569</v>
      </c>
      <c r="S447" s="2" t="str">
        <f t="shared" si="33"/>
        <v>NCBI</v>
      </c>
      <c r="T447" s="2" t="str">
        <f t="shared" si="34"/>
        <v>GeneCards</v>
      </c>
    </row>
    <row r="448" spans="1:20" x14ac:dyDescent="0.35">
      <c r="A448" t="s">
        <v>3188</v>
      </c>
      <c r="B448" t="s">
        <v>15</v>
      </c>
      <c r="C448" t="s">
        <v>16</v>
      </c>
      <c r="D448">
        <v>659.77578140000003</v>
      </c>
      <c r="E448">
        <v>199.83389199999999</v>
      </c>
      <c r="F448">
        <v>429.80483670000001</v>
      </c>
      <c r="G448">
        <v>1.507897584</v>
      </c>
      <c r="H448">
        <f t="shared" si="30"/>
        <v>2.8439529236057512</v>
      </c>
      <c r="I448">
        <f t="shared" si="31"/>
        <v>-1.507897584</v>
      </c>
      <c r="J448" t="str">
        <f t="shared" si="32"/>
        <v>-2.84395292360575</v>
      </c>
      <c r="K448">
        <v>0.44119406300000003</v>
      </c>
      <c r="L448">
        <v>3.4177649049999999</v>
      </c>
      <c r="M448">
        <v>6.3137600000000001E-4</v>
      </c>
      <c r="N448">
        <v>3.3524943000000001E-2</v>
      </c>
      <c r="O448" t="s">
        <v>650</v>
      </c>
      <c r="P448" t="s">
        <v>651</v>
      </c>
      <c r="Q448" t="s">
        <v>652</v>
      </c>
      <c r="R448">
        <v>12988</v>
      </c>
      <c r="S448" s="2" t="str">
        <f t="shared" si="33"/>
        <v>NCBI</v>
      </c>
      <c r="T448" s="2" t="str">
        <f t="shared" si="34"/>
        <v>GeneCards</v>
      </c>
    </row>
    <row r="449" spans="1:20" x14ac:dyDescent="0.35">
      <c r="A449" t="s">
        <v>1882</v>
      </c>
      <c r="B449" t="s">
        <v>15</v>
      </c>
      <c r="C449" t="s">
        <v>16</v>
      </c>
      <c r="D449">
        <v>540.32565030000001</v>
      </c>
      <c r="E449">
        <v>178.510797</v>
      </c>
      <c r="F449">
        <v>359.4182237</v>
      </c>
      <c r="G449">
        <v>1.4217081090000001</v>
      </c>
      <c r="H449">
        <f t="shared" si="30"/>
        <v>2.679025120484845</v>
      </c>
      <c r="I449">
        <f t="shared" si="31"/>
        <v>-1.4217081090000001</v>
      </c>
      <c r="J449" t="str">
        <f t="shared" si="32"/>
        <v>-2.67902512048484</v>
      </c>
      <c r="K449">
        <v>0.41604651500000001</v>
      </c>
      <c r="L449">
        <v>3.4171854740000001</v>
      </c>
      <c r="M449">
        <v>6.3272199999999995E-4</v>
      </c>
      <c r="N449">
        <v>3.3570216E-2</v>
      </c>
      <c r="O449" t="s">
        <v>871</v>
      </c>
      <c r="P449" t="s">
        <v>872</v>
      </c>
      <c r="Q449" t="s">
        <v>873</v>
      </c>
      <c r="R449">
        <v>14073</v>
      </c>
      <c r="S449" s="2" t="str">
        <f t="shared" si="33"/>
        <v>NCBI</v>
      </c>
      <c r="T449" s="2" t="str">
        <f t="shared" si="34"/>
        <v>GeneCards</v>
      </c>
    </row>
    <row r="450" spans="1:20" x14ac:dyDescent="0.35">
      <c r="A450" t="s">
        <v>1053</v>
      </c>
      <c r="B450" t="s">
        <v>15</v>
      </c>
      <c r="C450" t="s">
        <v>16</v>
      </c>
      <c r="D450">
        <v>542.00530760000004</v>
      </c>
      <c r="E450">
        <v>185.0231493</v>
      </c>
      <c r="F450">
        <v>363.5142285</v>
      </c>
      <c r="G450">
        <v>1.3893989879999999</v>
      </c>
      <c r="H450">
        <f t="shared" ref="H450:H513" si="35">IF(G450&gt;0, 2^G450, CONCATENATE("-", 2^ABS(G450)))</f>
        <v>2.6196952421179964</v>
      </c>
      <c r="I450">
        <f t="shared" ref="I450:I509" si="36">-1*G450</f>
        <v>-1.3893989879999999</v>
      </c>
      <c r="J450" t="str">
        <f t="shared" ref="J450:J513" si="37">IF(I450&gt;0, 2^I450, CONCATENATE("-", 2^ABS(I450)))</f>
        <v>-2.619695242118</v>
      </c>
      <c r="K450">
        <v>0.40690796600000001</v>
      </c>
      <c r="L450">
        <v>3.4145288489999999</v>
      </c>
      <c r="M450">
        <v>6.3892400000000002E-4</v>
      </c>
      <c r="N450">
        <v>3.3846591000000002E-2</v>
      </c>
      <c r="O450" t="s">
        <v>954</v>
      </c>
      <c r="P450" t="s">
        <v>955</v>
      </c>
      <c r="Q450" t="s">
        <v>956</v>
      </c>
      <c r="R450">
        <v>231670</v>
      </c>
      <c r="S450" s="2" t="str">
        <f t="shared" ref="S450:S513" si="38">HYPERLINK(CONCATENATE("https://www.ncbi.nlm.nih.gov/gene/?term=",R450),"NCBI")</f>
        <v>NCBI</v>
      </c>
      <c r="T450" s="2" t="str">
        <f t="shared" ref="T450:T509" si="39">HYPERLINK(CONCATENATE("http://www.genecards.org/Search/Keyword?queryString=",Q450),"GeneCards")</f>
        <v>GeneCards</v>
      </c>
    </row>
    <row r="451" spans="1:20" x14ac:dyDescent="0.35">
      <c r="A451" t="s">
        <v>348</v>
      </c>
      <c r="B451" t="s">
        <v>15</v>
      </c>
      <c r="C451" t="s">
        <v>16</v>
      </c>
      <c r="D451">
        <v>1333.491534</v>
      </c>
      <c r="E451">
        <v>305.09518270000001</v>
      </c>
      <c r="F451">
        <v>819.29335860000003</v>
      </c>
      <c r="G451">
        <v>1.745446791</v>
      </c>
      <c r="H451">
        <f t="shared" si="35"/>
        <v>3.3529867708147671</v>
      </c>
      <c r="I451">
        <f t="shared" si="36"/>
        <v>-1.745446791</v>
      </c>
      <c r="J451" t="str">
        <f t="shared" si="37"/>
        <v>-3.35298677081477</v>
      </c>
      <c r="K451">
        <v>0.51128228600000003</v>
      </c>
      <c r="L451">
        <v>3.4138612610000001</v>
      </c>
      <c r="M451">
        <v>6.4049199999999999E-4</v>
      </c>
      <c r="N451">
        <v>3.3903268E-2</v>
      </c>
      <c r="O451" t="s">
        <v>1183</v>
      </c>
      <c r="P451" t="s">
        <v>1184</v>
      </c>
      <c r="Q451" t="s">
        <v>1185</v>
      </c>
      <c r="R451">
        <v>14651</v>
      </c>
      <c r="S451" s="2" t="str">
        <f t="shared" si="38"/>
        <v>NCBI</v>
      </c>
      <c r="T451" s="2" t="str">
        <f t="shared" si="39"/>
        <v>GeneCards</v>
      </c>
    </row>
    <row r="452" spans="1:20" x14ac:dyDescent="0.35">
      <c r="A452" t="s">
        <v>365</v>
      </c>
      <c r="B452" t="s">
        <v>15</v>
      </c>
      <c r="C452" t="s">
        <v>16</v>
      </c>
      <c r="D452">
        <v>1069.5984719999999</v>
      </c>
      <c r="E452">
        <v>48.092635950000002</v>
      </c>
      <c r="F452">
        <v>558.84555390000003</v>
      </c>
      <c r="G452">
        <v>2.2648436319999998</v>
      </c>
      <c r="H452">
        <f t="shared" si="35"/>
        <v>4.8060232640552112</v>
      </c>
      <c r="I452">
        <f t="shared" si="36"/>
        <v>-2.2648436319999998</v>
      </c>
      <c r="J452" t="str">
        <f t="shared" si="37"/>
        <v>-4.80602326405521</v>
      </c>
      <c r="K452">
        <v>0.66382987299999996</v>
      </c>
      <c r="L452">
        <v>3.4117832340000001</v>
      </c>
      <c r="M452">
        <v>6.4539399999999998E-4</v>
      </c>
      <c r="N452">
        <v>3.3977955999999997E-2</v>
      </c>
      <c r="O452" t="s">
        <v>2168</v>
      </c>
      <c r="P452" t="s">
        <v>2169</v>
      </c>
      <c r="Q452" t="s">
        <v>2170</v>
      </c>
      <c r="R452">
        <v>19275</v>
      </c>
      <c r="S452" s="2" t="str">
        <f t="shared" si="38"/>
        <v>NCBI</v>
      </c>
      <c r="T452" s="2" t="str">
        <f t="shared" si="39"/>
        <v>GeneCards</v>
      </c>
    </row>
    <row r="453" spans="1:20" x14ac:dyDescent="0.35">
      <c r="A453" t="s">
        <v>1571</v>
      </c>
      <c r="B453" t="s">
        <v>15</v>
      </c>
      <c r="C453" t="s">
        <v>16</v>
      </c>
      <c r="D453">
        <v>777.45135789999995</v>
      </c>
      <c r="E453">
        <v>181.64676349999999</v>
      </c>
      <c r="F453">
        <v>479.54906069999998</v>
      </c>
      <c r="G453">
        <v>1.7275957019999999</v>
      </c>
      <c r="H453">
        <f t="shared" si="35"/>
        <v>3.3117544357825976</v>
      </c>
      <c r="I453">
        <f t="shared" si="36"/>
        <v>-1.7275957019999999</v>
      </c>
      <c r="J453" t="str">
        <f t="shared" si="37"/>
        <v>-3.3117544357826</v>
      </c>
      <c r="K453">
        <v>0.50689484799999995</v>
      </c>
      <c r="L453">
        <v>3.4081934500000002</v>
      </c>
      <c r="M453">
        <v>6.5394499999999996E-4</v>
      </c>
      <c r="N453">
        <v>3.4322045000000002E-2</v>
      </c>
      <c r="O453" t="s">
        <v>242</v>
      </c>
      <c r="P453" t="s">
        <v>243</v>
      </c>
      <c r="Q453" t="s">
        <v>244</v>
      </c>
      <c r="R453">
        <v>65247</v>
      </c>
      <c r="S453" s="2" t="str">
        <f t="shared" si="38"/>
        <v>NCBI</v>
      </c>
      <c r="T453" s="2" t="str">
        <f t="shared" si="39"/>
        <v>GeneCards</v>
      </c>
    </row>
    <row r="454" spans="1:20" x14ac:dyDescent="0.35">
      <c r="A454" t="s">
        <v>2268</v>
      </c>
      <c r="B454" t="s">
        <v>15</v>
      </c>
      <c r="C454" t="s">
        <v>16</v>
      </c>
      <c r="D454">
        <v>1630.301064</v>
      </c>
      <c r="E454">
        <v>557.60757880000006</v>
      </c>
      <c r="F454">
        <v>1093.954322</v>
      </c>
      <c r="G454">
        <v>1.3864387970000001</v>
      </c>
      <c r="H454">
        <f t="shared" si="35"/>
        <v>2.6143255363495217</v>
      </c>
      <c r="I454">
        <f t="shared" si="36"/>
        <v>-1.3864387970000001</v>
      </c>
      <c r="J454" t="str">
        <f t="shared" si="37"/>
        <v>-2.61432553634952</v>
      </c>
      <c r="K454">
        <v>0.407365439</v>
      </c>
      <c r="L454">
        <v>3.403427647</v>
      </c>
      <c r="M454">
        <v>6.6545999999999999E-4</v>
      </c>
      <c r="N454">
        <v>3.4872682000000002E-2</v>
      </c>
      <c r="O454" t="s">
        <v>1304</v>
      </c>
      <c r="P454" t="s">
        <v>1305</v>
      </c>
      <c r="Q454" t="s">
        <v>1306</v>
      </c>
      <c r="R454">
        <v>23918</v>
      </c>
      <c r="S454" s="2" t="str">
        <f t="shared" si="38"/>
        <v>NCBI</v>
      </c>
      <c r="T454" s="2" t="str">
        <f t="shared" si="39"/>
        <v>GeneCards</v>
      </c>
    </row>
    <row r="455" spans="1:20" x14ac:dyDescent="0.35">
      <c r="A455" t="s">
        <v>2803</v>
      </c>
      <c r="B455" t="s">
        <v>15</v>
      </c>
      <c r="C455" t="s">
        <v>16</v>
      </c>
      <c r="D455">
        <v>3370.6938530000002</v>
      </c>
      <c r="E455">
        <v>1673.4609620000001</v>
      </c>
      <c r="F455">
        <v>2522.0774080000001</v>
      </c>
      <c r="G455">
        <v>0.96243132099999995</v>
      </c>
      <c r="H455">
        <f t="shared" si="35"/>
        <v>1.948591018191854</v>
      </c>
      <c r="I455">
        <f t="shared" si="36"/>
        <v>-0.96243132099999995</v>
      </c>
      <c r="J455" t="str">
        <f t="shared" si="37"/>
        <v>-1.94859101819185</v>
      </c>
      <c r="K455">
        <v>0.28290189999999998</v>
      </c>
      <c r="L455">
        <v>3.4019966679999998</v>
      </c>
      <c r="M455">
        <v>6.6895500000000005E-4</v>
      </c>
      <c r="N455">
        <v>3.5028845000000003E-2</v>
      </c>
      <c r="O455" t="s">
        <v>1665</v>
      </c>
      <c r="P455" t="s">
        <v>1666</v>
      </c>
      <c r="Q455" t="s">
        <v>1667</v>
      </c>
      <c r="R455">
        <v>72543</v>
      </c>
      <c r="S455" s="2" t="str">
        <f t="shared" si="38"/>
        <v>NCBI</v>
      </c>
      <c r="T455" s="2" t="str">
        <f t="shared" si="39"/>
        <v>GeneCards</v>
      </c>
    </row>
    <row r="456" spans="1:20" x14ac:dyDescent="0.35">
      <c r="A456" t="s">
        <v>3057</v>
      </c>
      <c r="B456" t="s">
        <v>15</v>
      </c>
      <c r="C456" t="s">
        <v>16</v>
      </c>
      <c r="D456">
        <v>14385.31718</v>
      </c>
      <c r="E456">
        <v>4397.6967610000002</v>
      </c>
      <c r="F456">
        <v>9391.5069719999992</v>
      </c>
      <c r="G456">
        <v>1.4968840880000001</v>
      </c>
      <c r="H456">
        <f t="shared" si="35"/>
        <v>2.8223249206199474</v>
      </c>
      <c r="I456">
        <f t="shared" si="36"/>
        <v>-1.4968840880000001</v>
      </c>
      <c r="J456" t="str">
        <f t="shared" si="37"/>
        <v>-2.82232492061995</v>
      </c>
      <c r="K456">
        <v>0.44026319800000002</v>
      </c>
      <c r="L456">
        <v>3.3999755039999999</v>
      </c>
      <c r="M456">
        <v>6.7391900000000004E-4</v>
      </c>
      <c r="N456">
        <v>3.5234632000000002E-2</v>
      </c>
      <c r="O456" t="s">
        <v>270</v>
      </c>
      <c r="P456" t="s">
        <v>271</v>
      </c>
      <c r="Q456" t="s">
        <v>272</v>
      </c>
      <c r="R456">
        <v>232975</v>
      </c>
      <c r="S456" s="2" t="str">
        <f t="shared" si="38"/>
        <v>NCBI</v>
      </c>
      <c r="T456" s="2" t="str">
        <f t="shared" si="39"/>
        <v>GeneCards</v>
      </c>
    </row>
    <row r="457" spans="1:20" x14ac:dyDescent="0.35">
      <c r="A457" t="s">
        <v>2544</v>
      </c>
      <c r="B457" t="s">
        <v>15</v>
      </c>
      <c r="C457" t="s">
        <v>16</v>
      </c>
      <c r="D457">
        <v>5687.6447367263499</v>
      </c>
      <c r="E457">
        <v>2061.0869154316902</v>
      </c>
      <c r="F457">
        <v>3874.3658260790198</v>
      </c>
      <c r="G457">
        <v>1.32588452022612</v>
      </c>
      <c r="H457">
        <f t="shared" si="35"/>
        <v>2.5068653721159442</v>
      </c>
      <c r="I457">
        <f t="shared" si="36"/>
        <v>-1.32588452022612</v>
      </c>
      <c r="J457" t="str">
        <f t="shared" si="37"/>
        <v>-2.50686537211594</v>
      </c>
      <c r="K457">
        <v>0.39020215956132598</v>
      </c>
      <c r="L457">
        <v>3.3979425478236802</v>
      </c>
      <c r="M457">
        <v>6.78946768006756E-4</v>
      </c>
      <c r="N457">
        <v>3.5470282646058497E-2</v>
      </c>
      <c r="O457" t="s">
        <v>3358</v>
      </c>
      <c r="P457" t="s">
        <v>3359</v>
      </c>
      <c r="Q457" t="s">
        <v>3360</v>
      </c>
      <c r="R457" t="s">
        <v>1698</v>
      </c>
      <c r="S457" s="2" t="str">
        <f t="shared" si="38"/>
        <v>NCBI</v>
      </c>
      <c r="T457" s="2" t="str">
        <f t="shared" si="39"/>
        <v>GeneCards</v>
      </c>
    </row>
    <row r="458" spans="1:20" x14ac:dyDescent="0.35">
      <c r="A458" t="s">
        <v>113</v>
      </c>
      <c r="B458" t="s">
        <v>15</v>
      </c>
      <c r="C458" t="s">
        <v>16</v>
      </c>
      <c r="D458">
        <v>354.08689429999998</v>
      </c>
      <c r="E458">
        <v>118.1753408</v>
      </c>
      <c r="F458">
        <v>236.13111760000001</v>
      </c>
      <c r="G458">
        <v>1.410224736</v>
      </c>
      <c r="H458">
        <f t="shared" si="35"/>
        <v>2.6577856128333832</v>
      </c>
      <c r="I458">
        <f t="shared" si="36"/>
        <v>-1.410224736</v>
      </c>
      <c r="J458" t="str">
        <f t="shared" si="37"/>
        <v>-2.65778561283338</v>
      </c>
      <c r="K458">
        <v>0.41527155700000001</v>
      </c>
      <c r="L458">
        <v>3.3959097659999999</v>
      </c>
      <c r="M458">
        <v>6.8400899999999996E-4</v>
      </c>
      <c r="N458">
        <v>3.5642970000000003E-2</v>
      </c>
      <c r="O458" t="s">
        <v>511</v>
      </c>
      <c r="P458" t="s">
        <v>512</v>
      </c>
      <c r="Q458" t="s">
        <v>513</v>
      </c>
      <c r="R458">
        <v>76893</v>
      </c>
      <c r="S458" s="2" t="str">
        <f t="shared" si="38"/>
        <v>NCBI</v>
      </c>
      <c r="T458" s="2" t="str">
        <f t="shared" si="39"/>
        <v>GeneCards</v>
      </c>
    </row>
    <row r="459" spans="1:20" x14ac:dyDescent="0.35">
      <c r="A459" t="s">
        <v>3341</v>
      </c>
      <c r="B459" t="s">
        <v>15</v>
      </c>
      <c r="C459" t="s">
        <v>16</v>
      </c>
      <c r="D459">
        <v>877.78320580000002</v>
      </c>
      <c r="E459">
        <v>384.63790169999999</v>
      </c>
      <c r="F459">
        <v>631.21055379999996</v>
      </c>
      <c r="G459">
        <v>1.113225264</v>
      </c>
      <c r="H459">
        <f t="shared" si="35"/>
        <v>2.1632872786674167</v>
      </c>
      <c r="I459">
        <f t="shared" si="36"/>
        <v>-1.113225264</v>
      </c>
      <c r="J459" t="str">
        <f t="shared" si="37"/>
        <v>-2.16328727866742</v>
      </c>
      <c r="K459">
        <v>0.32824356700000001</v>
      </c>
      <c r="L459">
        <v>3.3914610239999998</v>
      </c>
      <c r="M459">
        <v>6.9521100000000005E-4</v>
      </c>
      <c r="N459">
        <v>3.6098487999999998E-2</v>
      </c>
      <c r="O459" t="s">
        <v>1764</v>
      </c>
      <c r="P459" t="s">
        <v>1765</v>
      </c>
      <c r="Q459" t="s">
        <v>1698</v>
      </c>
      <c r="S459" s="2" t="str">
        <f t="shared" si="38"/>
        <v>NCBI</v>
      </c>
      <c r="T459" s="2" t="str">
        <f t="shared" si="39"/>
        <v>GeneCards</v>
      </c>
    </row>
    <row r="460" spans="1:20" x14ac:dyDescent="0.35">
      <c r="A460" t="s">
        <v>2592</v>
      </c>
      <c r="B460" t="s">
        <v>15</v>
      </c>
      <c r="C460" t="s">
        <v>16</v>
      </c>
      <c r="D460">
        <v>6286.2222510000001</v>
      </c>
      <c r="E460">
        <v>1883.3900470000001</v>
      </c>
      <c r="F460">
        <v>4084.806149</v>
      </c>
      <c r="G460">
        <v>1.5144927239999999</v>
      </c>
      <c r="H460">
        <f t="shared" si="35"/>
        <v>2.8569835390719831</v>
      </c>
      <c r="I460">
        <f t="shared" si="36"/>
        <v>-1.5144927239999999</v>
      </c>
      <c r="J460" t="str">
        <f t="shared" si="37"/>
        <v>-2.85698353907198</v>
      </c>
      <c r="K460">
        <v>0.44703216899999998</v>
      </c>
      <c r="L460">
        <v>3.3878830870000001</v>
      </c>
      <c r="M460">
        <v>7.0434299999999996E-4</v>
      </c>
      <c r="N460">
        <v>3.6517012000000001E-2</v>
      </c>
      <c r="O460" t="s">
        <v>143</v>
      </c>
      <c r="P460" t="s">
        <v>144</v>
      </c>
      <c r="Q460" t="s">
        <v>145</v>
      </c>
      <c r="R460">
        <v>68465</v>
      </c>
      <c r="S460" s="2" t="str">
        <f t="shared" si="38"/>
        <v>NCBI</v>
      </c>
      <c r="T460" s="2" t="str">
        <f t="shared" si="39"/>
        <v>GeneCards</v>
      </c>
    </row>
    <row r="461" spans="1:20" x14ac:dyDescent="0.35">
      <c r="A461" t="s">
        <v>1485</v>
      </c>
      <c r="B461" t="s">
        <v>15</v>
      </c>
      <c r="C461" t="s">
        <v>16</v>
      </c>
      <c r="D461">
        <v>9415.9796879999994</v>
      </c>
      <c r="E461">
        <v>4018.6731249999998</v>
      </c>
      <c r="F461">
        <v>6717.3264069999996</v>
      </c>
      <c r="G461">
        <v>1.143798112</v>
      </c>
      <c r="H461">
        <f t="shared" si="35"/>
        <v>2.2096197379802742</v>
      </c>
      <c r="I461">
        <f t="shared" si="36"/>
        <v>-1.143798112</v>
      </c>
      <c r="J461" t="str">
        <f t="shared" si="37"/>
        <v>-2.20961973798027</v>
      </c>
      <c r="K461">
        <v>0.33764842900000003</v>
      </c>
      <c r="L461">
        <v>3.3875416380000001</v>
      </c>
      <c r="M461">
        <v>7.0522E-4</v>
      </c>
      <c r="N461">
        <v>3.6534692000000001E-2</v>
      </c>
      <c r="O461" t="s">
        <v>3087</v>
      </c>
      <c r="P461" t="s">
        <v>3088</v>
      </c>
      <c r="Q461" t="s">
        <v>3089</v>
      </c>
      <c r="R461">
        <v>22388</v>
      </c>
      <c r="S461" s="2" t="str">
        <f t="shared" si="38"/>
        <v>NCBI</v>
      </c>
      <c r="T461" s="2" t="str">
        <f t="shared" si="39"/>
        <v>GeneCards</v>
      </c>
    </row>
    <row r="462" spans="1:20" x14ac:dyDescent="0.35">
      <c r="A462" t="s">
        <v>615</v>
      </c>
      <c r="B462" t="s">
        <v>15</v>
      </c>
      <c r="C462" t="s">
        <v>16</v>
      </c>
      <c r="D462">
        <v>815.03211669999996</v>
      </c>
      <c r="E462">
        <v>344.21072980000002</v>
      </c>
      <c r="F462">
        <v>579.62142329999995</v>
      </c>
      <c r="G462">
        <v>1.1559108570000001</v>
      </c>
      <c r="H462">
        <f t="shared" si="35"/>
        <v>2.2282496155812077</v>
      </c>
      <c r="I462">
        <f t="shared" si="36"/>
        <v>-1.1559108570000001</v>
      </c>
      <c r="J462" t="str">
        <f t="shared" si="37"/>
        <v>-2.22824961558121</v>
      </c>
      <c r="K462">
        <v>0.34191561199999998</v>
      </c>
      <c r="L462">
        <v>3.3806904869999999</v>
      </c>
      <c r="M462">
        <v>7.2303899999999997E-4</v>
      </c>
      <c r="N462">
        <v>3.7203215999999997E-2</v>
      </c>
      <c r="O462" t="s">
        <v>810</v>
      </c>
      <c r="P462" t="s">
        <v>811</v>
      </c>
      <c r="Q462" t="s">
        <v>812</v>
      </c>
      <c r="R462">
        <v>217869</v>
      </c>
      <c r="S462" s="2" t="str">
        <f t="shared" si="38"/>
        <v>NCBI</v>
      </c>
      <c r="T462" s="2" t="str">
        <f t="shared" si="39"/>
        <v>GeneCards</v>
      </c>
    </row>
    <row r="463" spans="1:20" x14ac:dyDescent="0.35">
      <c r="A463" t="s">
        <v>3381</v>
      </c>
      <c r="B463" t="s">
        <v>15</v>
      </c>
      <c r="C463" t="s">
        <v>16</v>
      </c>
      <c r="D463">
        <v>200.1284191</v>
      </c>
      <c r="E463">
        <v>65.858509049999995</v>
      </c>
      <c r="F463">
        <v>132.99346410000001</v>
      </c>
      <c r="G463">
        <v>1.4232487439999999</v>
      </c>
      <c r="H463">
        <f t="shared" si="35"/>
        <v>2.6818875441655714</v>
      </c>
      <c r="I463">
        <f t="shared" si="36"/>
        <v>-1.4232487439999999</v>
      </c>
      <c r="J463" t="str">
        <f t="shared" si="37"/>
        <v>-2.68188754416557</v>
      </c>
      <c r="K463">
        <v>0.421040199</v>
      </c>
      <c r="L463">
        <v>3.3803155820000002</v>
      </c>
      <c r="M463">
        <v>7.2402600000000001E-4</v>
      </c>
      <c r="N463">
        <v>3.7221065999999997E-2</v>
      </c>
      <c r="O463" t="s">
        <v>1989</v>
      </c>
      <c r="P463" t="s">
        <v>1990</v>
      </c>
      <c r="Q463" t="s">
        <v>1991</v>
      </c>
      <c r="R463">
        <v>13619</v>
      </c>
      <c r="S463" s="2" t="str">
        <f t="shared" si="38"/>
        <v>NCBI</v>
      </c>
      <c r="T463" s="2" t="str">
        <f t="shared" si="39"/>
        <v>GeneCards</v>
      </c>
    </row>
    <row r="464" spans="1:20" x14ac:dyDescent="0.35">
      <c r="A464" t="s">
        <v>2627</v>
      </c>
      <c r="B464" t="s">
        <v>15</v>
      </c>
      <c r="C464" t="s">
        <v>16</v>
      </c>
      <c r="D464">
        <v>647.76768830000003</v>
      </c>
      <c r="E464">
        <v>210.00769539999999</v>
      </c>
      <c r="F464">
        <v>428.88769180000003</v>
      </c>
      <c r="G464">
        <v>1.437259871</v>
      </c>
      <c r="H464">
        <f t="shared" si="35"/>
        <v>2.7080603139668313</v>
      </c>
      <c r="I464">
        <f t="shared" si="36"/>
        <v>-1.437259871</v>
      </c>
      <c r="J464" t="str">
        <f t="shared" si="37"/>
        <v>-2.70806031396683</v>
      </c>
      <c r="K464">
        <v>0.42520671799999998</v>
      </c>
      <c r="L464">
        <v>3.3801438429999999</v>
      </c>
      <c r="M464">
        <v>7.2447899999999999E-4</v>
      </c>
      <c r="N464">
        <v>3.7221065999999997E-2</v>
      </c>
      <c r="O464" t="s">
        <v>1767</v>
      </c>
      <c r="P464" t="s">
        <v>1768</v>
      </c>
      <c r="Q464" t="s">
        <v>1698</v>
      </c>
      <c r="S464" s="2" t="str">
        <f t="shared" si="38"/>
        <v>NCBI</v>
      </c>
      <c r="T464" s="2" t="str">
        <f t="shared" si="39"/>
        <v>GeneCards</v>
      </c>
    </row>
    <row r="465" spans="1:20" x14ac:dyDescent="0.35">
      <c r="A465" t="s">
        <v>1726</v>
      </c>
      <c r="B465" t="s">
        <v>15</v>
      </c>
      <c r="C465" t="s">
        <v>16</v>
      </c>
      <c r="D465">
        <v>776.58598919999997</v>
      </c>
      <c r="E465">
        <v>124.26218179999999</v>
      </c>
      <c r="F465">
        <v>450.42408549999999</v>
      </c>
      <c r="G465">
        <v>1.9621843940000001</v>
      </c>
      <c r="H465">
        <f t="shared" si="35"/>
        <v>3.8965150644371871</v>
      </c>
      <c r="I465">
        <f t="shared" si="36"/>
        <v>-1.9621843940000001</v>
      </c>
      <c r="J465" t="str">
        <f t="shared" si="37"/>
        <v>-3.89651506443719</v>
      </c>
      <c r="K465">
        <v>0.58066775100000001</v>
      </c>
      <c r="L465">
        <v>3.379186104</v>
      </c>
      <c r="M465">
        <v>7.2700800000000002E-4</v>
      </c>
      <c r="N465">
        <v>3.7306473999999999E-2</v>
      </c>
      <c r="O465" t="s">
        <v>1770</v>
      </c>
      <c r="P465" t="s">
        <v>1771</v>
      </c>
      <c r="Q465" t="s">
        <v>1698</v>
      </c>
      <c r="S465" s="2" t="str">
        <f t="shared" si="38"/>
        <v>NCBI</v>
      </c>
      <c r="T465" s="2" t="str">
        <f t="shared" si="39"/>
        <v>GeneCards</v>
      </c>
    </row>
    <row r="466" spans="1:20" x14ac:dyDescent="0.35">
      <c r="A466" t="s">
        <v>1398</v>
      </c>
      <c r="B466" t="s">
        <v>15</v>
      </c>
      <c r="C466" t="s">
        <v>16</v>
      </c>
      <c r="D466">
        <v>516.31360119999999</v>
      </c>
      <c r="E466">
        <v>206.70791650000001</v>
      </c>
      <c r="F466">
        <v>361.51075889999998</v>
      </c>
      <c r="G466">
        <v>1.2163836589999999</v>
      </c>
      <c r="H466">
        <f t="shared" si="35"/>
        <v>2.3236353110388013</v>
      </c>
      <c r="I466">
        <f t="shared" si="36"/>
        <v>-1.2163836589999999</v>
      </c>
      <c r="J466" t="str">
        <f t="shared" si="37"/>
        <v>-2.3236353110388</v>
      </c>
      <c r="K466">
        <v>0.360607652</v>
      </c>
      <c r="L466">
        <v>3.3731498809999998</v>
      </c>
      <c r="M466">
        <v>7.4313500000000002E-4</v>
      </c>
      <c r="N466">
        <v>3.8007555999999998E-2</v>
      </c>
      <c r="O466" t="s">
        <v>1134</v>
      </c>
      <c r="P466" t="s">
        <v>1135</v>
      </c>
      <c r="Q466" t="s">
        <v>1136</v>
      </c>
      <c r="R466">
        <v>56310</v>
      </c>
      <c r="S466" s="2" t="str">
        <f t="shared" si="38"/>
        <v>NCBI</v>
      </c>
      <c r="T466" s="2" t="str">
        <f t="shared" si="39"/>
        <v>GeneCards</v>
      </c>
    </row>
    <row r="467" spans="1:20" x14ac:dyDescent="0.35">
      <c r="A467" t="s">
        <v>1173</v>
      </c>
      <c r="B467" t="s">
        <v>15</v>
      </c>
      <c r="C467" t="s">
        <v>16</v>
      </c>
      <c r="D467">
        <v>1525.7175030000001</v>
      </c>
      <c r="E467">
        <v>627.57007399999998</v>
      </c>
      <c r="F467">
        <v>1076.643789</v>
      </c>
      <c r="G467">
        <v>1.1851445309999999</v>
      </c>
      <c r="H467">
        <f t="shared" si="35"/>
        <v>2.2738617333843441</v>
      </c>
      <c r="I467">
        <f t="shared" si="36"/>
        <v>-1.1851445309999999</v>
      </c>
      <c r="J467" t="str">
        <f t="shared" si="37"/>
        <v>-2.27386173338434</v>
      </c>
      <c r="K467">
        <v>0.35156153800000001</v>
      </c>
      <c r="L467">
        <v>3.371086998</v>
      </c>
      <c r="M467">
        <v>7.4872199999999995E-4</v>
      </c>
      <c r="N467">
        <v>3.8235901000000003E-2</v>
      </c>
      <c r="O467" t="s">
        <v>1034</v>
      </c>
      <c r="P467" t="s">
        <v>1035</v>
      </c>
      <c r="Q467" t="s">
        <v>1036</v>
      </c>
      <c r="R467">
        <v>106039</v>
      </c>
      <c r="S467" s="2" t="str">
        <f t="shared" si="38"/>
        <v>NCBI</v>
      </c>
      <c r="T467" s="2" t="str">
        <f t="shared" si="39"/>
        <v>GeneCards</v>
      </c>
    </row>
    <row r="468" spans="1:20" x14ac:dyDescent="0.35">
      <c r="A468" t="s">
        <v>32</v>
      </c>
      <c r="B468" t="s">
        <v>15</v>
      </c>
      <c r="C468" t="s">
        <v>16</v>
      </c>
      <c r="D468">
        <v>181.62251190000001</v>
      </c>
      <c r="E468">
        <v>44.659879629999999</v>
      </c>
      <c r="F468">
        <v>113.14119580000001</v>
      </c>
      <c r="G468">
        <v>1.680159725</v>
      </c>
      <c r="H468">
        <f t="shared" si="35"/>
        <v>3.2046342851812795</v>
      </c>
      <c r="I468">
        <f t="shared" si="36"/>
        <v>-1.680159725</v>
      </c>
      <c r="J468" t="str">
        <f t="shared" si="37"/>
        <v>-3.20463428518128</v>
      </c>
      <c r="K468">
        <v>0.499079316</v>
      </c>
      <c r="L468">
        <v>3.3665184520000002</v>
      </c>
      <c r="M468">
        <v>7.6123499999999997E-4</v>
      </c>
      <c r="N468">
        <v>3.8794273999999997E-2</v>
      </c>
      <c r="O468" t="s">
        <v>3030</v>
      </c>
      <c r="P468" t="s">
        <v>3031</v>
      </c>
      <c r="Q468" t="s">
        <v>3032</v>
      </c>
      <c r="R468">
        <v>22278</v>
      </c>
      <c r="S468" s="2" t="str">
        <f t="shared" si="38"/>
        <v>NCBI</v>
      </c>
      <c r="T468" s="2" t="str">
        <f t="shared" si="39"/>
        <v>GeneCards</v>
      </c>
    </row>
    <row r="469" spans="1:20" x14ac:dyDescent="0.35">
      <c r="A469" t="s">
        <v>2081</v>
      </c>
      <c r="B469" t="s">
        <v>15</v>
      </c>
      <c r="C469" t="s">
        <v>16</v>
      </c>
      <c r="D469">
        <v>1606.436097</v>
      </c>
      <c r="E469">
        <v>151.95718299999999</v>
      </c>
      <c r="F469">
        <v>879.19663979999996</v>
      </c>
      <c r="G469">
        <v>2.1482484930000001</v>
      </c>
      <c r="H469">
        <f t="shared" si="35"/>
        <v>4.4328928570243979</v>
      </c>
      <c r="I469">
        <f t="shared" si="36"/>
        <v>-2.1482484930000001</v>
      </c>
      <c r="J469" t="str">
        <f t="shared" si="37"/>
        <v>-4.4328928570244</v>
      </c>
      <c r="K469">
        <v>0.638130592</v>
      </c>
      <c r="L469">
        <v>3.3664715649999999</v>
      </c>
      <c r="M469">
        <v>7.6136400000000005E-4</v>
      </c>
      <c r="N469">
        <v>3.8794273999999997E-2</v>
      </c>
      <c r="O469" t="s">
        <v>33</v>
      </c>
      <c r="P469" t="s">
        <v>34</v>
      </c>
      <c r="Q469" t="s">
        <v>35</v>
      </c>
      <c r="R469">
        <v>73467</v>
      </c>
      <c r="S469" s="2" t="str">
        <f t="shared" si="38"/>
        <v>NCBI</v>
      </c>
      <c r="T469" s="2" t="str">
        <f t="shared" si="39"/>
        <v>GeneCards</v>
      </c>
    </row>
    <row r="470" spans="1:20" x14ac:dyDescent="0.35">
      <c r="A470" t="s">
        <v>2101</v>
      </c>
      <c r="B470" t="s">
        <v>15</v>
      </c>
      <c r="C470" t="s">
        <v>16</v>
      </c>
      <c r="D470">
        <v>809.64977750000003</v>
      </c>
      <c r="E470">
        <v>252.8262096</v>
      </c>
      <c r="F470">
        <v>531.23799359999998</v>
      </c>
      <c r="G470">
        <v>1.4720610249999999</v>
      </c>
      <c r="H470">
        <f t="shared" si="35"/>
        <v>2.7741792816412385</v>
      </c>
      <c r="I470">
        <f t="shared" si="36"/>
        <v>-1.4720610249999999</v>
      </c>
      <c r="J470" t="str">
        <f t="shared" si="37"/>
        <v>-2.77417928164124</v>
      </c>
      <c r="K470">
        <v>0.43859135999999999</v>
      </c>
      <c r="L470">
        <v>3.3563384030000001</v>
      </c>
      <c r="M470">
        <v>7.8981899999999998E-4</v>
      </c>
      <c r="N470">
        <v>3.9915722000000001E-2</v>
      </c>
      <c r="O470" t="s">
        <v>2351</v>
      </c>
      <c r="P470" t="s">
        <v>2352</v>
      </c>
      <c r="Q470" t="s">
        <v>2349</v>
      </c>
      <c r="R470">
        <v>105782</v>
      </c>
      <c r="S470" s="2" t="str">
        <f t="shared" si="38"/>
        <v>NCBI</v>
      </c>
      <c r="T470" s="2" t="str">
        <f t="shared" si="39"/>
        <v>GeneCards</v>
      </c>
    </row>
    <row r="471" spans="1:20" x14ac:dyDescent="0.35">
      <c r="A471" t="s">
        <v>2252</v>
      </c>
      <c r="B471" t="s">
        <v>15</v>
      </c>
      <c r="C471" t="s">
        <v>16</v>
      </c>
      <c r="D471">
        <v>4683.9875590000001</v>
      </c>
      <c r="E471">
        <v>1489.65059</v>
      </c>
      <c r="F471">
        <v>3086.8190749999999</v>
      </c>
      <c r="G471">
        <v>1.4541254159999999</v>
      </c>
      <c r="H471">
        <f t="shared" si="35"/>
        <v>2.7399041342309727</v>
      </c>
      <c r="I471">
        <f t="shared" si="36"/>
        <v>-1.4541254159999999</v>
      </c>
      <c r="J471" t="str">
        <f t="shared" si="37"/>
        <v>-2.73990413423097</v>
      </c>
      <c r="K471">
        <v>0.43377824300000001</v>
      </c>
      <c r="L471">
        <v>3.3522322490000001</v>
      </c>
      <c r="M471">
        <v>8.0162699999999996E-4</v>
      </c>
      <c r="N471">
        <v>4.0332989E-2</v>
      </c>
      <c r="O471" t="s">
        <v>770</v>
      </c>
      <c r="P471" t="s">
        <v>771</v>
      </c>
      <c r="Q471" t="s">
        <v>772</v>
      </c>
      <c r="R471">
        <v>244745</v>
      </c>
      <c r="S471" s="2" t="str">
        <f t="shared" si="38"/>
        <v>NCBI</v>
      </c>
      <c r="T471" s="2" t="str">
        <f t="shared" si="39"/>
        <v>GeneCards</v>
      </c>
    </row>
    <row r="472" spans="1:20" x14ac:dyDescent="0.35">
      <c r="A472" t="s">
        <v>2548</v>
      </c>
      <c r="B472" t="s">
        <v>15</v>
      </c>
      <c r="C472" t="s">
        <v>16</v>
      </c>
      <c r="D472">
        <v>2473.2826279999999</v>
      </c>
      <c r="E472">
        <v>894.96877640000002</v>
      </c>
      <c r="F472">
        <v>1684.125702</v>
      </c>
      <c r="G472">
        <v>1.3241680790000001</v>
      </c>
      <c r="H472">
        <f t="shared" si="35"/>
        <v>2.5038846115991502</v>
      </c>
      <c r="I472">
        <f t="shared" si="36"/>
        <v>-1.3241680790000001</v>
      </c>
      <c r="J472" t="str">
        <f t="shared" si="37"/>
        <v>-2.50388461159915</v>
      </c>
      <c r="K472">
        <v>0.39515325600000001</v>
      </c>
      <c r="L472">
        <v>3.351024083</v>
      </c>
      <c r="M472">
        <v>8.0513299999999998E-4</v>
      </c>
      <c r="N472">
        <v>4.0479473000000002E-2</v>
      </c>
      <c r="O472" t="s">
        <v>159</v>
      </c>
      <c r="P472" t="s">
        <v>160</v>
      </c>
      <c r="Q472" t="s">
        <v>161</v>
      </c>
      <c r="R472">
        <v>108897</v>
      </c>
      <c r="S472" s="2" t="str">
        <f t="shared" si="38"/>
        <v>NCBI</v>
      </c>
      <c r="T472" s="2" t="str">
        <f t="shared" si="39"/>
        <v>GeneCards</v>
      </c>
    </row>
    <row r="473" spans="1:20" x14ac:dyDescent="0.35">
      <c r="A473" t="s">
        <v>2331</v>
      </c>
      <c r="B473" t="s">
        <v>15</v>
      </c>
      <c r="C473" t="s">
        <v>16</v>
      </c>
      <c r="D473">
        <v>1563.252569</v>
      </c>
      <c r="E473">
        <v>717.02706669999998</v>
      </c>
      <c r="F473">
        <v>1140.1398180000001</v>
      </c>
      <c r="G473">
        <v>1.0576607250000001</v>
      </c>
      <c r="H473">
        <f t="shared" si="35"/>
        <v>2.0815536240228063</v>
      </c>
      <c r="I473">
        <f t="shared" si="36"/>
        <v>-1.0576607250000001</v>
      </c>
      <c r="J473" t="str">
        <f t="shared" si="37"/>
        <v>-2.08155362402281</v>
      </c>
      <c r="K473">
        <v>0.31581400799999998</v>
      </c>
      <c r="L473">
        <v>3.3489987750000001</v>
      </c>
      <c r="M473">
        <v>8.1104199999999999E-4</v>
      </c>
      <c r="N473">
        <v>4.0716437000000001E-2</v>
      </c>
      <c r="O473" t="s">
        <v>1179</v>
      </c>
      <c r="P473" t="s">
        <v>1180</v>
      </c>
      <c r="Q473" t="s">
        <v>1181</v>
      </c>
      <c r="R473">
        <v>107999</v>
      </c>
      <c r="S473" s="2" t="str">
        <f t="shared" si="38"/>
        <v>NCBI</v>
      </c>
      <c r="T473" s="2" t="str">
        <f t="shared" si="39"/>
        <v>GeneCards</v>
      </c>
    </row>
    <row r="474" spans="1:20" x14ac:dyDescent="0.35">
      <c r="A474" t="s">
        <v>2412</v>
      </c>
      <c r="B474" t="s">
        <v>15</v>
      </c>
      <c r="C474" t="s">
        <v>16</v>
      </c>
      <c r="D474">
        <v>692.41294449999998</v>
      </c>
      <c r="E474">
        <v>267.67951169999998</v>
      </c>
      <c r="F474">
        <v>480.04622810000001</v>
      </c>
      <c r="G474">
        <v>1.2535680499999999</v>
      </c>
      <c r="H474">
        <f t="shared" si="35"/>
        <v>2.3843037654929242</v>
      </c>
      <c r="I474">
        <f t="shared" si="36"/>
        <v>-1.2535680499999999</v>
      </c>
      <c r="J474" t="str">
        <f t="shared" si="37"/>
        <v>-2.38430376549292</v>
      </c>
      <c r="K474">
        <v>0.37439955499999999</v>
      </c>
      <c r="L474">
        <v>3.3482092410000002</v>
      </c>
      <c r="M474">
        <v>8.13356E-4</v>
      </c>
      <c r="N474">
        <v>4.0772524999999997E-2</v>
      </c>
      <c r="O474" t="s">
        <v>2671</v>
      </c>
      <c r="P474" t="s">
        <v>2672</v>
      </c>
      <c r="Q474" t="s">
        <v>2673</v>
      </c>
      <c r="R474">
        <v>225027</v>
      </c>
      <c r="S474" s="2" t="str">
        <f t="shared" si="38"/>
        <v>NCBI</v>
      </c>
      <c r="T474" s="2" t="str">
        <f t="shared" si="39"/>
        <v>GeneCards</v>
      </c>
    </row>
    <row r="475" spans="1:20" x14ac:dyDescent="0.35">
      <c r="A475" t="s">
        <v>3012</v>
      </c>
      <c r="B475" t="s">
        <v>15</v>
      </c>
      <c r="C475" t="s">
        <v>16</v>
      </c>
      <c r="D475">
        <v>184.30297999999999</v>
      </c>
      <c r="E475">
        <v>45.928945089999999</v>
      </c>
      <c r="F475">
        <v>115.11596249999999</v>
      </c>
      <c r="G475">
        <v>1.6647456679999999</v>
      </c>
      <c r="H475">
        <f t="shared" si="35"/>
        <v>3.1705775576106427</v>
      </c>
      <c r="I475">
        <f t="shared" si="36"/>
        <v>-1.6647456679999999</v>
      </c>
      <c r="J475" t="str">
        <f t="shared" si="37"/>
        <v>-3.17057755761064</v>
      </c>
      <c r="K475">
        <v>0.49738506300000002</v>
      </c>
      <c r="L475">
        <v>3.346995701</v>
      </c>
      <c r="M475">
        <v>8.1692500000000003E-4</v>
      </c>
      <c r="N475">
        <v>4.0911885000000002E-2</v>
      </c>
      <c r="O475" t="s">
        <v>312</v>
      </c>
      <c r="P475" t="s">
        <v>313</v>
      </c>
      <c r="Q475" t="s">
        <v>314</v>
      </c>
      <c r="R475">
        <v>116848</v>
      </c>
      <c r="S475" s="2" t="str">
        <f t="shared" si="38"/>
        <v>NCBI</v>
      </c>
      <c r="T475" s="2" t="str">
        <f t="shared" si="39"/>
        <v>GeneCards</v>
      </c>
    </row>
    <row r="476" spans="1:20" x14ac:dyDescent="0.35">
      <c r="A476" t="s">
        <v>1996</v>
      </c>
      <c r="B476" t="s">
        <v>15</v>
      </c>
      <c r="C476" t="s">
        <v>16</v>
      </c>
      <c r="D476">
        <v>514.26378609999995</v>
      </c>
      <c r="E476">
        <v>209.64602310000001</v>
      </c>
      <c r="F476">
        <v>361.95490460000002</v>
      </c>
      <c r="G476">
        <v>1.193630701</v>
      </c>
      <c r="H476">
        <f t="shared" si="35"/>
        <v>2.2872763777493539</v>
      </c>
      <c r="I476">
        <f t="shared" si="36"/>
        <v>-1.193630701</v>
      </c>
      <c r="J476" t="str">
        <f t="shared" si="37"/>
        <v>-2.28727637774935</v>
      </c>
      <c r="K476">
        <v>0.35684074799999999</v>
      </c>
      <c r="L476">
        <v>3.3449955180000002</v>
      </c>
      <c r="M476">
        <v>8.2283900000000001E-4</v>
      </c>
      <c r="N476">
        <v>4.1126858000000002E-2</v>
      </c>
      <c r="O476" t="s">
        <v>2997</v>
      </c>
      <c r="P476" t="s">
        <v>2998</v>
      </c>
      <c r="Q476" t="s">
        <v>2999</v>
      </c>
      <c r="R476">
        <v>53323</v>
      </c>
      <c r="S476" s="2" t="str">
        <f t="shared" si="38"/>
        <v>NCBI</v>
      </c>
      <c r="T476" s="2" t="str">
        <f t="shared" si="39"/>
        <v>GeneCards</v>
      </c>
    </row>
    <row r="477" spans="1:20" x14ac:dyDescent="0.35">
      <c r="A477" t="s">
        <v>1371</v>
      </c>
      <c r="B477" t="s">
        <v>15</v>
      </c>
      <c r="C477" t="s">
        <v>16</v>
      </c>
      <c r="D477">
        <v>224.66434509999999</v>
      </c>
      <c r="E477">
        <v>59.096182300000002</v>
      </c>
      <c r="F477">
        <v>141.8802637</v>
      </c>
      <c r="G477">
        <v>1.6239789250000001</v>
      </c>
      <c r="H477">
        <f t="shared" si="35"/>
        <v>3.0822394075146868</v>
      </c>
      <c r="I477">
        <f t="shared" si="36"/>
        <v>-1.6239789250000001</v>
      </c>
      <c r="J477" t="str">
        <f t="shared" si="37"/>
        <v>-3.08223940751469</v>
      </c>
      <c r="K477">
        <v>0.48564289999999999</v>
      </c>
      <c r="L477">
        <v>3.3439774870000001</v>
      </c>
      <c r="M477">
        <v>8.2586400000000005E-4</v>
      </c>
      <c r="N477">
        <v>4.1140535999999998E-2</v>
      </c>
      <c r="O477" t="s">
        <v>2859</v>
      </c>
      <c r="P477" t="s">
        <v>2860</v>
      </c>
      <c r="Q477" t="s">
        <v>2861</v>
      </c>
      <c r="R477">
        <v>69038</v>
      </c>
      <c r="S477" s="2" t="str">
        <f t="shared" si="38"/>
        <v>NCBI</v>
      </c>
      <c r="T477" s="2" t="str">
        <f t="shared" si="39"/>
        <v>GeneCards</v>
      </c>
    </row>
    <row r="478" spans="1:20" x14ac:dyDescent="0.35">
      <c r="A478" t="s">
        <v>854</v>
      </c>
      <c r="B478" t="s">
        <v>15</v>
      </c>
      <c r="C478" t="s">
        <v>16</v>
      </c>
      <c r="D478">
        <v>6017.4387349999997</v>
      </c>
      <c r="E478">
        <v>697.60283370000002</v>
      </c>
      <c r="F478">
        <v>3357.5207839999998</v>
      </c>
      <c r="G478">
        <v>2.0826750270000001</v>
      </c>
      <c r="H478">
        <f t="shared" si="35"/>
        <v>4.2359190730456842</v>
      </c>
      <c r="I478">
        <f t="shared" si="36"/>
        <v>-2.0826750270000001</v>
      </c>
      <c r="J478" t="str">
        <f t="shared" si="37"/>
        <v>-4.23591907304568</v>
      </c>
      <c r="K478">
        <v>0.62292953600000001</v>
      </c>
      <c r="L478">
        <v>3.3433557170000001</v>
      </c>
      <c r="M478">
        <v>8.2771699999999995E-4</v>
      </c>
      <c r="N478">
        <v>4.1189362E-2</v>
      </c>
      <c r="O478" t="s">
        <v>2236</v>
      </c>
      <c r="P478" t="s">
        <v>2237</v>
      </c>
      <c r="Q478" t="s">
        <v>2238</v>
      </c>
      <c r="R478">
        <v>56212</v>
      </c>
      <c r="S478" s="2" t="str">
        <f t="shared" si="38"/>
        <v>NCBI</v>
      </c>
      <c r="T478" s="2" t="str">
        <f t="shared" si="39"/>
        <v>GeneCards</v>
      </c>
    </row>
    <row r="479" spans="1:20" x14ac:dyDescent="0.35">
      <c r="A479" t="s">
        <v>1708</v>
      </c>
      <c r="B479" t="s">
        <v>15</v>
      </c>
      <c r="C479" t="s">
        <v>16</v>
      </c>
      <c r="D479">
        <v>267.8306063</v>
      </c>
      <c r="E479">
        <v>88.033670040000004</v>
      </c>
      <c r="F479">
        <v>177.9321382</v>
      </c>
      <c r="G479">
        <v>1.4189082710000001</v>
      </c>
      <c r="H479">
        <f t="shared" si="35"/>
        <v>2.6738309786924392</v>
      </c>
      <c r="I479">
        <f t="shared" si="36"/>
        <v>-1.4189082710000001</v>
      </c>
      <c r="J479" t="str">
        <f t="shared" si="37"/>
        <v>-2.67383097869244</v>
      </c>
      <c r="K479">
        <v>0.42483463399999999</v>
      </c>
      <c r="L479">
        <v>3.3399072439999999</v>
      </c>
      <c r="M479">
        <v>8.3806400000000002E-4</v>
      </c>
      <c r="N479">
        <v>4.1582734000000003E-2</v>
      </c>
      <c r="O479" t="s">
        <v>887</v>
      </c>
      <c r="P479" t="s">
        <v>888</v>
      </c>
      <c r="Q479" t="s">
        <v>889</v>
      </c>
      <c r="R479">
        <v>226252</v>
      </c>
      <c r="S479" s="2" t="str">
        <f t="shared" si="38"/>
        <v>NCBI</v>
      </c>
      <c r="T479" s="2" t="str">
        <f t="shared" si="39"/>
        <v>GeneCards</v>
      </c>
    </row>
    <row r="480" spans="1:20" x14ac:dyDescent="0.35">
      <c r="A480" t="s">
        <v>1732</v>
      </c>
      <c r="B480" t="s">
        <v>15</v>
      </c>
      <c r="C480" t="s">
        <v>16</v>
      </c>
      <c r="D480">
        <v>591.16440829999999</v>
      </c>
      <c r="E480">
        <v>135.24870440000001</v>
      </c>
      <c r="F480">
        <v>363.20655629999999</v>
      </c>
      <c r="G480">
        <v>1.730441042</v>
      </c>
      <c r="H480">
        <f t="shared" si="35"/>
        <v>3.3182924535085969</v>
      </c>
      <c r="I480">
        <f t="shared" si="36"/>
        <v>-1.730441042</v>
      </c>
      <c r="J480" t="str">
        <f t="shared" si="37"/>
        <v>-3.3182924535086</v>
      </c>
      <c r="K480">
        <v>0.518397989</v>
      </c>
      <c r="L480">
        <v>3.3380550800000002</v>
      </c>
      <c r="M480">
        <v>8.4367000000000003E-4</v>
      </c>
      <c r="N480">
        <v>4.1806441999999999E-2</v>
      </c>
      <c r="O480" t="s">
        <v>1811</v>
      </c>
      <c r="P480" t="s">
        <v>1812</v>
      </c>
      <c r="Q480" t="s">
        <v>1813</v>
      </c>
      <c r="R480">
        <v>52683</v>
      </c>
      <c r="S480" s="2" t="str">
        <f t="shared" si="38"/>
        <v>NCBI</v>
      </c>
      <c r="T480" s="2" t="str">
        <f t="shared" si="39"/>
        <v>GeneCards</v>
      </c>
    </row>
    <row r="481" spans="1:20" x14ac:dyDescent="0.35">
      <c r="A481" t="s">
        <v>2513</v>
      </c>
      <c r="B481" t="s">
        <v>15</v>
      </c>
      <c r="C481" t="s">
        <v>16</v>
      </c>
      <c r="D481">
        <v>2209.2089093889599</v>
      </c>
      <c r="E481">
        <v>1118.72130813793</v>
      </c>
      <c r="F481">
        <v>1663.96510876344</v>
      </c>
      <c r="G481">
        <v>0.93614893191066895</v>
      </c>
      <c r="H481">
        <f t="shared" si="35"/>
        <v>1.9134138310162627</v>
      </c>
      <c r="I481">
        <f t="shared" si="36"/>
        <v>-0.93614893191066895</v>
      </c>
      <c r="J481" t="str">
        <f t="shared" si="37"/>
        <v>-1.91341383101626</v>
      </c>
      <c r="K481">
        <v>0.28045100256034899</v>
      </c>
      <c r="L481">
        <v>3.33801242771177</v>
      </c>
      <c r="M481">
        <v>8.4379975271651195E-4</v>
      </c>
      <c r="N481">
        <v>4.1806442293681703E-2</v>
      </c>
      <c r="O481" t="s">
        <v>3320</v>
      </c>
      <c r="P481" t="s">
        <v>3321</v>
      </c>
      <c r="Q481" t="s">
        <v>3322</v>
      </c>
      <c r="R481" t="s">
        <v>1698</v>
      </c>
      <c r="S481" s="2" t="str">
        <f t="shared" si="38"/>
        <v>NCBI</v>
      </c>
      <c r="T481" s="2" t="str">
        <f t="shared" si="39"/>
        <v>GeneCards</v>
      </c>
    </row>
    <row r="482" spans="1:20" x14ac:dyDescent="0.35">
      <c r="A482" t="s">
        <v>598</v>
      </c>
      <c r="B482" t="s">
        <v>15</v>
      </c>
      <c r="C482" t="s">
        <v>16</v>
      </c>
      <c r="D482">
        <v>580.42964629999994</v>
      </c>
      <c r="E482">
        <v>209.47369889999999</v>
      </c>
      <c r="F482">
        <v>394.95167259999999</v>
      </c>
      <c r="G482">
        <v>1.3258397310000001</v>
      </c>
      <c r="H482">
        <f t="shared" si="35"/>
        <v>2.5067875463704223</v>
      </c>
      <c r="I482">
        <f t="shared" si="36"/>
        <v>-1.3258397310000001</v>
      </c>
      <c r="J482" t="str">
        <f t="shared" si="37"/>
        <v>-2.50678754637042</v>
      </c>
      <c r="K482">
        <v>0.39774319499999999</v>
      </c>
      <c r="L482">
        <v>3.3334064450000001</v>
      </c>
      <c r="M482">
        <v>8.5789500000000001E-4</v>
      </c>
      <c r="N482">
        <v>4.2350803999999999E-2</v>
      </c>
      <c r="O482" t="s">
        <v>2561</v>
      </c>
      <c r="P482" t="s">
        <v>2562</v>
      </c>
      <c r="Q482" t="s">
        <v>2563</v>
      </c>
      <c r="R482">
        <v>228608</v>
      </c>
      <c r="S482" s="2" t="str">
        <f t="shared" si="38"/>
        <v>NCBI</v>
      </c>
      <c r="T482" s="2" t="str">
        <f t="shared" si="39"/>
        <v>GeneCards</v>
      </c>
    </row>
    <row r="483" spans="1:20" x14ac:dyDescent="0.35">
      <c r="A483" t="s">
        <v>1894</v>
      </c>
      <c r="B483" t="s">
        <v>15</v>
      </c>
      <c r="C483" t="s">
        <v>16</v>
      </c>
      <c r="D483">
        <v>847.77230469999995</v>
      </c>
      <c r="E483">
        <v>384.94320340000002</v>
      </c>
      <c r="F483">
        <v>616.357754</v>
      </c>
      <c r="G483">
        <v>1.068788718</v>
      </c>
      <c r="H483">
        <f t="shared" si="35"/>
        <v>2.0976714296744747</v>
      </c>
      <c r="I483">
        <f t="shared" si="36"/>
        <v>-1.068788718</v>
      </c>
      <c r="J483" t="str">
        <f t="shared" si="37"/>
        <v>-2.09767142967447</v>
      </c>
      <c r="K483">
        <v>0.32107963699999997</v>
      </c>
      <c r="L483">
        <v>3.3287340439999999</v>
      </c>
      <c r="M483">
        <v>8.7241700000000001E-4</v>
      </c>
      <c r="N483">
        <v>4.2959447999999997E-2</v>
      </c>
      <c r="O483" t="s">
        <v>966</v>
      </c>
      <c r="P483" t="s">
        <v>967</v>
      </c>
      <c r="Q483" t="s">
        <v>968</v>
      </c>
      <c r="R483">
        <v>103199</v>
      </c>
      <c r="S483" s="2" t="str">
        <f t="shared" si="38"/>
        <v>NCBI</v>
      </c>
      <c r="T483" s="2" t="str">
        <f t="shared" si="39"/>
        <v>GeneCards</v>
      </c>
    </row>
    <row r="484" spans="1:20" x14ac:dyDescent="0.35">
      <c r="A484" t="s">
        <v>417</v>
      </c>
      <c r="B484" t="s">
        <v>15</v>
      </c>
      <c r="C484" t="s">
        <v>16</v>
      </c>
      <c r="D484">
        <v>686.04268430000002</v>
      </c>
      <c r="E484">
        <v>228.38842779999999</v>
      </c>
      <c r="F484">
        <v>457.21555599999999</v>
      </c>
      <c r="G484">
        <v>1.4060008450000001</v>
      </c>
      <c r="H484">
        <f t="shared" si="35"/>
        <v>2.6500155862289136</v>
      </c>
      <c r="I484">
        <f t="shared" si="36"/>
        <v>-1.4060008450000001</v>
      </c>
      <c r="J484" t="str">
        <f t="shared" si="37"/>
        <v>-2.65001558622891</v>
      </c>
      <c r="K484">
        <v>0.42292162</v>
      </c>
      <c r="L484">
        <v>3.324495084</v>
      </c>
      <c r="M484">
        <v>8.8578799999999998E-4</v>
      </c>
      <c r="N484">
        <v>4.3413169000000001E-2</v>
      </c>
      <c r="O484" t="s">
        <v>1948</v>
      </c>
      <c r="P484" t="s">
        <v>1949</v>
      </c>
      <c r="Q484" t="s">
        <v>1950</v>
      </c>
      <c r="R484">
        <v>54624</v>
      </c>
      <c r="S484" s="2" t="str">
        <f t="shared" si="38"/>
        <v>NCBI</v>
      </c>
      <c r="T484" s="2" t="str">
        <f t="shared" si="39"/>
        <v>GeneCards</v>
      </c>
    </row>
    <row r="485" spans="1:20" x14ac:dyDescent="0.35">
      <c r="A485" t="s">
        <v>1367</v>
      </c>
      <c r="B485" t="s">
        <v>15</v>
      </c>
      <c r="C485" t="s">
        <v>16</v>
      </c>
      <c r="D485">
        <v>1808.495144</v>
      </c>
      <c r="E485">
        <v>87.198627819999999</v>
      </c>
      <c r="F485">
        <v>947.84688589999996</v>
      </c>
      <c r="G485">
        <v>2.2067580680000001</v>
      </c>
      <c r="H485">
        <f t="shared" si="35"/>
        <v>4.6163674657955873</v>
      </c>
      <c r="I485">
        <f t="shared" si="36"/>
        <v>-2.2067580680000001</v>
      </c>
      <c r="J485" t="str">
        <f t="shared" si="37"/>
        <v>-4.61636746579559</v>
      </c>
      <c r="K485">
        <v>0.66426876400000001</v>
      </c>
      <c r="L485">
        <v>3.3220861629999998</v>
      </c>
      <c r="M485">
        <v>8.9347099999999996E-4</v>
      </c>
      <c r="N485">
        <v>4.3664068E-2</v>
      </c>
      <c r="O485" t="s">
        <v>1535</v>
      </c>
      <c r="P485" t="s">
        <v>1536</v>
      </c>
      <c r="Q485" t="s">
        <v>1537</v>
      </c>
      <c r="R485">
        <v>223989</v>
      </c>
      <c r="S485" s="2" t="str">
        <f t="shared" si="38"/>
        <v>NCBI</v>
      </c>
      <c r="T485" s="2" t="str">
        <f t="shared" si="39"/>
        <v>GeneCards</v>
      </c>
    </row>
    <row r="486" spans="1:20" x14ac:dyDescent="0.35">
      <c r="A486" t="s">
        <v>1375</v>
      </c>
      <c r="B486" t="s">
        <v>15</v>
      </c>
      <c r="C486" t="s">
        <v>16</v>
      </c>
      <c r="D486">
        <v>1541.56785706703</v>
      </c>
      <c r="E486">
        <v>728.431632019669</v>
      </c>
      <c r="F486">
        <v>1134.9997445433501</v>
      </c>
      <c r="G486">
        <v>1.0205529233680399</v>
      </c>
      <c r="H486">
        <f t="shared" si="35"/>
        <v>2.0286963232272552</v>
      </c>
      <c r="I486">
        <f t="shared" si="36"/>
        <v>-1.0205529233680399</v>
      </c>
      <c r="J486" t="str">
        <f t="shared" si="37"/>
        <v>-2.02869632322726</v>
      </c>
      <c r="K486">
        <v>0.30734126192997002</v>
      </c>
      <c r="L486">
        <v>3.32058545266394</v>
      </c>
      <c r="M486">
        <v>8.9828854899495802E-4</v>
      </c>
      <c r="N486">
        <v>4.3858962258353403E-2</v>
      </c>
      <c r="O486" t="s">
        <v>3414</v>
      </c>
      <c r="P486" t="s">
        <v>3415</v>
      </c>
      <c r="Q486" t="s">
        <v>3416</v>
      </c>
      <c r="R486">
        <v>235626</v>
      </c>
      <c r="S486" s="2" t="str">
        <f t="shared" si="38"/>
        <v>NCBI</v>
      </c>
      <c r="T486" s="2" t="str">
        <f t="shared" si="39"/>
        <v>GeneCards</v>
      </c>
    </row>
    <row r="487" spans="1:20" x14ac:dyDescent="0.35">
      <c r="A487" t="s">
        <v>862</v>
      </c>
      <c r="B487" t="s">
        <v>15</v>
      </c>
      <c r="C487" t="s">
        <v>16</v>
      </c>
      <c r="D487">
        <v>203.018688</v>
      </c>
      <c r="E487">
        <v>50.243558980000003</v>
      </c>
      <c r="F487">
        <v>126.6311235</v>
      </c>
      <c r="G487">
        <v>1.665997366</v>
      </c>
      <c r="H487">
        <f t="shared" si="35"/>
        <v>3.1733295790538389</v>
      </c>
      <c r="I487">
        <f t="shared" si="36"/>
        <v>-1.665997366</v>
      </c>
      <c r="J487" t="str">
        <f t="shared" si="37"/>
        <v>-3.17332957905384</v>
      </c>
      <c r="K487">
        <v>0.50182404599999997</v>
      </c>
      <c r="L487">
        <v>3.319883495</v>
      </c>
      <c r="M487">
        <v>9.0054999999999996E-4</v>
      </c>
      <c r="N487">
        <v>4.3887691E-2</v>
      </c>
      <c r="O487" t="s">
        <v>2050</v>
      </c>
      <c r="P487" t="s">
        <v>2051</v>
      </c>
      <c r="Q487" t="s">
        <v>2052</v>
      </c>
      <c r="R487">
        <v>67037</v>
      </c>
      <c r="S487" s="2" t="str">
        <f t="shared" si="38"/>
        <v>NCBI</v>
      </c>
      <c r="T487" s="2" t="str">
        <f t="shared" si="39"/>
        <v>GeneCards</v>
      </c>
    </row>
    <row r="488" spans="1:20" x14ac:dyDescent="0.35">
      <c r="A488" t="s">
        <v>3074</v>
      </c>
      <c r="B488" t="s">
        <v>15</v>
      </c>
      <c r="C488" t="s">
        <v>16</v>
      </c>
      <c r="D488">
        <v>754.60985449999998</v>
      </c>
      <c r="E488">
        <v>3.4327563149999998</v>
      </c>
      <c r="F488">
        <v>379.02130540000002</v>
      </c>
      <c r="G488">
        <v>2.2006288710000002</v>
      </c>
      <c r="H488">
        <f t="shared" si="35"/>
        <v>4.5967967277671429</v>
      </c>
      <c r="I488">
        <f t="shared" si="36"/>
        <v>-2.2006288710000002</v>
      </c>
      <c r="J488" t="str">
        <f t="shared" si="37"/>
        <v>-4.59679672776714</v>
      </c>
      <c r="K488">
        <v>0.662973696</v>
      </c>
      <c r="L488">
        <v>3.3193305940000002</v>
      </c>
      <c r="M488">
        <v>9.0233499999999999E-4</v>
      </c>
      <c r="N488">
        <v>4.3939668000000001E-2</v>
      </c>
      <c r="O488" t="s">
        <v>2389</v>
      </c>
      <c r="P488" t="s">
        <v>2390</v>
      </c>
      <c r="Q488" t="s">
        <v>2391</v>
      </c>
      <c r="R488">
        <v>75826</v>
      </c>
      <c r="S488" s="2" t="str">
        <f t="shared" si="38"/>
        <v>NCBI</v>
      </c>
      <c r="T488" s="2" t="str">
        <f t="shared" si="39"/>
        <v>GeneCards</v>
      </c>
    </row>
    <row r="489" spans="1:20" x14ac:dyDescent="0.35">
      <c r="A489" t="s">
        <v>1621</v>
      </c>
      <c r="B489" t="s">
        <v>15</v>
      </c>
      <c r="C489" t="s">
        <v>16</v>
      </c>
      <c r="D489">
        <v>635.19603819999998</v>
      </c>
      <c r="E489">
        <v>240.7429458</v>
      </c>
      <c r="F489">
        <v>437.969492</v>
      </c>
      <c r="G489">
        <v>1.271417324</v>
      </c>
      <c r="H489">
        <f t="shared" si="35"/>
        <v>2.4139860248400309</v>
      </c>
      <c r="I489">
        <f t="shared" si="36"/>
        <v>-1.271417324</v>
      </c>
      <c r="J489" t="str">
        <f t="shared" si="37"/>
        <v>-2.41398602484003</v>
      </c>
      <c r="K489">
        <v>0.38349878900000001</v>
      </c>
      <c r="L489">
        <v>3.3153098829999998</v>
      </c>
      <c r="M489">
        <v>9.1541599999999995E-4</v>
      </c>
      <c r="N489">
        <v>4.4386267E-2</v>
      </c>
      <c r="O489" t="s">
        <v>1312</v>
      </c>
      <c r="P489" t="s">
        <v>1313</v>
      </c>
      <c r="Q489" t="s">
        <v>1314</v>
      </c>
      <c r="R489">
        <v>68142</v>
      </c>
      <c r="S489" s="2" t="str">
        <f t="shared" si="38"/>
        <v>NCBI</v>
      </c>
      <c r="T489" s="2" t="str">
        <f t="shared" si="39"/>
        <v>GeneCards</v>
      </c>
    </row>
    <row r="490" spans="1:20" x14ac:dyDescent="0.35">
      <c r="A490" t="s">
        <v>2906</v>
      </c>
      <c r="B490" t="s">
        <v>15</v>
      </c>
      <c r="C490" t="s">
        <v>16</v>
      </c>
      <c r="D490">
        <v>24491.02262</v>
      </c>
      <c r="E490">
        <v>11016.413269999999</v>
      </c>
      <c r="F490">
        <v>17753.717939999999</v>
      </c>
      <c r="G490">
        <v>1.079007866</v>
      </c>
      <c r="H490">
        <f t="shared" si="35"/>
        <v>2.1125827690983088</v>
      </c>
      <c r="I490">
        <f t="shared" si="36"/>
        <v>-1.079007866</v>
      </c>
      <c r="J490" t="str">
        <f t="shared" si="37"/>
        <v>-2.11258276909831</v>
      </c>
      <c r="K490">
        <v>0.32611061299999999</v>
      </c>
      <c r="L490">
        <v>3.3087174250000002</v>
      </c>
      <c r="M490">
        <v>9.3724399999999995E-4</v>
      </c>
      <c r="N490">
        <v>4.5281993E-2</v>
      </c>
      <c r="O490" t="s">
        <v>674</v>
      </c>
      <c r="P490" t="s">
        <v>675</v>
      </c>
      <c r="Q490" t="s">
        <v>676</v>
      </c>
      <c r="R490">
        <v>13030</v>
      </c>
      <c r="S490" s="2" t="str">
        <f t="shared" si="38"/>
        <v>NCBI</v>
      </c>
      <c r="T490" s="2" t="str">
        <f t="shared" si="39"/>
        <v>GeneCards</v>
      </c>
    </row>
    <row r="491" spans="1:20" x14ac:dyDescent="0.35">
      <c r="A491" t="s">
        <v>1890</v>
      </c>
      <c r="B491" t="s">
        <v>15</v>
      </c>
      <c r="C491" t="s">
        <v>16</v>
      </c>
      <c r="D491">
        <v>254.8850472</v>
      </c>
      <c r="E491">
        <v>82.652106520000004</v>
      </c>
      <c r="F491">
        <v>168.76857680000001</v>
      </c>
      <c r="G491">
        <v>1.4318842700000001</v>
      </c>
      <c r="H491">
        <f t="shared" si="35"/>
        <v>2.6979886329535323</v>
      </c>
      <c r="I491">
        <f t="shared" si="36"/>
        <v>-1.4318842700000001</v>
      </c>
      <c r="J491" t="str">
        <f t="shared" si="37"/>
        <v>-2.69798863295353</v>
      </c>
      <c r="K491">
        <v>0.43283436800000002</v>
      </c>
      <c r="L491">
        <v>3.3081575239999998</v>
      </c>
      <c r="M491">
        <v>9.3911999999999999E-4</v>
      </c>
      <c r="N491">
        <v>4.5309864999999998E-2</v>
      </c>
      <c r="O491" t="s">
        <v>740</v>
      </c>
      <c r="P491" t="s">
        <v>741</v>
      </c>
      <c r="Q491" t="s">
        <v>742</v>
      </c>
      <c r="R491">
        <v>214240</v>
      </c>
      <c r="S491" s="2" t="str">
        <f t="shared" si="38"/>
        <v>NCBI</v>
      </c>
      <c r="T491" s="2" t="str">
        <f t="shared" si="39"/>
        <v>GeneCards</v>
      </c>
    </row>
    <row r="492" spans="1:20" x14ac:dyDescent="0.35">
      <c r="A492" t="s">
        <v>319</v>
      </c>
      <c r="B492" t="s">
        <v>15</v>
      </c>
      <c r="C492" t="s">
        <v>16</v>
      </c>
      <c r="D492">
        <v>3172.279145</v>
      </c>
      <c r="E492">
        <v>1388.3942730000001</v>
      </c>
      <c r="F492">
        <v>2280.3367090000002</v>
      </c>
      <c r="G492">
        <v>1.110902981</v>
      </c>
      <c r="H492">
        <f t="shared" si="35"/>
        <v>2.1598078710582893</v>
      </c>
      <c r="I492">
        <f t="shared" si="36"/>
        <v>-1.110902981</v>
      </c>
      <c r="J492" t="str">
        <f t="shared" si="37"/>
        <v>-2.15980787105829</v>
      </c>
      <c r="K492">
        <v>0.33590345900000002</v>
      </c>
      <c r="L492">
        <v>3.3072091129999999</v>
      </c>
      <c r="M492">
        <v>9.4230500000000005E-4</v>
      </c>
      <c r="N492">
        <v>4.5399252000000001E-2</v>
      </c>
      <c r="O492" t="s">
        <v>1228</v>
      </c>
      <c r="P492" t="s">
        <v>1229</v>
      </c>
      <c r="Q492" t="s">
        <v>1222</v>
      </c>
      <c r="R492">
        <v>29816</v>
      </c>
      <c r="S492" s="2" t="str">
        <f t="shared" si="38"/>
        <v>NCBI</v>
      </c>
      <c r="T492" s="2" t="str">
        <f t="shared" si="39"/>
        <v>GeneCards</v>
      </c>
    </row>
    <row r="493" spans="1:20" x14ac:dyDescent="0.35">
      <c r="A493" t="s">
        <v>1223</v>
      </c>
      <c r="B493" t="s">
        <v>15</v>
      </c>
      <c r="C493" t="s">
        <v>16</v>
      </c>
      <c r="D493">
        <v>272.3444508</v>
      </c>
      <c r="E493">
        <v>40.03996403</v>
      </c>
      <c r="F493">
        <v>156.1922074</v>
      </c>
      <c r="G493">
        <v>1.977173155</v>
      </c>
      <c r="H493">
        <f t="shared" si="35"/>
        <v>3.9372086110364743</v>
      </c>
      <c r="I493">
        <f t="shared" si="36"/>
        <v>-1.977173155</v>
      </c>
      <c r="J493" t="str">
        <f t="shared" si="37"/>
        <v>-3.93720861103647</v>
      </c>
      <c r="K493">
        <v>0.59796448899999999</v>
      </c>
      <c r="L493">
        <v>3.3065059730000002</v>
      </c>
      <c r="M493">
        <v>9.4467300000000004E-4</v>
      </c>
      <c r="N493">
        <v>4.5481182000000002E-2</v>
      </c>
      <c r="O493" t="s">
        <v>2283</v>
      </c>
      <c r="P493" t="s">
        <v>2284</v>
      </c>
      <c r="Q493" t="s">
        <v>2285</v>
      </c>
      <c r="R493">
        <v>67610</v>
      </c>
      <c r="S493" s="2" t="str">
        <f t="shared" si="38"/>
        <v>NCBI</v>
      </c>
      <c r="T493" s="2" t="str">
        <f t="shared" si="39"/>
        <v>GeneCards</v>
      </c>
    </row>
    <row r="494" spans="1:20" x14ac:dyDescent="0.35">
      <c r="A494" t="s">
        <v>2373</v>
      </c>
      <c r="B494" t="s">
        <v>15</v>
      </c>
      <c r="C494" t="s">
        <v>16</v>
      </c>
      <c r="D494">
        <v>695.53129139999999</v>
      </c>
      <c r="E494">
        <v>226.78852499999999</v>
      </c>
      <c r="F494">
        <v>461.15990820000002</v>
      </c>
      <c r="G494">
        <v>1.4241516190000001</v>
      </c>
      <c r="H494">
        <f t="shared" si="35"/>
        <v>2.6835664624368634</v>
      </c>
      <c r="I494">
        <f t="shared" si="36"/>
        <v>-1.4241516190000001</v>
      </c>
      <c r="J494" t="str">
        <f t="shared" si="37"/>
        <v>-2.68356646243686</v>
      </c>
      <c r="K494">
        <v>0.43111127700000001</v>
      </c>
      <c r="L494">
        <v>3.3034432090000001</v>
      </c>
      <c r="M494">
        <v>9.5505299999999998E-4</v>
      </c>
      <c r="N494">
        <v>4.5883634E-2</v>
      </c>
      <c r="O494" t="s">
        <v>1879</v>
      </c>
      <c r="P494" t="s">
        <v>1880</v>
      </c>
      <c r="Q494" t="s">
        <v>1881</v>
      </c>
      <c r="R494">
        <v>223649</v>
      </c>
      <c r="S494" s="2" t="str">
        <f t="shared" si="38"/>
        <v>NCBI</v>
      </c>
      <c r="T494" s="2" t="str">
        <f t="shared" si="39"/>
        <v>GeneCards</v>
      </c>
    </row>
    <row r="495" spans="1:20" x14ac:dyDescent="0.35">
      <c r="A495" t="s">
        <v>1493</v>
      </c>
      <c r="B495" t="s">
        <v>15</v>
      </c>
      <c r="C495" t="s">
        <v>16</v>
      </c>
      <c r="D495">
        <v>280.61205740000003</v>
      </c>
      <c r="E495">
        <v>49.090447230000002</v>
      </c>
      <c r="F495">
        <v>164.8512523</v>
      </c>
      <c r="G495">
        <v>1.89255734</v>
      </c>
      <c r="H495">
        <f t="shared" si="35"/>
        <v>3.7129280021901381</v>
      </c>
      <c r="I495">
        <f t="shared" si="36"/>
        <v>-1.89255734</v>
      </c>
      <c r="J495" t="str">
        <f t="shared" si="37"/>
        <v>-3.71292800219014</v>
      </c>
      <c r="K495">
        <v>0.57379276499999998</v>
      </c>
      <c r="L495">
        <v>3.298329039</v>
      </c>
      <c r="M495">
        <v>9.7262100000000001E-4</v>
      </c>
      <c r="N495">
        <v>4.6530756E-2</v>
      </c>
      <c r="O495" t="s">
        <v>1383</v>
      </c>
      <c r="P495" t="s">
        <v>1384</v>
      </c>
      <c r="Q495" t="s">
        <v>1385</v>
      </c>
      <c r="R495">
        <v>16561</v>
      </c>
      <c r="S495" s="2" t="str">
        <f t="shared" si="38"/>
        <v>NCBI</v>
      </c>
      <c r="T495" s="2" t="str">
        <f t="shared" si="39"/>
        <v>GeneCards</v>
      </c>
    </row>
    <row r="496" spans="1:20" x14ac:dyDescent="0.35">
      <c r="A496" t="s">
        <v>1738</v>
      </c>
      <c r="B496" t="s">
        <v>15</v>
      </c>
      <c r="C496" t="s">
        <v>16</v>
      </c>
      <c r="D496">
        <v>729.23761149999996</v>
      </c>
      <c r="E496">
        <v>232.63390340000001</v>
      </c>
      <c r="F496">
        <v>480.9357574</v>
      </c>
      <c r="G496">
        <v>1.444420193</v>
      </c>
      <c r="H496">
        <f t="shared" si="35"/>
        <v>2.7215342514624203</v>
      </c>
      <c r="I496">
        <f t="shared" si="36"/>
        <v>-1.444420193</v>
      </c>
      <c r="J496" t="str">
        <f t="shared" si="37"/>
        <v>-2.72153425146242</v>
      </c>
      <c r="K496">
        <v>0.438912943</v>
      </c>
      <c r="L496">
        <v>3.2909036239999998</v>
      </c>
      <c r="M496">
        <v>9.9866100000000008E-4</v>
      </c>
      <c r="N496">
        <v>4.7542833999999999E-2</v>
      </c>
      <c r="O496" t="s">
        <v>2228</v>
      </c>
      <c r="P496" t="s">
        <v>2229</v>
      </c>
      <c r="Q496" t="s">
        <v>2230</v>
      </c>
      <c r="R496">
        <v>83486</v>
      </c>
      <c r="S496" s="2" t="str">
        <f t="shared" si="38"/>
        <v>NCBI</v>
      </c>
      <c r="T496" s="2" t="str">
        <f t="shared" si="39"/>
        <v>GeneCards</v>
      </c>
    </row>
    <row r="497" spans="1:20" x14ac:dyDescent="0.35">
      <c r="A497" t="s">
        <v>910</v>
      </c>
      <c r="B497" t="s">
        <v>15</v>
      </c>
      <c r="C497" t="s">
        <v>16</v>
      </c>
      <c r="D497">
        <v>431.89006449999999</v>
      </c>
      <c r="E497">
        <v>97.630917519999997</v>
      </c>
      <c r="F497">
        <v>264.760491</v>
      </c>
      <c r="G497">
        <v>1.7285883120000001</v>
      </c>
      <c r="H497">
        <f t="shared" si="35"/>
        <v>3.3140337890776586</v>
      </c>
      <c r="I497">
        <f t="shared" si="36"/>
        <v>-1.7285883120000001</v>
      </c>
      <c r="J497" t="str">
        <f t="shared" si="37"/>
        <v>-3.31403378907766</v>
      </c>
      <c r="K497">
        <v>0.52539045500000003</v>
      </c>
      <c r="L497">
        <v>3.290102241</v>
      </c>
      <c r="M497">
        <v>1.0015099999999999E-3</v>
      </c>
      <c r="N497">
        <v>4.7611903999999997E-2</v>
      </c>
      <c r="O497" t="s">
        <v>180</v>
      </c>
      <c r="P497" t="s">
        <v>181</v>
      </c>
      <c r="Q497" t="s">
        <v>182</v>
      </c>
      <c r="R497">
        <v>11717</v>
      </c>
      <c r="S497" s="2" t="str">
        <f t="shared" si="38"/>
        <v>NCBI</v>
      </c>
      <c r="T497" s="2" t="str">
        <f t="shared" si="39"/>
        <v>GeneCards</v>
      </c>
    </row>
    <row r="498" spans="1:20" x14ac:dyDescent="0.35">
      <c r="A498" t="s">
        <v>2819</v>
      </c>
      <c r="B498" t="s">
        <v>15</v>
      </c>
      <c r="C498" t="s">
        <v>16</v>
      </c>
      <c r="D498">
        <v>1436.0530819999999</v>
      </c>
      <c r="E498">
        <v>424.98638010000002</v>
      </c>
      <c r="F498">
        <v>930.51973099999998</v>
      </c>
      <c r="G498">
        <v>1.513935443</v>
      </c>
      <c r="H498">
        <f t="shared" si="35"/>
        <v>2.8558801630060309</v>
      </c>
      <c r="I498">
        <f t="shared" si="36"/>
        <v>-1.513935443</v>
      </c>
      <c r="J498" t="str">
        <f t="shared" si="37"/>
        <v>-2.85588016300603</v>
      </c>
      <c r="K498">
        <v>0.46039920099999998</v>
      </c>
      <c r="L498">
        <v>3.2883103170000001</v>
      </c>
      <c r="M498">
        <v>1.0079069999999999E-3</v>
      </c>
      <c r="N498">
        <v>4.7849232999999998E-2</v>
      </c>
      <c r="O498" t="s">
        <v>2482</v>
      </c>
      <c r="P498" t="s">
        <v>2483</v>
      </c>
      <c r="Q498" t="s">
        <v>2480</v>
      </c>
      <c r="R498">
        <v>105439</v>
      </c>
      <c r="S498" s="2" t="str">
        <f t="shared" si="38"/>
        <v>NCBI</v>
      </c>
      <c r="T498" s="2" t="str">
        <f t="shared" si="39"/>
        <v>GeneCards</v>
      </c>
    </row>
    <row r="499" spans="1:20" x14ac:dyDescent="0.35">
      <c r="A499" t="s">
        <v>3118</v>
      </c>
      <c r="B499" t="s">
        <v>15</v>
      </c>
      <c r="C499" t="s">
        <v>16</v>
      </c>
      <c r="D499">
        <v>231.94152980000001</v>
      </c>
      <c r="E499">
        <v>36.718905479999997</v>
      </c>
      <c r="F499">
        <v>134.33021769999999</v>
      </c>
      <c r="G499">
        <v>1.9392124850000001</v>
      </c>
      <c r="H499">
        <f t="shared" si="35"/>
        <v>3.8349625386189174</v>
      </c>
      <c r="I499">
        <f t="shared" si="36"/>
        <v>-1.9392124850000001</v>
      </c>
      <c r="J499" t="str">
        <f t="shared" si="37"/>
        <v>-3.83496253861892</v>
      </c>
      <c r="K499">
        <v>0.59002200699999996</v>
      </c>
      <c r="L499">
        <v>3.2866782319999999</v>
      </c>
      <c r="M499">
        <v>1.0137659999999999E-3</v>
      </c>
      <c r="N499">
        <v>4.8093877E-2</v>
      </c>
      <c r="O499" t="s">
        <v>1773</v>
      </c>
      <c r="P499" t="s">
        <v>1774</v>
      </c>
      <c r="Q499" t="s">
        <v>1698</v>
      </c>
      <c r="S499" s="2" t="str">
        <f t="shared" si="38"/>
        <v>NCBI</v>
      </c>
      <c r="T499" s="2" t="str">
        <f t="shared" si="39"/>
        <v>GeneCards</v>
      </c>
    </row>
    <row r="500" spans="1:20" x14ac:dyDescent="0.35">
      <c r="A500" t="s">
        <v>3276</v>
      </c>
      <c r="B500" t="s">
        <v>15</v>
      </c>
      <c r="C500" t="s">
        <v>16</v>
      </c>
      <c r="D500">
        <v>1282.296519</v>
      </c>
      <c r="E500">
        <v>589.5129647</v>
      </c>
      <c r="F500">
        <v>935.90474200000006</v>
      </c>
      <c r="G500">
        <v>1.0523926809999999</v>
      </c>
      <c r="H500">
        <f t="shared" si="35"/>
        <v>2.0739666293383028</v>
      </c>
      <c r="I500">
        <f t="shared" si="36"/>
        <v>-1.0523926809999999</v>
      </c>
      <c r="J500" t="str">
        <f t="shared" si="37"/>
        <v>-2.0739666293383</v>
      </c>
      <c r="K500">
        <v>0.32025654599999998</v>
      </c>
      <c r="L500">
        <v>3.2860926429999999</v>
      </c>
      <c r="M500">
        <v>1.015876E-3</v>
      </c>
      <c r="N500">
        <v>4.8126944999999997E-2</v>
      </c>
      <c r="O500" t="s">
        <v>2442</v>
      </c>
      <c r="P500" t="s">
        <v>2443</v>
      </c>
      <c r="Q500" t="s">
        <v>2444</v>
      </c>
      <c r="R500">
        <v>227700</v>
      </c>
      <c r="S500" s="2" t="str">
        <f t="shared" si="38"/>
        <v>NCBI</v>
      </c>
      <c r="T500" s="2" t="str">
        <f t="shared" si="39"/>
        <v>GeneCards</v>
      </c>
    </row>
    <row r="501" spans="1:20" x14ac:dyDescent="0.35">
      <c r="A501" t="s">
        <v>1013</v>
      </c>
      <c r="B501" t="s">
        <v>15</v>
      </c>
      <c r="C501" t="s">
        <v>16</v>
      </c>
      <c r="D501">
        <v>2351.1063359999998</v>
      </c>
      <c r="E501">
        <v>643.50630630000001</v>
      </c>
      <c r="F501">
        <v>1497.306321</v>
      </c>
      <c r="G501">
        <v>1.5809734710000001</v>
      </c>
      <c r="H501">
        <f t="shared" si="35"/>
        <v>2.9917165030354091</v>
      </c>
      <c r="I501">
        <f t="shared" si="36"/>
        <v>-1.5809734710000001</v>
      </c>
      <c r="J501" t="str">
        <f t="shared" si="37"/>
        <v>-2.99171650303541</v>
      </c>
      <c r="K501">
        <v>0.48145333200000001</v>
      </c>
      <c r="L501">
        <v>3.2837522699999999</v>
      </c>
      <c r="M501">
        <v>1.0243489999999999E-3</v>
      </c>
      <c r="N501">
        <v>4.8460965000000002E-2</v>
      </c>
      <c r="O501" t="s">
        <v>1090</v>
      </c>
      <c r="P501" t="s">
        <v>1091</v>
      </c>
      <c r="Q501" t="s">
        <v>1092</v>
      </c>
      <c r="R501">
        <v>11615</v>
      </c>
      <c r="S501" s="2" t="str">
        <f t="shared" si="38"/>
        <v>NCBI</v>
      </c>
      <c r="T501" s="2" t="str">
        <f t="shared" si="39"/>
        <v>GeneCards</v>
      </c>
    </row>
    <row r="502" spans="1:20" x14ac:dyDescent="0.35">
      <c r="A502" t="s">
        <v>366</v>
      </c>
      <c r="B502" t="s">
        <v>15</v>
      </c>
      <c r="C502" t="s">
        <v>16</v>
      </c>
      <c r="D502">
        <v>252.0996787</v>
      </c>
      <c r="E502">
        <v>90.696266539999996</v>
      </c>
      <c r="F502">
        <v>171.3979726</v>
      </c>
      <c r="G502">
        <v>1.3249757559999999</v>
      </c>
      <c r="H502">
        <f t="shared" si="35"/>
        <v>2.5052867764014164</v>
      </c>
      <c r="I502">
        <f t="shared" si="36"/>
        <v>-1.3249757559999999</v>
      </c>
      <c r="J502" t="str">
        <f t="shared" si="37"/>
        <v>-2.50528677640142</v>
      </c>
      <c r="K502">
        <v>0.40383548400000002</v>
      </c>
      <c r="L502">
        <v>3.2809790310000002</v>
      </c>
      <c r="M502">
        <v>1.0344740000000001E-3</v>
      </c>
      <c r="N502">
        <v>4.8804408000000001E-2</v>
      </c>
      <c r="O502" t="s">
        <v>3296</v>
      </c>
      <c r="P502" t="s">
        <v>3297</v>
      </c>
      <c r="Q502" t="s">
        <v>3298</v>
      </c>
      <c r="R502">
        <v>56364</v>
      </c>
      <c r="S502" s="2" t="str">
        <f t="shared" si="38"/>
        <v>NCBI</v>
      </c>
      <c r="T502" s="2" t="str">
        <f t="shared" si="39"/>
        <v>GeneCards</v>
      </c>
    </row>
    <row r="503" spans="1:20" x14ac:dyDescent="0.35">
      <c r="A503" t="s">
        <v>2674</v>
      </c>
      <c r="B503" t="s">
        <v>15</v>
      </c>
      <c r="C503" t="s">
        <v>16</v>
      </c>
      <c r="D503">
        <v>11737.564410000001</v>
      </c>
      <c r="E503">
        <v>4183.6710759999996</v>
      </c>
      <c r="F503">
        <v>7960.6177449999996</v>
      </c>
      <c r="G503">
        <v>1.333839682</v>
      </c>
      <c r="H503">
        <f t="shared" si="35"/>
        <v>2.5207266544493985</v>
      </c>
      <c r="I503">
        <f t="shared" si="36"/>
        <v>-1.333839682</v>
      </c>
      <c r="J503" t="str">
        <f t="shared" si="37"/>
        <v>-2.5207266544494</v>
      </c>
      <c r="K503">
        <v>0.406718835</v>
      </c>
      <c r="L503">
        <v>3.2795129369999998</v>
      </c>
      <c r="M503">
        <v>1.0398639999999999E-3</v>
      </c>
      <c r="N503">
        <v>4.9024749999999999E-2</v>
      </c>
      <c r="O503" t="s">
        <v>822</v>
      </c>
      <c r="P503" t="s">
        <v>823</v>
      </c>
      <c r="Q503" t="s">
        <v>824</v>
      </c>
      <c r="R503">
        <v>71946</v>
      </c>
      <c r="S503" s="2" t="str">
        <f t="shared" si="38"/>
        <v>NCBI</v>
      </c>
      <c r="T503" s="2" t="str">
        <f t="shared" si="39"/>
        <v>GeneCards</v>
      </c>
    </row>
    <row r="504" spans="1:20" x14ac:dyDescent="0.35">
      <c r="A504" t="s">
        <v>3244</v>
      </c>
      <c r="B504" t="s">
        <v>15</v>
      </c>
      <c r="C504" t="s">
        <v>16</v>
      </c>
      <c r="D504">
        <v>1201.00523</v>
      </c>
      <c r="E504">
        <v>407.10134060000001</v>
      </c>
      <c r="F504">
        <v>804.05328540000005</v>
      </c>
      <c r="G504">
        <v>1.3842099999999999</v>
      </c>
      <c r="H504">
        <f t="shared" si="35"/>
        <v>2.6102898238825674</v>
      </c>
      <c r="I504">
        <f t="shared" si="36"/>
        <v>-1.3842099999999999</v>
      </c>
      <c r="J504" t="str">
        <f t="shared" si="37"/>
        <v>-2.61028982388257</v>
      </c>
      <c r="K504">
        <v>0.42247110100000002</v>
      </c>
      <c r="L504">
        <v>3.276460798</v>
      </c>
      <c r="M504">
        <v>1.051169E-3</v>
      </c>
      <c r="N504">
        <v>4.9386820999999997E-2</v>
      </c>
      <c r="O504" t="s">
        <v>1203</v>
      </c>
      <c r="P504" t="s">
        <v>1204</v>
      </c>
      <c r="Q504" t="s">
        <v>1205</v>
      </c>
      <c r="R504">
        <v>77446</v>
      </c>
      <c r="S504" s="2" t="str">
        <f t="shared" si="38"/>
        <v>NCBI</v>
      </c>
      <c r="T504" s="2" t="str">
        <f t="shared" si="39"/>
        <v>GeneCards</v>
      </c>
    </row>
    <row r="505" spans="1:20" x14ac:dyDescent="0.35">
      <c r="A505" t="s">
        <v>580</v>
      </c>
      <c r="B505" t="s">
        <v>15</v>
      </c>
      <c r="C505" t="s">
        <v>16</v>
      </c>
      <c r="D505">
        <v>312.5971644</v>
      </c>
      <c r="E505">
        <v>74.203714840000004</v>
      </c>
      <c r="F505">
        <v>193.4004396</v>
      </c>
      <c r="G505">
        <v>1.692323816</v>
      </c>
      <c r="H505">
        <f t="shared" si="35"/>
        <v>3.2317684063970504</v>
      </c>
      <c r="I505">
        <f t="shared" si="36"/>
        <v>-1.692323816</v>
      </c>
      <c r="J505" t="str">
        <f t="shared" si="37"/>
        <v>-3.23176840639705</v>
      </c>
      <c r="K505">
        <v>0.51658876200000003</v>
      </c>
      <c r="L505">
        <v>3.2759594110000001</v>
      </c>
      <c r="M505">
        <v>1.0530369999999999E-3</v>
      </c>
      <c r="N505">
        <v>4.9440483E-2</v>
      </c>
      <c r="O505" t="s">
        <v>986</v>
      </c>
      <c r="P505" t="s">
        <v>987</v>
      </c>
      <c r="Q505" t="s">
        <v>988</v>
      </c>
      <c r="R505">
        <v>209630</v>
      </c>
      <c r="S505" s="2" t="str">
        <f t="shared" si="38"/>
        <v>NCBI</v>
      </c>
      <c r="T505" s="2" t="str">
        <f t="shared" si="39"/>
        <v>GeneCards</v>
      </c>
    </row>
    <row r="506" spans="1:20" x14ac:dyDescent="0.35">
      <c r="A506" t="s">
        <v>1775</v>
      </c>
      <c r="B506" t="s">
        <v>15</v>
      </c>
      <c r="C506" t="s">
        <v>16</v>
      </c>
      <c r="D506">
        <v>759.8376098</v>
      </c>
      <c r="E506">
        <v>318.86555479999998</v>
      </c>
      <c r="F506">
        <v>539.35158230000002</v>
      </c>
      <c r="G506">
        <v>1.157121415</v>
      </c>
      <c r="H506">
        <f t="shared" si="35"/>
        <v>2.2301201130433572</v>
      </c>
      <c r="I506">
        <f t="shared" si="36"/>
        <v>-1.157121415</v>
      </c>
      <c r="J506" t="str">
        <f t="shared" si="37"/>
        <v>-2.23012011304336</v>
      </c>
      <c r="K506">
        <v>0.35330001700000002</v>
      </c>
      <c r="L506">
        <v>3.2751807479999999</v>
      </c>
      <c r="M506">
        <v>1.0559440000000001E-3</v>
      </c>
      <c r="N506">
        <v>4.9477114000000003E-2</v>
      </c>
      <c r="O506" t="s">
        <v>3289</v>
      </c>
      <c r="P506" t="s">
        <v>3290</v>
      </c>
      <c r="Q506" t="s">
        <v>3287</v>
      </c>
      <c r="R506">
        <v>74570</v>
      </c>
      <c r="S506" s="2" t="str">
        <f t="shared" si="38"/>
        <v>NCBI</v>
      </c>
      <c r="T506" s="2" t="str">
        <f t="shared" si="39"/>
        <v>GeneCards</v>
      </c>
    </row>
    <row r="507" spans="1:20" x14ac:dyDescent="0.35">
      <c r="A507" t="s">
        <v>727</v>
      </c>
      <c r="B507" t="s">
        <v>15</v>
      </c>
      <c r="C507" t="s">
        <v>16</v>
      </c>
      <c r="D507">
        <v>1927.658375</v>
      </c>
      <c r="E507">
        <v>615.94315640000002</v>
      </c>
      <c r="F507">
        <v>1271.8007660000001</v>
      </c>
      <c r="G507">
        <v>1.4409379019999999</v>
      </c>
      <c r="H507">
        <f t="shared" si="35"/>
        <v>2.7149730965123897</v>
      </c>
      <c r="I507">
        <f t="shared" si="36"/>
        <v>-1.4409379019999999</v>
      </c>
      <c r="J507" t="str">
        <f t="shared" si="37"/>
        <v>-2.71497309651239</v>
      </c>
      <c r="K507">
        <v>0.43995836700000002</v>
      </c>
      <c r="L507">
        <v>3.2751687660000002</v>
      </c>
      <c r="M507">
        <v>1.055989E-3</v>
      </c>
      <c r="N507">
        <v>4.9477114000000003E-2</v>
      </c>
      <c r="O507" t="s">
        <v>802</v>
      </c>
      <c r="P507" t="s">
        <v>803</v>
      </c>
      <c r="Q507" t="s">
        <v>804</v>
      </c>
      <c r="R507">
        <v>55944</v>
      </c>
      <c r="S507" s="2" t="str">
        <f t="shared" si="38"/>
        <v>NCBI</v>
      </c>
      <c r="T507" s="2" t="str">
        <f t="shared" si="39"/>
        <v>GeneCards</v>
      </c>
    </row>
    <row r="508" spans="1:20" ht="20.149999999999999" customHeight="1" x14ac:dyDescent="0.35">
      <c r="A508" t="s">
        <v>3200</v>
      </c>
      <c r="B508" t="s">
        <v>15</v>
      </c>
      <c r="C508" t="s">
        <v>16</v>
      </c>
      <c r="D508">
        <v>733.11705180000001</v>
      </c>
      <c r="E508">
        <v>176.91410680000001</v>
      </c>
      <c r="F508">
        <v>455.01557930000001</v>
      </c>
      <c r="G508">
        <v>1.680037215</v>
      </c>
      <c r="H508">
        <f t="shared" si="35"/>
        <v>3.2043621673280009</v>
      </c>
      <c r="I508">
        <f t="shared" si="36"/>
        <v>-1.680037215</v>
      </c>
      <c r="J508" t="str">
        <f t="shared" si="37"/>
        <v>-3.204362167328</v>
      </c>
      <c r="K508">
        <v>0.51311024000000005</v>
      </c>
      <c r="L508">
        <v>3.2742227389999998</v>
      </c>
      <c r="M508">
        <v>1.0595310000000001E-3</v>
      </c>
      <c r="N508">
        <v>4.9540509000000003E-2</v>
      </c>
      <c r="O508" t="s">
        <v>2812</v>
      </c>
      <c r="P508" t="s">
        <v>2813</v>
      </c>
      <c r="Q508" t="s">
        <v>2814</v>
      </c>
      <c r="R508">
        <v>74140</v>
      </c>
      <c r="S508" s="2" t="str">
        <f t="shared" si="38"/>
        <v>NCBI</v>
      </c>
      <c r="T508" s="2" t="str">
        <f t="shared" si="39"/>
        <v>GeneCards</v>
      </c>
    </row>
    <row r="509" spans="1:20" x14ac:dyDescent="0.35">
      <c r="A509" t="s">
        <v>2733</v>
      </c>
      <c r="B509" t="s">
        <v>15</v>
      </c>
      <c r="C509" t="s">
        <v>16</v>
      </c>
      <c r="D509">
        <v>291.51819039999998</v>
      </c>
      <c r="E509">
        <v>62.02152109</v>
      </c>
      <c r="F509">
        <v>176.76985569999999</v>
      </c>
      <c r="G509">
        <v>1.7663376319999999</v>
      </c>
      <c r="H509">
        <f t="shared" si="35"/>
        <v>3.4018926875214968</v>
      </c>
      <c r="I509">
        <f t="shared" si="36"/>
        <v>-1.7663376319999999</v>
      </c>
      <c r="J509" t="str">
        <f t="shared" si="37"/>
        <v>-3.4018926875215</v>
      </c>
      <c r="K509">
        <v>0.53944435700000004</v>
      </c>
      <c r="L509">
        <v>3.2743648350000001</v>
      </c>
      <c r="M509">
        <v>1.058998E-3</v>
      </c>
      <c r="N509">
        <v>4.9540509000000003E-2</v>
      </c>
      <c r="O509" t="s">
        <v>367</v>
      </c>
      <c r="P509" t="s">
        <v>368</v>
      </c>
      <c r="Q509" t="s">
        <v>369</v>
      </c>
      <c r="R509">
        <v>72308</v>
      </c>
      <c r="S509" s="2" t="str">
        <f t="shared" si="38"/>
        <v>NCBI</v>
      </c>
      <c r="T509" s="2" t="str">
        <f t="shared" si="39"/>
        <v>GeneCards</v>
      </c>
    </row>
  </sheetData>
  <sortState ref="A2:T509">
    <sortCondition ref="N2:N5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DE_transcripts</vt:lpstr>
      <vt:lpstr>Upregulated in Males </vt:lpstr>
      <vt:lpstr>Upregulated in Females</vt:lpstr>
      <vt:lpstr>Male &gt; Female</vt:lpstr>
      <vt:lpstr>Female &gt; Male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ScottAGivan</dc:creator>
  <cp:lastModifiedBy>Rosenfeld, Cheryl S.</cp:lastModifiedBy>
  <dcterms:created xsi:type="dcterms:W3CDTF">2017-09-15T20:49:14Z</dcterms:created>
  <dcterms:modified xsi:type="dcterms:W3CDTF">2018-06-29T18:18:21Z</dcterms:modified>
</cp:coreProperties>
</file>