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le\Documents\projects\CA aegypti\doc\NGS\revision 4\"/>
    </mc:Choice>
  </mc:AlternateContent>
  <xr:revisionPtr revIDLastSave="0" documentId="13_ncr:1_{7CE3FF47-3268-4A28-8AA9-82152EA23D45}" xr6:coauthVersionLast="40" xr6:coauthVersionMax="40" xr10:uidLastSave="{00000000-0000-0000-0000-000000000000}"/>
  <bookViews>
    <workbookView xWindow="0" yWindow="0" windowWidth="23040" windowHeight="5928" xr2:uid="{00000000-000D-0000-FFFF-FFFF00000000}"/>
  </bookViews>
  <sheets>
    <sheet name="fst_dist_missing0" sheetId="1" r:id="rId1"/>
  </sheets>
  <definedNames>
    <definedName name="_xlnm.Print_Area" localSheetId="0">fst_dist_missing0!$A$1:$S$20</definedName>
  </definedNames>
  <calcPr calcId="181029"/>
</workbook>
</file>

<file path=xl/calcChain.xml><?xml version="1.0" encoding="utf-8"?>
<calcChain xmlns="http://schemas.openxmlformats.org/spreadsheetml/2006/main">
  <c r="X5" i="1" l="1"/>
  <c r="W5" i="1"/>
  <c r="V5" i="1"/>
  <c r="X4" i="1"/>
  <c r="W4" i="1"/>
  <c r="V4" i="1"/>
  <c r="X3" i="1"/>
  <c r="W3" i="1"/>
  <c r="V3" i="1"/>
  <c r="X2" i="1"/>
  <c r="W2" i="1"/>
  <c r="V2" i="1"/>
</calcChain>
</file>

<file path=xl/sharedStrings.xml><?xml version="1.0" encoding="utf-8"?>
<sst xmlns="http://schemas.openxmlformats.org/spreadsheetml/2006/main" count="61" uniqueCount="32">
  <si>
    <t>Menlo Park</t>
  </si>
  <si>
    <t>Madera</t>
  </si>
  <si>
    <t>Fresno</t>
  </si>
  <si>
    <t>Clovis 2016</t>
  </si>
  <si>
    <t>Clovis 2013</t>
  </si>
  <si>
    <t>Sanger1</t>
  </si>
  <si>
    <t>Sanger2</t>
  </si>
  <si>
    <t>Exeter</t>
  </si>
  <si>
    <t>Garden Grove</t>
  </si>
  <si>
    <t>Mission Viejo</t>
  </si>
  <si>
    <t>Brawley</t>
  </si>
  <si>
    <t>San Diego</t>
  </si>
  <si>
    <t>Chula Vista</t>
  </si>
  <si>
    <t>Vero Beach</t>
  </si>
  <si>
    <t>Key West</t>
  </si>
  <si>
    <t>South Africa</t>
  </si>
  <si>
    <t>East Los Angeles</t>
  </si>
  <si>
    <t>Site</t>
  </si>
  <si>
    <t>Cluster</t>
  </si>
  <si>
    <t>GC2</t>
  </si>
  <si>
    <t>GC3</t>
  </si>
  <si>
    <t>GC1</t>
  </si>
  <si>
    <t>GC4</t>
  </si>
  <si>
    <t>within GC2</t>
  </si>
  <si>
    <t>within GC1</t>
  </si>
  <si>
    <t>min</t>
  </si>
  <si>
    <t>average</t>
  </si>
  <si>
    <t>max</t>
  </si>
  <si>
    <t>within GC3</t>
  </si>
  <si>
    <t>between Exeter and southern CA sites</t>
  </si>
  <si>
    <t>* minimum dapth of 8 and no missing data was used to filter biallelic SNPs</t>
  </si>
  <si>
    <t>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</si>
</sst>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0" fillId="0" borderId="10" xfId="0" applyBorder="1"/>
    <xf numFmtId="0" fontId="0" fillId="0" borderId="10" xfId="0" applyBorder="1" applyAlignment="1">
      <alignment textRotation="90"/>
    </xf>
    <xf numFmtId="164" fontId="18" fillId="0" borderId="10" xfId="0" applyNumberFormat="1" applyFont="1" applyFill="1" applyBorder="1"/>
    <xf numFmtId="164" fontId="19" fillId="0" borderId="10" xfId="0" applyNumberFormat="1" applyFont="1" applyBorder="1" applyAlignment="1">
      <alignment vertical="center"/>
    </xf>
    <xf numFmtId="164" fontId="18" fillId="0" borderId="10" xfId="0" applyNumberFormat="1" applyFont="1" applyBorder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Y5" sqref="Y5"/>
    </sheetView>
  </sheetViews>
  <sheetFormatPr defaultColWidth="10.109375" defaultRowHeight="14.4" x14ac:dyDescent="0.3"/>
  <cols>
    <col min="1" max="1" width="9" customWidth="1"/>
    <col min="2" max="2" width="15.109375" bestFit="1" customWidth="1"/>
    <col min="3" max="8" width="6.21875" bestFit="1" customWidth="1"/>
    <col min="9" max="19" width="5.5546875" bestFit="1" customWidth="1"/>
    <col min="21" max="21" width="34.5546875" bestFit="1" customWidth="1"/>
    <col min="22" max="22" width="6.21875" bestFit="1" customWidth="1"/>
    <col min="23" max="23" width="7.77734375" bestFit="1" customWidth="1"/>
    <col min="24" max="24" width="6.21875" bestFit="1" customWidth="1"/>
  </cols>
  <sheetData>
    <row r="1" spans="1:24" ht="77.400000000000006" x14ac:dyDescent="0.3">
      <c r="A1" s="2" t="s">
        <v>18</v>
      </c>
      <c r="B1" s="2" t="s">
        <v>17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16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V1" t="s">
        <v>25</v>
      </c>
      <c r="W1" t="s">
        <v>26</v>
      </c>
      <c r="X1" t="s">
        <v>27</v>
      </c>
    </row>
    <row r="2" spans="1:24" ht="15" x14ac:dyDescent="0.3">
      <c r="A2" s="2" t="s">
        <v>19</v>
      </c>
      <c r="B2" s="2" t="s">
        <v>0</v>
      </c>
      <c r="C2" s="4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U2" t="s">
        <v>24</v>
      </c>
      <c r="V2" s="1">
        <f>MIN(J9:R17)</f>
        <v>0</v>
      </c>
      <c r="W2" s="1">
        <f>AVERAGE(J9:R17)</f>
        <v>0.1007249090465247</v>
      </c>
      <c r="X2" s="1">
        <f>MAX(J9:R17)</f>
        <v>0.23088659184871499</v>
      </c>
    </row>
    <row r="3" spans="1:24" ht="15" x14ac:dyDescent="0.3">
      <c r="A3" s="2" t="s">
        <v>19</v>
      </c>
      <c r="B3" s="2" t="s">
        <v>1</v>
      </c>
      <c r="C3" s="7">
        <v>-1.03111995772582E-2</v>
      </c>
      <c r="D3" s="6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U3" t="s">
        <v>23</v>
      </c>
      <c r="V3" s="1">
        <f>MIN(C2:E4)</f>
        <v>-4.2847650933361903E-2</v>
      </c>
      <c r="W3" s="1">
        <f>AVERAGE(C2:E4)</f>
        <v>-7.6750853359821708E-3</v>
      </c>
      <c r="X3" s="1">
        <f>MAX(C2:E4)</f>
        <v>7.1083384947270801E-3</v>
      </c>
    </row>
    <row r="4" spans="1:24" ht="15" x14ac:dyDescent="0.3">
      <c r="A4" s="2" t="s">
        <v>19</v>
      </c>
      <c r="B4" s="2" t="s">
        <v>2</v>
      </c>
      <c r="C4" s="7">
        <v>7.1083384947270801E-3</v>
      </c>
      <c r="D4" s="7">
        <v>-4.2847650933361903E-2</v>
      </c>
      <c r="E4" s="6">
        <v>0</v>
      </c>
      <c r="F4" s="5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5"/>
      <c r="S4" s="5"/>
      <c r="U4" t="s">
        <v>28</v>
      </c>
      <c r="V4" s="1">
        <f>MIN(F5:H7)</f>
        <v>-8.3794699244748305E-2</v>
      </c>
      <c r="W4" s="1">
        <f>AVERAGE(F5:H7)</f>
        <v>-2.9776659838576251E-2</v>
      </c>
      <c r="X4" s="1">
        <f>MAX(F5:H7)</f>
        <v>0</v>
      </c>
    </row>
    <row r="5" spans="1:24" x14ac:dyDescent="0.3">
      <c r="A5" s="2" t="s">
        <v>20</v>
      </c>
      <c r="B5" s="2" t="s">
        <v>3</v>
      </c>
      <c r="C5" s="7">
        <v>0.12678641949879099</v>
      </c>
      <c r="D5" s="7">
        <v>0.125876297283007</v>
      </c>
      <c r="E5" s="7">
        <v>9.8275321763162296E-2</v>
      </c>
      <c r="F5" s="6">
        <v>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U5" t="s">
        <v>29</v>
      </c>
      <c r="V5" s="1">
        <f>MIN(J10:J15)</f>
        <v>0.14177668219423001</v>
      </c>
      <c r="W5" s="1">
        <f>AVERAGE(J10:J15)</f>
        <v>0.17386281694424746</v>
      </c>
      <c r="X5" s="1">
        <f>MAX(J10:J15)</f>
        <v>0.22824514142653299</v>
      </c>
    </row>
    <row r="6" spans="1:24" ht="15" x14ac:dyDescent="0.3">
      <c r="A6" s="2" t="s">
        <v>20</v>
      </c>
      <c r="B6" s="2" t="s">
        <v>4</v>
      </c>
      <c r="C6" s="7">
        <v>0.14216719096368899</v>
      </c>
      <c r="D6" s="7">
        <v>0.13828562165580099</v>
      </c>
      <c r="E6" s="7">
        <v>0.101641734142204</v>
      </c>
      <c r="F6" s="7">
        <v>-1.59564381659347E-2</v>
      </c>
      <c r="G6" s="6">
        <v>0</v>
      </c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</row>
    <row r="7" spans="1:24" ht="15" x14ac:dyDescent="0.3">
      <c r="A7" s="2" t="s">
        <v>20</v>
      </c>
      <c r="B7" s="2" t="s">
        <v>5</v>
      </c>
      <c r="C7" s="7">
        <v>7.3612620225393097E-2</v>
      </c>
      <c r="D7" s="7">
        <v>7.1399560720778299E-2</v>
      </c>
      <c r="E7" s="7">
        <v>2.5992920253787102E-2</v>
      </c>
      <c r="F7" s="7">
        <v>-8.3794699244748305E-2</v>
      </c>
      <c r="G7" s="7">
        <v>-7.8908821620774505E-2</v>
      </c>
      <c r="H7" s="6">
        <v>0</v>
      </c>
      <c r="I7" s="5"/>
      <c r="J7" s="5"/>
      <c r="K7" s="5"/>
      <c r="L7" s="5"/>
      <c r="M7" s="5"/>
      <c r="N7" s="6"/>
      <c r="O7" s="5"/>
      <c r="P7" s="5"/>
      <c r="Q7" s="5"/>
      <c r="R7" s="5"/>
      <c r="S7" s="5"/>
    </row>
    <row r="8" spans="1:24" ht="15" x14ac:dyDescent="0.3">
      <c r="A8" s="2" t="s">
        <v>31</v>
      </c>
      <c r="B8" s="2" t="s">
        <v>6</v>
      </c>
      <c r="C8" s="7">
        <v>0.15374935441780299</v>
      </c>
      <c r="D8" s="7">
        <v>0.15879041262395599</v>
      </c>
      <c r="E8" s="7">
        <v>0.171368544465929</v>
      </c>
      <c r="F8" s="7">
        <v>0.13136488460418999</v>
      </c>
      <c r="G8" s="7">
        <v>0.182240051327036</v>
      </c>
      <c r="H8" s="7">
        <v>0.143884397041114</v>
      </c>
      <c r="I8" s="6">
        <v>0</v>
      </c>
      <c r="J8" s="5"/>
      <c r="K8" s="5"/>
      <c r="L8" s="5"/>
      <c r="M8" s="5"/>
      <c r="N8" s="5"/>
      <c r="O8" s="5"/>
      <c r="P8" s="6"/>
      <c r="Q8" s="5"/>
      <c r="R8" s="6"/>
      <c r="S8" s="5"/>
    </row>
    <row r="9" spans="1:24" ht="15" x14ac:dyDescent="0.3">
      <c r="A9" s="2" t="s">
        <v>21</v>
      </c>
      <c r="B9" s="2" t="s">
        <v>7</v>
      </c>
      <c r="C9" s="7">
        <v>0.179263186697835</v>
      </c>
      <c r="D9" s="7">
        <v>0.17558405202060601</v>
      </c>
      <c r="E9" s="7">
        <v>0.162448685479919</v>
      </c>
      <c r="F9" s="7">
        <v>0.207297364002549</v>
      </c>
      <c r="G9" s="7">
        <v>0.21599430526914801</v>
      </c>
      <c r="H9" s="7">
        <v>0.14492107482914701</v>
      </c>
      <c r="I9" s="7">
        <v>0.29396278541259802</v>
      </c>
      <c r="J9" s="6">
        <v>0</v>
      </c>
      <c r="K9" s="5"/>
      <c r="L9" s="5"/>
      <c r="M9" s="5"/>
      <c r="N9" s="5"/>
      <c r="O9" s="5"/>
      <c r="P9" s="5"/>
      <c r="Q9" s="5"/>
      <c r="R9" s="5"/>
      <c r="S9" s="5"/>
    </row>
    <row r="10" spans="1:24" ht="15" x14ac:dyDescent="0.3">
      <c r="A10" s="2" t="s">
        <v>21</v>
      </c>
      <c r="B10" s="2" t="s">
        <v>16</v>
      </c>
      <c r="C10" s="7">
        <v>9.8908394901785601E-2</v>
      </c>
      <c r="D10" s="7">
        <v>9.3805380896349905E-2</v>
      </c>
      <c r="E10" s="7">
        <v>7.6277316332027903E-2</v>
      </c>
      <c r="F10" s="7">
        <v>0.11608624134285001</v>
      </c>
      <c r="G10" s="7">
        <v>0.1225236010983</v>
      </c>
      <c r="H10" s="7">
        <v>4.7085513747868298E-2</v>
      </c>
      <c r="I10" s="7">
        <v>0.21106668315680899</v>
      </c>
      <c r="J10" s="7">
        <v>0.14177668219423001</v>
      </c>
      <c r="K10" s="6">
        <v>0</v>
      </c>
      <c r="L10" s="6"/>
      <c r="M10" s="5"/>
      <c r="N10" s="5"/>
      <c r="O10" s="5"/>
      <c r="P10" s="6"/>
      <c r="Q10" s="5"/>
      <c r="R10" s="5"/>
      <c r="S10" s="5"/>
    </row>
    <row r="11" spans="1:24" ht="15" x14ac:dyDescent="0.3">
      <c r="A11" s="2" t="s">
        <v>21</v>
      </c>
      <c r="B11" s="2" t="s">
        <v>8</v>
      </c>
      <c r="C11" s="7">
        <v>0.116509424507489</v>
      </c>
      <c r="D11" s="7">
        <v>0.11525124276715</v>
      </c>
      <c r="E11" s="7">
        <v>0.103619245565404</v>
      </c>
      <c r="F11" s="7">
        <v>0.14845829528937399</v>
      </c>
      <c r="G11" s="7">
        <v>0.16251339718056801</v>
      </c>
      <c r="H11" s="7">
        <v>8.9866904292032507E-2</v>
      </c>
      <c r="I11" s="7">
        <v>0.23017810755967699</v>
      </c>
      <c r="J11" s="7">
        <v>0.169445332084671</v>
      </c>
      <c r="K11" s="7">
        <v>5.5924283719376702E-2</v>
      </c>
      <c r="L11" s="6">
        <v>0</v>
      </c>
      <c r="M11" s="5"/>
      <c r="N11" s="5"/>
      <c r="O11" s="6"/>
      <c r="P11" s="5"/>
      <c r="Q11" s="5"/>
      <c r="R11" s="5"/>
      <c r="S11" s="5"/>
    </row>
    <row r="12" spans="1:24" ht="15" x14ac:dyDescent="0.3">
      <c r="A12" s="2" t="s">
        <v>21</v>
      </c>
      <c r="B12" s="2" t="s">
        <v>9</v>
      </c>
      <c r="C12" s="7">
        <v>0.13390805081648099</v>
      </c>
      <c r="D12" s="7">
        <v>0.13062328474516199</v>
      </c>
      <c r="E12" s="7">
        <v>0.117065473127947</v>
      </c>
      <c r="F12" s="7">
        <v>0.165000258502421</v>
      </c>
      <c r="G12" s="7">
        <v>0.167978376995013</v>
      </c>
      <c r="H12" s="7">
        <v>9.7042299980508701E-2</v>
      </c>
      <c r="I12" s="7">
        <v>0.25558718687835702</v>
      </c>
      <c r="J12" s="7">
        <v>0.18108528843128699</v>
      </c>
      <c r="K12" s="7">
        <v>9.0433017208814595E-2</v>
      </c>
      <c r="L12" s="7">
        <v>0.12558049217003101</v>
      </c>
      <c r="M12" s="6">
        <v>0</v>
      </c>
      <c r="N12" s="5"/>
      <c r="O12" s="5"/>
      <c r="P12" s="5"/>
      <c r="Q12" s="5"/>
      <c r="R12" s="5"/>
      <c r="S12" s="5"/>
    </row>
    <row r="13" spans="1:24" ht="15" x14ac:dyDescent="0.3">
      <c r="A13" s="2" t="s">
        <v>21</v>
      </c>
      <c r="B13" s="2" t="s">
        <v>10</v>
      </c>
      <c r="C13" s="7">
        <v>0.100633942764669</v>
      </c>
      <c r="D13" s="7">
        <v>9.90067456331193E-2</v>
      </c>
      <c r="E13" s="7">
        <v>8.4164584084243904E-2</v>
      </c>
      <c r="F13" s="7">
        <v>0.119338750533626</v>
      </c>
      <c r="G13" s="7">
        <v>0.124443303132153</v>
      </c>
      <c r="H13" s="7">
        <v>5.51825394456507E-2</v>
      </c>
      <c r="I13" s="7">
        <v>0.216206259378147</v>
      </c>
      <c r="J13" s="7">
        <v>0.153044153767397</v>
      </c>
      <c r="K13" s="7">
        <v>5.4113853364752197E-2</v>
      </c>
      <c r="L13" s="7">
        <v>6.6832341086609501E-2</v>
      </c>
      <c r="M13" s="7">
        <v>0.100595720166498</v>
      </c>
      <c r="N13" s="6">
        <v>0</v>
      </c>
      <c r="O13" s="5"/>
      <c r="P13" s="5"/>
      <c r="Q13" s="5"/>
      <c r="R13" s="5"/>
      <c r="S13" s="5"/>
    </row>
    <row r="14" spans="1:24" ht="15" x14ac:dyDescent="0.3">
      <c r="A14" s="2" t="s">
        <v>21</v>
      </c>
      <c r="B14" s="2" t="s">
        <v>11</v>
      </c>
      <c r="C14" s="7">
        <v>0.16986817117532299</v>
      </c>
      <c r="D14" s="7">
        <v>0.17199099120393799</v>
      </c>
      <c r="E14" s="7">
        <v>0.15798878534209301</v>
      </c>
      <c r="F14" s="7">
        <v>0.198629557106559</v>
      </c>
      <c r="G14" s="7">
        <v>0.207720524987931</v>
      </c>
      <c r="H14" s="7">
        <v>0.13214489663477899</v>
      </c>
      <c r="I14" s="7">
        <v>0.294487661282477</v>
      </c>
      <c r="J14" s="7">
        <v>0.22824514142653299</v>
      </c>
      <c r="K14" s="7">
        <v>0.13395733267551099</v>
      </c>
      <c r="L14" s="7">
        <v>0.15577524536880499</v>
      </c>
      <c r="M14" s="7">
        <v>0.17263533027744901</v>
      </c>
      <c r="N14" s="7">
        <v>0.110663607264259</v>
      </c>
      <c r="O14" s="6">
        <v>0</v>
      </c>
      <c r="P14" s="5"/>
      <c r="Q14" s="5"/>
      <c r="R14" s="6"/>
      <c r="S14" s="5"/>
    </row>
    <row r="15" spans="1:24" ht="15" x14ac:dyDescent="0.3">
      <c r="A15" s="2" t="s">
        <v>21</v>
      </c>
      <c r="B15" s="2" t="s">
        <v>12</v>
      </c>
      <c r="C15" s="7">
        <v>0.117120036496092</v>
      </c>
      <c r="D15" s="7">
        <v>0.11763864599238499</v>
      </c>
      <c r="E15" s="7">
        <v>9.7745929629501599E-2</v>
      </c>
      <c r="F15" s="7">
        <v>0.14559099696700101</v>
      </c>
      <c r="G15" s="7">
        <v>0.15249308606180201</v>
      </c>
      <c r="H15" s="7">
        <v>7.7164963399123196E-2</v>
      </c>
      <c r="I15" s="7">
        <v>0.23945234052185199</v>
      </c>
      <c r="J15" s="7">
        <v>0.16958030376136701</v>
      </c>
      <c r="K15" s="7">
        <v>6.0825016211664397E-2</v>
      </c>
      <c r="L15" s="7">
        <v>8.5978022516277994E-2</v>
      </c>
      <c r="M15" s="7">
        <v>0.107726934215119</v>
      </c>
      <c r="N15" s="7">
        <v>5.5197063720817403E-2</v>
      </c>
      <c r="O15" s="7">
        <v>6.3063660042471006E-2</v>
      </c>
      <c r="P15" s="6">
        <v>0</v>
      </c>
      <c r="Q15" s="6"/>
      <c r="R15" s="5"/>
      <c r="S15" s="5"/>
    </row>
    <row r="16" spans="1:24" ht="15" x14ac:dyDescent="0.3">
      <c r="A16" s="2" t="s">
        <v>21</v>
      </c>
      <c r="B16" s="2" t="s">
        <v>13</v>
      </c>
      <c r="C16" s="7">
        <v>0.173480899377152</v>
      </c>
      <c r="D16" s="7">
        <v>0.171657570375047</v>
      </c>
      <c r="E16" s="7">
        <v>0.155365182016548</v>
      </c>
      <c r="F16" s="7">
        <v>0.204749230266912</v>
      </c>
      <c r="G16" s="7">
        <v>0.212537218801505</v>
      </c>
      <c r="H16" s="7">
        <v>0.147335135287257</v>
      </c>
      <c r="I16" s="7">
        <v>0.28679954911654498</v>
      </c>
      <c r="J16" s="7">
        <v>0.17127572906073399</v>
      </c>
      <c r="K16" s="7">
        <v>0.144132062832556</v>
      </c>
      <c r="L16" s="7">
        <v>0.173107114067407</v>
      </c>
      <c r="M16" s="7">
        <v>0.18804070602609099</v>
      </c>
      <c r="N16" s="7">
        <v>0.15649250921416399</v>
      </c>
      <c r="O16" s="7">
        <v>0.23088659184871499</v>
      </c>
      <c r="P16" s="7">
        <v>0.17678269080379799</v>
      </c>
      <c r="Q16" s="6">
        <v>0</v>
      </c>
      <c r="R16" s="5"/>
      <c r="S16" s="5"/>
    </row>
    <row r="17" spans="1:19" ht="15" x14ac:dyDescent="0.3">
      <c r="A17" s="2" t="s">
        <v>21</v>
      </c>
      <c r="B17" s="2" t="s">
        <v>14</v>
      </c>
      <c r="C17" s="7">
        <v>0.110041927514371</v>
      </c>
      <c r="D17" s="7">
        <v>0.112639569574581</v>
      </c>
      <c r="E17" s="7">
        <v>0.10098984264585301</v>
      </c>
      <c r="F17" s="7">
        <v>0.13625082864116</v>
      </c>
      <c r="G17" s="7">
        <v>0.14429359286601701</v>
      </c>
      <c r="H17" s="7">
        <v>6.8961074979773496E-2</v>
      </c>
      <c r="I17" s="7">
        <v>0.23429972159745899</v>
      </c>
      <c r="J17" s="7">
        <v>0.103333409053132</v>
      </c>
      <c r="K17" s="7">
        <v>6.4820129102585902E-2</v>
      </c>
      <c r="L17" s="7">
        <v>0.106312849402514</v>
      </c>
      <c r="M17" s="7">
        <v>0.112384903721815</v>
      </c>
      <c r="N17" s="7">
        <v>8.0691108403603606E-2</v>
      </c>
      <c r="O17" s="7">
        <v>0.147963642545271</v>
      </c>
      <c r="P17" s="7">
        <v>9.4669110133384096E-2</v>
      </c>
      <c r="Q17" s="7">
        <v>9.9249529203900205E-2</v>
      </c>
      <c r="R17" s="6">
        <v>0</v>
      </c>
      <c r="S17" s="5"/>
    </row>
    <row r="18" spans="1:19" x14ac:dyDescent="0.3">
      <c r="A18" s="2" t="s">
        <v>22</v>
      </c>
      <c r="B18" s="2" t="s">
        <v>15</v>
      </c>
      <c r="C18" s="7">
        <v>0.236687899196969</v>
      </c>
      <c r="D18" s="7">
        <v>0.22528604124941101</v>
      </c>
      <c r="E18" s="7">
        <v>0.22212188213699</v>
      </c>
      <c r="F18" s="7">
        <v>0.26855162457909698</v>
      </c>
      <c r="G18" s="7">
        <v>0.27474250320582599</v>
      </c>
      <c r="H18" s="7">
        <v>0.21273583624973</v>
      </c>
      <c r="I18" s="7">
        <v>0.31031019246623698</v>
      </c>
      <c r="J18" s="7">
        <v>0.28033930830626802</v>
      </c>
      <c r="K18" s="7">
        <v>0.23529214067618001</v>
      </c>
      <c r="L18" s="7">
        <v>0.254048204966077</v>
      </c>
      <c r="M18" s="7">
        <v>0.26491997976452702</v>
      </c>
      <c r="N18" s="7">
        <v>0.24344344014538599</v>
      </c>
      <c r="O18" s="7">
        <v>0.30891651280645199</v>
      </c>
      <c r="P18" s="7">
        <v>0.27000680041923802</v>
      </c>
      <c r="Q18" s="7">
        <v>0.26049299261182102</v>
      </c>
      <c r="R18" s="7">
        <v>0.23612751625921699</v>
      </c>
      <c r="S18" s="6">
        <v>0</v>
      </c>
    </row>
    <row r="20" spans="1:19" x14ac:dyDescent="0.3">
      <c r="A20" t="s">
        <v>30</v>
      </c>
    </row>
  </sheetData>
  <pageMargins left="0.7" right="0.7" top="0.75" bottom="0.75" header="0.3" footer="0.3"/>
  <pageSetup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fst_dist_missing0</vt:lpstr>
      <vt:lpstr>fst_dist_missing0!Print_Area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Yoosook Lee</dc:creator>
  <cp:lastModifiedBy>Yoosook Lee</cp:lastModifiedBy>
  <cp:lastPrinted>2018-08-23T01:36:52Z</cp:lastPrinted>
  <dcterms:created xsi:type="dcterms:W3CDTF">2018-04-16T18:21:14Z</dcterms:created>
  <dcterms:modified xsi:type="dcterms:W3CDTF">2019-01-23T03:02:11Z</dcterms:modified>
</cp:coreProperties>
</file>