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270" yWindow="735" windowWidth="28215" windowHeight="13305"/>
  </bookViews>
  <sheets>
    <sheet name="Table S2 Title" sheetId="8" r:id="rId1"/>
    <sheet name="Chr A" sheetId="1" r:id="rId2"/>
    <sheet name="Chr J" sheetId="3" r:id="rId3"/>
    <sheet name="Chr U" sheetId="5" r:id="rId4"/>
    <sheet name="Chr E" sheetId="2" r:id="rId5"/>
    <sheet name="Chr O" sheetId="4" r:id="rId6"/>
    <sheet name="Summary" sheetId="6" r:id="rId7"/>
    <sheet name="References" sheetId="7" r:id="rId8"/>
  </sheets>
  <calcPr calcId="145621" iterateDelta="1E-4"/>
</workbook>
</file>

<file path=xl/calcChain.xml><?xml version="1.0" encoding="utf-8"?>
<calcChain xmlns="http://schemas.openxmlformats.org/spreadsheetml/2006/main">
  <c r="E68" i="3" l="1"/>
  <c r="M19" i="1"/>
  <c r="M84" i="1" l="1"/>
  <c r="M83" i="1"/>
  <c r="M82" i="1"/>
  <c r="M81" i="1"/>
  <c r="M80" i="1"/>
  <c r="M77" i="1"/>
  <c r="M60" i="1"/>
  <c r="M48" i="1"/>
  <c r="M43" i="1"/>
  <c r="M42" i="1"/>
  <c r="M39" i="1"/>
  <c r="M37" i="1"/>
  <c r="M34" i="1"/>
  <c r="M27" i="1"/>
  <c r="M24" i="1"/>
  <c r="M21" i="1"/>
  <c r="M16" i="1"/>
  <c r="M14" i="1"/>
  <c r="M5" i="1"/>
  <c r="M4" i="1"/>
  <c r="M3" i="1"/>
  <c r="M2" i="1"/>
</calcChain>
</file>

<file path=xl/sharedStrings.xml><?xml version="1.0" encoding="utf-8"?>
<sst xmlns="http://schemas.openxmlformats.org/spreadsheetml/2006/main" count="5760" uniqueCount="1855">
  <si>
    <t>Number of marker</t>
  </si>
  <si>
    <t>Dpse\Gene</t>
  </si>
  <si>
    <t>Chromosome</t>
  </si>
  <si>
    <t>Marker</t>
  </si>
  <si>
    <t>Reference</t>
  </si>
  <si>
    <t>dsub_scaffold_62</t>
  </si>
  <si>
    <t>(+)</t>
  </si>
  <si>
    <t>1A-1B</t>
  </si>
  <si>
    <t>Dpse\GA15385</t>
  </si>
  <si>
    <t>ChrA</t>
  </si>
  <si>
    <t>1B</t>
  </si>
  <si>
    <t>Gtpbp</t>
  </si>
  <si>
    <t>Orengo et al. 2017</t>
  </si>
  <si>
    <t>dsub_scaffold_270</t>
  </si>
  <si>
    <t>(-)</t>
  </si>
  <si>
    <t>dsub_scaffold_288</t>
  </si>
  <si>
    <t>Dpse\GA17907</t>
  </si>
  <si>
    <t>1C/2A</t>
  </si>
  <si>
    <t>DA_cm4</t>
  </si>
  <si>
    <t>dsub_scaffold_275</t>
  </si>
  <si>
    <t>1C-2A</t>
  </si>
  <si>
    <t>Dpse\GA19944</t>
  </si>
  <si>
    <t>Dpse\GA26182</t>
  </si>
  <si>
    <t>2A</t>
  </si>
  <si>
    <t>CmL1</t>
  </si>
  <si>
    <t>Dpse\GA15778</t>
  </si>
  <si>
    <t>2A/B</t>
  </si>
  <si>
    <t>Cm</t>
  </si>
  <si>
    <t>Dpse\GA17676</t>
  </si>
  <si>
    <t>CmR0</t>
  </si>
  <si>
    <t>Dpse\GA13263</t>
  </si>
  <si>
    <t>CmR1</t>
  </si>
  <si>
    <t>Dpse\GA11711</t>
  </si>
  <si>
    <t>Segarra et al. 1995</t>
  </si>
  <si>
    <t>CmR5</t>
  </si>
  <si>
    <t>Dpse\GA13958</t>
  </si>
  <si>
    <t>DS09071_SP6</t>
  </si>
  <si>
    <t>dsub_scaffold_286</t>
  </si>
  <si>
    <t>2A-2B</t>
  </si>
  <si>
    <t>Dpse\GA17813</t>
  </si>
  <si>
    <t>2B/C</t>
  </si>
  <si>
    <t>Cyp4g1</t>
  </si>
  <si>
    <t>Dpse\GA17665</t>
  </si>
  <si>
    <t>2B</t>
  </si>
  <si>
    <t>dsub_scaffold_61</t>
  </si>
  <si>
    <t>2B-2C</t>
  </si>
  <si>
    <t>Dpse\GA16039</t>
  </si>
  <si>
    <t>DA1p_ewg</t>
  </si>
  <si>
    <t>Dpse\GA17988</t>
  </si>
  <si>
    <t>2C</t>
  </si>
  <si>
    <t>Hsc70-3</t>
  </si>
  <si>
    <t>Dpse\GA27183</t>
  </si>
  <si>
    <t>3A</t>
  </si>
  <si>
    <t>Segarra and Aguadé 1992</t>
  </si>
  <si>
    <t>dsub_scaffold_237</t>
  </si>
  <si>
    <t>3B</t>
  </si>
  <si>
    <t>dsub11</t>
  </si>
  <si>
    <t>Santos et al. 2010</t>
  </si>
  <si>
    <t>dsub_scaffold_265</t>
  </si>
  <si>
    <t>3B-3D</t>
  </si>
  <si>
    <t>Dpse\GA11430</t>
  </si>
  <si>
    <t>3C</t>
  </si>
  <si>
    <t>3D</t>
  </si>
  <si>
    <t>dsub17</t>
  </si>
  <si>
    <t>Dpse\GA22995</t>
  </si>
  <si>
    <t>4B</t>
  </si>
  <si>
    <t>dsub_scaffold_42</t>
  </si>
  <si>
    <t>4A-4B</t>
  </si>
  <si>
    <t>Dpse\GA22994</t>
  </si>
  <si>
    <t>DS04557_T7</t>
  </si>
  <si>
    <t>Dpse\GA12845</t>
  </si>
  <si>
    <t>RpS6_6</t>
  </si>
  <si>
    <t>dsub_scaffold_218</t>
  </si>
  <si>
    <t>4B-4D</t>
  </si>
  <si>
    <t>Dpse\GA21908</t>
  </si>
  <si>
    <t>DAmarf_4</t>
  </si>
  <si>
    <t>Dpse\GA18417</t>
  </si>
  <si>
    <t>Dpse\GA11804</t>
  </si>
  <si>
    <t>DS04942_SP6</t>
  </si>
  <si>
    <t>Dpse\GA21445</t>
  </si>
  <si>
    <t>4C/D</t>
  </si>
  <si>
    <t>DA_cm1</t>
  </si>
  <si>
    <t>Dpse\GA26137</t>
  </si>
  <si>
    <t>Dpse\GA21484</t>
  </si>
  <si>
    <t>4D</t>
  </si>
  <si>
    <t>Ost48</t>
  </si>
  <si>
    <t>Dpse\GA10672</t>
  </si>
  <si>
    <t>5A</t>
  </si>
  <si>
    <t>sni</t>
  </si>
  <si>
    <t>dsub_scaffold_63</t>
  </si>
  <si>
    <t>Dpse\GA22385</t>
  </si>
  <si>
    <t>Zeste</t>
  </si>
  <si>
    <t>Dpse\GA17594</t>
  </si>
  <si>
    <t>5B</t>
  </si>
  <si>
    <t>CDC45L</t>
  </si>
  <si>
    <t>dsub_scaffold_220</t>
  </si>
  <si>
    <t>dsub37</t>
  </si>
  <si>
    <t>dsub_scaffold_48</t>
  </si>
  <si>
    <t>5C-6A</t>
  </si>
  <si>
    <t>Dpse\GA13249</t>
  </si>
  <si>
    <t>5C</t>
  </si>
  <si>
    <t>Sta</t>
  </si>
  <si>
    <t>Dpse\GA17546</t>
  </si>
  <si>
    <t>6A</t>
  </si>
  <si>
    <t>sqh</t>
  </si>
  <si>
    <t>dsub_scaffold_59</t>
  </si>
  <si>
    <t>6C-6D</t>
  </si>
  <si>
    <t>Dpse\GA16538</t>
  </si>
  <si>
    <t>7A</t>
  </si>
  <si>
    <t>RpS6Yp3_2a</t>
  </si>
  <si>
    <t>dsub_scaffold_43</t>
  </si>
  <si>
    <t>7A-7B</t>
  </si>
  <si>
    <t>Dpse\GA27913</t>
  </si>
  <si>
    <t>Dpse\GA16331</t>
  </si>
  <si>
    <t>7A/B</t>
  </si>
  <si>
    <t>RpS6_2</t>
  </si>
  <si>
    <t>Dpse\GA11617</t>
  </si>
  <si>
    <t>Dpse\GA15272</t>
  </si>
  <si>
    <t>vermilion</t>
  </si>
  <si>
    <t>Dpse\GA18065</t>
  </si>
  <si>
    <t>7B</t>
  </si>
  <si>
    <t>elav</t>
  </si>
  <si>
    <t>dsub_scaffold_46</t>
  </si>
  <si>
    <t>7B-7D</t>
  </si>
  <si>
    <t>Dpse\GA18026</t>
  </si>
  <si>
    <t>Sas10</t>
  </si>
  <si>
    <t>Dpse\GA10841</t>
  </si>
  <si>
    <t>7C</t>
  </si>
  <si>
    <t>feo</t>
  </si>
  <si>
    <t>Dpse\GA22743</t>
  </si>
  <si>
    <t>DS05945_T7</t>
  </si>
  <si>
    <t>Dpse\GA22746</t>
  </si>
  <si>
    <t>16B</t>
  </si>
  <si>
    <t>DS06329_T7</t>
  </si>
  <si>
    <t>Dpse\GA10778</t>
  </si>
  <si>
    <t>7D</t>
  </si>
  <si>
    <t>Yp3</t>
  </si>
  <si>
    <t>Dpse\GA26665</t>
  </si>
  <si>
    <t>Yp3L1a</t>
  </si>
  <si>
    <t>Dpse\GA14299</t>
  </si>
  <si>
    <t>dod</t>
  </si>
  <si>
    <t>Dpse\GA27851</t>
  </si>
  <si>
    <t>8A</t>
  </si>
  <si>
    <t>RpS6_1</t>
  </si>
  <si>
    <t>dsub_scaffold_242</t>
  </si>
  <si>
    <t>8A-8B</t>
  </si>
  <si>
    <t>Dpse\GA10657</t>
  </si>
  <si>
    <t>RpS6</t>
  </si>
  <si>
    <t>Dpse\GA13271</t>
  </si>
  <si>
    <t>7D/8A</t>
  </si>
  <si>
    <t>RpS6Yp3_12</t>
  </si>
  <si>
    <t>Dpse\GA13261</t>
  </si>
  <si>
    <t>Dpse\GA17033</t>
  </si>
  <si>
    <t>8C</t>
  </si>
  <si>
    <t>dsub_scaffold_41</t>
  </si>
  <si>
    <t>8C-8D</t>
  </si>
  <si>
    <t>Dpse\GA13935</t>
  </si>
  <si>
    <t>Usp7_8</t>
  </si>
  <si>
    <t>Dpse\GA11215</t>
  </si>
  <si>
    <t>8C/D</t>
  </si>
  <si>
    <t>Usp7_7</t>
  </si>
  <si>
    <t>Dpse\GA26937</t>
  </si>
  <si>
    <t>Usp7_6a</t>
  </si>
  <si>
    <t>Dpse\GA28853</t>
  </si>
  <si>
    <t>Dpse\GA26942</t>
  </si>
  <si>
    <t>Usp7_6</t>
  </si>
  <si>
    <t>Dpse\GA22139</t>
  </si>
  <si>
    <t>Usp7_5</t>
  </si>
  <si>
    <t>Dpse\GA13239</t>
  </si>
  <si>
    <t>Usp7_4</t>
  </si>
  <si>
    <t>Dpse\GA13663</t>
  </si>
  <si>
    <t>Dpse\GA12954</t>
  </si>
  <si>
    <t>8D</t>
  </si>
  <si>
    <t>DAUsp7_2</t>
  </si>
  <si>
    <t>Dpse\GA15140</t>
  </si>
  <si>
    <t>Usp7_3</t>
  </si>
  <si>
    <t>8B</t>
  </si>
  <si>
    <t>dsub76</t>
  </si>
  <si>
    <t>Dpse\GA10762</t>
  </si>
  <si>
    <t>p236</t>
  </si>
  <si>
    <t>Nobrega et al. 2008</t>
  </si>
  <si>
    <t>Dpse\GA28722</t>
  </si>
  <si>
    <t>DXp90c</t>
  </si>
  <si>
    <t>Dpse\GA28716</t>
  </si>
  <si>
    <t>DXp90a</t>
  </si>
  <si>
    <t>Dpse\GA14996</t>
  </si>
  <si>
    <t>8E</t>
  </si>
  <si>
    <t>dsub45</t>
  </si>
  <si>
    <t>dsub_scaffold_56</t>
  </si>
  <si>
    <t>8E-9A</t>
  </si>
  <si>
    <t>dsub05</t>
  </si>
  <si>
    <t>Dpse\GA17464</t>
  </si>
  <si>
    <t>9A</t>
  </si>
  <si>
    <t>DAUsp7_1</t>
  </si>
  <si>
    <t>dsub_scaffold_65</t>
  </si>
  <si>
    <t>9A/B</t>
  </si>
  <si>
    <t>Dpse\GA20495</t>
  </si>
  <si>
    <t>9B</t>
  </si>
  <si>
    <t>Mec2</t>
  </si>
  <si>
    <t>dsub_scaffold_70</t>
  </si>
  <si>
    <t>9B-9C</t>
  </si>
  <si>
    <t>dsub_scaffold_47</t>
  </si>
  <si>
    <t>9C</t>
  </si>
  <si>
    <t>dsub_scaffold_146</t>
  </si>
  <si>
    <t>Dpse\GA23051</t>
  </si>
  <si>
    <t>dsub_scaffold_8</t>
  </si>
  <si>
    <t>9C-16D</t>
  </si>
  <si>
    <t>dsub66</t>
  </si>
  <si>
    <t>Dpse\GA23302</t>
  </si>
  <si>
    <t>Dpse\GA29267</t>
  </si>
  <si>
    <t>Dpse\GA15114</t>
  </si>
  <si>
    <t>9D</t>
  </si>
  <si>
    <t>Dpse\GA13798</t>
  </si>
  <si>
    <t>10A</t>
  </si>
  <si>
    <t>RpII215</t>
  </si>
  <si>
    <t>Dpse\GA22653</t>
  </si>
  <si>
    <t>10B</t>
  </si>
  <si>
    <t>sex-lethal</t>
  </si>
  <si>
    <t>Penalva et al.1996</t>
  </si>
  <si>
    <t>Dpse\GA11003</t>
  </si>
  <si>
    <t>p90e</t>
  </si>
  <si>
    <t>Dpse\GA13327</t>
  </si>
  <si>
    <t>Pros45</t>
  </si>
  <si>
    <t>Dpse\GA22639</t>
  </si>
  <si>
    <t>DAmarf_1</t>
  </si>
  <si>
    <t>Dpse\GA10802</t>
  </si>
  <si>
    <t>10C</t>
  </si>
  <si>
    <t>RpS6_8</t>
  </si>
  <si>
    <t>Dpse\GA22141</t>
  </si>
  <si>
    <t xml:space="preserve"> Dpse\GA23109</t>
  </si>
  <si>
    <t>10D</t>
  </si>
  <si>
    <t>DS06474_SP6</t>
  </si>
  <si>
    <t>Dpse\GA22357</t>
  </si>
  <si>
    <t>11A</t>
  </si>
  <si>
    <t>p125</t>
  </si>
  <si>
    <t>Dpse\GA13644</t>
  </si>
  <si>
    <t>11C</t>
  </si>
  <si>
    <t>Dpse\GA28280</t>
  </si>
  <si>
    <t>11B</t>
  </si>
  <si>
    <t>RpS6Yp3_11</t>
  </si>
  <si>
    <t>Dpse\GA18871</t>
  </si>
  <si>
    <t>forked</t>
  </si>
  <si>
    <t>Dpse\GA22826</t>
  </si>
  <si>
    <t>12A</t>
  </si>
  <si>
    <t>p275</t>
  </si>
  <si>
    <t>Dpse\GA22891</t>
  </si>
  <si>
    <t>Dpse\GA14010</t>
  </si>
  <si>
    <t>12C</t>
  </si>
  <si>
    <t>Marf_A2</t>
  </si>
  <si>
    <t>Dpse\GA17725</t>
  </si>
  <si>
    <t>Marf_A1</t>
  </si>
  <si>
    <t>Dpse\GA17739</t>
  </si>
  <si>
    <t>Marf</t>
  </si>
  <si>
    <t>Dpse\GA15368</t>
  </si>
  <si>
    <t>Marf_B1d</t>
  </si>
  <si>
    <t>Dpse\GA15369</t>
  </si>
  <si>
    <t>12C/D</t>
  </si>
  <si>
    <t>Dpse\GA14880</t>
  </si>
  <si>
    <t>12D</t>
  </si>
  <si>
    <t>Marf_B1a</t>
  </si>
  <si>
    <t>Dpse\GA19563</t>
  </si>
  <si>
    <t>Marf_B1</t>
  </si>
  <si>
    <t>Dpse\GA18178</t>
  </si>
  <si>
    <t>12D/13A</t>
  </si>
  <si>
    <t>DAp90d</t>
  </si>
  <si>
    <t>Dpse\GA22144</t>
  </si>
  <si>
    <t>Dpse\GA27025</t>
  </si>
  <si>
    <t>13A</t>
  </si>
  <si>
    <t>Usp7_B2</t>
  </si>
  <si>
    <t>Dpse\GA14770</t>
  </si>
  <si>
    <t>regucalcin</t>
  </si>
  <si>
    <t>Arboleda-Bustos 2008</t>
  </si>
  <si>
    <t>Dpse\GA13337</t>
  </si>
  <si>
    <t>Usp7</t>
  </si>
  <si>
    <t>Dpse\GA16124</t>
  </si>
  <si>
    <t>Usp7_A1</t>
  </si>
  <si>
    <t>Dpse\GA17638</t>
  </si>
  <si>
    <t>Usp7_A2</t>
  </si>
  <si>
    <t>Dpse\GA17642</t>
  </si>
  <si>
    <t>λPgd</t>
  </si>
  <si>
    <t>Dpse\GA22291</t>
  </si>
  <si>
    <t>12B</t>
  </si>
  <si>
    <t>rad</t>
  </si>
  <si>
    <t>Dpse\GA14229</t>
  </si>
  <si>
    <t>SesB</t>
  </si>
  <si>
    <t>Dpse\GA13961</t>
  </si>
  <si>
    <t>ric8a</t>
  </si>
  <si>
    <t>Dpse\GA15530</t>
  </si>
  <si>
    <t>13C</t>
  </si>
  <si>
    <t>VhaAc39</t>
  </si>
  <si>
    <t>Dpse\GA19537</t>
  </si>
  <si>
    <t>13E</t>
  </si>
  <si>
    <t>RpS6Yp3_13b</t>
  </si>
  <si>
    <t>Dpse\GA18536</t>
  </si>
  <si>
    <t>Dpse\GA19379</t>
  </si>
  <si>
    <t>RpS6Yp3_13a</t>
  </si>
  <si>
    <t>Dpse\GA19369</t>
  </si>
  <si>
    <t>Dpse\GA12236</t>
  </si>
  <si>
    <t>13D/E</t>
  </si>
  <si>
    <t>RpS6Yp3_13</t>
  </si>
  <si>
    <t>Dpse\GA12233</t>
  </si>
  <si>
    <t>Dpse\GA20547</t>
  </si>
  <si>
    <t>14A</t>
  </si>
  <si>
    <t>RpS6Yp3_14</t>
  </si>
  <si>
    <t>Dpse\GA18146</t>
  </si>
  <si>
    <t>13D</t>
  </si>
  <si>
    <t>usp</t>
  </si>
  <si>
    <t>Dpse\GA22782</t>
  </si>
  <si>
    <t>Dpse\GA15301</t>
  </si>
  <si>
    <t>l(1)G0</t>
  </si>
  <si>
    <t>Dpse\GA20849</t>
  </si>
  <si>
    <t>Dpse\GA23816</t>
  </si>
  <si>
    <t>14B</t>
  </si>
  <si>
    <t>cut</t>
  </si>
  <si>
    <t>Dpse\GA15227</t>
  </si>
  <si>
    <t>Dok</t>
  </si>
  <si>
    <t>Dpse\GA13266</t>
  </si>
  <si>
    <t>15A</t>
  </si>
  <si>
    <t>CmR7</t>
  </si>
  <si>
    <t>Dpse\GA13257</t>
  </si>
  <si>
    <t>CmR6</t>
  </si>
  <si>
    <t>Dpse\GA14309</t>
  </si>
  <si>
    <t>DA_cm5</t>
  </si>
  <si>
    <t>Dpse\GA21880</t>
  </si>
  <si>
    <t>15A/B</t>
  </si>
  <si>
    <t>Nep3</t>
  </si>
  <si>
    <t>Dpse\GA14060</t>
  </si>
  <si>
    <t>15E</t>
  </si>
  <si>
    <t>Jafrac1</t>
  </si>
  <si>
    <t>Dpse\GA15374</t>
  </si>
  <si>
    <t>Dpse\GA11496</t>
  </si>
  <si>
    <t>Ranbp</t>
  </si>
  <si>
    <t>Dpse\GA22787</t>
  </si>
  <si>
    <t>16C</t>
  </si>
  <si>
    <t>RNA D</t>
  </si>
  <si>
    <t>Cirera et al. 1995</t>
  </si>
  <si>
    <t>dsub_scaffold_268</t>
  </si>
  <si>
    <t>Dpse\GA20853</t>
  </si>
  <si>
    <t>ChrE</t>
  </si>
  <si>
    <t>55A</t>
  </si>
  <si>
    <t>dsub_scaffold_245</t>
  </si>
  <si>
    <t>54E-55A</t>
  </si>
  <si>
    <t>Dpse\GA20808</t>
  </si>
  <si>
    <t>54E/55A</t>
  </si>
  <si>
    <t>DEp_17_5</t>
  </si>
  <si>
    <t>54D/54E</t>
  </si>
  <si>
    <t>dsub68</t>
  </si>
  <si>
    <t>dsub_scaffold_254</t>
  </si>
  <si>
    <t>54D-55A</t>
  </si>
  <si>
    <t>dsub46</t>
  </si>
  <si>
    <t>Dpse\GA20854</t>
  </si>
  <si>
    <t>Dpse\GA30479</t>
  </si>
  <si>
    <t>CTG000002068_R</t>
  </si>
  <si>
    <t>dsub_scaffold_7</t>
  </si>
  <si>
    <t>55B-64C</t>
  </si>
  <si>
    <t>Dpse\GA24920</t>
  </si>
  <si>
    <t>55B</t>
  </si>
  <si>
    <t>CTG000002068_L</t>
  </si>
  <si>
    <t>Dpse\GA24926</t>
  </si>
  <si>
    <t>55C/D</t>
  </si>
  <si>
    <t>GA24926</t>
  </si>
  <si>
    <t>55D</t>
  </si>
  <si>
    <t>dsub35</t>
  </si>
  <si>
    <t>Dpse\GA15267</t>
  </si>
  <si>
    <t>Puerma et al. 2016a</t>
  </si>
  <si>
    <t>Dpse\GA25019</t>
  </si>
  <si>
    <t>56A</t>
  </si>
  <si>
    <t>p205</t>
  </si>
  <si>
    <t>Papaceit et al. 2006</t>
  </si>
  <si>
    <t>Dpse\GA10789</t>
  </si>
  <si>
    <t>CTG000002049_R</t>
  </si>
  <si>
    <t>Dpse\GA21177</t>
  </si>
  <si>
    <t>56B</t>
  </si>
  <si>
    <t>DE61_2</t>
  </si>
  <si>
    <t>Dpse\GA14565</t>
  </si>
  <si>
    <t>56B/C</t>
  </si>
  <si>
    <t>CTG000002069_L</t>
  </si>
  <si>
    <t>Dpse\GA14563</t>
  </si>
  <si>
    <t>56C</t>
  </si>
  <si>
    <t>Or49b-GA14563</t>
  </si>
  <si>
    <t>Dpse\GA20361</t>
  </si>
  <si>
    <t>p28</t>
  </si>
  <si>
    <t>Dpse\GA15660</t>
  </si>
  <si>
    <t>56D</t>
  </si>
  <si>
    <t>p201</t>
  </si>
  <si>
    <t>Dpse\GA13231</t>
  </si>
  <si>
    <t>57A</t>
  </si>
  <si>
    <t>p172</t>
  </si>
  <si>
    <t>Dpse\GA21260</t>
  </si>
  <si>
    <t>CTG000002053_L</t>
  </si>
  <si>
    <t>Dpse\GA14202</t>
  </si>
  <si>
    <t>CTG000002032_R</t>
  </si>
  <si>
    <t>Dpse\GA10723</t>
  </si>
  <si>
    <t>DE67_scf1</t>
  </si>
  <si>
    <t>Dpse\GA21398</t>
  </si>
  <si>
    <t>CTG000002032_L</t>
  </si>
  <si>
    <t>Dpse\GA14015</t>
  </si>
  <si>
    <t>57B</t>
  </si>
  <si>
    <t>DE61_4</t>
  </si>
  <si>
    <t>Dpse\GA13511</t>
  </si>
  <si>
    <t>Dpse\GA24764</t>
  </si>
  <si>
    <t>GA24764</t>
  </si>
  <si>
    <t>Dpse\GA12325</t>
  </si>
  <si>
    <t>57D</t>
  </si>
  <si>
    <t>CTG000002042_R</t>
  </si>
  <si>
    <t>Dpse\GA30449</t>
  </si>
  <si>
    <t>57C</t>
  </si>
  <si>
    <t>CTG000002042_L</t>
  </si>
  <si>
    <t>Dpse\GA24180</t>
  </si>
  <si>
    <t>57C/D</t>
  </si>
  <si>
    <t>CTG000002067_L</t>
  </si>
  <si>
    <t>Dpse\GA10355</t>
  </si>
  <si>
    <t>CTG000002067_R</t>
  </si>
  <si>
    <t>58A/B</t>
  </si>
  <si>
    <t>dsub79</t>
  </si>
  <si>
    <t>Dpse\GA21024</t>
  </si>
  <si>
    <t>DE67_3c</t>
  </si>
  <si>
    <t>Dpse\GA25040</t>
  </si>
  <si>
    <t>Dpse\GA24436</t>
  </si>
  <si>
    <t>58B</t>
  </si>
  <si>
    <t>DE64_2</t>
  </si>
  <si>
    <t>Dpse\GA10161</t>
  </si>
  <si>
    <t>DE64_4</t>
  </si>
  <si>
    <t>Dpse\GA10079</t>
  </si>
  <si>
    <t>58B/C</t>
  </si>
  <si>
    <t>CTG000002059_L</t>
  </si>
  <si>
    <t>Dpse\GA10089</t>
  </si>
  <si>
    <t>58C</t>
  </si>
  <si>
    <t>CTG000002059_R</t>
  </si>
  <si>
    <t>Dpse\GA24735</t>
  </si>
  <si>
    <t>58D</t>
  </si>
  <si>
    <t>DEp81_2c4</t>
  </si>
  <si>
    <t>Puerma et al. 2014</t>
  </si>
  <si>
    <t>Dpse\GA10117</t>
  </si>
  <si>
    <t>DEp81_2b</t>
  </si>
  <si>
    <t>Dpse\GA11860</t>
  </si>
  <si>
    <t>DEp81_2a</t>
  </si>
  <si>
    <t>Dpse\GA15868</t>
  </si>
  <si>
    <t>p81</t>
  </si>
  <si>
    <t>Dpse\GA10109</t>
  </si>
  <si>
    <t>DEp81_2x14</t>
  </si>
  <si>
    <t>Dpse\GA11861</t>
  </si>
  <si>
    <t>Dpse\GA10097</t>
  </si>
  <si>
    <t>DEp81_2x11</t>
  </si>
  <si>
    <t>Dpse\GA29824</t>
  </si>
  <si>
    <t>Dpse\GA10096</t>
  </si>
  <si>
    <t>59A</t>
  </si>
  <si>
    <t>DEp81_2x8</t>
  </si>
  <si>
    <t>Dpse\ GA11866</t>
  </si>
  <si>
    <t>Dpse\GA14934</t>
  </si>
  <si>
    <t>DEp81_2c5</t>
  </si>
  <si>
    <t>Dpse\GA18502</t>
  </si>
  <si>
    <t>DEp81_2d</t>
  </si>
  <si>
    <t>Dpse\GA19650</t>
  </si>
  <si>
    <t>DEp81_2e</t>
  </si>
  <si>
    <t>Dpse\GA18514</t>
  </si>
  <si>
    <t>DEp81_2g</t>
  </si>
  <si>
    <t>Dpse\GA24738</t>
  </si>
  <si>
    <t>DEp81_2h</t>
  </si>
  <si>
    <t>Dpse\GA24739</t>
  </si>
  <si>
    <t>DEp81_2i</t>
  </si>
  <si>
    <t>Dpse\GA13016</t>
  </si>
  <si>
    <t>DEp81_2j</t>
  </si>
  <si>
    <t>Dpse\GA19643</t>
  </si>
  <si>
    <t>Dpse\GA18517</t>
  </si>
  <si>
    <t>Dpse\GA13018</t>
  </si>
  <si>
    <t>DEp81_2</t>
  </si>
  <si>
    <t>Dpse\GA18527</t>
  </si>
  <si>
    <t>Dpse\GA21392</t>
  </si>
  <si>
    <t>DE59_1</t>
  </si>
  <si>
    <t>Dpse\GA12102</t>
  </si>
  <si>
    <t>DEp81_2x12</t>
  </si>
  <si>
    <t>Dpse\GA14750</t>
  </si>
  <si>
    <t>DE59_3</t>
  </si>
  <si>
    <t>Dpse\GA21276</t>
  </si>
  <si>
    <t>Dpse\GA15795</t>
  </si>
  <si>
    <t>Asap1</t>
  </si>
  <si>
    <t>Dpse\GA15275</t>
  </si>
  <si>
    <t>SOCS</t>
  </si>
  <si>
    <t>Dpse\GA11041</t>
  </si>
  <si>
    <t>Pbp49</t>
  </si>
  <si>
    <t>Dpse\GA15278</t>
  </si>
  <si>
    <t>59B</t>
  </si>
  <si>
    <t>dsub36</t>
  </si>
  <si>
    <t>Dpse\GA24376</t>
  </si>
  <si>
    <t>60A</t>
  </si>
  <si>
    <t>Dpse\GA11569</t>
  </si>
  <si>
    <t>60B</t>
  </si>
  <si>
    <t>CTG000002031_L</t>
  </si>
  <si>
    <t>Dpse\GA21338</t>
  </si>
  <si>
    <t>60C</t>
  </si>
  <si>
    <t>Dpse\GA14650</t>
  </si>
  <si>
    <t>60C/D</t>
  </si>
  <si>
    <t>CTG000002064_R</t>
  </si>
  <si>
    <t>Dpse\GA19426</t>
  </si>
  <si>
    <t>60D</t>
  </si>
  <si>
    <t>CTG000002064_L</t>
  </si>
  <si>
    <t>Dpse\GA19484</t>
  </si>
  <si>
    <t>GA19484</t>
  </si>
  <si>
    <t>Dpse\GA12222</t>
  </si>
  <si>
    <t>61A</t>
  </si>
  <si>
    <t>GA12222</t>
  </si>
  <si>
    <t>Dpse\GA14274</t>
  </si>
  <si>
    <t>GA14274</t>
  </si>
  <si>
    <t>Dpse\GA24988</t>
  </si>
  <si>
    <t>GA24988</t>
  </si>
  <si>
    <t>Dpse\GA24987</t>
  </si>
  <si>
    <t>GA24987</t>
  </si>
  <si>
    <t>Dpse\GA24781</t>
  </si>
  <si>
    <t>61B</t>
  </si>
  <si>
    <t>Dpse\GA14676</t>
  </si>
  <si>
    <t>Dpse\GA18713</t>
  </si>
  <si>
    <t>Dpse\GA18031</t>
  </si>
  <si>
    <t>Dpse\GA17660</t>
  </si>
  <si>
    <t>Dpse\GA15486</t>
  </si>
  <si>
    <t>61C</t>
  </si>
  <si>
    <t>DE12GA15486</t>
  </si>
  <si>
    <t>Dpse\GA15091</t>
  </si>
  <si>
    <t>DE67_5</t>
  </si>
  <si>
    <t>Dpse\GA15884</t>
  </si>
  <si>
    <t>DE67_6</t>
  </si>
  <si>
    <t>Dpse\GA13769</t>
  </si>
  <si>
    <t>DE67_7</t>
  </si>
  <si>
    <t>Dpse\GA18915</t>
  </si>
  <si>
    <t>DE67_7g</t>
  </si>
  <si>
    <t>Dpse\GA18293</t>
  </si>
  <si>
    <t>DE67_7e</t>
  </si>
  <si>
    <t>Dpse\GA17849</t>
  </si>
  <si>
    <t>Dpse\GA24414</t>
  </si>
  <si>
    <t>DE67_7e1</t>
  </si>
  <si>
    <t>Dpse\GA24415</t>
  </si>
  <si>
    <t>DE67_7e2</t>
  </si>
  <si>
    <t>Dpse\GA12207</t>
  </si>
  <si>
    <t>DE67_7c</t>
  </si>
  <si>
    <t>Dpse\GA32746</t>
  </si>
  <si>
    <t>61C/D</t>
  </si>
  <si>
    <t>DE67_7e4</t>
  </si>
  <si>
    <t>Dpse\GA24416</t>
  </si>
  <si>
    <t>DE67_7e5</t>
  </si>
  <si>
    <t>Dpse\GA24503</t>
  </si>
  <si>
    <t>DE67_3</t>
  </si>
  <si>
    <t>Dpse\GA11858</t>
  </si>
  <si>
    <t>Dpse\GA20916</t>
  </si>
  <si>
    <t>DE67_3a</t>
  </si>
  <si>
    <t>Dpse\GA15871</t>
  </si>
  <si>
    <t>DE67_3b</t>
  </si>
  <si>
    <t>Dpse\GA24314</t>
  </si>
  <si>
    <t>61D</t>
  </si>
  <si>
    <t>Dpse\GA20794</t>
  </si>
  <si>
    <t>62A</t>
  </si>
  <si>
    <t>Dpse\GA20863</t>
  </si>
  <si>
    <t>62A/B</t>
  </si>
  <si>
    <t>CTG000002057_L</t>
  </si>
  <si>
    <t>Dpse\GA21528</t>
  </si>
  <si>
    <t>62C</t>
  </si>
  <si>
    <t>DE68_2a1lp</t>
  </si>
  <si>
    <t>Dpse\GA10105</t>
  </si>
  <si>
    <t>Dpse\GA14203</t>
  </si>
  <si>
    <t>DEp51_4e13a</t>
  </si>
  <si>
    <t>Dpse\GA24876</t>
  </si>
  <si>
    <t>Dpse\GA21304</t>
  </si>
  <si>
    <t>DEp282_1</t>
  </si>
  <si>
    <t>Dpse\GA21305</t>
  </si>
  <si>
    <t>Dpse\GA21308</t>
  </si>
  <si>
    <t>62D</t>
  </si>
  <si>
    <t>p282</t>
  </si>
  <si>
    <t>Dpse\GA21312</t>
  </si>
  <si>
    <t>Dpse\GA18948</t>
  </si>
  <si>
    <t>63A</t>
  </si>
  <si>
    <t>DEp282_a</t>
  </si>
  <si>
    <t>Dpse\GA13849</t>
  </si>
  <si>
    <t>DEp282_c</t>
  </si>
  <si>
    <t>Dpse\GA27679</t>
  </si>
  <si>
    <t>DEp270f</t>
  </si>
  <si>
    <t>Dpse\GA27689</t>
  </si>
  <si>
    <t>DEp270d</t>
  </si>
  <si>
    <t>Dpse\GA27682</t>
  </si>
  <si>
    <t>DEp270b</t>
  </si>
  <si>
    <t>62B</t>
  </si>
  <si>
    <t>dsub20</t>
  </si>
  <si>
    <t>Dpse\GA24721</t>
  </si>
  <si>
    <t>63A/B</t>
  </si>
  <si>
    <t>DE64_0</t>
  </si>
  <si>
    <t>Dpse\GA10654</t>
  </si>
  <si>
    <t>DE64_1</t>
  </si>
  <si>
    <t>Dpse\GA15650</t>
  </si>
  <si>
    <t>Dpse\GA21470</t>
  </si>
  <si>
    <t>DE64_3</t>
  </si>
  <si>
    <t>Dpse\GA21086</t>
  </si>
  <si>
    <t>63B/C</t>
  </si>
  <si>
    <t>Dpse\GA14500</t>
  </si>
  <si>
    <t>63C</t>
  </si>
  <si>
    <t>CTG000002061_R</t>
  </si>
  <si>
    <t>Dpse\GA22105</t>
  </si>
  <si>
    <t>DE63_2</t>
  </si>
  <si>
    <t>Dpse\GA22103</t>
  </si>
  <si>
    <t>Dpse\GA17527</t>
  </si>
  <si>
    <t>Dpse\GA24373</t>
  </si>
  <si>
    <t>p241</t>
  </si>
  <si>
    <t>Dpse\GA19732</t>
  </si>
  <si>
    <t>64A</t>
  </si>
  <si>
    <t>CTG000002066_L</t>
  </si>
  <si>
    <t>Dpse\GA21720</t>
  </si>
  <si>
    <t>64B</t>
  </si>
  <si>
    <t>CTG000002066_R</t>
  </si>
  <si>
    <t>Dpse\GA15808</t>
  </si>
  <si>
    <t>Dpse\GA30271</t>
  </si>
  <si>
    <t>DEp51_4e8d</t>
  </si>
  <si>
    <t>Dpse\GA24227</t>
  </si>
  <si>
    <t>DEp51_4e8e</t>
  </si>
  <si>
    <t>Dpse\GA29852</t>
  </si>
  <si>
    <t>64B/C</t>
  </si>
  <si>
    <t>Dpse\GA19582</t>
  </si>
  <si>
    <t>64C</t>
  </si>
  <si>
    <t>DEp51_4e_8b</t>
  </si>
  <si>
    <t>Dpse\GA24296</t>
  </si>
  <si>
    <t>DEp51_4e8a</t>
  </si>
  <si>
    <t>Dpse\GA30487</t>
  </si>
  <si>
    <t>DEp51_4e7</t>
  </si>
  <si>
    <t>Dpse\GA18566</t>
  </si>
  <si>
    <t>DEp51_4e3</t>
  </si>
  <si>
    <t>Dpse\GA18574</t>
  </si>
  <si>
    <t>Dpse\GA19568</t>
  </si>
  <si>
    <t>DEp51_4e</t>
  </si>
  <si>
    <t>Dpse\GA18580</t>
  </si>
  <si>
    <t>Dpse\GA24161</t>
  </si>
  <si>
    <t>DEp51_4f</t>
  </si>
  <si>
    <t>Dpse\GA25047</t>
  </si>
  <si>
    <t>DEp51_4g</t>
  </si>
  <si>
    <t>Dpse\GA19555</t>
  </si>
  <si>
    <t>DEp51_4h</t>
  </si>
  <si>
    <t>Dpse\GA18588</t>
  </si>
  <si>
    <t>DEp51_4</t>
  </si>
  <si>
    <t>Dpse\GA18591</t>
  </si>
  <si>
    <t>Dpse\GA24160</t>
  </si>
  <si>
    <t>H1H2</t>
  </si>
  <si>
    <t>Orengo et al. 2015</t>
  </si>
  <si>
    <t>Dpse\GA15025</t>
  </si>
  <si>
    <t>KHc</t>
  </si>
  <si>
    <t>Dpse\GA19540</t>
  </si>
  <si>
    <t>Dpse\GA18609</t>
  </si>
  <si>
    <t>DEp51_4_3b</t>
  </si>
  <si>
    <t>Dpse\GA18612</t>
  </si>
  <si>
    <t>DEp51_4_3c</t>
  </si>
  <si>
    <t>Dpse\GA30279</t>
  </si>
  <si>
    <t>DEp51_4_3d</t>
  </si>
  <si>
    <t>Dpse\GA13023</t>
  </si>
  <si>
    <t>DEp51_4_3g</t>
  </si>
  <si>
    <t>dsub_scaffold_25</t>
  </si>
  <si>
    <t>64C-69B</t>
  </si>
  <si>
    <t>Dpse\GA30441</t>
  </si>
  <si>
    <t>DEp51_3</t>
  </si>
  <si>
    <t>Dpse\GA19126</t>
  </si>
  <si>
    <t>DEp51_3a</t>
  </si>
  <si>
    <t>Dpse\GA19125</t>
  </si>
  <si>
    <t>Dpse\GA13847</t>
  </si>
  <si>
    <t>64D</t>
  </si>
  <si>
    <t>DEp51_3b</t>
  </si>
  <si>
    <t>Dpse\GA25053</t>
  </si>
  <si>
    <t>DEp51_3c</t>
  </si>
  <si>
    <t>Dpse\GA24146</t>
  </si>
  <si>
    <t>DEp51_3e</t>
  </si>
  <si>
    <t>Dpse\GA21463</t>
  </si>
  <si>
    <t>64D/65A</t>
  </si>
  <si>
    <t>DEp51_1</t>
  </si>
  <si>
    <t>Dpse\GA12112</t>
  </si>
  <si>
    <t>Dpse\GA11639</t>
  </si>
  <si>
    <t>p51</t>
  </si>
  <si>
    <t>Dpse\GA25074</t>
  </si>
  <si>
    <t>65A</t>
  </si>
  <si>
    <t>DEp51_2</t>
  </si>
  <si>
    <t>Dpse\GA21450</t>
  </si>
  <si>
    <t>Dpse\GA13539</t>
  </si>
  <si>
    <t>CTG000002037_R</t>
  </si>
  <si>
    <t>Dpse\GA24356</t>
  </si>
  <si>
    <t>65B</t>
  </si>
  <si>
    <t>Dpse\GA20535</t>
  </si>
  <si>
    <t>DE59_4</t>
  </si>
  <si>
    <t>Dpse\GA11925</t>
  </si>
  <si>
    <t>Dpse\GA21003</t>
  </si>
  <si>
    <t>DE59_2</t>
  </si>
  <si>
    <t>Dpse\GA21006</t>
  </si>
  <si>
    <t>Dpse\GA18543</t>
  </si>
  <si>
    <t>DEp51_4e13</t>
  </si>
  <si>
    <t>Dpse\GA10653</t>
  </si>
  <si>
    <t>65C</t>
  </si>
  <si>
    <t>DEp51_4e12</t>
  </si>
  <si>
    <t>Dpse\GA17624</t>
  </si>
  <si>
    <t>65B/C</t>
  </si>
  <si>
    <t>DE63_3</t>
  </si>
  <si>
    <t>Dpse\GA10291</t>
  </si>
  <si>
    <t>CTG000002055_L</t>
  </si>
  <si>
    <t>Dpse\GA10679</t>
  </si>
  <si>
    <t>Dpse\GA17559</t>
  </si>
  <si>
    <t>CTG000002069_R</t>
  </si>
  <si>
    <t>Dpse\GA21030</t>
  </si>
  <si>
    <t>66A</t>
  </si>
  <si>
    <t>CTG000002029_R</t>
  </si>
  <si>
    <t>Dpse\GA12097</t>
  </si>
  <si>
    <t>66B</t>
  </si>
  <si>
    <t>DE67_2</t>
  </si>
  <si>
    <t>Dpse\GA17328</t>
  </si>
  <si>
    <t>Dpse\GA21111</t>
  </si>
  <si>
    <t>CTG000002029_L</t>
  </si>
  <si>
    <t>Dpse\GA17752</t>
  </si>
  <si>
    <t>66C</t>
  </si>
  <si>
    <t>GA17752</t>
  </si>
  <si>
    <t>Dpse\GA24743</t>
  </si>
  <si>
    <t>66B/C</t>
  </si>
  <si>
    <t>DE67_7i</t>
  </si>
  <si>
    <t>Dpse\GA24742</t>
  </si>
  <si>
    <t>GA24742</t>
  </si>
  <si>
    <t>Dpse\GA17750</t>
  </si>
  <si>
    <t>GA17750</t>
  </si>
  <si>
    <t>Dpse\GA21281</t>
  </si>
  <si>
    <t>66C/D</t>
  </si>
  <si>
    <t>CTG000002033_R</t>
  </si>
  <si>
    <t>Dpse\GA14681</t>
  </si>
  <si>
    <t>66D</t>
  </si>
  <si>
    <t>CTG000002033_L</t>
  </si>
  <si>
    <t>Dpse\GA24215</t>
  </si>
  <si>
    <t>CTG000002043_L</t>
  </si>
  <si>
    <t>Dpse\GA11926</t>
  </si>
  <si>
    <t>CTG000002053_R</t>
  </si>
  <si>
    <t>Dpse\GA12143</t>
  </si>
  <si>
    <t>DEp45_3</t>
  </si>
  <si>
    <t>Dpse\GA12140</t>
  </si>
  <si>
    <t>Dpse\GA24085</t>
  </si>
  <si>
    <t>67A</t>
  </si>
  <si>
    <t>p45</t>
  </si>
  <si>
    <t>Dpse\GA15582</t>
  </si>
  <si>
    <t>Dpse\GA11784</t>
  </si>
  <si>
    <t>DEp45_2j3</t>
  </si>
  <si>
    <t>Dpse\GA21072</t>
  </si>
  <si>
    <t>67B</t>
  </si>
  <si>
    <t>DEp45_2i</t>
  </si>
  <si>
    <t>Dpse\GA25124</t>
  </si>
  <si>
    <t>DEp45_2f</t>
  </si>
  <si>
    <t>Dpse\GA25122</t>
  </si>
  <si>
    <t>DEp45_2c</t>
  </si>
  <si>
    <t>Dpse\GA21066</t>
  </si>
  <si>
    <t>Dpse\GA21063</t>
  </si>
  <si>
    <t>DEp45_2b</t>
  </si>
  <si>
    <t>Dpse\GA25121</t>
  </si>
  <si>
    <t>Dpse\GA21049</t>
  </si>
  <si>
    <t>67C</t>
  </si>
  <si>
    <t>DEp51_5</t>
  </si>
  <si>
    <t>Dpse\GA21048</t>
  </si>
  <si>
    <t>Dpse\GA24897</t>
  </si>
  <si>
    <t>67C/D</t>
  </si>
  <si>
    <t>DEp282_2</t>
  </si>
  <si>
    <t>Dpse\GA10576</t>
  </si>
  <si>
    <t>67D</t>
  </si>
  <si>
    <t>DEp_17_1</t>
  </si>
  <si>
    <t>Dpse\GA14295</t>
  </si>
  <si>
    <t>p17</t>
  </si>
  <si>
    <t>Dpse\GA24612</t>
  </si>
  <si>
    <t>CTG000002034_R</t>
  </si>
  <si>
    <t>Dpse\GA18362</t>
  </si>
  <si>
    <t>DEp_17_2</t>
  </si>
  <si>
    <t>Dpse\GA18357</t>
  </si>
  <si>
    <t>Dpse\GA11850</t>
  </si>
  <si>
    <t>68A</t>
  </si>
  <si>
    <t>DEp288_1</t>
  </si>
  <si>
    <t>Dpse\GA11434</t>
  </si>
  <si>
    <t>Dpse\GA11838</t>
  </si>
  <si>
    <t>p288</t>
  </si>
  <si>
    <t>Dpse\GA24542</t>
  </si>
  <si>
    <t>Dpse\GA25114</t>
  </si>
  <si>
    <t>CTG000002051_R</t>
  </si>
  <si>
    <t>Dpse\GA11452</t>
  </si>
  <si>
    <t>DEp288_2</t>
  </si>
  <si>
    <t>Dpse\GA15003</t>
  </si>
  <si>
    <t>Dpse\GA14968</t>
  </si>
  <si>
    <t>DEp288_4</t>
  </si>
  <si>
    <t>Dpse\GA10770</t>
  </si>
  <si>
    <t>CTG000002058_Rb</t>
  </si>
  <si>
    <t>Dpse\GA24537</t>
  </si>
  <si>
    <t>68A/B</t>
  </si>
  <si>
    <t>DE68_3</t>
  </si>
  <si>
    <t>Dpse\GA18273</t>
  </si>
  <si>
    <t>DE68_1</t>
  </si>
  <si>
    <t>Dpse\GA15477</t>
  </si>
  <si>
    <t>68B</t>
  </si>
  <si>
    <t>DE68_2</t>
  </si>
  <si>
    <t>Dpse\GA15694</t>
  </si>
  <si>
    <t>Dpse\GA15753</t>
  </si>
  <si>
    <t>Dpse\GA17713</t>
  </si>
  <si>
    <t>DE68_2a7</t>
  </si>
  <si>
    <t>Dpse\GA15918</t>
  </si>
  <si>
    <t>DE68_2a9_1</t>
  </si>
  <si>
    <t>Dpse\GA17718</t>
  </si>
  <si>
    <t>68B/C</t>
  </si>
  <si>
    <t>DE68_2a9aUc/R</t>
  </si>
  <si>
    <t>Dpse\GA15966</t>
  </si>
  <si>
    <t>68C</t>
  </si>
  <si>
    <t>DE68_2a5</t>
  </si>
  <si>
    <t>Dpse\GA17735</t>
  </si>
  <si>
    <t>DE68_2a6</t>
  </si>
  <si>
    <t>Dpse\GA24366</t>
  </si>
  <si>
    <t>DE68_2a3</t>
  </si>
  <si>
    <t>Dpse\GA17778</t>
  </si>
  <si>
    <t>DE68_2a4</t>
  </si>
  <si>
    <t>Dpse\GA19300</t>
  </si>
  <si>
    <t>68D/E</t>
  </si>
  <si>
    <t>GA19300</t>
  </si>
  <si>
    <t>Dpse\GA18559</t>
  </si>
  <si>
    <t>69A</t>
  </si>
  <si>
    <t>DEp51_4e5</t>
  </si>
  <si>
    <t>Dpse\GA14679</t>
  </si>
  <si>
    <t>DEp51_4e6</t>
  </si>
  <si>
    <t>Dpse\GA20986</t>
  </si>
  <si>
    <t>Dpse\GA30265</t>
  </si>
  <si>
    <t>CTG000002046_L</t>
  </si>
  <si>
    <t>Dpse\GA17717</t>
  </si>
  <si>
    <t>CTG000002046_R</t>
  </si>
  <si>
    <t>Dpse\GA24830</t>
  </si>
  <si>
    <t>DE63_4</t>
  </si>
  <si>
    <t>Dpse\GA10731</t>
  </si>
  <si>
    <t>Dpse\GA21007</t>
  </si>
  <si>
    <t>69B</t>
  </si>
  <si>
    <t>CTG000002056_R</t>
  </si>
  <si>
    <t>Dpse\GA30272</t>
  </si>
  <si>
    <t>CTG000002056_L</t>
  </si>
  <si>
    <t>dsub_scaffold_32</t>
  </si>
  <si>
    <t>69B-69C</t>
  </si>
  <si>
    <t>Dpse\GA13996</t>
  </si>
  <si>
    <t>69C</t>
  </si>
  <si>
    <t>Dpse\GA17427</t>
  </si>
  <si>
    <t>CTG000002051_L</t>
  </si>
  <si>
    <t>Dpse\GA24089</t>
  </si>
  <si>
    <t>DEp45_4</t>
  </si>
  <si>
    <t>Dpse\GA24088</t>
  </si>
  <si>
    <t>Dpse\GA30533</t>
  </si>
  <si>
    <t>Acp70A</t>
  </si>
  <si>
    <t>Cirera and Aguadé 1998</t>
  </si>
  <si>
    <t>dsub_scaffold_4</t>
  </si>
  <si>
    <t>70A-74D</t>
  </si>
  <si>
    <t>Dpse\GA17402</t>
  </si>
  <si>
    <t>70A</t>
  </si>
  <si>
    <t>DEp45_2a</t>
  </si>
  <si>
    <t>Dpse\GA17407</t>
  </si>
  <si>
    <t>Dpse\GA25045</t>
  </si>
  <si>
    <t>DEp51_4c</t>
  </si>
  <si>
    <t>Dpse\GA18531</t>
  </si>
  <si>
    <t>Dpse\GA20788</t>
  </si>
  <si>
    <t>70B</t>
  </si>
  <si>
    <t>CTG000002045_Rb</t>
  </si>
  <si>
    <t>70A/B</t>
  </si>
  <si>
    <t>dsub53</t>
  </si>
  <si>
    <t>Dpse\GA24464</t>
  </si>
  <si>
    <t>CTG000002045_L</t>
  </si>
  <si>
    <t>Dpse\GA18515</t>
  </si>
  <si>
    <t>70B/C</t>
  </si>
  <si>
    <t>CTG000002070_R</t>
  </si>
  <si>
    <t>dsub80</t>
  </si>
  <si>
    <t>Dpse\GA24474</t>
  </si>
  <si>
    <t>CTG000002070_L</t>
  </si>
  <si>
    <t>Dpse\GA24678</t>
  </si>
  <si>
    <t>70C</t>
  </si>
  <si>
    <t>CTG000002041_Lb</t>
  </si>
  <si>
    <t>Dpse\GA10057</t>
  </si>
  <si>
    <t>70D</t>
  </si>
  <si>
    <t>Dpse\GA11837</t>
  </si>
  <si>
    <t>71A</t>
  </si>
  <si>
    <t>DE67_scf2</t>
  </si>
  <si>
    <t>dsub55</t>
  </si>
  <si>
    <t>Dpse\GA19121</t>
  </si>
  <si>
    <t>CTG000002062_R</t>
  </si>
  <si>
    <t>Dpse\GA13491</t>
  </si>
  <si>
    <t>71B</t>
  </si>
  <si>
    <t>DE67_8</t>
  </si>
  <si>
    <t>Dpse\GA13490</t>
  </si>
  <si>
    <t>Dpse\GA15541</t>
  </si>
  <si>
    <t>71C</t>
  </si>
  <si>
    <t>Dpse\GA24346</t>
  </si>
  <si>
    <t>72A</t>
  </si>
  <si>
    <t>CTG000002036_L</t>
  </si>
  <si>
    <t>Dpse\GA10035</t>
  </si>
  <si>
    <t>Dpse\GA24342</t>
  </si>
  <si>
    <t>CTG000002036_Rb</t>
  </si>
  <si>
    <t>Dpse\GA24341</t>
  </si>
  <si>
    <t>Dpse\GA10034</t>
  </si>
  <si>
    <t>72C/D</t>
  </si>
  <si>
    <t>DEp241_2</t>
  </si>
  <si>
    <t>Dpse\GA11297</t>
  </si>
  <si>
    <t>Dpse\GA24835</t>
  </si>
  <si>
    <t>73A</t>
  </si>
  <si>
    <t>CTG000002052_R</t>
  </si>
  <si>
    <t>Dpse\GA21332</t>
  </si>
  <si>
    <t>Dpse\GA30497</t>
  </si>
  <si>
    <t>CTG000002052_L</t>
  </si>
  <si>
    <t>Dpse\GA15198</t>
  </si>
  <si>
    <t>CTG000002040_R</t>
  </si>
  <si>
    <t>Dpse\GA20777</t>
  </si>
  <si>
    <t>Dpse\GA10829</t>
  </si>
  <si>
    <t>73B</t>
  </si>
  <si>
    <t>CTG000002040_L</t>
  </si>
  <si>
    <t>Dpse\GA17246</t>
  </si>
  <si>
    <t>Dpse\GA14779</t>
  </si>
  <si>
    <t>DEp51_4e9</t>
  </si>
  <si>
    <t>Dpse\GA17927</t>
  </si>
  <si>
    <t>Segarra et al. 1995; Orengo et al. 2017</t>
  </si>
  <si>
    <t>Dpse\GA21080</t>
  </si>
  <si>
    <t>73C</t>
  </si>
  <si>
    <t>CTG000002030_R</t>
  </si>
  <si>
    <t>Dpse\GA21079</t>
  </si>
  <si>
    <t>dsub28</t>
  </si>
  <si>
    <t>Dpse\GA25136</t>
  </si>
  <si>
    <t>74A</t>
  </si>
  <si>
    <t>CTG000002030_L</t>
  </si>
  <si>
    <t>Dpse\GA24071</t>
  </si>
  <si>
    <t>CTG000002050_L</t>
  </si>
  <si>
    <t>Dpse\GA10879</t>
  </si>
  <si>
    <t>dsub48</t>
  </si>
  <si>
    <t>Dpse\GA20929</t>
  </si>
  <si>
    <t>74A/B</t>
  </si>
  <si>
    <t>CTG000002050_R</t>
  </si>
  <si>
    <t>Dpse\GA20933</t>
  </si>
  <si>
    <t>74C</t>
  </si>
  <si>
    <t>dsub41</t>
  </si>
  <si>
    <t>74D</t>
  </si>
  <si>
    <t>dsub13</t>
  </si>
  <si>
    <t>Dpse\GA24862</t>
  </si>
  <si>
    <t>Total</t>
  </si>
  <si>
    <t>ChrO</t>
  </si>
  <si>
    <t>dsub_scaffold_233</t>
  </si>
  <si>
    <t>17A-17B</t>
  </si>
  <si>
    <t>dsub_scaffold_232</t>
  </si>
  <si>
    <t>Dpse\ GA11622</t>
  </si>
  <si>
    <t>ChrJ</t>
  </si>
  <si>
    <t>18C</t>
  </si>
  <si>
    <t>Hsp83</t>
  </si>
  <si>
    <t>Segarra et al. 1996</t>
  </si>
  <si>
    <t>dsub_scaffold_38</t>
  </si>
  <si>
    <t>18C-19A</t>
  </si>
  <si>
    <t>18D</t>
  </si>
  <si>
    <t>p175</t>
  </si>
  <si>
    <t>Est-3</t>
  </si>
  <si>
    <t>Loukas et al. 1979; Pinsker and Sperlich 1984</t>
  </si>
  <si>
    <t>Dpse\GA14349</t>
  </si>
  <si>
    <t>19A</t>
  </si>
  <si>
    <t>Est-5</t>
  </si>
  <si>
    <t>dsub_scaffold_256</t>
  </si>
  <si>
    <t>19B</t>
  </si>
  <si>
    <t>19D</t>
  </si>
  <si>
    <t>dsub23</t>
  </si>
  <si>
    <t>dsub_scaffold_255</t>
  </si>
  <si>
    <t>dsub_scaffold_30</t>
  </si>
  <si>
    <t>19C</t>
  </si>
  <si>
    <t>21C</t>
  </si>
  <si>
    <t>dsub16</t>
  </si>
  <si>
    <t>dsub_scaffold_2</t>
  </si>
  <si>
    <t>19D-33B</t>
  </si>
  <si>
    <t>dsub18</t>
  </si>
  <si>
    <t>DSO4779_T7</t>
  </si>
  <si>
    <t>23C</t>
  </si>
  <si>
    <t>p221</t>
  </si>
  <si>
    <t>Pratdesaba 2014</t>
  </si>
  <si>
    <t>23D</t>
  </si>
  <si>
    <t>dsub59</t>
  </si>
  <si>
    <t>24A</t>
  </si>
  <si>
    <t>p174</t>
  </si>
  <si>
    <t>p39</t>
  </si>
  <si>
    <t>24D</t>
  </si>
  <si>
    <t>dsub69</t>
  </si>
  <si>
    <t>p222</t>
  </si>
  <si>
    <t>25B</t>
  </si>
  <si>
    <t>dsub74</t>
  </si>
  <si>
    <t>25D</t>
  </si>
  <si>
    <t>p148</t>
  </si>
  <si>
    <t>Pratdesaba et al. 2015</t>
  </si>
  <si>
    <t>26A</t>
  </si>
  <si>
    <t>p237</t>
  </si>
  <si>
    <t>p32096</t>
  </si>
  <si>
    <t>26C</t>
  </si>
  <si>
    <t>p215</t>
  </si>
  <si>
    <t>Dpse\GA18205 and Dpse\GA28726</t>
  </si>
  <si>
    <t>27A</t>
  </si>
  <si>
    <t>Hsp27</t>
  </si>
  <si>
    <t>27C</t>
  </si>
  <si>
    <t>p227</t>
  </si>
  <si>
    <t>95A</t>
  </si>
  <si>
    <t>Munte et al. 2005</t>
  </si>
  <si>
    <t>p8593</t>
  </si>
  <si>
    <t>p196</t>
  </si>
  <si>
    <t>27E</t>
  </si>
  <si>
    <t>p220</t>
  </si>
  <si>
    <t>Dpse\GA16738</t>
  </si>
  <si>
    <t>E74</t>
  </si>
  <si>
    <t>29A</t>
  </si>
  <si>
    <t>p271</t>
  </si>
  <si>
    <t>29C-­D</t>
  </si>
  <si>
    <t>dsub62</t>
  </si>
  <si>
    <t>29D</t>
  </si>
  <si>
    <t>p187</t>
  </si>
  <si>
    <t>Dpse\GA19859</t>
  </si>
  <si>
    <t>Ma (Se)</t>
  </si>
  <si>
    <t>Pinsker and Sperlich 1984</t>
  </si>
  <si>
    <t>30C</t>
  </si>
  <si>
    <t>p203</t>
  </si>
  <si>
    <t>31B</t>
  </si>
  <si>
    <t>dsub60</t>
  </si>
  <si>
    <t>p169</t>
  </si>
  <si>
    <t>Dpse\GA10048</t>
  </si>
  <si>
    <t>emc</t>
  </si>
  <si>
    <t>Dpse\GA24639</t>
  </si>
  <si>
    <t>Alp1</t>
  </si>
  <si>
    <t>Loukas et al. 1979</t>
  </si>
  <si>
    <t>p127</t>
  </si>
  <si>
    <t>32B</t>
  </si>
  <si>
    <t>dsub07</t>
  </si>
  <si>
    <t>32C</t>
  </si>
  <si>
    <t>p204</t>
  </si>
  <si>
    <t>Dpse\GA20156</t>
  </si>
  <si>
    <t>Idh</t>
  </si>
  <si>
    <t>33A</t>
  </si>
  <si>
    <t>dsub27</t>
  </si>
  <si>
    <t>33B</t>
  </si>
  <si>
    <t>p248</t>
  </si>
  <si>
    <t>p10849</t>
  </si>
  <si>
    <t>34C-D</t>
  </si>
  <si>
    <t>dsub65</t>
  </si>
  <si>
    <t>dsub_scaffold_16</t>
  </si>
  <si>
    <t>34D</t>
  </si>
  <si>
    <t>p18</t>
  </si>
  <si>
    <t>34E</t>
  </si>
  <si>
    <t>p108</t>
  </si>
  <si>
    <t>35C</t>
  </si>
  <si>
    <t>dsub08</t>
  </si>
  <si>
    <t>dsub81</t>
  </si>
  <si>
    <t>Dpse\GA18101</t>
  </si>
  <si>
    <t>St</t>
  </si>
  <si>
    <t>Dpse\GA18703</t>
  </si>
  <si>
    <t>Pgm</t>
  </si>
  <si>
    <t>75B</t>
  </si>
  <si>
    <t>dsub26</t>
  </si>
  <si>
    <t>dsub_scaffold_252</t>
  </si>
  <si>
    <t>Dpse\GA20955</t>
  </si>
  <si>
    <t>75A/B</t>
  </si>
  <si>
    <t>Dolgova 2013</t>
  </si>
  <si>
    <t>Dpse\GA10732</t>
  </si>
  <si>
    <t>76A/B</t>
  </si>
  <si>
    <t>p190</t>
  </si>
  <si>
    <t>dsub_scaffold_5</t>
  </si>
  <si>
    <t>77A-82C</t>
  </si>
  <si>
    <t>Dpse\GA13135</t>
  </si>
  <si>
    <t>Dpse\GA26240</t>
  </si>
  <si>
    <t>77A</t>
  </si>
  <si>
    <t>Fst</t>
  </si>
  <si>
    <t xml:space="preserve"> Dpse\GA19337</t>
  </si>
  <si>
    <t>77B</t>
  </si>
  <si>
    <t>Sra</t>
  </si>
  <si>
    <t>78A</t>
  </si>
  <si>
    <t>dsub02</t>
  </si>
  <si>
    <t>78C</t>
  </si>
  <si>
    <t>dsub25</t>
  </si>
  <si>
    <t>Dl</t>
  </si>
  <si>
    <t>dsub_scaffold_35</t>
  </si>
  <si>
    <t>Dpse\GA15009</t>
  </si>
  <si>
    <t>78C/D</t>
  </si>
  <si>
    <t>DO22GA15009</t>
  </si>
  <si>
    <t>79A</t>
  </si>
  <si>
    <t>dsub51</t>
  </si>
  <si>
    <t>Dpse\GA11314</t>
  </si>
  <si>
    <t>79B</t>
  </si>
  <si>
    <t>neur</t>
  </si>
  <si>
    <t>Dpse\GA30020</t>
  </si>
  <si>
    <t>79D</t>
  </si>
  <si>
    <t>Pif1A</t>
  </si>
  <si>
    <t>Pegueroles et al. 2013</t>
  </si>
  <si>
    <t>Dpse\GA10727</t>
  </si>
  <si>
    <t>80C</t>
  </si>
  <si>
    <t>DOCG18599-2</t>
  </si>
  <si>
    <t>Dpse\GA10215</t>
  </si>
  <si>
    <t>Dpse\GA17792</t>
  </si>
  <si>
    <t>82A</t>
  </si>
  <si>
    <t>DO_CG3942</t>
  </si>
  <si>
    <t>82C</t>
  </si>
  <si>
    <t>dsub14</t>
  </si>
  <si>
    <t>Dpse\GA27421</t>
  </si>
  <si>
    <t>DO_laf</t>
  </si>
  <si>
    <t>82D/83A</t>
  </si>
  <si>
    <t>dsub47</t>
  </si>
  <si>
    <t>Dpse\GA19711</t>
  </si>
  <si>
    <t>84B</t>
  </si>
  <si>
    <t>Odh</t>
  </si>
  <si>
    <t>Mestres et al. 2004</t>
  </si>
  <si>
    <t>dsub_scaffold_1</t>
  </si>
  <si>
    <t>84A-86C</t>
  </si>
  <si>
    <t>Dpse\GA18395</t>
  </si>
  <si>
    <t>DOFdh-2</t>
  </si>
  <si>
    <t>cu</t>
  </si>
  <si>
    <t>Dpse\GA30237</t>
  </si>
  <si>
    <t>84C</t>
  </si>
  <si>
    <t>p269</t>
  </si>
  <si>
    <t>Dpse\GA14972</t>
  </si>
  <si>
    <t>AOX1</t>
  </si>
  <si>
    <t>Dpse\GA20068</t>
  </si>
  <si>
    <t>85B/C</t>
  </si>
  <si>
    <t>DO2pGA20068</t>
  </si>
  <si>
    <t>Dpse\GA12573</t>
  </si>
  <si>
    <t>85C/D</t>
  </si>
  <si>
    <t>DO2GA12573</t>
  </si>
  <si>
    <t>Dpse\GA11665</t>
  </si>
  <si>
    <t>85D</t>
  </si>
  <si>
    <t>DO2GA11665</t>
  </si>
  <si>
    <t>rdx</t>
  </si>
  <si>
    <t>85E</t>
  </si>
  <si>
    <t>Dpse\GA22007</t>
  </si>
  <si>
    <t>81A</t>
  </si>
  <si>
    <t>Abi</t>
  </si>
  <si>
    <t>Dpse\GA16485</t>
  </si>
  <si>
    <t>Dpse\GA26692</t>
  </si>
  <si>
    <t>86A</t>
  </si>
  <si>
    <t>Dca</t>
  </si>
  <si>
    <t>Dpse\GA31541</t>
  </si>
  <si>
    <t>Dpse\GA10087</t>
  </si>
  <si>
    <t>Dpse\GA11130</t>
  </si>
  <si>
    <t>86C</t>
  </si>
  <si>
    <t>Dpse\GA22017</t>
  </si>
  <si>
    <t>86E</t>
  </si>
  <si>
    <t>Yrt</t>
  </si>
  <si>
    <t>dsub_scaffold_14</t>
  </si>
  <si>
    <t>86E-87D</t>
  </si>
  <si>
    <t>dsub38</t>
  </si>
  <si>
    <t>Dpse\GA16190</t>
  </si>
  <si>
    <t>DSQD4c</t>
  </si>
  <si>
    <t>Dpse\GA26469</t>
  </si>
  <si>
    <t>Dpse\GA14206</t>
  </si>
  <si>
    <t>Sqd</t>
  </si>
  <si>
    <t>Dpse\GA15464</t>
  </si>
  <si>
    <t>87A</t>
  </si>
  <si>
    <t>DSQD4a</t>
  </si>
  <si>
    <t>Dpse\GA15429</t>
  </si>
  <si>
    <t>DO8pGA15429</t>
  </si>
  <si>
    <t>Puerma et al. 2016b</t>
  </si>
  <si>
    <t>Mpi</t>
  </si>
  <si>
    <t>Loukas and Vergini 1986</t>
  </si>
  <si>
    <t>Dpse\GA26563</t>
  </si>
  <si>
    <t>87B</t>
  </si>
  <si>
    <t>DO2dGA26563</t>
  </si>
  <si>
    <t>Dpse\GA19980</t>
  </si>
  <si>
    <t>87B/C</t>
  </si>
  <si>
    <t>Dpse\GA19993</t>
  </si>
  <si>
    <t>99A/B</t>
  </si>
  <si>
    <t>Dpse\GA19046</t>
  </si>
  <si>
    <t>87C</t>
  </si>
  <si>
    <r>
      <t>Atp</t>
    </r>
    <r>
      <rPr>
        <sz val="11"/>
        <color rgb="FF000000"/>
        <rFont val="Symbol"/>
        <family val="1"/>
        <charset val="2"/>
      </rPr>
      <t>a</t>
    </r>
  </si>
  <si>
    <t>Dpse\GA19183</t>
  </si>
  <si>
    <t>DO2GA19183</t>
  </si>
  <si>
    <t>Dpse\GA26534</t>
  </si>
  <si>
    <t>87D</t>
  </si>
  <si>
    <t>DO2pGA26534</t>
  </si>
  <si>
    <t>dsub_scaffold_249</t>
  </si>
  <si>
    <t>88E</t>
  </si>
  <si>
    <t>dsub_scaffold_248</t>
  </si>
  <si>
    <t>89A</t>
  </si>
  <si>
    <t>88B</t>
  </si>
  <si>
    <t>dsub34</t>
  </si>
  <si>
    <t>dsub_scaffold_247</t>
  </si>
  <si>
    <t>89C</t>
  </si>
  <si>
    <t>88C</t>
  </si>
  <si>
    <t>dsub71</t>
  </si>
  <si>
    <t>Dpse\GA21805</t>
  </si>
  <si>
    <t>DO2dGA21805</t>
  </si>
  <si>
    <t>Dpse\GA19705</t>
  </si>
  <si>
    <t>DO2dGA19705</t>
  </si>
  <si>
    <t>Dpse\GA10684</t>
  </si>
  <si>
    <t>DO2GA10684</t>
  </si>
  <si>
    <t>Dpse\GA26840</t>
  </si>
  <si>
    <t>DOGA26840</t>
  </si>
  <si>
    <t>Dpse\GA30065</t>
  </si>
  <si>
    <t>DOGA30065</t>
  </si>
  <si>
    <t>dsub_scaffold_238</t>
  </si>
  <si>
    <t>Dpse\GA15122</t>
  </si>
  <si>
    <t>89D/90A</t>
  </si>
  <si>
    <t>DOGA15122</t>
  </si>
  <si>
    <t>89D-90A</t>
  </si>
  <si>
    <t>90A</t>
  </si>
  <si>
    <t>dsub01</t>
  </si>
  <si>
    <t>dsub_scaffold_216</t>
  </si>
  <si>
    <t>90A-90C</t>
  </si>
  <si>
    <t>dsub73</t>
  </si>
  <si>
    <t>Dpse\GA27203</t>
  </si>
  <si>
    <t>90D</t>
  </si>
  <si>
    <t>DO8pGA27203</t>
  </si>
  <si>
    <t>dsub_scaffold_12</t>
  </si>
  <si>
    <t>90D-98A</t>
  </si>
  <si>
    <t>Dpse\GA18740</t>
  </si>
  <si>
    <t>Dpse\GA11477</t>
  </si>
  <si>
    <t>DO8pC</t>
  </si>
  <si>
    <t>Dpse\GA26739</t>
  </si>
  <si>
    <t>91A</t>
  </si>
  <si>
    <t>DO8pGA26739</t>
  </si>
  <si>
    <t>Dpse\GA30096</t>
  </si>
  <si>
    <t>DO8pGA30096</t>
  </si>
  <si>
    <t>Dpse\GA30095</t>
  </si>
  <si>
    <t>DO8pGA30095</t>
  </si>
  <si>
    <t>Dpse\GA20779</t>
  </si>
  <si>
    <t>DO8pGA20779</t>
  </si>
  <si>
    <t>Dpse\GA22022</t>
  </si>
  <si>
    <t>DO8pGA22022</t>
  </si>
  <si>
    <t>Dpse\GA21985</t>
  </si>
  <si>
    <t>DP2_4d</t>
  </si>
  <si>
    <t>Dpse\GA20762</t>
  </si>
  <si>
    <t>DO8pGA16129Ub/Lb</t>
  </si>
  <si>
    <t>Dpse\GA16129</t>
  </si>
  <si>
    <t>DO8pGA16129</t>
  </si>
  <si>
    <t>Dpse\GA27304</t>
  </si>
  <si>
    <t>Dpse\GA26457</t>
  </si>
  <si>
    <t>DO8pGA26457</t>
  </si>
  <si>
    <t>Dpse\GA10752</t>
  </si>
  <si>
    <t>91B</t>
  </si>
  <si>
    <t>DO8pGA10752</t>
  </si>
  <si>
    <t>Dpse\GA30159 or Dpse\GA13166</t>
  </si>
  <si>
    <t>Dpse\GA15236</t>
  </si>
  <si>
    <t>DO8pGA15236</t>
  </si>
  <si>
    <t>Dpse\GA16100</t>
  </si>
  <si>
    <t>DP2-4b</t>
  </si>
  <si>
    <t>Dpse\GA10294</t>
  </si>
  <si>
    <t>Ubx</t>
  </si>
  <si>
    <t>Dpse\GA17732</t>
  </si>
  <si>
    <t>94E</t>
  </si>
  <si>
    <t>DP2-4a1</t>
  </si>
  <si>
    <t>Dpse\GA26453</t>
  </si>
  <si>
    <t>Munté et al. 2005</t>
  </si>
  <si>
    <t xml:space="preserve"> Dpse\GA11117</t>
  </si>
  <si>
    <t>DP2-4a (AbdB)</t>
  </si>
  <si>
    <t>Dpse\GA27300</t>
  </si>
  <si>
    <t>DO8pGA27300</t>
  </si>
  <si>
    <t>Dpse\GA15018</t>
  </si>
  <si>
    <t>DOGA15018</t>
  </si>
  <si>
    <t>Dpse\GA16142</t>
  </si>
  <si>
    <t>Dpse\GA21405</t>
  </si>
  <si>
    <t>DOGA21405</t>
  </si>
  <si>
    <t>Dpse\GA21402</t>
  </si>
  <si>
    <t>Dpse\GA27312</t>
  </si>
  <si>
    <t>DO4GA27312F/GA17852R</t>
  </si>
  <si>
    <t>98B</t>
  </si>
  <si>
    <t>dsub12</t>
  </si>
  <si>
    <t>Dpse\GA19437</t>
  </si>
  <si>
    <t>98A</t>
  </si>
  <si>
    <t>Fmr1</t>
  </si>
  <si>
    <t>Dpse\GA17370</t>
  </si>
  <si>
    <t>Dfmr1a</t>
  </si>
  <si>
    <t>Dpse\GA30116</t>
  </si>
  <si>
    <t>92B/C</t>
  </si>
  <si>
    <t>Dpse\GA19664</t>
  </si>
  <si>
    <t>97D</t>
  </si>
  <si>
    <t>dsub_scaffold_9</t>
  </si>
  <si>
    <t>97D-92B</t>
  </si>
  <si>
    <t>96A/B</t>
  </si>
  <si>
    <t>dsub29</t>
  </si>
  <si>
    <t>Dpse\GA26888</t>
  </si>
  <si>
    <t>95B</t>
  </si>
  <si>
    <t>Dpse\GA12257</t>
  </si>
  <si>
    <t>DS1-3a</t>
  </si>
  <si>
    <t>Dpse\GA15939</t>
  </si>
  <si>
    <t>DS1-3b</t>
  </si>
  <si>
    <t>Dpse\GA15955</t>
  </si>
  <si>
    <t>DS1-3d</t>
  </si>
  <si>
    <t>Dpse\GA20651</t>
  </si>
  <si>
    <t>Dpse\GA15953</t>
  </si>
  <si>
    <t>91C</t>
  </si>
  <si>
    <t>DS1-3g</t>
  </si>
  <si>
    <t>Dpse\GA15958</t>
  </si>
  <si>
    <t>DS1-3h</t>
  </si>
  <si>
    <t>Dpse\GA15960</t>
  </si>
  <si>
    <t>Dpse\GA13781</t>
  </si>
  <si>
    <t>DS1-3e</t>
  </si>
  <si>
    <t>Dpse\GA20661</t>
  </si>
  <si>
    <t>Dpse\GA26867</t>
  </si>
  <si>
    <t>Acph1</t>
  </si>
  <si>
    <t>Dpse\GA20704</t>
  </si>
  <si>
    <t>rp49</t>
  </si>
  <si>
    <t>Dpse\GA15126</t>
  </si>
  <si>
    <t>92B</t>
  </si>
  <si>
    <t>p253</t>
  </si>
  <si>
    <t>Dpse\GA12888</t>
  </si>
  <si>
    <t>Dpse\GA12857</t>
  </si>
  <si>
    <t>Dpse\GA18922</t>
  </si>
  <si>
    <t>dsub_scaffold_235</t>
  </si>
  <si>
    <t>93A</t>
  </si>
  <si>
    <t>Dpse\GA12425</t>
  </si>
  <si>
    <t>93B</t>
  </si>
  <si>
    <t>dsub_scaffold_225</t>
  </si>
  <si>
    <t>92D</t>
  </si>
  <si>
    <t>Dsub04</t>
  </si>
  <si>
    <t>Dpse\GA13040</t>
  </si>
  <si>
    <t>93C</t>
  </si>
  <si>
    <t>DO2GA13040</t>
  </si>
  <si>
    <t>dsub_scaffold_224</t>
  </si>
  <si>
    <t>Dpse\GA26842</t>
  </si>
  <si>
    <t>DO2GA26842</t>
  </si>
  <si>
    <t>dsub_scaffold_37</t>
  </si>
  <si>
    <t>Dpse\GA19002</t>
  </si>
  <si>
    <t>93C/D</t>
  </si>
  <si>
    <t>DO8dGA19002</t>
  </si>
  <si>
    <t>dsub_scaffold_236</t>
  </si>
  <si>
    <t>93C/D-99A</t>
  </si>
  <si>
    <t>Dpse\GA21029</t>
  </si>
  <si>
    <t>DO2GA21029</t>
  </si>
  <si>
    <t>Dpse\GA27032</t>
  </si>
  <si>
    <t>94A</t>
  </si>
  <si>
    <t>DO8dGA27032</t>
  </si>
  <si>
    <t>Dpse\GA19196</t>
  </si>
  <si>
    <t>DO8GA19196</t>
  </si>
  <si>
    <t>Dpse\GA30100</t>
  </si>
  <si>
    <t>DO8dGA30100</t>
  </si>
  <si>
    <t>Dpse\GA10579</t>
  </si>
  <si>
    <t>DO8dGA10579</t>
  </si>
  <si>
    <t>Dpse\GA18877</t>
  </si>
  <si>
    <t>DO8dCG5432</t>
  </si>
  <si>
    <t>Dpse\GA19260</t>
  </si>
  <si>
    <t>Dpse\GA18951</t>
  </si>
  <si>
    <t>DO8dCG5527</t>
  </si>
  <si>
    <t>Dpse\GA30176</t>
  </si>
  <si>
    <t>94B</t>
  </si>
  <si>
    <t>DO8dGA30176Ua/La</t>
  </si>
  <si>
    <t>Dpse\GA19396</t>
  </si>
  <si>
    <t>DO8dGA19396</t>
  </si>
  <si>
    <t>Dpse\GA19329</t>
  </si>
  <si>
    <t>94B/C</t>
  </si>
  <si>
    <t>Dpse\GA26418</t>
  </si>
  <si>
    <t>DO8dD</t>
  </si>
  <si>
    <t>Dpse\GA31930</t>
  </si>
  <si>
    <t>DO8dC</t>
  </si>
  <si>
    <t>Dpse\GA11536</t>
  </si>
  <si>
    <t>94C</t>
  </si>
  <si>
    <t>DO8dGA11536</t>
  </si>
  <si>
    <t>Dpse\GA18738</t>
  </si>
  <si>
    <t>94D</t>
  </si>
  <si>
    <t>DOGA18738</t>
  </si>
  <si>
    <t>Dpse\GA18746</t>
  </si>
  <si>
    <t>DOGA18746</t>
  </si>
  <si>
    <t>Dpse\GA17852</t>
  </si>
  <si>
    <t>94D/E</t>
  </si>
  <si>
    <t>DOGA17852</t>
  </si>
  <si>
    <t>Dpse\GA30156</t>
  </si>
  <si>
    <t>98D</t>
  </si>
  <si>
    <t>DOGA30156</t>
  </si>
  <si>
    <t>Dpse\GA26483</t>
  </si>
  <si>
    <t>DOGA26483</t>
  </si>
  <si>
    <t>Dpse\GA10995</t>
  </si>
  <si>
    <t>DObp83ab</t>
  </si>
  <si>
    <t>Sánchez-Gracia and Rozas 2011</t>
  </si>
  <si>
    <t>Dpse\GA10996</t>
  </si>
  <si>
    <t>Dpse\GA14723</t>
  </si>
  <si>
    <t>DOGA14776</t>
  </si>
  <si>
    <t>Dpse\GA17281</t>
  </si>
  <si>
    <t>Dpse\GA21669</t>
  </si>
  <si>
    <t>DIP-B</t>
  </si>
  <si>
    <t>Bohm et al. 1987</t>
  </si>
  <si>
    <t>Dpse\GA14316</t>
  </si>
  <si>
    <t>Dpse\GA19841</t>
  </si>
  <si>
    <t>Dpse\GA15281</t>
  </si>
  <si>
    <t>Tpi</t>
  </si>
  <si>
    <t>Larruga and Pinsker 1984</t>
  </si>
  <si>
    <t>dsub_scaffold_246</t>
  </si>
  <si>
    <t>99B-99C</t>
  </si>
  <si>
    <t>ChrU</t>
  </si>
  <si>
    <t>36A</t>
  </si>
  <si>
    <t>dsub10</t>
  </si>
  <si>
    <t>dsub_scaffold_261</t>
  </si>
  <si>
    <t>36A-36B</t>
  </si>
  <si>
    <t>Dpse\GA18005</t>
  </si>
  <si>
    <t>Vig</t>
  </si>
  <si>
    <t>Laayouni et al. 2007</t>
  </si>
  <si>
    <t>dsub_scaffold_264</t>
  </si>
  <si>
    <t>36C</t>
  </si>
  <si>
    <t>Dpse\GA25237 - Dpse\GA25237</t>
  </si>
  <si>
    <t>36B</t>
  </si>
  <si>
    <t>Adh</t>
  </si>
  <si>
    <t>Pinsker and Sperlich 1984; González et al. 2002; Papaceit et al. 2006</t>
  </si>
  <si>
    <t>37B</t>
  </si>
  <si>
    <t>dsub03</t>
  </si>
  <si>
    <t>dsub_scaffold_227</t>
  </si>
  <si>
    <t>Gpdh1</t>
  </si>
  <si>
    <t>Dpse\GA30707</t>
  </si>
  <si>
    <t>dsub_scaffold_3</t>
  </si>
  <si>
    <t>39A-45A</t>
  </si>
  <si>
    <t>Dpse\GA17683</t>
  </si>
  <si>
    <t>39A</t>
  </si>
  <si>
    <t>Numb</t>
  </si>
  <si>
    <t>Dpse\GA17617</t>
  </si>
  <si>
    <t>Gγ30A</t>
  </si>
  <si>
    <t>Dmel\Aph</t>
  </si>
  <si>
    <t>Aph</t>
  </si>
  <si>
    <t>Dpse\GA16678</t>
  </si>
  <si>
    <t>Drp1 (Noodle)</t>
  </si>
  <si>
    <t>Dpse\GA25459</t>
  </si>
  <si>
    <t>42B</t>
  </si>
  <si>
    <t>dsub31</t>
  </si>
  <si>
    <t>Dpse\GA25794</t>
  </si>
  <si>
    <t>43A</t>
  </si>
  <si>
    <t>Mhc</t>
  </si>
  <si>
    <t>Chru</t>
  </si>
  <si>
    <t>44B</t>
  </si>
  <si>
    <t>dsub42</t>
  </si>
  <si>
    <t>Dpse\GA10503</t>
  </si>
  <si>
    <t>44D</t>
  </si>
  <si>
    <t>Ddc</t>
  </si>
  <si>
    <t>Dpse\GA18410</t>
  </si>
  <si>
    <t>Trp1</t>
  </si>
  <si>
    <t>Dpse\GA12062</t>
  </si>
  <si>
    <t>Dpse\GA22914</t>
  </si>
  <si>
    <t>Rps2 (Sop)</t>
  </si>
  <si>
    <t>Dpse\GA14567</t>
  </si>
  <si>
    <t>Cad</t>
  </si>
  <si>
    <t>dsub64</t>
  </si>
  <si>
    <t>Dpse\GA18821</t>
  </si>
  <si>
    <t>ThrRS (Aats-thr)</t>
  </si>
  <si>
    <t>Dpse\GA25491</t>
  </si>
  <si>
    <t>Traf1</t>
  </si>
  <si>
    <t>45A</t>
  </si>
  <si>
    <t>DSU73803</t>
  </si>
  <si>
    <t>Dpse\GA19076</t>
  </si>
  <si>
    <t>Arr1</t>
  </si>
  <si>
    <t>Dpse\GA13735</t>
  </si>
  <si>
    <t>Ine</t>
  </si>
  <si>
    <t>dsub_scaffold_6</t>
  </si>
  <si>
    <t>47A-53D</t>
  </si>
  <si>
    <t>Dpse\GA18795</t>
  </si>
  <si>
    <t>48B</t>
  </si>
  <si>
    <t>dmGlut (l(2)01810)</t>
  </si>
  <si>
    <t>Mdh (Mdh1)</t>
  </si>
  <si>
    <t>Dpse\GA11011</t>
  </si>
  <si>
    <t>Net</t>
  </si>
  <si>
    <t>Dpse\GA10014</t>
  </si>
  <si>
    <t>Bowl</t>
  </si>
  <si>
    <t>Dpse\GA26108</t>
  </si>
  <si>
    <t>49D</t>
  </si>
  <si>
    <t>dpy</t>
  </si>
  <si>
    <t>Puerma et al. 2018</t>
  </si>
  <si>
    <t>52A</t>
  </si>
  <si>
    <t>dsub15</t>
  </si>
  <si>
    <t>Dpse\ GA15420</t>
  </si>
  <si>
    <t>l(2)gl</t>
  </si>
  <si>
    <t>Dpse\GA16466</t>
  </si>
  <si>
    <t>53A</t>
  </si>
  <si>
    <t>Fred</t>
  </si>
  <si>
    <t>17B-18C</t>
  </si>
  <si>
    <t>33D-35E</t>
  </si>
  <si>
    <t>75A-76D</t>
  </si>
  <si>
    <t>Grip84</t>
  </si>
  <si>
    <t>ade5</t>
  </si>
  <si>
    <t>Nipsnap</t>
  </si>
  <si>
    <t>hfw</t>
  </si>
  <si>
    <t>Trxr-1</t>
  </si>
  <si>
    <t>up</t>
  </si>
  <si>
    <t>Cklalpha</t>
  </si>
  <si>
    <t>Fim</t>
  </si>
  <si>
    <t>l(1)G0003</t>
  </si>
  <si>
    <t>Ubc-E2H</t>
  </si>
  <si>
    <t>PhKgamma</t>
  </si>
  <si>
    <t>Rab35</t>
  </si>
  <si>
    <t>LIMK1</t>
  </si>
  <si>
    <t>Dpse\GA17771</t>
  </si>
  <si>
    <t>Dpse\GA17827</t>
  </si>
  <si>
    <t>Dpse\GA21617</t>
  </si>
  <si>
    <t>Dpse\GA15922</t>
  </si>
  <si>
    <t>Dpse\GA15270</t>
  </si>
  <si>
    <t>Dpse\GA28846</t>
  </si>
  <si>
    <t>Dpse\GA15193</t>
  </si>
  <si>
    <t>Dpse\GA21237</t>
  </si>
  <si>
    <t>Dpse\GA19718</t>
  </si>
  <si>
    <t>Dpse\GA15327</t>
  </si>
  <si>
    <t>Dpse\GA21885</t>
  </si>
  <si>
    <t>Dpse\GA14953</t>
  </si>
  <si>
    <t>6B</t>
  </si>
  <si>
    <t>13B</t>
  </si>
  <si>
    <t>Ote</t>
  </si>
  <si>
    <t>Cam</t>
  </si>
  <si>
    <t>hrg</t>
  </si>
  <si>
    <t>Rab2</t>
  </si>
  <si>
    <t>spt4</t>
  </si>
  <si>
    <t>Galpha49B</t>
  </si>
  <si>
    <t>l(2)l01209</t>
  </si>
  <si>
    <t>ElF2B-delta</t>
  </si>
  <si>
    <t>chrw</t>
  </si>
  <si>
    <t>63B</t>
  </si>
  <si>
    <t>Qkr58E-1</t>
  </si>
  <si>
    <t>ken</t>
  </si>
  <si>
    <t>eIF-5A</t>
  </si>
  <si>
    <t>tud</t>
  </si>
  <si>
    <t>gkap</t>
  </si>
  <si>
    <t>72B</t>
  </si>
  <si>
    <t>sktl</t>
  </si>
  <si>
    <t>Hil</t>
  </si>
  <si>
    <t>Rep2</t>
  </si>
  <si>
    <t>Dpse\GA18984</t>
  </si>
  <si>
    <t>Dpse\GA24499</t>
  </si>
  <si>
    <t>Dpse\GA22075</t>
  </si>
  <si>
    <t>Dmel\CG3269</t>
  </si>
  <si>
    <t>Dpse\GA11588</t>
  </si>
  <si>
    <t>Dpse\GA10239</t>
  </si>
  <si>
    <t>Dpse\GA17740</t>
  </si>
  <si>
    <t>Dpse\GA18980</t>
  </si>
  <si>
    <t>Dpse\GA16529</t>
  </si>
  <si>
    <t>Dpse\GA21795</t>
  </si>
  <si>
    <t>Dpse\GA14307</t>
  </si>
  <si>
    <t>Dpse\GA22167</t>
  </si>
  <si>
    <t>Dpse\GA15676</t>
  </si>
  <si>
    <t>Dpse\GA15166</t>
  </si>
  <si>
    <t>54A-D</t>
  </si>
  <si>
    <t>Mapped to 13E by Laayouni et al. 2007</t>
  </si>
  <si>
    <t>Mapped to 9A by Laayouni et al. 2007</t>
  </si>
  <si>
    <t>Mapped to 49B in Laayouni et al. 2007</t>
  </si>
  <si>
    <t>Mapped to 43B in Laayouni et al. 2007</t>
  </si>
  <si>
    <t>Mapped to 50E in Laayouni et al. 2007</t>
  </si>
  <si>
    <t>Mapped to 45D in Laayouni et al. 2007</t>
  </si>
  <si>
    <t>Mapped to 47A in Laayouni et al. 2007</t>
  </si>
  <si>
    <t>Mapped to 41B in Laayouni et al. 2007</t>
  </si>
  <si>
    <t>Mapped to 40A in Laayouni et al. 2007</t>
  </si>
  <si>
    <t>Mapped to 50D in Laayouni et al. 2007</t>
  </si>
  <si>
    <t>Mapped to 48B in Santos et al. 2010</t>
  </si>
  <si>
    <t>Mapped to 45C in Laayouni et al. 2007</t>
  </si>
  <si>
    <t>Mapped to 36A in Laayouni et al. 2007</t>
  </si>
  <si>
    <t>Mapped to 44B in Laayouni et al. 2007</t>
  </si>
  <si>
    <t>Mapped to 43A in Laayouni et al. 2007</t>
  </si>
  <si>
    <t>22C</t>
  </si>
  <si>
    <t>rols</t>
  </si>
  <si>
    <t>LanB2</t>
  </si>
  <si>
    <t>20E</t>
  </si>
  <si>
    <t>bc10</t>
  </si>
  <si>
    <t>35A</t>
  </si>
  <si>
    <t>MTF-1</t>
  </si>
  <si>
    <t>22E</t>
  </si>
  <si>
    <t>trc</t>
  </si>
  <si>
    <t>qm</t>
  </si>
  <si>
    <t>32A</t>
  </si>
  <si>
    <t>Argk</t>
  </si>
  <si>
    <t>21A</t>
  </si>
  <si>
    <t>smg</t>
  </si>
  <si>
    <t>23B</t>
  </si>
  <si>
    <t>Sc2</t>
  </si>
  <si>
    <t>ImpE2</t>
  </si>
  <si>
    <t>Dpse\GA16675</t>
  </si>
  <si>
    <t>Dpse\GA17375</t>
  </si>
  <si>
    <t>Dpse\GA18490</t>
  </si>
  <si>
    <t>Dpse\GA17655</t>
  </si>
  <si>
    <t>Dpse\GA21227</t>
  </si>
  <si>
    <t>Dpse\GA21189</t>
  </si>
  <si>
    <t>Dpse\GA16624</t>
  </si>
  <si>
    <t>Dpse\GA18770</t>
  </si>
  <si>
    <t>Dpse\GA10597</t>
  </si>
  <si>
    <t>Dpse\GA15137</t>
  </si>
  <si>
    <t>26B</t>
  </si>
  <si>
    <t>Dmel\CR46216</t>
  </si>
  <si>
    <t>S1</t>
  </si>
  <si>
    <t>S25</t>
  </si>
  <si>
    <t>P154</t>
  </si>
  <si>
    <t xml:space="preserve">Dpse\GA26879 </t>
  </si>
  <si>
    <t>79C</t>
  </si>
  <si>
    <t>97B</t>
  </si>
  <si>
    <t>Sb</t>
  </si>
  <si>
    <t>82B</t>
  </si>
  <si>
    <t>by</t>
  </si>
  <si>
    <t>Aats-glupro</t>
  </si>
  <si>
    <t>86D</t>
  </si>
  <si>
    <t>Act87E</t>
  </si>
  <si>
    <t>97C</t>
  </si>
  <si>
    <t>Gst91</t>
  </si>
  <si>
    <t>97A</t>
  </si>
  <si>
    <t>Pp1-87B</t>
  </si>
  <si>
    <t>96A</t>
  </si>
  <si>
    <t>Sce</t>
  </si>
  <si>
    <t>Moca-cyp</t>
  </si>
  <si>
    <t>Dpse\GA18102</t>
  </si>
  <si>
    <t>Dpse\GA27425</t>
  </si>
  <si>
    <t>Dpse\GA18849</t>
  </si>
  <si>
    <t>Dpse\GA26730</t>
  </si>
  <si>
    <t>Dpse\GA10065</t>
  </si>
  <si>
    <t>Dpse\GA26586</t>
  </si>
  <si>
    <t>Dpse\GA18995</t>
  </si>
  <si>
    <t>Dpse\GA15038</t>
  </si>
  <si>
    <t>Laayouni et al. 2007; Pegueroles et al. 2013</t>
  </si>
  <si>
    <t>85D/E</t>
  </si>
  <si>
    <t>90C</t>
  </si>
  <si>
    <t>Dpse\GA22127</t>
  </si>
  <si>
    <t>Men (ME)</t>
  </si>
  <si>
    <t>ry (Xdh)</t>
  </si>
  <si>
    <t>Papaceit et al. 2013</t>
  </si>
  <si>
    <t>DOCG18599-1 (boss)</t>
  </si>
  <si>
    <t>DO22_Antp</t>
  </si>
  <si>
    <t>DOGA16485 (RpII140)</t>
  </si>
  <si>
    <t>DO2dGA19980 (wake)</t>
  </si>
  <si>
    <t>p247 (Cdc16)</t>
  </si>
  <si>
    <t>DO8pB (Pli)</t>
  </si>
  <si>
    <t>DP2_4c (Plx)</t>
  </si>
  <si>
    <t>P2 (Abd-A)</t>
  </si>
  <si>
    <t>Dfmr1b</t>
  </si>
  <si>
    <t>DO8GA19664 (pps)</t>
  </si>
  <si>
    <t>P21 (CanA1)</t>
  </si>
  <si>
    <t>Dfmr1d (TI)</t>
  </si>
  <si>
    <t>P22 (AstA)</t>
  </si>
  <si>
    <t>DO8dGA19329 (Ald)</t>
  </si>
  <si>
    <t>p247a (Cdc16)</t>
  </si>
  <si>
    <t>p247b (Cdc16)</t>
  </si>
  <si>
    <t>49B</t>
  </si>
  <si>
    <t>43B</t>
  </si>
  <si>
    <t>50E</t>
  </si>
  <si>
    <t>45D</t>
  </si>
  <si>
    <t>47A</t>
  </si>
  <si>
    <t>41B</t>
  </si>
  <si>
    <t>40A</t>
  </si>
  <si>
    <t>50D</t>
  </si>
  <si>
    <t>45C</t>
  </si>
  <si>
    <t>Blesa and Martinez-Sebastian 1997</t>
  </si>
  <si>
    <t>CG13096</t>
  </si>
  <si>
    <t>CG3645</t>
  </si>
  <si>
    <t>CG13124</t>
  </si>
  <si>
    <t>p90 (r)</t>
  </si>
  <si>
    <t>DS04557_SP6 (Adar)</t>
  </si>
  <si>
    <t>yellow</t>
  </si>
  <si>
    <t>white</t>
  </si>
  <si>
    <t>DS06137_T7 (Mgl)</t>
  </si>
  <si>
    <t>CmR2 (Mur2B)</t>
  </si>
  <si>
    <t>DS08778_SP6 (neto)</t>
  </si>
  <si>
    <t>p150 (Nost)</t>
  </si>
  <si>
    <t>DS05996_T7 (NetA)</t>
  </si>
  <si>
    <t>DS05996_SP6 (NetB)</t>
  </si>
  <si>
    <t>DS01535_SP6 (Cyp28c1)</t>
  </si>
  <si>
    <t>DS05417_SP6 (nej)</t>
  </si>
  <si>
    <t>MarfB1_C2 (FucT6)</t>
  </si>
  <si>
    <t>DSO1481_T7 (Tbh)</t>
  </si>
  <si>
    <t>DS01535_T7 (Sclp)</t>
  </si>
  <si>
    <t>DEp_17_3 (Xpc)</t>
  </si>
  <si>
    <t>DEp_17_3 (Xpc_dup)</t>
  </si>
  <si>
    <t>DE61_3 (didum)</t>
  </si>
  <si>
    <t>DEp81_2x8c (snoRNA)</t>
  </si>
  <si>
    <t>DEp81_2x9 (HP2)</t>
  </si>
  <si>
    <t>DEp241_1 (Ndg)</t>
  </si>
  <si>
    <t>DE61_1 (muskelin)</t>
  </si>
  <si>
    <t>12C (bonsai)</t>
  </si>
  <si>
    <t>CTG000002038_R (dom)</t>
  </si>
  <si>
    <t>CTG000002057_R (alc)</t>
  </si>
  <si>
    <t>CTG000002061_L (mrj)</t>
  </si>
  <si>
    <t>DE63_1 (Or59b)</t>
  </si>
  <si>
    <t>DEp51_4e8c (Magi)</t>
  </si>
  <si>
    <t>DEp51_4e8eb (snoRNA)</t>
  </si>
  <si>
    <t>DEp51_3a (Thr)</t>
  </si>
  <si>
    <t>CTG000002037_L (shot)</t>
  </si>
  <si>
    <t>DEp45_2k (metro)</t>
  </si>
  <si>
    <t>DE68_2a2 (Alas)</t>
  </si>
  <si>
    <t>DE67_4 (Mahj)</t>
  </si>
  <si>
    <t>DE67_10 (Twi)</t>
  </si>
  <si>
    <t>CTG000002047_R (Tsp68C)</t>
  </si>
  <si>
    <t>Mapped to 13B by Laayouni et al. 2007</t>
  </si>
  <si>
    <t>Mapped to 5A by Laayouni et al. 2007</t>
  </si>
  <si>
    <t>Mapped to 2A/B (between DS09071_SP6 and CmR1) by Orengo et al. 2017</t>
  </si>
  <si>
    <t>Mapped to 2A/B (between Cm and CmR5) by Orengo et al. 2017</t>
  </si>
  <si>
    <t>Mapped to 2A (between DS04557_T7 and Cm) by Segarra et al. 1995</t>
  </si>
  <si>
    <t>Mapped to 2B/C (between DA1p_ewg and Hsc70-3) by Orengo et al. 2017</t>
  </si>
  <si>
    <t>Mapped to 11C by Laayouni et al. 2007</t>
  </si>
  <si>
    <t>Mapped to 12A by Laayouni et al. 2007</t>
  </si>
  <si>
    <t>Mapped to 2A (between DS04557_SP6 and DS09071_SP6) by Segarra et al. 1995</t>
  </si>
  <si>
    <t>Mapped to 9B by Laayouni et al. 2007</t>
  </si>
  <si>
    <t>Mapped to 10D by Laayouni et al. 2007</t>
  </si>
  <si>
    <t>Mapped to 6B by Santos et al. 2010</t>
  </si>
  <si>
    <t>Mapped to 16B (between Ranbp and RNA D) by Segarra et al. 1995</t>
  </si>
  <si>
    <t>Mapped to 7D (between Yp3 and Yp3L1A) by Orengo et al. 2017</t>
  </si>
  <si>
    <t>Mapped to 7B by Laayouni et al. 2007</t>
  </si>
  <si>
    <t>Mapped to 8C/D (between Usp7_4 and DAUsp7_2) by Orengo et al. 2017</t>
  </si>
  <si>
    <t>Mapped to 8D (between DXp90a and p90) by Orengo et al. 2017</t>
  </si>
  <si>
    <t>Mapped to 8D (between Usp7_3 and DXp90c) by Orengo et al. 2017</t>
  </si>
  <si>
    <t>Mapped to 8D (between DXp90c and p236) by Orengo et al. 2017</t>
  </si>
  <si>
    <t>Mapped to 10A (between DS01535_T7 and Rpll215) by Orengo et al. 2017</t>
  </si>
  <si>
    <t>Mapped to 3D by Laayouni et al. 2007</t>
  </si>
  <si>
    <t>Mapped to 10B (between Rpll215 and sex-lethal) by Orengo et al. 2017</t>
  </si>
  <si>
    <t>Mapped to 11B (between p125 and forked) by Orengo et al. 2017</t>
  </si>
  <si>
    <t>Mapped to 11B (between RpS6Yp3_11 and DS05417_SP6)  by Orengo et al. 2017</t>
  </si>
  <si>
    <t>Mapped to 8A by Laayouni et al. 2007</t>
  </si>
  <si>
    <t>Mapped to 8C by Laayouni et al. 2007</t>
  </si>
  <si>
    <t>Mapped to 12D (between Marf_B1 and DAp90D)  by Orengo et al. 2017</t>
  </si>
  <si>
    <t>Mapped to 12C (between Marf_B1d and MarfB1_C2) by Orengo et al. 2017</t>
  </si>
  <si>
    <t>Mapped to 12B (between p275 and Marf_A2)  by Orengo et al. 2017</t>
  </si>
  <si>
    <t>Mapped to 13A (between Usp7_A2 and ric8a)  by Orengo et al. 2017</t>
  </si>
  <si>
    <t>Mapped to 13A (between SesB and λPgd)  by Orengo et al. 2017</t>
  </si>
  <si>
    <t>Mapped to 13E (between l(1)G0 and RpS6Yp3_13a)  by Orengo et al. 2017</t>
  </si>
  <si>
    <t>Mapped to 13D/E (between usp and l(1)GO)  by Orengo et al. 2017</t>
  </si>
  <si>
    <t>Mapped to 13D (between λPgd and RpS6Yp3_13)  by Orengo et al. 2017</t>
  </si>
  <si>
    <t>Mapped to 13E (between RpS6Yp3_13 and RpS6Yp3_13a)  by Orengo et al. 2017</t>
  </si>
  <si>
    <t>Mapped to 12D by Orengo et al. 2017</t>
  </si>
  <si>
    <t>Mapped to 14B (between RpS6Yp3_14 and cut)  by Orengo et al. 2017</t>
  </si>
  <si>
    <t>Mapped to 15A (between cut and CmR7)  by Orengo et al. 2017</t>
  </si>
  <si>
    <t>Mapped to 7D by Laayouni et al. 2007</t>
  </si>
  <si>
    <t>Mapped to 9D (between DS01535_SP6 and p90e)  by Segarra et al. 1995</t>
  </si>
  <si>
    <t>Mapped to 10A by Laayouni et al. 2007</t>
  </si>
  <si>
    <t>Mapped to 22C by Laayouni et al. 2007</t>
  </si>
  <si>
    <t>Mapped to 26C by Laayouni et al. 2007</t>
  </si>
  <si>
    <t>Mapped to 8E but located on ChrJ in Dmel and this Dsub assembly.</t>
  </si>
  <si>
    <t>Mapped to 20E in Laayouni et al. 2007</t>
  </si>
  <si>
    <t>Mapped to 35A in Laayouni et al. 2007</t>
  </si>
  <si>
    <t>Mapped to 22E in Laayouni et al. 2007</t>
  </si>
  <si>
    <t>Mapped to 21C by Pratdesaba et al. 2015</t>
  </si>
  <si>
    <t>Mapped to 25D in Laayouni et al. 2007</t>
  </si>
  <si>
    <t>Mapped to 26B by Pratdesaba 2014</t>
  </si>
  <si>
    <t>Mapped to 34E by Segarra et al. 1996</t>
  </si>
  <si>
    <t>Mapped to 22E by Pratdesaba 2014</t>
  </si>
  <si>
    <t>Mapped to 32A by Laayouni et al. 2007</t>
  </si>
  <si>
    <t>Mapped to 21A by Laayouni et al. 2007</t>
  </si>
  <si>
    <t>Mapped to 23B in Laayouni et al. 2007</t>
  </si>
  <si>
    <t>Mapped to ChrJ by recombination but located on ChrU in Dmel and this Dsub assembly.</t>
  </si>
  <si>
    <t>Mapped to 54E/55A (between the centromere and Dep_17_5) by Orengo et al. 2017</t>
  </si>
  <si>
    <t>Mapped to 55B by Laayouni et al. 2007</t>
  </si>
  <si>
    <t>Mapped to 58B (between DE64_2 and CTG000002059_L) by Santos et al. 2010</t>
  </si>
  <si>
    <t>Mapped to 58B (between DE64_4 and CTG000002059_L) by Orengo et al. 2017</t>
  </si>
  <si>
    <t>Mapped to 56A (between CTG000002049_R and DE61_2) by Papaceit et al. 2006</t>
  </si>
  <si>
    <t>Mapped to 57A (between CTG000002032_L and CTG000002053_L) by Orengo et al. 2017</t>
  </si>
  <si>
    <t>Mapped to 57A (between p172 and CTG000002032_L) by Orengo et al. 2017</t>
  </si>
  <si>
    <t>Mapped to 57A (between DE67_scf1 and CTG000002032_R) by Orengo et al. 2017</t>
  </si>
  <si>
    <t>Mapped to 57C (between GA24764 and CTG000002067_L) by Orengo et al. 2017</t>
  </si>
  <si>
    <t>Mapped to 57C/D (between CTG000002042_L and CTG000002067_R) by Orengo et al. 2017</t>
  </si>
  <si>
    <t>Mapped to 57D (between CTG000002067_L and CTG000002042_R) by Orengo et al. 2017</t>
  </si>
  <si>
    <t>Mapped to 58B (between DE67_3c and DE64_2) by Orengo et al. 2017</t>
  </si>
  <si>
    <t>Mapped to 58D (between DEp81_2x14 and DE6p81_2x11) by Puerma et al. 2014</t>
  </si>
  <si>
    <t>Mapped to 59A (between DEp81_2 and DE59_1) by Puerma et al. 2014</t>
  </si>
  <si>
    <t>Mapped to 59A (between DE59_3 and SOCS) by Orengo et al. 2017</t>
  </si>
  <si>
    <t>Mapped to 60B by Laayouni et al. 2007</t>
  </si>
  <si>
    <t>Mapped to 61D by Laayouni et al. 2007</t>
  </si>
  <si>
    <t>Mapped to 62C (between CTG000002057_L and DEp282_1) by Orengo et al. 2017</t>
  </si>
  <si>
    <t>Mapped to 62C (between DE5p51_4e13a and DE68_2a1lp) by Puerma et al. 2014</t>
  </si>
  <si>
    <t>Mapped to 63A; between DEp270b and DEp270f.</t>
  </si>
  <si>
    <t>Mapped to 63A; between DEp282c and DEp270d.</t>
  </si>
  <si>
    <t>Mapped to 62B by Santos et al. 2010</t>
  </si>
  <si>
    <t>Mapped to 64B by Laayouni et al. 2007</t>
  </si>
  <si>
    <t>Mapped to 62B but its coordinates indicate it might be at 63A/B</t>
  </si>
  <si>
    <t>Mapped to 63A/B; between p270f and DE64_0.</t>
  </si>
  <si>
    <t>Mapped to 63A by Laayouni et al. 2007</t>
  </si>
  <si>
    <t>Mapped to 63C; between CTG000002061_R and DE63_2.</t>
  </si>
  <si>
    <t>Mapped to 64C (between DEp51_4_3a and DEp51_4_3c) by Orengo et al. 2015</t>
  </si>
  <si>
    <t>Mapped to 64C (between DEp51_4_3b and DEp51_4_3d) by Orengo et al. 2015</t>
  </si>
  <si>
    <t>Mapped to 64C (between DEp51_4_3c and DEp51_4_3e) by Orengo et al. 2015</t>
  </si>
  <si>
    <t>Mapped to 64C (between DEp51_4_3e and DEp51_3) by Orengo et al. 2015</t>
  </si>
  <si>
    <t>Mapped to 64C (between DEp51_4_3g and DEp51_4_3a) by Puerma et al. 2014</t>
  </si>
  <si>
    <t>Mapped to 64C (between DEp51_3 and KHc) by Orengo et al. 2017</t>
  </si>
  <si>
    <t>Mapped to 65B (between CTG000002037_L and DE59_4) by Orengo et al. 2017</t>
  </si>
  <si>
    <t>Mapped to 65C (between CTG000002055_R and DEp51_4e13) by Orengo et al. 2017</t>
  </si>
  <si>
    <t>Mapped to 65B/C (between DE59_4 and CTG000002055_L) by Orengo et al. 2017</t>
  </si>
  <si>
    <t>Mapped to 65B/C (between DE63_3 and CTG000002055_R) by Orengo et al. 2017</t>
  </si>
  <si>
    <t>Mapped to 65B/C (between CTG000002055_L and DEp51_4e12) by Orengo et al. 2017</t>
  </si>
  <si>
    <t>Mapped to 63B by Laayouni et al. 2007</t>
  </si>
  <si>
    <t>Mapped to 66B/C (between CTG000002029_L and GA17752) by Puerma et al. 2016a</t>
  </si>
  <si>
    <t>Mapped to 63C (between p241 and CTG000002066_L) by Orengo et al. 2017</t>
  </si>
  <si>
    <t>Mapped to 66D (between CTG000002033_L and CTG000002043_L) by Orengo et al. 2017</t>
  </si>
  <si>
    <t>Mapped to 67D (between DEp17_1 and DEp17_2) by Orengo et al. 2017</t>
  </si>
  <si>
    <t>Mapped to 67D (between CTG000002034_R and p17) by Orengo et al. 2017</t>
  </si>
  <si>
    <t>Mapped to 68A (between p17_1 and CTG000002058_Rb) by Papaceit et al. 2006</t>
  </si>
  <si>
    <t>Mapped to 68C by Laayouni et al. 2007</t>
  </si>
  <si>
    <t>Mapped to 69A by Laayouni et al. 2007</t>
  </si>
  <si>
    <t>Mapped to 69C (between CTG000002056_L and DEp51_4c) by Orengo et al. 2017</t>
  </si>
  <si>
    <t>Mapped to 69C (between DEp45_4 and CTG000002051_R) by Orengo et al. 2017</t>
  </si>
  <si>
    <t>Mapped to 70B (between CTG000002045_L and CTG000002070_R) by Orengo et al. 2017</t>
  </si>
  <si>
    <t>Mapped to 71C by Laayouni et al. 2007</t>
  </si>
  <si>
    <t>Mapped to 70D by Laayouni et al. 2007</t>
  </si>
  <si>
    <t>Mapped to 70D by Santos et al. 2010</t>
  </si>
  <si>
    <t>Mapped to 72B by Laayouni et al. 2007</t>
  </si>
  <si>
    <t>Mapped to 68A by Laayouni et al. 2007</t>
  </si>
  <si>
    <t>Mapped to 73A (between CTG000002052_R and CTG000002052_L) by Orengo et al. 2017</t>
  </si>
  <si>
    <t>Mapped to 67A by Laayouni et al. 2007</t>
  </si>
  <si>
    <t>Mapped to 79A by Laayouni et al. 2007</t>
  </si>
  <si>
    <t>Mapped to 97B by Laayouni et al. 2007</t>
  </si>
  <si>
    <t>Mapped to 94D by Laayouni et al. 2007</t>
  </si>
  <si>
    <t>Mapped to 82B by Laayouni et al. 2007</t>
  </si>
  <si>
    <t>Mapped to 79C (between DN2: neur and Pif1A) by Orengo et al. 2017</t>
  </si>
  <si>
    <t>Mapped to 88B by Laayouni et al. 2007; Mapped to 81A (between Antp and DO_CG3942) by Pegueroles et al. 2013</t>
  </si>
  <si>
    <t>Mapped to 85E by Laayouni et al. 2007; Mapped to 85D (between DO2GA11665 and DOGA16485) by Pegueroles et al. 2013</t>
  </si>
  <si>
    <t>Mapped to 87A (between DSQD4c and DSQD4a) by Puerma et al. 2016b</t>
  </si>
  <si>
    <t>Mapped to 99A/B (between DOGA26483 and telomere) by Papaceit et al. 2013</t>
  </si>
  <si>
    <t>Mapped to 87C (between DO2dGA19980 and Atpα) by Orengo et al. 2017</t>
  </si>
  <si>
    <t>Mapped to 86C by Laayouni et al. 2007</t>
  </si>
  <si>
    <t>Mapped to 89C (between DO2GA10684 and DO2GA21805) by Orengo et al. 2017</t>
  </si>
  <si>
    <t>Mapped to 88C (between DO2pGA26534 and DO2dGA19705) by Orengo et al. 2017</t>
  </si>
  <si>
    <t>Mapped to 89C (between DO2dGA21805 and DOGA26840) by Orengo et al. 2017</t>
  </si>
  <si>
    <t>Mapped to 86D by Laayouni et al. 2007</t>
  </si>
  <si>
    <t>Mapped to 91A (between DO8pC and DO8pGA26739) by Puerma et al. 2016b</t>
  </si>
  <si>
    <t>Mapped to 91A (between DP2_4d and DO8pGA26457) by Orengo et al. 2017</t>
  </si>
  <si>
    <t>Mapped to 91A (between DO8pGA16129 and DO8pGA16129Ub/Lb) by Orengo et al. 2017</t>
  </si>
  <si>
    <t>Mapped to 91B by Laayouni et al. 2007</t>
  </si>
  <si>
    <t>Mapped to 92B/C by Papaceit et al. 2013</t>
  </si>
  <si>
    <t>Mapped to 92D by Santos et al. 2010</t>
  </si>
  <si>
    <t>Mapped to 89D (between DOGA30156 and DOGA14776) by Orengo et al. 2017</t>
  </si>
  <si>
    <t>Mapped to 89D (between DObp83ab and DOGA26483) by Orengo et al. 2017</t>
  </si>
  <si>
    <t>Cytological localization</t>
  </si>
  <si>
    <t>Marker start genomic coordinate</t>
  </si>
  <si>
    <t>Marker end genomic coordinate</t>
  </si>
  <si>
    <t>Scaffold</t>
  </si>
  <si>
    <t>Orientation of the scaffold</t>
  </si>
  <si>
    <t>Scaffold cytological span</t>
  </si>
  <si>
    <t>Scaffold length</t>
  </si>
  <si>
    <t>Scaffold start chromosome coordinate</t>
  </si>
  <si>
    <t>Alignment length (4)</t>
  </si>
  <si>
    <t>Number of mismatches (5)</t>
  </si>
  <si>
    <t>Number of gap openings (6)</t>
  </si>
  <si>
    <t>Start of alignment on query (7)</t>
  </si>
  <si>
    <t>End of alignment on query (8)</t>
  </si>
  <si>
    <t>Bit score (12)</t>
  </si>
  <si>
    <t>Evalue (11)</t>
  </si>
  <si>
    <t>Percentage of identity (3)</t>
  </si>
  <si>
    <t>Scaffold end chromosome coordinate</t>
  </si>
  <si>
    <t>Number of markers</t>
  </si>
  <si>
    <t>Chr O</t>
  </si>
  <si>
    <t>Totals</t>
  </si>
  <si>
    <t>Total number of scaffolds =</t>
  </si>
  <si>
    <t>Total assembly length (bp) =</t>
  </si>
  <si>
    <t>Total number of scaffolds excluding Dot =</t>
  </si>
  <si>
    <t>Total assembly length excluding the Dot (bp) =</t>
  </si>
  <si>
    <t>Total number of cytological and linkage markers =</t>
  </si>
  <si>
    <t>Average number of markers per scaffold (without the Dot) =</t>
  </si>
  <si>
    <t>Total number of scaffolds with 0 markers =</t>
  </si>
  <si>
    <t>Combined length of the scaffolds with 0 markers (bp) =</t>
  </si>
  <si>
    <t>Percent of the total assembly length =</t>
  </si>
  <si>
    <t>Total number of scaffolds with 1 marker =</t>
  </si>
  <si>
    <t>4.41%</t>
  </si>
  <si>
    <t>Combined length of the scaffolds with 1 marker (bp) =</t>
  </si>
  <si>
    <t>5.31%</t>
  </si>
  <si>
    <r>
      <t xml:space="preserve">Total number of scaffolds with </t>
    </r>
    <r>
      <rPr>
        <sz val="11"/>
        <color rgb="FF000000"/>
        <rFont val="Symbol"/>
        <family val="1"/>
        <charset val="2"/>
      </rPr>
      <t>³</t>
    </r>
    <r>
      <rPr>
        <sz val="11"/>
        <color rgb="FF000000"/>
        <rFont val="Calibri"/>
        <family val="2"/>
      </rPr>
      <t xml:space="preserve"> 2 markers =</t>
    </r>
  </si>
  <si>
    <r>
      <t xml:space="preserve">Combined length of the scaffolds with </t>
    </r>
    <r>
      <rPr>
        <sz val="11"/>
        <color rgb="FF000000"/>
        <rFont val="Symbol"/>
        <family val="1"/>
        <charset val="2"/>
      </rPr>
      <t>³</t>
    </r>
    <r>
      <rPr>
        <sz val="11"/>
        <color rgb="FF000000"/>
        <rFont val="Calibri"/>
        <family val="2"/>
      </rPr>
      <t xml:space="preserve"> 2 markers (bp) =</t>
    </r>
  </si>
  <si>
    <t>90.27%</t>
  </si>
  <si>
    <t>REFERENCES</t>
  </si>
  <si>
    <r>
      <t>Arboleda-Bustos, C. E. 2008. Polimorfismo y divergencia en genes implicados en la resistencia al frío en "</t>
    </r>
    <r>
      <rPr>
        <i/>
        <sz val="11"/>
        <color rgb="FF000000"/>
        <rFont val="Calibri"/>
        <family val="2"/>
      </rPr>
      <t>Drosophila</t>
    </r>
    <r>
      <rPr>
        <sz val="11"/>
        <color rgb="FF000000"/>
        <rFont val="Calibri"/>
        <family val="2"/>
      </rPr>
      <t>". Ph. D. thesis. Universitat de Barcelona.</t>
    </r>
  </si>
  <si>
    <r>
      <t xml:space="preserve">Blesa, D. and Martinez-Sebastian, M. J. 1997. bilbo, a non-LTR retrotransposon of Drosophila subobscura: a clue to the evolution of LINE-like elements in </t>
    </r>
    <r>
      <rPr>
        <i/>
        <sz val="11"/>
        <color rgb="FF000000"/>
        <rFont val="Calibri"/>
        <family val="2"/>
      </rPr>
      <t>Drosophila</t>
    </r>
    <r>
      <rPr>
        <sz val="11"/>
        <color rgb="FF000000"/>
        <rFont val="Calibri"/>
        <family val="2"/>
      </rPr>
      <t xml:space="preserve">. </t>
    </r>
    <r>
      <rPr>
        <i/>
        <sz val="11"/>
        <color rgb="FF000000"/>
        <rFont val="Calibri"/>
        <family val="2"/>
      </rPr>
      <t>Mol Biol Evol.</t>
    </r>
    <r>
      <rPr>
        <sz val="11"/>
        <color rgb="FF000000"/>
        <rFont val="Calibri"/>
        <family val="2"/>
      </rPr>
      <t xml:space="preserve">, </t>
    </r>
    <r>
      <rPr>
        <b/>
        <sz val="11"/>
        <color rgb="FF000000"/>
        <rFont val="Calibri"/>
        <family val="2"/>
      </rPr>
      <t>14</t>
    </r>
    <r>
      <rPr>
        <sz val="11"/>
        <color rgb="FF000000"/>
        <rFont val="Calibri"/>
        <family val="2"/>
      </rPr>
      <t>:1145-1153</t>
    </r>
  </si>
  <si>
    <r>
      <t xml:space="preserve">Cirera, S. and Aguadé, M. 1998.  Molecular evolution of a duplication: the Sex-Peptide (Acp70A) gene region of </t>
    </r>
    <r>
      <rPr>
        <i/>
        <sz val="11"/>
        <color rgb="FF000000"/>
        <rFont val="Calibri"/>
        <family val="2"/>
      </rPr>
      <t>Drosophila subobscura</t>
    </r>
    <r>
      <rPr>
        <sz val="11"/>
        <color rgb="FF000000"/>
        <rFont val="Calibri"/>
        <family val="2"/>
      </rPr>
      <t xml:space="preserve"> and </t>
    </r>
    <r>
      <rPr>
        <i/>
        <sz val="11"/>
        <color rgb="FF000000"/>
        <rFont val="Calibri"/>
        <family val="2"/>
      </rPr>
      <t>D. madeirensis</t>
    </r>
    <r>
      <rPr>
        <sz val="11"/>
        <color rgb="FF000000"/>
        <rFont val="Calibri"/>
        <family val="2"/>
      </rPr>
      <t xml:space="preserve">.  </t>
    </r>
    <r>
      <rPr>
        <i/>
        <sz val="11"/>
        <color rgb="FF000000"/>
        <rFont val="Calibri"/>
        <family val="2"/>
      </rPr>
      <t>Mol. Biol. Evol.</t>
    </r>
    <r>
      <rPr>
        <sz val="11"/>
        <color rgb="FF000000"/>
        <rFont val="Calibri"/>
        <family val="2"/>
      </rPr>
      <t xml:space="preserve">, </t>
    </r>
    <r>
      <rPr>
        <b/>
        <sz val="11"/>
        <color rgb="FF000000"/>
        <rFont val="Calibri"/>
        <family val="2"/>
      </rPr>
      <t>15</t>
    </r>
    <r>
      <rPr>
        <sz val="11"/>
        <color rgb="FF000000"/>
        <rFont val="Calibri"/>
        <family val="2"/>
      </rPr>
      <t>:988-996</t>
    </r>
  </si>
  <si>
    <r>
      <t xml:space="preserve">Cirera, S., Martín-Campos, J. M., Segarra, C. and Aguadé, M. 1995. Molecular characterization of the breakpoints of an inversion fixed between </t>
    </r>
    <r>
      <rPr>
        <i/>
        <sz val="11"/>
        <color rgb="FF000000"/>
        <rFont val="Calibri"/>
        <family val="2"/>
      </rPr>
      <t>Drosophila melanogaster</t>
    </r>
    <r>
      <rPr>
        <sz val="11"/>
        <color rgb="FF000000"/>
        <rFont val="Calibri"/>
        <family val="2"/>
      </rPr>
      <t xml:space="preserve"> and </t>
    </r>
    <r>
      <rPr>
        <i/>
        <sz val="11"/>
        <color rgb="FF000000"/>
        <rFont val="Calibri"/>
        <family val="2"/>
      </rPr>
      <t>D. subobscura</t>
    </r>
    <r>
      <rPr>
        <sz val="11"/>
        <color rgb="FF000000"/>
        <rFont val="Calibri"/>
        <family val="2"/>
      </rPr>
      <t xml:space="preserve">. </t>
    </r>
    <r>
      <rPr>
        <i/>
        <sz val="11"/>
        <color rgb="FF000000"/>
        <rFont val="Calibri"/>
        <family val="2"/>
      </rPr>
      <t>Genetics</t>
    </r>
    <r>
      <rPr>
        <sz val="11"/>
        <color rgb="FF000000"/>
        <rFont val="Calibri"/>
        <family val="2"/>
      </rPr>
      <t xml:space="preserve">, </t>
    </r>
    <r>
      <rPr>
        <b/>
        <sz val="11"/>
        <color rgb="FF000000"/>
        <rFont val="Calibri"/>
        <family val="2"/>
      </rPr>
      <t>139</t>
    </r>
    <r>
      <rPr>
        <sz val="11"/>
        <color rgb="FF000000"/>
        <rFont val="Calibri"/>
        <family val="2"/>
      </rPr>
      <t>:321-326.</t>
    </r>
  </si>
  <si>
    <r>
      <t xml:space="preserve">Dolgova, O. 2013. Genetic and phenotypic differentiation in three chromosomal arrangements of </t>
    </r>
    <r>
      <rPr>
        <i/>
        <sz val="11"/>
        <color rgb="FF000000"/>
        <rFont val="Calibri"/>
        <family val="2"/>
      </rPr>
      <t>Drosophila subobscura</t>
    </r>
    <r>
      <rPr>
        <sz val="11"/>
        <color rgb="FF000000"/>
        <rFont val="Calibri"/>
        <family val="2"/>
      </rPr>
      <t>. Ph. D. thesis. Universitat Autònoma de Barcelona.</t>
    </r>
  </si>
  <si>
    <r>
      <t xml:space="preserve">Laayouni, H., García-Franco, F., Chávez-Sandoval, B. E., Trotta, V., Beltran, S., Corominas, M. and Santos, M. 2007. Thermal evolution of gene expression profiles in </t>
    </r>
    <r>
      <rPr>
        <i/>
        <sz val="11"/>
        <color rgb="FF000000"/>
        <rFont val="Calibri"/>
        <family val="2"/>
      </rPr>
      <t>Drosophila subobscura</t>
    </r>
    <r>
      <rPr>
        <sz val="11"/>
        <color rgb="FF000000"/>
        <rFont val="Calibri"/>
        <family val="2"/>
      </rPr>
      <t xml:space="preserve">. </t>
    </r>
    <r>
      <rPr>
        <i/>
        <sz val="11"/>
        <color rgb="FF000000"/>
        <rFont val="Calibri"/>
        <family val="2"/>
      </rPr>
      <t>BMC Evol. Biol.</t>
    </r>
    <r>
      <rPr>
        <sz val="11"/>
        <color rgb="FF000000"/>
        <rFont val="Calibri"/>
        <family val="2"/>
      </rPr>
      <t xml:space="preserve">, </t>
    </r>
    <r>
      <rPr>
        <b/>
        <sz val="11"/>
        <color rgb="FF000000"/>
        <rFont val="Calibri"/>
        <family val="2"/>
      </rPr>
      <t>7</t>
    </r>
    <r>
      <rPr>
        <sz val="11"/>
        <color rgb="FF000000"/>
        <rFont val="Calibri"/>
        <family val="2"/>
      </rPr>
      <t>:42.</t>
    </r>
  </si>
  <si>
    <r>
      <t xml:space="preserve">Mestres, F., Abad, L., Sabater-Muñoz, B., Latorre, A. and Serra, L. 2004. Colonization of America by </t>
    </r>
    <r>
      <rPr>
        <i/>
        <sz val="11"/>
        <color rgb="FF000000"/>
        <rFont val="Calibri"/>
        <family val="2"/>
      </rPr>
      <t>Drosophila subobscura</t>
    </r>
    <r>
      <rPr>
        <sz val="11"/>
        <color rgb="FF000000"/>
        <rFont val="Calibri"/>
        <family val="2"/>
      </rPr>
      <t xml:space="preserve">: association between </t>
    </r>
    <r>
      <rPr>
        <i/>
        <sz val="11"/>
        <color rgb="FF000000"/>
        <rFont val="Calibri"/>
        <family val="2"/>
      </rPr>
      <t>Odh</t>
    </r>
    <r>
      <rPr>
        <sz val="11"/>
        <color rgb="FF000000"/>
        <rFont val="Calibri"/>
        <family val="2"/>
      </rPr>
      <t xml:space="preserve"> gene haplotypes, lethal genes and chromosomal arrangements. </t>
    </r>
    <r>
      <rPr>
        <i/>
        <sz val="11"/>
        <color rgb="FF000000"/>
        <rFont val="Calibri"/>
        <family val="2"/>
      </rPr>
      <t>Genes Genet. Syst.</t>
    </r>
    <r>
      <rPr>
        <sz val="11"/>
        <color rgb="FF000000"/>
        <rFont val="Calibri"/>
        <family val="2"/>
      </rPr>
      <t xml:space="preserve">, </t>
    </r>
    <r>
      <rPr>
        <b/>
        <sz val="11"/>
        <color rgb="FF000000"/>
        <rFont val="Calibri"/>
        <family val="2"/>
      </rPr>
      <t>79</t>
    </r>
    <r>
      <rPr>
        <sz val="11"/>
        <color rgb="FF000000"/>
        <rFont val="Calibri"/>
        <family val="2"/>
      </rPr>
      <t>:233-244.</t>
    </r>
  </si>
  <si>
    <r>
      <t xml:space="preserve">Munté, A., Rozas, J., Aguadé, M. and Segarra C. 2005. Chromosomal inversion polymorphism leads to extensive genetic structure: a multilocus survey in Drosophila subobscura. </t>
    </r>
    <r>
      <rPr>
        <i/>
        <sz val="11"/>
        <color rgb="FF000000"/>
        <rFont val="Calibri"/>
        <family val="2"/>
      </rPr>
      <t>Genetics</t>
    </r>
    <r>
      <rPr>
        <sz val="11"/>
        <color rgb="FF000000"/>
        <rFont val="Calibri"/>
        <family val="2"/>
      </rPr>
      <t xml:space="preserve">, </t>
    </r>
    <r>
      <rPr>
        <b/>
        <sz val="11"/>
        <color rgb="FF000000"/>
        <rFont val="Calibri"/>
        <family val="2"/>
      </rPr>
      <t>169</t>
    </r>
    <r>
      <rPr>
        <sz val="11"/>
        <color rgb="FF000000"/>
        <rFont val="Calibri"/>
        <family val="2"/>
      </rPr>
      <t>:1573-1581.</t>
    </r>
  </si>
  <si>
    <r>
      <t xml:space="preserve">Nóbrega, C., Khadem, M., Aguadé, M. and Segarra, C. 2008. Genetic exchange versus genetic differentiation in a medium-sized inversion of Drosophila: the A2/Ast arrangements of </t>
    </r>
    <r>
      <rPr>
        <i/>
        <sz val="11"/>
        <color rgb="FF000000"/>
        <rFont val="Calibri"/>
        <family val="2"/>
      </rPr>
      <t>Drosophila subobscura</t>
    </r>
    <r>
      <rPr>
        <sz val="11"/>
        <color rgb="FF000000"/>
        <rFont val="Calibri"/>
        <family val="2"/>
      </rPr>
      <t xml:space="preserve">. </t>
    </r>
    <r>
      <rPr>
        <i/>
        <sz val="11"/>
        <color rgb="FF000000"/>
        <rFont val="Calibri"/>
        <family val="2"/>
      </rPr>
      <t>Mol Biol Evol</t>
    </r>
    <r>
      <rPr>
        <sz val="11"/>
        <color rgb="FF000000"/>
        <rFont val="Calibri"/>
        <family val="2"/>
      </rPr>
      <t xml:space="preserve">. </t>
    </r>
    <r>
      <rPr>
        <b/>
        <sz val="11"/>
        <color rgb="FF000000"/>
        <rFont val="Calibri"/>
        <family val="2"/>
      </rPr>
      <t>25</t>
    </r>
    <r>
      <rPr>
        <sz val="11"/>
        <color rgb="FF000000"/>
        <rFont val="Calibri"/>
        <family val="2"/>
      </rPr>
      <t>:1534-1543.</t>
    </r>
  </si>
  <si>
    <r>
      <t xml:space="preserve">Orengo, D. J., Puerma, E., Papaceit, M., Segarra, C. and Aguadé, M. 2015. A molecular perspective on a complex polymorphic inversion system with cytological evidence of multiply reused breakpoints. </t>
    </r>
    <r>
      <rPr>
        <i/>
        <sz val="11"/>
        <color rgb="FF000000"/>
        <rFont val="Calibri"/>
        <family val="2"/>
      </rPr>
      <t>Heredity</t>
    </r>
    <r>
      <rPr>
        <sz val="11"/>
        <color rgb="FF000000"/>
        <rFont val="Calibri"/>
        <family val="2"/>
      </rPr>
      <t xml:space="preserve">, </t>
    </r>
    <r>
      <rPr>
        <b/>
        <sz val="11"/>
        <color rgb="FF000000"/>
        <rFont val="Calibri"/>
        <family val="2"/>
      </rPr>
      <t>114</t>
    </r>
    <r>
      <rPr>
        <sz val="11"/>
        <color rgb="FF000000"/>
        <rFont val="Calibri"/>
        <family val="2"/>
      </rPr>
      <t>:610-608.</t>
    </r>
  </si>
  <si>
    <r>
      <t xml:space="preserve">Orengo, D. J., Puerma, E., Papaceit, M., Segarra, C. and Aguadé, M. 2017. Dense gene physical maps of the non-model species </t>
    </r>
    <r>
      <rPr>
        <i/>
        <sz val="11"/>
        <color rgb="FF000000"/>
        <rFont val="Calibri"/>
        <family val="2"/>
      </rPr>
      <t>Drosophila subobscura</t>
    </r>
    <r>
      <rPr>
        <sz val="11"/>
        <color rgb="FF000000"/>
        <rFont val="Calibri"/>
        <family val="2"/>
      </rPr>
      <t xml:space="preserve">. </t>
    </r>
    <r>
      <rPr>
        <i/>
        <sz val="11"/>
        <color rgb="FF000000"/>
        <rFont val="Calibri"/>
        <family val="2"/>
      </rPr>
      <t>Chromosome Res.</t>
    </r>
    <r>
      <rPr>
        <sz val="11"/>
        <color rgb="FF000000"/>
        <rFont val="Calibri"/>
        <family val="2"/>
      </rPr>
      <t xml:space="preserve">, </t>
    </r>
    <r>
      <rPr>
        <b/>
        <sz val="11"/>
        <color rgb="FF000000"/>
        <rFont val="Calibri"/>
        <family val="2"/>
      </rPr>
      <t>25</t>
    </r>
    <r>
      <rPr>
        <sz val="11"/>
        <color rgb="FF000000"/>
        <rFont val="Calibri"/>
        <family val="2"/>
      </rPr>
      <t>:145–154.</t>
    </r>
  </si>
  <si>
    <r>
      <t xml:space="preserve">Papaceit, M., Aguadé, M., Segarra, C. and Hey, J. 2006. Chromosomal evolution of elements B and C in the Sophophora subgenus of </t>
    </r>
    <r>
      <rPr>
        <i/>
        <sz val="11"/>
        <color rgb="FF000000"/>
        <rFont val="Calibri"/>
        <family val="2"/>
      </rPr>
      <t>Drosophila</t>
    </r>
    <r>
      <rPr>
        <sz val="11"/>
        <color rgb="FF000000"/>
        <rFont val="Calibri"/>
        <family val="2"/>
      </rPr>
      <t xml:space="preserve">: evolutionary rate and polymorphism. </t>
    </r>
    <r>
      <rPr>
        <i/>
        <sz val="11"/>
        <color rgb="FF000000"/>
        <rFont val="Calibri"/>
        <family val="2"/>
      </rPr>
      <t>Evolution</t>
    </r>
    <r>
      <rPr>
        <sz val="11"/>
        <color rgb="FF000000"/>
        <rFont val="Calibri"/>
        <family val="2"/>
      </rPr>
      <t xml:space="preserve">, </t>
    </r>
    <r>
      <rPr>
        <b/>
        <sz val="11"/>
        <color rgb="FF000000"/>
        <rFont val="Calibri"/>
        <family val="2"/>
      </rPr>
      <t>60</t>
    </r>
    <r>
      <rPr>
        <sz val="11"/>
        <color rgb="FF000000"/>
        <rFont val="Calibri"/>
        <family val="2"/>
      </rPr>
      <t>:768–781.</t>
    </r>
  </si>
  <si>
    <r>
      <t xml:space="preserve">Papaceit, M., Segarra, C. and Aguadé, M. 2013. Structure and population genetics of the breakpoints of a polymorphic inversion in </t>
    </r>
    <r>
      <rPr>
        <i/>
        <sz val="11"/>
        <color rgb="FF000000"/>
        <rFont val="Calibri"/>
        <family val="2"/>
      </rPr>
      <t>Drosophila subobscura</t>
    </r>
    <r>
      <rPr>
        <sz val="11"/>
        <color rgb="FF000000"/>
        <rFont val="Calibri"/>
        <family val="2"/>
      </rPr>
      <t xml:space="preserve">. </t>
    </r>
    <r>
      <rPr>
        <i/>
        <sz val="11"/>
        <color rgb="FF000000"/>
        <rFont val="Calibri"/>
        <family val="2"/>
      </rPr>
      <t>Evolution</t>
    </r>
    <r>
      <rPr>
        <sz val="11"/>
        <color rgb="FF000000"/>
        <rFont val="Calibri"/>
        <family val="2"/>
      </rPr>
      <t xml:space="preserve">, </t>
    </r>
    <r>
      <rPr>
        <b/>
        <sz val="11"/>
        <color rgb="FF000000"/>
        <rFont val="Calibri"/>
        <family val="2"/>
      </rPr>
      <t>67</t>
    </r>
    <r>
      <rPr>
        <sz val="11"/>
        <color rgb="FF000000"/>
        <rFont val="Calibri"/>
        <family val="2"/>
      </rPr>
      <t>:66–79.</t>
    </r>
  </si>
  <si>
    <r>
      <t xml:space="preserve">Pegueroles, C., Aquadro, C. F., Mestres, F. and Pascual, M. 2013. Gene flow and gene flux shape evolutionary patterns of variation in </t>
    </r>
    <r>
      <rPr>
        <i/>
        <sz val="11"/>
        <color rgb="FF000000"/>
        <rFont val="Calibri"/>
        <family val="2"/>
      </rPr>
      <t>Drosophila subobscura</t>
    </r>
    <r>
      <rPr>
        <sz val="11"/>
        <color rgb="FF000000"/>
        <rFont val="Calibri"/>
        <family val="2"/>
      </rPr>
      <t xml:space="preserve">. </t>
    </r>
    <r>
      <rPr>
        <i/>
        <sz val="11"/>
        <color rgb="FF000000"/>
        <rFont val="Calibri"/>
        <family val="2"/>
      </rPr>
      <t>Heredity</t>
    </r>
    <r>
      <rPr>
        <sz val="11"/>
        <color rgb="FF000000"/>
        <rFont val="Calibri"/>
        <family val="2"/>
      </rPr>
      <t xml:space="preserve">, </t>
    </r>
    <r>
      <rPr>
        <b/>
        <sz val="11"/>
        <color rgb="FF000000"/>
        <rFont val="Calibri"/>
        <family val="2"/>
      </rPr>
      <t>110</t>
    </r>
    <r>
      <rPr>
        <sz val="11"/>
        <color rgb="FF000000"/>
        <rFont val="Calibri"/>
        <family val="2"/>
      </rPr>
      <t>:520-529.</t>
    </r>
  </si>
  <si>
    <r>
      <t xml:space="preserve">Penalva, L. O., Sakamoto, H., Navarro-Sabaté, A., Sakashita, E., Granadino, B., Segarra C. and Sánchez, L. 1996. Regulation of the gene Sex-lethal: a comparative analysis of </t>
    </r>
    <r>
      <rPr>
        <i/>
        <sz val="11"/>
        <color rgb="FF000000"/>
        <rFont val="Calibri"/>
        <family val="2"/>
      </rPr>
      <t>Drosophila melanogaster</t>
    </r>
    <r>
      <rPr>
        <sz val="11"/>
        <color rgb="FF000000"/>
        <rFont val="Calibri"/>
        <family val="2"/>
      </rPr>
      <t xml:space="preserve"> and </t>
    </r>
    <r>
      <rPr>
        <i/>
        <sz val="11"/>
        <color rgb="FF000000"/>
        <rFont val="Calibri"/>
        <family val="2"/>
      </rPr>
      <t>Drosophila subobscura</t>
    </r>
    <r>
      <rPr>
        <sz val="11"/>
        <color rgb="FF000000"/>
        <rFont val="Calibri"/>
        <family val="2"/>
      </rPr>
      <t xml:space="preserve">. </t>
    </r>
    <r>
      <rPr>
        <i/>
        <sz val="11"/>
        <color rgb="FF000000"/>
        <rFont val="Calibri"/>
        <family val="2"/>
      </rPr>
      <t>Genetics</t>
    </r>
    <r>
      <rPr>
        <sz val="11"/>
        <color rgb="FF000000"/>
        <rFont val="Calibri"/>
        <family val="2"/>
      </rPr>
      <t xml:space="preserve">, </t>
    </r>
    <r>
      <rPr>
        <b/>
        <sz val="11"/>
        <color rgb="FF000000"/>
        <rFont val="Calibri"/>
        <family val="2"/>
      </rPr>
      <t>144</t>
    </r>
    <r>
      <rPr>
        <sz val="11"/>
        <color rgb="FF000000"/>
        <rFont val="Calibri"/>
        <family val="2"/>
      </rPr>
      <t>:1653-1664.</t>
    </r>
  </si>
  <si>
    <r>
      <t xml:space="preserve">Pratdesaba, R. 2014. Anàlisi multilocus del polimorfisme nucleotídic al llarg del cromosoma J de </t>
    </r>
    <r>
      <rPr>
        <i/>
        <sz val="11"/>
        <color rgb="FF000000"/>
        <rFont val="Calibri"/>
        <family val="2"/>
      </rPr>
      <t>Drosophila subobscura</t>
    </r>
    <r>
      <rPr>
        <sz val="11"/>
        <color rgb="FF000000"/>
        <rFont val="Calibri"/>
        <family val="2"/>
      </rPr>
      <t>. Ph. D. thesis. Universitat de Barcelona.</t>
    </r>
  </si>
  <si>
    <r>
      <t xml:space="preserve">Pratdesaba, R., Segarra, C. and Aguadé M. 2015. Inferring the demographic history of Drosophila subobscura from nucleotide variation at regions not affected by chromosomal inversions. </t>
    </r>
    <r>
      <rPr>
        <i/>
        <sz val="11"/>
        <color rgb="FF000000"/>
        <rFont val="Calibri"/>
        <family val="2"/>
      </rPr>
      <t>Mol. Ecol.</t>
    </r>
    <r>
      <rPr>
        <sz val="11"/>
        <color rgb="FF000000"/>
        <rFont val="Calibri"/>
        <family val="2"/>
      </rPr>
      <t xml:space="preserve">, </t>
    </r>
    <r>
      <rPr>
        <b/>
        <sz val="11"/>
        <color rgb="FF000000"/>
        <rFont val="Calibri"/>
        <family val="2"/>
      </rPr>
      <t>24</t>
    </r>
    <r>
      <rPr>
        <sz val="11"/>
        <color rgb="FF000000"/>
        <rFont val="Calibri"/>
        <family val="2"/>
      </rPr>
      <t>:1729-1741.</t>
    </r>
  </si>
  <si>
    <r>
      <t xml:space="preserve">Puerma, E., Orengo, D. J., and Aguadé, M. 2014. Evidence for a gene involved in multiple and diverse rearrangements in the </t>
    </r>
    <r>
      <rPr>
        <i/>
        <sz val="11"/>
        <color rgb="FF000000"/>
        <rFont val="Calibri"/>
        <family val="2"/>
      </rPr>
      <t>Drosophila</t>
    </r>
    <r>
      <rPr>
        <sz val="11"/>
        <color rgb="FF000000"/>
        <rFont val="Calibri"/>
        <family val="2"/>
      </rPr>
      <t xml:space="preserve"> genus. </t>
    </r>
    <r>
      <rPr>
        <i/>
        <sz val="11"/>
        <color rgb="FF000000"/>
        <rFont val="Calibri"/>
        <family val="2"/>
      </rPr>
      <t>Mol. Biol. Evol.</t>
    </r>
    <r>
      <rPr>
        <sz val="11"/>
        <color rgb="FF000000"/>
        <rFont val="Calibri"/>
        <family val="2"/>
      </rPr>
      <t xml:space="preserve">, </t>
    </r>
    <r>
      <rPr>
        <b/>
        <sz val="11"/>
        <color rgb="FF000000"/>
        <rFont val="Calibri"/>
        <family val="2"/>
      </rPr>
      <t>31</t>
    </r>
    <r>
      <rPr>
        <sz val="11"/>
        <color rgb="FF000000"/>
        <rFont val="Calibri"/>
        <family val="2"/>
      </rPr>
      <t>:2998-3001.</t>
    </r>
  </si>
  <si>
    <r>
      <t xml:space="preserve">Puerma, E., Orengo, D. J. and Aguadé, M. 2016a. Multiple and diverse structural changes affect the breakpoint regions of polymorphic inversions across the </t>
    </r>
    <r>
      <rPr>
        <i/>
        <sz val="11"/>
        <color rgb="FF000000"/>
        <rFont val="Calibri"/>
        <family val="2"/>
      </rPr>
      <t>Drosophila</t>
    </r>
    <r>
      <rPr>
        <sz val="11"/>
        <color rgb="FF000000"/>
        <rFont val="Calibri"/>
        <family val="2"/>
      </rPr>
      <t xml:space="preserve"> genus. </t>
    </r>
    <r>
      <rPr>
        <i/>
        <sz val="11"/>
        <color rgb="FF000000"/>
        <rFont val="Calibri"/>
        <family val="2"/>
      </rPr>
      <t>Sci. Rep.</t>
    </r>
    <r>
      <rPr>
        <sz val="11"/>
        <color rgb="FF000000"/>
        <rFont val="Calibri"/>
        <family val="2"/>
      </rPr>
      <t xml:space="preserve">, </t>
    </r>
    <r>
      <rPr>
        <b/>
        <sz val="11"/>
        <color rgb="FF000000"/>
        <rFont val="Calibri"/>
        <family val="2"/>
      </rPr>
      <t>6</t>
    </r>
    <r>
      <rPr>
        <sz val="11"/>
        <color rgb="FF000000"/>
        <rFont val="Calibri"/>
        <family val="2"/>
      </rPr>
      <t>:36248.</t>
    </r>
  </si>
  <si>
    <r>
      <t xml:space="preserve">Puerma, E., Orengo, D. J. and Aguadé, M. 2016b. The origin of chromosomal inversions as a source of segmental duplications in the Sophophora subgenus of </t>
    </r>
    <r>
      <rPr>
        <i/>
        <sz val="11"/>
        <color rgb="FF000000"/>
        <rFont val="Calibri"/>
        <family val="2"/>
      </rPr>
      <t>Drosophila</t>
    </r>
    <r>
      <rPr>
        <sz val="11"/>
        <color rgb="FF000000"/>
        <rFont val="Calibri"/>
        <family val="2"/>
      </rPr>
      <t xml:space="preserve">. Sci Rep., </t>
    </r>
    <r>
      <rPr>
        <b/>
        <sz val="11"/>
        <color rgb="FF000000"/>
        <rFont val="Calibri"/>
        <family val="2"/>
      </rPr>
      <t>6</t>
    </r>
    <r>
      <rPr>
        <sz val="11"/>
        <color rgb="FF000000"/>
        <rFont val="Calibri"/>
        <family val="2"/>
      </rPr>
      <t>:30715.</t>
    </r>
  </si>
  <si>
    <r>
      <t xml:space="preserve">Puerma, E., Orengo, D. J., Cruz, F., Gómez-Garrido, J., Librado, P., Salguero, D., Papaceit, M., Gut, M., Segarra, C., Alioto, T. S., and Aguadé, M. 2018. The high-quality genome sequence of the oceanic island endemic species </t>
    </r>
    <r>
      <rPr>
        <i/>
        <sz val="11"/>
        <color rgb="FF000000"/>
        <rFont val="Calibri"/>
        <family val="2"/>
      </rPr>
      <t>Drosophila guanche</t>
    </r>
    <r>
      <rPr>
        <sz val="11"/>
        <color rgb="FF000000"/>
        <rFont val="Calibri"/>
        <family val="2"/>
      </rPr>
      <t xml:space="preserve"> reveals signals of adaptive evolution in genes related to flight and genome stability. </t>
    </r>
    <r>
      <rPr>
        <i/>
        <sz val="11"/>
        <color rgb="FF000000"/>
        <rFont val="Calibri"/>
        <family val="2"/>
      </rPr>
      <t>Genome Biol. Evol.</t>
    </r>
    <r>
      <rPr>
        <sz val="11"/>
        <color rgb="FF000000"/>
        <rFont val="Calibri"/>
        <family val="2"/>
      </rPr>
      <t xml:space="preserve">, </t>
    </r>
    <r>
      <rPr>
        <b/>
        <sz val="11"/>
        <color rgb="FF000000"/>
        <rFont val="Calibri"/>
        <family val="2"/>
      </rPr>
      <t>10</t>
    </r>
    <r>
      <rPr>
        <sz val="11"/>
        <color rgb="FF000000"/>
        <rFont val="Calibri"/>
        <family val="2"/>
      </rPr>
      <t>:1956-1969.</t>
    </r>
  </si>
  <si>
    <r>
      <t xml:space="preserve">Sánchez-Gracia, A. and Rozas, J. 2011. Molecular population genetics of the OBP83 genomic region in </t>
    </r>
    <r>
      <rPr>
        <i/>
        <sz val="11"/>
        <color rgb="FF000000"/>
        <rFont val="Calibri"/>
        <family val="2"/>
      </rPr>
      <t>Drosophila subobscura</t>
    </r>
    <r>
      <rPr>
        <sz val="11"/>
        <color rgb="FF000000"/>
        <rFont val="Calibri"/>
        <family val="2"/>
      </rPr>
      <t xml:space="preserve"> and </t>
    </r>
    <r>
      <rPr>
        <i/>
        <sz val="11"/>
        <color rgb="FF000000"/>
        <rFont val="Calibri"/>
        <family val="2"/>
      </rPr>
      <t>D. guanche</t>
    </r>
    <r>
      <rPr>
        <sz val="11"/>
        <color rgb="FF000000"/>
        <rFont val="Calibri"/>
        <family val="2"/>
      </rPr>
      <t xml:space="preserve">: contrasting the effects of natural selection and gene arrangement expansion in the patterns of nucleotide variation. </t>
    </r>
    <r>
      <rPr>
        <i/>
        <sz val="11"/>
        <color rgb="FF000000"/>
        <rFont val="Calibri"/>
        <family val="2"/>
      </rPr>
      <t>Heredity</t>
    </r>
    <r>
      <rPr>
        <sz val="11"/>
        <color rgb="FF000000"/>
        <rFont val="Calibri"/>
        <family val="2"/>
      </rPr>
      <t xml:space="preserve">, </t>
    </r>
    <r>
      <rPr>
        <b/>
        <sz val="11"/>
        <color rgb="FF000000"/>
        <rFont val="Calibri"/>
        <family val="2"/>
      </rPr>
      <t>106</t>
    </r>
    <r>
      <rPr>
        <sz val="11"/>
        <color rgb="FF000000"/>
        <rFont val="Calibri"/>
        <family val="2"/>
      </rPr>
      <t>:191-201.</t>
    </r>
  </si>
  <si>
    <r>
      <t xml:space="preserve">Santos, J., Serra, L., Solé, E. and Pascual, M. 2010. FISH mapping of microsatellite loci from </t>
    </r>
    <r>
      <rPr>
        <i/>
        <sz val="11"/>
        <color rgb="FF000000"/>
        <rFont val="Calibri"/>
        <family val="2"/>
      </rPr>
      <t>Drosophila subobscura</t>
    </r>
    <r>
      <rPr>
        <sz val="11"/>
        <color rgb="FF000000"/>
        <rFont val="Calibri"/>
        <family val="2"/>
      </rPr>
      <t xml:space="preserve"> and its comparison to related species. </t>
    </r>
    <r>
      <rPr>
        <i/>
        <sz val="11"/>
        <color rgb="FF000000"/>
        <rFont val="Calibri"/>
        <family val="2"/>
      </rPr>
      <t>Chromosome Res.</t>
    </r>
    <r>
      <rPr>
        <sz val="11"/>
        <color rgb="FF000000"/>
        <rFont val="Calibri"/>
        <family val="2"/>
      </rPr>
      <t xml:space="preserve">, </t>
    </r>
    <r>
      <rPr>
        <b/>
        <sz val="11"/>
        <color rgb="FF000000"/>
        <rFont val="Calibri"/>
        <family val="2"/>
      </rPr>
      <t>18</t>
    </r>
    <r>
      <rPr>
        <sz val="11"/>
        <color rgb="FF000000"/>
        <rFont val="Calibri"/>
        <family val="2"/>
      </rPr>
      <t>:213-226.</t>
    </r>
  </si>
  <si>
    <r>
      <t xml:space="preserve">Segarra, C. and Aguadé M. 1992. Molecular organization of the X chromosome in different species of the </t>
    </r>
    <r>
      <rPr>
        <i/>
        <sz val="11"/>
        <color rgb="FF000000"/>
        <rFont val="Calibri"/>
        <family val="2"/>
      </rPr>
      <t>obscura</t>
    </r>
    <r>
      <rPr>
        <sz val="11"/>
        <color rgb="FF000000"/>
        <rFont val="Calibri"/>
        <family val="2"/>
      </rPr>
      <t xml:space="preserve"> group of </t>
    </r>
    <r>
      <rPr>
        <i/>
        <sz val="11"/>
        <color rgb="FF000000"/>
        <rFont val="Calibri"/>
        <family val="2"/>
      </rPr>
      <t>Drosophila</t>
    </r>
    <r>
      <rPr>
        <sz val="11"/>
        <color rgb="FF000000"/>
        <rFont val="Calibri"/>
        <family val="2"/>
      </rPr>
      <t xml:space="preserve">. </t>
    </r>
    <r>
      <rPr>
        <i/>
        <sz val="11"/>
        <color rgb="FF000000"/>
        <rFont val="Calibri"/>
        <family val="2"/>
      </rPr>
      <t>Genetics</t>
    </r>
    <r>
      <rPr>
        <sz val="11"/>
        <color rgb="FF000000"/>
        <rFont val="Calibri"/>
        <family val="2"/>
      </rPr>
      <t xml:space="preserve">, </t>
    </r>
    <r>
      <rPr>
        <b/>
        <sz val="11"/>
        <color rgb="FF000000"/>
        <rFont val="Calibri"/>
        <family val="2"/>
      </rPr>
      <t>130</t>
    </r>
    <r>
      <rPr>
        <sz val="11"/>
        <color rgb="FF000000"/>
        <rFont val="Calibri"/>
        <family val="2"/>
      </rPr>
      <t>:513-521.</t>
    </r>
  </si>
  <si>
    <r>
      <t xml:space="preserve">Segarra, C., Lozovskaya, E. R., Ribó, G., Aguadé, M. and Hartl, D. L. 1995. P1 clones from </t>
    </r>
    <r>
      <rPr>
        <i/>
        <sz val="11"/>
        <color rgb="FF000000"/>
        <rFont val="Calibri"/>
        <family val="2"/>
      </rPr>
      <t>Drosophila melanogaster</t>
    </r>
    <r>
      <rPr>
        <sz val="11"/>
        <color rgb="FF000000"/>
        <rFont val="Calibri"/>
        <family val="2"/>
      </rPr>
      <t xml:space="preserve"> as markers to study the chromosomal evolution of Muller's A element in two species of the </t>
    </r>
    <r>
      <rPr>
        <i/>
        <sz val="11"/>
        <color rgb="FF000000"/>
        <rFont val="Calibri"/>
        <family val="2"/>
      </rPr>
      <t>obscura</t>
    </r>
    <r>
      <rPr>
        <sz val="11"/>
        <color rgb="FF000000"/>
        <rFont val="Calibri"/>
        <family val="2"/>
      </rPr>
      <t xml:space="preserve"> group of Drosophila. </t>
    </r>
    <r>
      <rPr>
        <i/>
        <sz val="11"/>
        <color rgb="FF000000"/>
        <rFont val="Calibri"/>
        <family val="2"/>
      </rPr>
      <t>Chromosoma</t>
    </r>
    <r>
      <rPr>
        <sz val="11"/>
        <color rgb="FF000000"/>
        <rFont val="Calibri"/>
        <family val="2"/>
      </rPr>
      <t xml:space="preserve">, </t>
    </r>
    <r>
      <rPr>
        <b/>
        <sz val="11"/>
        <color rgb="FF000000"/>
        <rFont val="Calibri"/>
        <family val="2"/>
      </rPr>
      <t>104</t>
    </r>
    <r>
      <rPr>
        <sz val="11"/>
        <color rgb="FF000000"/>
        <rFont val="Calibri"/>
        <family val="2"/>
      </rPr>
      <t>:129-136.</t>
    </r>
  </si>
  <si>
    <r>
      <t xml:space="preserve">Segarra, C., Ribó, G., Aguadé, M. 1996. Differentiation of Muller's chromosomal elements D and E in the obscura group of </t>
    </r>
    <r>
      <rPr>
        <i/>
        <sz val="11"/>
        <color rgb="FF000000"/>
        <rFont val="Calibri"/>
        <family val="2"/>
      </rPr>
      <t>Drosophila</t>
    </r>
    <r>
      <rPr>
        <sz val="11"/>
        <color rgb="FF000000"/>
        <rFont val="Calibri"/>
        <family val="2"/>
      </rPr>
      <t xml:space="preserve">. </t>
    </r>
    <r>
      <rPr>
        <i/>
        <sz val="11"/>
        <color rgb="FF000000"/>
        <rFont val="Calibri"/>
        <family val="2"/>
      </rPr>
      <t>Genetics</t>
    </r>
    <r>
      <rPr>
        <sz val="11"/>
        <color rgb="FF000000"/>
        <rFont val="Calibri"/>
        <family val="2"/>
      </rPr>
      <t xml:space="preserve">, </t>
    </r>
    <r>
      <rPr>
        <b/>
        <sz val="11"/>
        <color rgb="FF000000"/>
        <rFont val="Calibri"/>
        <family val="2"/>
      </rPr>
      <t>144</t>
    </r>
    <r>
      <rPr>
        <sz val="11"/>
        <color rgb="FF000000"/>
        <rFont val="Calibri"/>
        <family val="2"/>
      </rPr>
      <t>139-146.</t>
    </r>
  </si>
  <si>
    <t>SOURCES</t>
  </si>
  <si>
    <t>MARKERS PER SCAFFOLD</t>
  </si>
  <si>
    <t>MARKERS PER PSEUDOCHROMOSOME</t>
  </si>
  <si>
    <t>Inconsistencies</t>
  </si>
  <si>
    <r>
      <rPr>
        <sz val="11"/>
        <color rgb="FF0070C0"/>
        <rFont val="Calibri"/>
        <family val="2"/>
      </rPr>
      <t>Loukas et al. 1979</t>
    </r>
    <r>
      <rPr>
        <sz val="11"/>
        <rFont val="Calibri"/>
        <family val="2"/>
      </rPr>
      <t>; Segarra et al. 1996</t>
    </r>
  </si>
  <si>
    <t>Inconsistent</t>
  </si>
  <si>
    <r>
      <rPr>
        <b/>
        <sz val="11"/>
        <color rgb="FF000000"/>
        <rFont val="Calibri"/>
        <family val="2"/>
      </rPr>
      <t>Table S2</t>
    </r>
    <r>
      <rPr>
        <sz val="11"/>
        <color rgb="FF000000"/>
        <rFont val="Calibri"/>
        <family val="2"/>
      </rPr>
      <t xml:space="preserve">.  </t>
    </r>
    <r>
      <rPr>
        <b/>
        <sz val="11"/>
        <color rgb="FF000000"/>
        <rFont val="Calibri"/>
        <family val="2"/>
      </rPr>
      <t>Genetic markers used for validation, anchoring, ordering and orientation of scaffolds</t>
    </r>
    <r>
      <rPr>
        <sz val="11"/>
        <color rgb="FF000000"/>
        <rFont val="Calibri"/>
        <family val="2"/>
      </rPr>
      <t>.  In total, 683 markers were considered, of which 621 were used.  62 markers were not used because they showed inconsistencies as to their localization with respect to markers from other studies and our own data.  The MS Excel file contains eight spreadsheets, including one for this title, one for each of the five major pseudochromosomes (i.e., A, J, U, E and O), one with a summary, and one with the references for the marker data.  For each chromosome, markers are listed in column “A”, including used cytological (numbered, black), used linkage (numbered, blue), and nonused (nonnumbered, red) markers.  For each marker, information relative to its name, cytological localization, authors, corresponding D. pseudoobscura “GA” gene model name, inconsistency where it applies, coordinates in the pseudochromosome, scaffold name, scaffold orientation and cytological span, and BLASTn statistics is provided in subsequent columns, from “B” to “Y”.  Column “X” provides the number of used marker per scaffold.  Alternating color in the background denotes different scaffolds.  Cytological coordinates are always relative to the Künze-Muhl and Müller (1958) standard reference map.  From the summary spreadsheet, most of the inconsistencies (72%) come from one (Laayouni et al., 2007) out of the total 26 cited works.  Excluding that study, the total percent of inconsistencies is only 2.85% (i.e, 17 out of 638 markers).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</si>
</sst>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409]#,##0.00;[Red]&quot;-&quot;[$$-409]#,##0.00"/>
    <numFmt numFmtId="166" formatCode="0.000"/>
  </numFmts>
  <fonts count="27" x14ac:knownFonts="1">
    <font>
      <sz val="11"/>
      <color rgb="FF000000"/>
      <name val="Calibri"/>
      <family val="2"/>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1F497D"/>
      <name val="Calibri"/>
      <family val="2"/>
    </font>
    <font>
      <b/>
      <sz val="13"/>
      <color rgb="FF1F497D"/>
      <name val="Calibri"/>
      <family val="2"/>
    </font>
    <font>
      <b/>
      <sz val="11"/>
      <color rgb="FF1F497D"/>
      <name val="Calibri"/>
      <family val="2"/>
    </font>
    <font>
      <u/>
      <sz val="11"/>
      <color rgb="FF0000FF"/>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rgb="FF1F497D"/>
      <name val="Cambria"/>
      <family val="1"/>
    </font>
    <font>
      <b/>
      <sz val="11"/>
      <color rgb="FF000000"/>
      <name val="Calibri"/>
      <family val="2"/>
    </font>
    <font>
      <sz val="11"/>
      <color rgb="FFFF0000"/>
      <name val="Calibri"/>
      <family val="2"/>
    </font>
    <font>
      <b/>
      <i/>
      <sz val="16"/>
      <color rgb="FF000000"/>
      <name val="Calibri"/>
      <family val="2"/>
    </font>
    <font>
      <b/>
      <i/>
      <u/>
      <sz val="11"/>
      <color rgb="FF000000"/>
      <name val="Calibri"/>
      <family val="2"/>
    </font>
    <font>
      <sz val="11"/>
      <color rgb="FF0070C0"/>
      <name val="Calibri"/>
      <family val="2"/>
    </font>
    <font>
      <sz val="11"/>
      <color rgb="FF000000"/>
      <name val="Symbol"/>
      <family val="1"/>
      <charset val="2"/>
    </font>
    <font>
      <sz val="11"/>
      <color rgb="FF008000"/>
      <name val="Calibri"/>
      <family val="2"/>
    </font>
    <font>
      <sz val="11"/>
      <name val="Calibri"/>
      <family val="2"/>
    </font>
    <font>
      <b/>
      <sz val="11"/>
      <name val="Calibri"/>
      <family val="2"/>
    </font>
    <font>
      <i/>
      <sz val="11"/>
      <color rgb="FF000000"/>
      <name val="Calibri"/>
      <family val="2"/>
    </font>
  </fonts>
  <fills count="37">
    <fill>
      <patternFill patternType="none"/>
    </fill>
    <fill>
      <patternFill patternType="gray125"/>
    </fill>
    <fill>
      <patternFill patternType="solid">
        <fgColor rgb="FFDCE6F2"/>
        <bgColor rgb="FFDCE6F2"/>
      </patternFill>
    </fill>
    <fill>
      <patternFill patternType="solid">
        <fgColor rgb="FFF2DCDB"/>
        <bgColor rgb="FFF2DCDB"/>
      </patternFill>
    </fill>
    <fill>
      <patternFill patternType="solid">
        <fgColor rgb="FFEBF1DE"/>
        <bgColor rgb="FFEBF1DE"/>
      </patternFill>
    </fill>
    <fill>
      <patternFill patternType="solid">
        <fgColor rgb="FFE6E0EC"/>
        <bgColor rgb="FFE6E0EC"/>
      </patternFill>
    </fill>
    <fill>
      <patternFill patternType="solid">
        <fgColor rgb="FFDBEEF4"/>
        <bgColor rgb="FFDBEEF4"/>
      </patternFill>
    </fill>
    <fill>
      <patternFill patternType="solid">
        <fgColor rgb="FFFDEADA"/>
        <bgColor rgb="FFFDEADA"/>
      </patternFill>
    </fill>
    <fill>
      <patternFill patternType="solid">
        <fgColor rgb="FFB9CDE5"/>
        <bgColor rgb="FFB9CDE5"/>
      </patternFill>
    </fill>
    <fill>
      <patternFill patternType="solid">
        <fgColor rgb="FFE6B9B8"/>
        <bgColor rgb="FFE6B9B8"/>
      </patternFill>
    </fill>
    <fill>
      <patternFill patternType="solid">
        <fgColor rgb="FFD7E4BD"/>
        <bgColor rgb="FFD7E4BD"/>
      </patternFill>
    </fill>
    <fill>
      <patternFill patternType="solid">
        <fgColor rgb="FFCCC1DA"/>
        <bgColor rgb="FFCCC1DA"/>
      </patternFill>
    </fill>
    <fill>
      <patternFill patternType="solid">
        <fgColor rgb="FFB7DEE8"/>
        <bgColor rgb="FFB7DEE8"/>
      </patternFill>
    </fill>
    <fill>
      <patternFill patternType="solid">
        <fgColor rgb="FFFCD5B5"/>
        <bgColor rgb="FFFCD5B5"/>
      </patternFill>
    </fill>
    <fill>
      <patternFill patternType="solid">
        <fgColor rgb="FF95B3D7"/>
        <bgColor rgb="FF95B3D7"/>
      </patternFill>
    </fill>
    <fill>
      <patternFill patternType="solid">
        <fgColor rgb="FFD99694"/>
        <bgColor rgb="FFD99694"/>
      </patternFill>
    </fill>
    <fill>
      <patternFill patternType="solid">
        <fgColor rgb="FFC3D69B"/>
        <bgColor rgb="FFC3D69B"/>
      </patternFill>
    </fill>
    <fill>
      <patternFill patternType="solid">
        <fgColor rgb="FFB3A2C7"/>
        <bgColor rgb="FFB3A2C7"/>
      </patternFill>
    </fill>
    <fill>
      <patternFill patternType="solid">
        <fgColor rgb="FF93CDDD"/>
        <bgColor rgb="FF93CDDD"/>
      </patternFill>
    </fill>
    <fill>
      <patternFill patternType="solid">
        <fgColor rgb="FFFAC090"/>
        <bgColor rgb="FFFAC090"/>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theme="9" tint="0.79998168889431442"/>
        <bgColor indexed="64"/>
      </patternFill>
    </fill>
    <fill>
      <patternFill patternType="solid">
        <fgColor theme="9" tint="0.79998168889431442"/>
        <bgColor rgb="FFDED0C1"/>
      </patternFill>
    </fill>
    <fill>
      <patternFill patternType="solid">
        <fgColor theme="9" tint="0.79998168889431442"/>
        <bgColor rgb="FFDDD9C3"/>
      </patternFill>
    </fill>
    <fill>
      <patternFill patternType="solid">
        <fgColor theme="0"/>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auto="1"/>
      </left>
      <right style="double">
        <color auto="1"/>
      </right>
      <top style="double">
        <color auto="1"/>
      </top>
      <bottom style="double">
        <color auto="1"/>
      </bottom>
      <diagonal/>
    </border>
    <border>
      <left/>
      <right/>
      <top/>
      <bottom style="thin">
        <color rgb="FF4F81BD"/>
      </bottom>
      <diagonal/>
    </border>
    <border>
      <left/>
      <right/>
      <top/>
      <bottom style="thin">
        <color rgb="FFA7C0DE"/>
      </bottom>
      <diagonal/>
    </border>
    <border>
      <left/>
      <right/>
      <top/>
      <bottom style="thin">
        <color rgb="FF95B3D7"/>
      </bottom>
      <diagonal/>
    </border>
    <border>
      <left/>
      <right/>
      <top/>
      <bottom style="double">
        <color auto="1"/>
      </bottom>
      <diagonal/>
    </border>
    <border>
      <left/>
      <right/>
      <top style="thin">
        <color rgb="FF4F81BD"/>
      </top>
      <bottom style="double">
        <color auto="1"/>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5">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2" fillId="14" borderId="0"/>
    <xf numFmtId="0" fontId="2" fillId="15" borderId="0"/>
    <xf numFmtId="0" fontId="2" fillId="16" borderId="0"/>
    <xf numFmtId="0" fontId="2" fillId="17" borderId="0"/>
    <xf numFmtId="0" fontId="2" fillId="18" borderId="0"/>
    <xf numFmtId="0" fontId="2"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26" borderId="0"/>
    <xf numFmtId="0" fontId="4" fillId="27" borderId="1"/>
    <xf numFmtId="0" fontId="5" fillId="28" borderId="4"/>
    <xf numFmtId="0" fontId="6" fillId="0" borderId="0"/>
    <xf numFmtId="0" fontId="7" fillId="29" borderId="0"/>
    <xf numFmtId="0" fontId="8" fillId="0" borderId="5"/>
    <xf numFmtId="0" fontId="9" fillId="0" borderId="6"/>
    <xf numFmtId="0" fontId="10" fillId="0" borderId="7"/>
    <xf numFmtId="0" fontId="10" fillId="0" borderId="0"/>
    <xf numFmtId="0" fontId="11" fillId="0" borderId="0"/>
    <xf numFmtId="0" fontId="12" fillId="30" borderId="1"/>
    <xf numFmtId="0" fontId="13" fillId="0" borderId="8"/>
    <xf numFmtId="0" fontId="14" fillId="31" borderId="0"/>
    <xf numFmtId="0" fontId="1" fillId="32" borderId="3"/>
    <xf numFmtId="0" fontId="15" fillId="27" borderId="2"/>
    <xf numFmtId="0" fontId="16" fillId="0" borderId="0"/>
    <xf numFmtId="0" fontId="17" fillId="0" borderId="9"/>
    <xf numFmtId="0" fontId="18" fillId="0" borderId="0"/>
    <xf numFmtId="0" fontId="19" fillId="0" borderId="0">
      <alignment horizontal="center"/>
    </xf>
    <xf numFmtId="0" fontId="19" fillId="0" borderId="0">
      <alignment horizontal="center"/>
    </xf>
    <xf numFmtId="0" fontId="19" fillId="0" borderId="0">
      <alignment horizontal="center"/>
    </xf>
    <xf numFmtId="0" fontId="19" fillId="0" borderId="0">
      <alignment horizontal="center" textRotation="90"/>
    </xf>
    <xf numFmtId="0" fontId="19" fillId="0" borderId="0">
      <alignment horizontal="center" textRotation="90"/>
    </xf>
    <xf numFmtId="0" fontId="19" fillId="0" borderId="0">
      <alignment horizontal="center" textRotation="90"/>
    </xf>
    <xf numFmtId="0" fontId="20" fillId="0" borderId="0"/>
    <xf numFmtId="0" fontId="20" fillId="0" borderId="0"/>
    <xf numFmtId="0" fontId="20" fillId="0" borderId="0"/>
    <xf numFmtId="165" fontId="20" fillId="0" borderId="0"/>
    <xf numFmtId="165" fontId="20" fillId="0" borderId="0"/>
    <xf numFmtId="165" fontId="20" fillId="0" borderId="0"/>
  </cellStyleXfs>
  <cellXfs count="88">
    <xf numFmtId="0" fontId="0" fillId="0" borderId="0" xfId="0"/>
    <xf numFmtId="0" fontId="0" fillId="0" borderId="0" xfId="0" applyBorder="1"/>
    <xf numFmtId="0" fontId="0" fillId="0" borderId="0" xfId="0" applyFill="1" applyBorder="1"/>
    <xf numFmtId="0" fontId="0" fillId="0" borderId="0" xfId="0" applyFill="1"/>
    <xf numFmtId="0" fontId="0" fillId="0" borderId="0" xfId="0" applyFont="1" applyFill="1"/>
    <xf numFmtId="164" fontId="0" fillId="0" borderId="0" xfId="0" applyNumberFormat="1" applyFill="1"/>
    <xf numFmtId="0" fontId="18" fillId="0" borderId="0" xfId="0" applyFont="1" applyFill="1"/>
    <xf numFmtId="164" fontId="0" fillId="0" borderId="0" xfId="0" applyNumberFormat="1"/>
    <xf numFmtId="11" fontId="0" fillId="0" borderId="0" xfId="0" applyNumberFormat="1"/>
    <xf numFmtId="0" fontId="0" fillId="0" borderId="0" xfId="0" applyFont="1"/>
    <xf numFmtId="11" fontId="0" fillId="0" borderId="0" xfId="0" applyNumberFormat="1" applyFill="1"/>
    <xf numFmtId="0" fontId="21" fillId="0" borderId="0" xfId="0" applyFont="1" applyFill="1"/>
    <xf numFmtId="0" fontId="0" fillId="0" borderId="10" xfId="0" applyBorder="1"/>
    <xf numFmtId="0" fontId="23" fillId="0" borderId="0" xfId="0" applyFont="1" applyFill="1"/>
    <xf numFmtId="0" fontId="18" fillId="0" borderId="0" xfId="0" applyFont="1"/>
    <xf numFmtId="166" fontId="0" fillId="0" borderId="0" xfId="0" applyNumberFormat="1" applyFill="1"/>
    <xf numFmtId="2" fontId="0" fillId="0" borderId="0" xfId="0" applyNumberFormat="1"/>
    <xf numFmtId="2" fontId="0" fillId="0" borderId="0" xfId="0" applyNumberFormat="1" applyFill="1"/>
    <xf numFmtId="166" fontId="0" fillId="0" borderId="0" xfId="0" applyNumberFormat="1" applyBorder="1"/>
    <xf numFmtId="2" fontId="0" fillId="0" borderId="0" xfId="0" applyNumberFormat="1" applyBorder="1"/>
    <xf numFmtId="166" fontId="0" fillId="0" borderId="0" xfId="0" applyNumberFormat="1" applyFill="1" applyBorder="1"/>
    <xf numFmtId="0" fontId="0" fillId="33" borderId="0" xfId="0" applyFill="1"/>
    <xf numFmtId="0" fontId="0" fillId="34" borderId="0" xfId="0" applyFill="1"/>
    <xf numFmtId="164" fontId="0" fillId="33" borderId="0" xfId="0" applyNumberFormat="1" applyFill="1"/>
    <xf numFmtId="0" fontId="18" fillId="33" borderId="0" xfId="0" applyFont="1" applyFill="1"/>
    <xf numFmtId="11" fontId="0" fillId="33" borderId="0" xfId="0" applyNumberFormat="1" applyFill="1"/>
    <xf numFmtId="0" fontId="0" fillId="33" borderId="0" xfId="0" applyFill="1" applyBorder="1"/>
    <xf numFmtId="0" fontId="0" fillId="33" borderId="0" xfId="0" applyFont="1" applyFill="1"/>
    <xf numFmtId="0" fontId="0" fillId="35" borderId="0" xfId="0" applyFill="1"/>
    <xf numFmtId="0" fontId="0" fillId="35" borderId="0" xfId="0" applyFont="1" applyFill="1"/>
    <xf numFmtId="0" fontId="21" fillId="33" borderId="0" xfId="0" applyFont="1" applyFill="1"/>
    <xf numFmtId="0" fontId="24" fillId="0" borderId="0" xfId="0" applyFont="1" applyFill="1"/>
    <xf numFmtId="3" fontId="0" fillId="33" borderId="0" xfId="0" applyNumberFormat="1" applyFill="1"/>
    <xf numFmtId="0" fontId="24" fillId="0" borderId="0" xfId="0" applyFont="1"/>
    <xf numFmtId="0" fontId="17" fillId="0" borderId="0" xfId="0" applyFont="1"/>
    <xf numFmtId="0" fontId="17" fillId="0" borderId="0" xfId="0" applyFont="1" applyFill="1"/>
    <xf numFmtId="0" fontId="0" fillId="36" borderId="0" xfId="0" applyFont="1" applyFill="1"/>
    <xf numFmtId="0" fontId="0" fillId="36" borderId="0" xfId="0" applyFill="1"/>
    <xf numFmtId="0" fontId="18" fillId="33" borderId="0" xfId="0" applyFont="1" applyFill="1" applyAlignment="1">
      <alignment horizontal="left"/>
    </xf>
    <xf numFmtId="0" fontId="24" fillId="33" borderId="0" xfId="0" applyFont="1" applyFill="1"/>
    <xf numFmtId="0" fontId="25" fillId="0" borderId="0" xfId="0" applyFont="1" applyFill="1"/>
    <xf numFmtId="0" fontId="25" fillId="0" borderId="0" xfId="0" applyFont="1"/>
    <xf numFmtId="0" fontId="0" fillId="33" borderId="11" xfId="0" applyFill="1" applyBorder="1"/>
    <xf numFmtId="0" fontId="0" fillId="0" borderId="11" xfId="0" applyBorder="1"/>
    <xf numFmtId="0" fontId="17" fillId="0" borderId="11" xfId="0" applyFont="1" applyBorder="1"/>
    <xf numFmtId="0" fontId="18" fillId="0" borderId="11" xfId="0" applyFont="1" applyBorder="1"/>
    <xf numFmtId="0" fontId="18" fillId="33" borderId="11" xfId="0" applyFont="1" applyFill="1" applyBorder="1"/>
    <xf numFmtId="0" fontId="24" fillId="33" borderId="11" xfId="0" applyFont="1" applyFill="1" applyBorder="1"/>
    <xf numFmtId="0" fontId="0" fillId="0" borderId="11" xfId="0" applyFill="1" applyBorder="1"/>
    <xf numFmtId="0" fontId="0" fillId="33" borderId="12" xfId="0" applyFill="1" applyBorder="1"/>
    <xf numFmtId="0" fontId="0" fillId="33" borderId="13" xfId="0" applyFill="1" applyBorder="1"/>
    <xf numFmtId="0" fontId="0" fillId="0" borderId="12" xfId="0" applyBorder="1"/>
    <xf numFmtId="0" fontId="0" fillId="0" borderId="13" xfId="0" applyBorder="1"/>
    <xf numFmtId="2" fontId="0" fillId="0" borderId="11" xfId="0" applyNumberFormat="1" applyBorder="1"/>
    <xf numFmtId="1" fontId="0" fillId="0" borderId="11" xfId="0" applyNumberFormat="1" applyBorder="1"/>
    <xf numFmtId="2" fontId="0" fillId="0" borderId="11" xfId="0" applyNumberFormat="1" applyBorder="1" applyAlignment="1">
      <alignment horizontal="right"/>
    </xf>
    <xf numFmtId="0" fontId="0" fillId="0" borderId="11" xfId="0" applyBorder="1" applyAlignment="1">
      <alignment horizontal="right"/>
    </xf>
    <xf numFmtId="164" fontId="0" fillId="0" borderId="11" xfId="0" applyNumberFormat="1" applyBorder="1" applyAlignment="1">
      <alignment horizontal="right"/>
    </xf>
    <xf numFmtId="0" fontId="18" fillId="33" borderId="0" xfId="0" applyFont="1" applyFill="1" applyBorder="1"/>
    <xf numFmtId="164" fontId="18" fillId="33" borderId="0" xfId="0" applyNumberFormat="1" applyFont="1" applyFill="1"/>
    <xf numFmtId="0" fontId="18" fillId="0" borderId="0" xfId="0" applyFont="1" applyFill="1" applyBorder="1"/>
    <xf numFmtId="0" fontId="18" fillId="0" borderId="0" xfId="0" applyFont="1" applyBorder="1"/>
    <xf numFmtId="166" fontId="18" fillId="0" borderId="0" xfId="0" applyNumberFormat="1" applyFont="1" applyFill="1"/>
    <xf numFmtId="2" fontId="18" fillId="0" borderId="0" xfId="0" applyNumberFormat="1" applyFont="1" applyFill="1"/>
    <xf numFmtId="164" fontId="18" fillId="0" borderId="0" xfId="0" applyNumberFormat="1" applyFont="1" applyFill="1"/>
    <xf numFmtId="11" fontId="18" fillId="0" borderId="0" xfId="0" applyNumberFormat="1" applyFont="1" applyFill="1"/>
    <xf numFmtId="166" fontId="18" fillId="0" borderId="0" xfId="0" applyNumberFormat="1" applyFont="1" applyFill="1" applyBorder="1"/>
    <xf numFmtId="11" fontId="18" fillId="33" borderId="0" xfId="0" applyNumberFormat="1" applyFont="1" applyFill="1"/>
    <xf numFmtId="2" fontId="18" fillId="0" borderId="0" xfId="0" applyNumberFormat="1" applyFont="1"/>
    <xf numFmtId="11" fontId="18" fillId="0" borderId="0" xfId="0" applyNumberFormat="1" applyFont="1"/>
    <xf numFmtId="0" fontId="18" fillId="34" borderId="0" xfId="0" applyFont="1" applyFill="1"/>
    <xf numFmtId="166" fontId="18" fillId="0" borderId="0" xfId="0" applyNumberFormat="1" applyFont="1" applyBorder="1"/>
    <xf numFmtId="2" fontId="18" fillId="0" borderId="0" xfId="0" applyNumberFormat="1" applyFont="1" applyBorder="1"/>
    <xf numFmtId="0" fontId="18" fillId="35" borderId="0" xfId="0" applyFont="1" applyFill="1"/>
    <xf numFmtId="0" fontId="24" fillId="0" borderId="0" xfId="0" applyFont="1" applyBorder="1"/>
    <xf numFmtId="0" fontId="21" fillId="0" borderId="0" xfId="0" applyFont="1"/>
    <xf numFmtId="0" fontId="21" fillId="0" borderId="0" xfId="0" applyFont="1" applyBorder="1"/>
    <xf numFmtId="0" fontId="21" fillId="0" borderId="0" xfId="0" applyFont="1" applyFill="1" applyBorder="1"/>
    <xf numFmtId="11" fontId="21" fillId="33" borderId="0" xfId="0" applyNumberFormat="1" applyFont="1" applyFill="1"/>
    <xf numFmtId="11" fontId="21" fillId="0" borderId="0" xfId="0" applyNumberFormat="1" applyFont="1" applyFill="1"/>
    <xf numFmtId="166" fontId="21" fillId="0" borderId="0" xfId="0" applyNumberFormat="1" applyFont="1" applyFill="1" applyBorder="1"/>
    <xf numFmtId="2" fontId="21" fillId="0" borderId="0" xfId="0" applyNumberFormat="1" applyFont="1" applyFill="1"/>
    <xf numFmtId="0" fontId="21" fillId="34" borderId="0" xfId="0" applyFont="1" applyFill="1"/>
    <xf numFmtId="2" fontId="21" fillId="0" borderId="0" xfId="0" applyNumberFormat="1" applyFont="1"/>
    <xf numFmtId="166" fontId="24" fillId="0" borderId="0" xfId="0" applyNumberFormat="1" applyFont="1" applyBorder="1"/>
    <xf numFmtId="49" fontId="0" fillId="0" borderId="0" xfId="0" applyNumberFormat="1" applyAlignment="1">
      <alignment horizontal="left" vertical="top" wrapText="1"/>
    </xf>
    <xf numFmtId="0" fontId="0" fillId="0" borderId="0" xfId="0" applyAlignment="1">
      <alignment horizontal="right"/>
    </xf>
    <xf numFmtId="166" fontId="21" fillId="0" borderId="0" xfId="0" applyNumberFormat="1" applyFont="1" applyBorder="1"/>
  </cellXfs>
  <cellStyles count="55">
    <cellStyle name="Excel Built-in 20% - Accent1" xfId="1"/>
    <cellStyle name="Excel Built-in 20% - Accent2" xfId="2"/>
    <cellStyle name="Excel Built-in 20% - Accent3" xfId="3"/>
    <cellStyle name="Excel Built-in 20% - Accent4" xfId="4"/>
    <cellStyle name="Excel Built-in 20% - Accent5" xfId="5"/>
    <cellStyle name="Excel Built-in 20% - Accent6" xfId="6"/>
    <cellStyle name="Excel Built-in 40% - Accent1" xfId="7"/>
    <cellStyle name="Excel Built-in 40% - Accent2" xfId="8"/>
    <cellStyle name="Excel Built-in 40% - Accent3" xfId="9"/>
    <cellStyle name="Excel Built-in 40% - Accent4" xfId="10"/>
    <cellStyle name="Excel Built-in 40% - Accent5" xfId="11"/>
    <cellStyle name="Excel Built-in 40% - Accent6" xfId="12"/>
    <cellStyle name="Excel Built-in 60% - Accent1" xfId="13"/>
    <cellStyle name="Excel Built-in 60% - Accent2" xfId="14"/>
    <cellStyle name="Excel Built-in 60% - Accent3" xfId="15"/>
    <cellStyle name="Excel Built-in 60% - Accent4" xfId="16"/>
    <cellStyle name="Excel Built-in 60% - Accent5" xfId="17"/>
    <cellStyle name="Excel Built-in 60% - Accent6" xfId="18"/>
    <cellStyle name="Excel Built-in Accent1" xfId="19"/>
    <cellStyle name="Excel Built-in Accent2" xfId="20"/>
    <cellStyle name="Excel Built-in Accent3" xfId="21"/>
    <cellStyle name="Excel Built-in Accent4" xfId="22"/>
    <cellStyle name="Excel Built-in Accent5" xfId="23"/>
    <cellStyle name="Excel Built-in Accent6" xfId="24"/>
    <cellStyle name="Excel Built-in Bad" xfId="25"/>
    <cellStyle name="Excel Built-in Calculation" xfId="26"/>
    <cellStyle name="Excel Built-in Check Cell" xfId="27"/>
    <cellStyle name="Excel Built-in Explanatory Text" xfId="28"/>
    <cellStyle name="Excel Built-in Good" xfId="29"/>
    <cellStyle name="Excel Built-in Heading 1" xfId="30"/>
    <cellStyle name="Excel Built-in Heading 2" xfId="31"/>
    <cellStyle name="Excel Built-in Heading 3" xfId="32"/>
    <cellStyle name="Excel Built-in Heading 4" xfId="33"/>
    <cellStyle name="Excel Built-in Hyperlink" xfId="34"/>
    <cellStyle name="Excel Built-in Input" xfId="35"/>
    <cellStyle name="Excel Built-in Linked Cell" xfId="36"/>
    <cellStyle name="Excel Built-in Neutral" xfId="37"/>
    <cellStyle name="Excel Built-in Note" xfId="38"/>
    <cellStyle name="Excel Built-in Output" xfId="39"/>
    <cellStyle name="Excel Built-in Title" xfId="40"/>
    <cellStyle name="Excel Built-in Total" xfId="41"/>
    <cellStyle name="Excel Built-in Warning Text" xfId="42"/>
    <cellStyle name="Heading" xfId="43"/>
    <cellStyle name="Heading 1" xfId="44"/>
    <cellStyle name="Heading 2" xfId="45"/>
    <cellStyle name="Heading1" xfId="46"/>
    <cellStyle name="Heading1 2" xfId="47"/>
    <cellStyle name="Heading1 3" xfId="48"/>
    <cellStyle name="Normal" xfId="0" builtinId="0" customBuiltin="1"/>
    <cellStyle name="Result" xfId="49"/>
    <cellStyle name="Result 3" xfId="50"/>
    <cellStyle name="Result 4" xfId="51"/>
    <cellStyle name="Result2" xfId="52"/>
    <cellStyle name="Result2 4" xfId="53"/>
    <cellStyle name="Result2 5" xfId="54"/>
  </cellStyles>
  <dxfs count="7">
    <dxf>
      <numFmt numFmtId="164" formatCode="0.0"/>
    </dxf>
    <dxf>
      <numFmt numFmtId="164" formatCode="0.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64" formatCode="0.0"/>
    </dxf>
    <dxf>
      <numFmt numFmtId="0" formatCode="Genera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id="1" name="__Anonymous_Sheet_DB__0" displayName="__Anonymous_Sheet_DB__0" ref="I156:AD181" headerRowCount="0" totalsRowShown="0">
  <sortState ref="H144:S169">
    <sortCondition ref="I144:I169"/>
  </sortState>
  <tableColumns count="22">
    <tableColumn id="1" name="Columna1"/>
    <tableColumn id="3" name="Columna3"/>
    <tableColumn id="4" name="Columna4"/>
    <tableColumn id="5" name="Columna5"/>
    <tableColumn id="6" name="Columna6"/>
    <tableColumn id="7" name="Columna7" dataDxfId="6"/>
    <tableColumn id="8" name="Columna8"/>
    <tableColumn id="9" name="Columna9"/>
    <tableColumn id="10" name="Columna10"/>
    <tableColumn id="11" name="Columna11"/>
    <tableColumn id="12" name="Columna12"/>
    <tableColumn id="2" name="Columna2"/>
    <tableColumn id="13" name="Columna13"/>
    <tableColumn id="14" name="Columna14"/>
    <tableColumn id="15" name="Columna15"/>
    <tableColumn id="16" name="Columna16"/>
    <tableColumn id="17" name="Columna17"/>
    <tableColumn id="18" name="Columna18"/>
    <tableColumn id="19" name="Columna19"/>
    <tableColumn id="20" name="Columna20"/>
    <tableColumn id="21" name="Columna21"/>
    <tableColumn id="22" name="Columna22"/>
  </tableColumns>
  <tableStyleInfo showFirstColumn="0" showLastColumn="0" showRowStripes="1" showColumnStripes="0"/>
</table>
</file>

<file path=xl/tables/table2.xml><?xml version="1.0" encoding="utf-8"?>
<table xmlns="http://schemas.openxmlformats.org/spreadsheetml/2006/main" id="4" name="__Anonymous_Sheet_DB__2" displayName="__Anonymous_Sheet_DB__2" ref="H72:S84" headerRowCount="0" totalsRowCount="1">
  <tableColumns count="12">
    <tableColumn id="1" name="Columna1"/>
    <tableColumn id="2" name="Columna2"/>
    <tableColumn id="3" name="Columna3"/>
    <tableColumn id="4" name="Columna4"/>
    <tableColumn id="5" name="Columna5" dataDxfId="5">
      <calculatedColumnFormula>(#REF!/#REF!)*100</calculatedColumnFormula>
    </tableColumn>
    <tableColumn id="6" name="Columna6"/>
    <tableColumn id="7" name="Columna7"/>
    <tableColumn id="8" name="Columna8"/>
    <tableColumn id="9" name="Columna9"/>
    <tableColumn id="10" name="Columna10" totalsRowDxfId="4"/>
    <tableColumn id="11" name="Columna11" totalsRowDxfId="3"/>
    <tableColumn id="12" name="Columna12"/>
  </tableColumns>
  <tableStyleInfo showFirstColumn="0" showLastColumn="0" showRowStripes="1" showColumnStripes="0"/>
</table>
</file>

<file path=xl/tables/table3.xml><?xml version="1.0" encoding="utf-8"?>
<table xmlns="http://schemas.openxmlformats.org/spreadsheetml/2006/main" id="2" name="__Anonymous_Sheet_DB__1" displayName="__Anonymous_Sheet_DB__1" ref="H320:R323" headerRowCount="0" totalsRowShown="0">
  <tableColumns count="11">
    <tableColumn id="1" name="Columna1" dataDxfId="2"/>
    <tableColumn id="3" name="Columna3"/>
    <tableColumn id="4" name="Columna4"/>
    <tableColumn id="5" name="Columna5"/>
    <tableColumn id="6" name="Columna6" dataDxfId="1">
      <calculatedColumnFormula>(#REF!/#REF!)*100</calculatedColumnFormula>
    </tableColumn>
    <tableColumn id="7" name="Columna7"/>
    <tableColumn id="8" name="Columna8"/>
    <tableColumn id="9" name="Columna9"/>
    <tableColumn id="10" name="Columna10"/>
    <tableColumn id="11" name="Columna11"/>
    <tableColumn id="12" name="Columna12"/>
  </tableColumns>
  <tableStyleInfo showFirstColumn="0" showLastColumn="0" showRowStripes="1" showColumnStripes="0"/>
</table>
</file>

<file path=xl/tables/table4.xml><?xml version="1.0" encoding="utf-8"?>
<table xmlns="http://schemas.openxmlformats.org/spreadsheetml/2006/main" id="6" name="__Anonymous_Sheet_DB__3" displayName="__Anonymous_Sheet_DB__3" ref="G161:R180" headerRowCount="0" totalsRowShown="0">
  <sortState ref="F155:Q169">
    <sortCondition ref="J154:J168"/>
  </sortState>
  <tableColumns count="12">
    <tableColumn id="1" name="Columna1"/>
    <tableColumn id="2" name="Columna2"/>
    <tableColumn id="3" name="Columna3"/>
    <tableColumn id="4" name="Columna4"/>
    <tableColumn id="5" name="Columna5" dataDxfId="0"/>
    <tableColumn id="6" name="Columna6"/>
    <tableColumn id="7" name="Columna7"/>
    <tableColumn id="8" name="Columna8"/>
    <tableColumn id="9" name="Columna9"/>
    <tableColumn id="10" name="Columna10"/>
    <tableColumn id="11" name="Columna11"/>
    <tableColumn id="12" name="Columna12"/>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4"/>
  <sheetViews>
    <sheetView tabSelected="1" zoomScale="75" zoomScaleNormal="75" workbookViewId="0">
      <selection activeCell="B21" sqref="B21"/>
    </sheetView>
  </sheetViews>
  <sheetFormatPr baseColWidth="10" defaultRowHeight="15" x14ac:dyDescent="0.25"/>
  <cols>
    <col min="2" max="2" width="225.7109375" customWidth="1"/>
  </cols>
  <sheetData>
    <row r="4" spans="1:2" ht="105" x14ac:dyDescent="0.25">
      <c r="A4" s="86"/>
      <c r="B4" s="85" t="s">
        <v>1854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83"/>
  <sheetViews>
    <sheetView zoomScale="75" zoomScaleNormal="75" workbookViewId="0">
      <selection activeCell="G1" sqref="G1"/>
    </sheetView>
  </sheetViews>
  <sheetFormatPr baseColWidth="10" defaultRowHeight="15" x14ac:dyDescent="0.25"/>
  <cols>
    <col min="1" max="1" width="5.7109375" customWidth="1"/>
    <col min="2" max="2" width="15.7109375" customWidth="1"/>
    <col min="3" max="4" width="8.28515625" customWidth="1"/>
    <col min="5" max="5" width="35.7109375" customWidth="1"/>
    <col min="6" max="6" width="15.7109375" customWidth="1"/>
    <col min="7" max="7" width="20.7109375" style="3" customWidth="1"/>
    <col min="8" max="9" width="15.7109375" customWidth="1"/>
    <col min="10" max="10" width="20.7109375" customWidth="1"/>
    <col min="11" max="11" width="5.7109375" customWidth="1"/>
    <col min="12" max="16" width="10.7109375" customWidth="1"/>
    <col min="17" max="17" width="5.7109375" customWidth="1"/>
    <col min="18" max="30" width="10.7109375" customWidth="1"/>
    <col min="31" max="31" width="14.140625" customWidth="1"/>
    <col min="32" max="32" width="19.28515625" customWidth="1"/>
    <col min="33" max="1028" width="18.85546875" customWidth="1"/>
  </cols>
  <sheetData>
    <row r="1" spans="1:33" x14ac:dyDescent="0.25">
      <c r="A1" s="35" t="s">
        <v>0</v>
      </c>
      <c r="B1" s="35" t="s">
        <v>3</v>
      </c>
      <c r="C1" s="35" t="s">
        <v>2</v>
      </c>
      <c r="D1" s="35" t="s">
        <v>1785</v>
      </c>
      <c r="E1" s="35" t="s">
        <v>4</v>
      </c>
      <c r="F1" s="35" t="s">
        <v>1</v>
      </c>
      <c r="G1" s="35" t="s">
        <v>1851</v>
      </c>
      <c r="H1" s="35" t="s">
        <v>1786</v>
      </c>
      <c r="I1" s="35" t="s">
        <v>1787</v>
      </c>
      <c r="J1" s="35" t="s">
        <v>1788</v>
      </c>
      <c r="K1" s="35" t="s">
        <v>1789</v>
      </c>
      <c r="L1" s="35" t="s">
        <v>1790</v>
      </c>
      <c r="M1" s="35" t="s">
        <v>1791</v>
      </c>
      <c r="N1" s="35" t="s">
        <v>1792</v>
      </c>
      <c r="O1" s="35" t="s">
        <v>1801</v>
      </c>
      <c r="P1" s="35" t="s">
        <v>1793</v>
      </c>
      <c r="Q1" s="35" t="s">
        <v>1794</v>
      </c>
      <c r="R1" s="35" t="s">
        <v>1795</v>
      </c>
      <c r="S1" s="35" t="s">
        <v>1796</v>
      </c>
      <c r="T1" s="35" t="s">
        <v>1797</v>
      </c>
      <c r="U1" s="35" t="s">
        <v>1798</v>
      </c>
      <c r="V1" s="35" t="s">
        <v>1799</v>
      </c>
      <c r="W1" s="35" t="s">
        <v>1800</v>
      </c>
      <c r="X1" s="35" t="s">
        <v>1802</v>
      </c>
      <c r="AA1" s="2"/>
      <c r="AB1" s="1"/>
      <c r="AC1" s="1"/>
      <c r="AD1" s="1"/>
      <c r="AE1" s="1"/>
      <c r="AF1" s="1"/>
      <c r="AG1" s="1"/>
    </row>
    <row r="2" spans="1:33" s="14" customFormat="1" x14ac:dyDescent="0.25">
      <c r="A2" s="24"/>
      <c r="B2" s="24" t="s">
        <v>1445</v>
      </c>
      <c r="C2" s="24" t="s">
        <v>9</v>
      </c>
      <c r="D2" s="24" t="s">
        <v>1471</v>
      </c>
      <c r="E2" s="24" t="s">
        <v>1368</v>
      </c>
      <c r="F2" s="58" t="s">
        <v>1458</v>
      </c>
      <c r="G2" s="24" t="s">
        <v>1649</v>
      </c>
      <c r="H2" s="24">
        <v>56506</v>
      </c>
      <c r="I2" s="24">
        <v>56732</v>
      </c>
      <c r="J2" s="24" t="s">
        <v>5</v>
      </c>
      <c r="K2" s="24" t="s">
        <v>6</v>
      </c>
      <c r="L2" s="24" t="s">
        <v>7</v>
      </c>
      <c r="M2" s="24">
        <f>O2-N2</f>
        <v>428637</v>
      </c>
      <c r="N2" s="24">
        <v>0</v>
      </c>
      <c r="O2" s="24">
        <v>428637</v>
      </c>
      <c r="P2" s="24">
        <v>1824</v>
      </c>
      <c r="Q2" s="24">
        <v>322</v>
      </c>
      <c r="R2" s="24">
        <v>33</v>
      </c>
      <c r="S2" s="24">
        <v>230</v>
      </c>
      <c r="T2" s="24">
        <v>2008</v>
      </c>
      <c r="U2" s="24">
        <v>1236</v>
      </c>
      <c r="V2" s="24">
        <v>0</v>
      </c>
      <c r="W2" s="59">
        <v>79.385999999999996</v>
      </c>
      <c r="X2" s="24">
        <v>0</v>
      </c>
      <c r="Z2" s="6"/>
      <c r="AA2" s="60"/>
      <c r="AB2" s="61"/>
      <c r="AC2" s="61"/>
      <c r="AD2" s="61"/>
      <c r="AE2" s="61"/>
      <c r="AF2" s="61"/>
      <c r="AG2" s="61"/>
    </row>
    <row r="3" spans="1:33" x14ac:dyDescent="0.25">
      <c r="A3" s="3">
        <v>1</v>
      </c>
      <c r="B3" s="3" t="s">
        <v>11</v>
      </c>
      <c r="C3" s="3" t="s">
        <v>9</v>
      </c>
      <c r="D3" s="3" t="s">
        <v>10</v>
      </c>
      <c r="E3" s="3" t="s">
        <v>12</v>
      </c>
      <c r="F3" s="3" t="s">
        <v>8</v>
      </c>
      <c r="H3" s="3">
        <v>521108</v>
      </c>
      <c r="I3" s="3">
        <v>522236</v>
      </c>
      <c r="J3" s="3" t="s">
        <v>13</v>
      </c>
      <c r="K3" s="3" t="s">
        <v>14</v>
      </c>
      <c r="L3" s="3" t="s">
        <v>10</v>
      </c>
      <c r="M3" s="3">
        <f>O3-N3</f>
        <v>286132</v>
      </c>
      <c r="N3" s="3">
        <v>428638</v>
      </c>
      <c r="O3" s="3">
        <v>714770</v>
      </c>
      <c r="P3" s="3">
        <v>1131</v>
      </c>
      <c r="Q3" s="3">
        <v>110</v>
      </c>
      <c r="R3" s="3">
        <v>4</v>
      </c>
      <c r="S3" s="3">
        <v>1623</v>
      </c>
      <c r="T3" s="3">
        <v>2751</v>
      </c>
      <c r="U3" s="3">
        <v>1454</v>
      </c>
      <c r="V3" s="3">
        <v>0</v>
      </c>
      <c r="W3" s="5">
        <v>89.92</v>
      </c>
      <c r="X3" s="31">
        <v>1</v>
      </c>
      <c r="Y3" s="1"/>
      <c r="Z3" s="3"/>
      <c r="AA3" s="2"/>
      <c r="AC3" s="1"/>
      <c r="AD3" s="1"/>
      <c r="AE3" s="1"/>
      <c r="AF3" s="1"/>
      <c r="AG3" s="1"/>
    </row>
    <row r="4" spans="1:33" x14ac:dyDescent="0.25">
      <c r="A4" s="21"/>
      <c r="B4" s="21"/>
      <c r="C4" s="21"/>
      <c r="D4" s="21"/>
      <c r="E4" s="21"/>
      <c r="F4" s="21"/>
      <c r="G4" s="21"/>
      <c r="H4" s="21"/>
      <c r="I4" s="21"/>
      <c r="J4" s="21" t="s">
        <v>15</v>
      </c>
      <c r="K4" s="21" t="s">
        <v>14</v>
      </c>
      <c r="L4" s="21" t="s">
        <v>10</v>
      </c>
      <c r="M4" s="21">
        <f>O4-N4</f>
        <v>162606</v>
      </c>
      <c r="N4" s="21">
        <v>714771</v>
      </c>
      <c r="O4" s="21">
        <v>877377</v>
      </c>
      <c r="P4" s="21"/>
      <c r="Q4" s="21"/>
      <c r="R4" s="21"/>
      <c r="S4" s="21"/>
      <c r="T4" s="21"/>
      <c r="U4" s="21"/>
      <c r="V4" s="21"/>
      <c r="W4" s="23"/>
      <c r="X4" s="39">
        <v>0</v>
      </c>
      <c r="Y4" s="1"/>
      <c r="Z4" s="3"/>
      <c r="AA4" s="2"/>
    </row>
    <row r="5" spans="1:33" s="14" customFormat="1" x14ac:dyDescent="0.25">
      <c r="A5" s="6"/>
      <c r="B5" s="6" t="s">
        <v>1446</v>
      </c>
      <c r="C5" s="6" t="s">
        <v>9</v>
      </c>
      <c r="D5" s="6" t="s">
        <v>87</v>
      </c>
      <c r="E5" s="6" t="s">
        <v>1368</v>
      </c>
      <c r="F5" s="6" t="s">
        <v>1459</v>
      </c>
      <c r="G5" s="6" t="s">
        <v>1650</v>
      </c>
      <c r="H5" s="6">
        <v>977773</v>
      </c>
      <c r="I5" s="6">
        <v>978725</v>
      </c>
      <c r="J5" s="6" t="s">
        <v>19</v>
      </c>
      <c r="K5" s="6" t="s">
        <v>14</v>
      </c>
      <c r="L5" s="6" t="s">
        <v>20</v>
      </c>
      <c r="M5" s="6">
        <f>O5-N5</f>
        <v>520627</v>
      </c>
      <c r="N5" s="6">
        <v>877378</v>
      </c>
      <c r="O5" s="6">
        <v>1398005</v>
      </c>
      <c r="P5" s="6">
        <v>87</v>
      </c>
      <c r="Q5" s="6">
        <v>4</v>
      </c>
      <c r="R5" s="6">
        <v>1</v>
      </c>
      <c r="S5" s="6">
        <v>3524</v>
      </c>
      <c r="T5" s="6">
        <v>3609</v>
      </c>
      <c r="U5" s="6">
        <v>132</v>
      </c>
      <c r="V5" s="6">
        <v>1.4300000000000001E-29</v>
      </c>
      <c r="W5" s="64">
        <v>94.253</v>
      </c>
      <c r="X5" s="6">
        <v>8</v>
      </c>
      <c r="Z5" s="6"/>
      <c r="AA5" s="60"/>
      <c r="AB5" s="61"/>
    </row>
    <row r="6" spans="1:33" x14ac:dyDescent="0.25">
      <c r="A6" s="3">
        <v>2</v>
      </c>
      <c r="B6" s="3" t="s">
        <v>18</v>
      </c>
      <c r="C6" s="3" t="s">
        <v>9</v>
      </c>
      <c r="D6" s="3" t="s">
        <v>17</v>
      </c>
      <c r="E6" s="3" t="s">
        <v>12</v>
      </c>
      <c r="F6" s="3" t="s">
        <v>16</v>
      </c>
      <c r="H6" s="3">
        <v>982728</v>
      </c>
      <c r="I6" s="3">
        <v>979885</v>
      </c>
      <c r="J6" s="3" t="s">
        <v>19</v>
      </c>
      <c r="K6" s="3" t="s">
        <v>14</v>
      </c>
      <c r="L6" s="3" t="s">
        <v>20</v>
      </c>
      <c r="M6" s="3"/>
      <c r="N6" s="3"/>
      <c r="O6" s="3"/>
      <c r="P6" s="3">
        <v>2892</v>
      </c>
      <c r="Q6" s="3">
        <v>272</v>
      </c>
      <c r="R6" s="3">
        <v>52</v>
      </c>
      <c r="S6" s="3">
        <v>114</v>
      </c>
      <c r="T6" s="3">
        <v>2974</v>
      </c>
      <c r="U6" s="3">
        <v>3323</v>
      </c>
      <c r="V6" s="3">
        <v>0</v>
      </c>
      <c r="W6" s="5">
        <v>87.863</v>
      </c>
      <c r="X6" s="31"/>
      <c r="Z6" s="3"/>
      <c r="AA6" s="2"/>
    </row>
    <row r="7" spans="1:33" x14ac:dyDescent="0.25">
      <c r="A7" s="3">
        <v>3</v>
      </c>
      <c r="B7" s="3" t="s">
        <v>18</v>
      </c>
      <c r="C7" s="3" t="s">
        <v>9</v>
      </c>
      <c r="D7" s="3" t="s">
        <v>17</v>
      </c>
      <c r="E7" s="3" t="s">
        <v>12</v>
      </c>
      <c r="F7" s="3" t="s">
        <v>21</v>
      </c>
      <c r="H7" s="3">
        <v>983962</v>
      </c>
      <c r="I7" s="3">
        <v>985768</v>
      </c>
      <c r="J7" s="3" t="s">
        <v>19</v>
      </c>
      <c r="K7" s="3" t="s">
        <v>14</v>
      </c>
      <c r="L7" s="3" t="s">
        <v>20</v>
      </c>
      <c r="M7" s="3"/>
      <c r="N7" s="3"/>
      <c r="O7" s="3"/>
      <c r="P7" s="3">
        <v>1832</v>
      </c>
      <c r="Q7" s="3">
        <v>197</v>
      </c>
      <c r="R7" s="3">
        <v>40</v>
      </c>
      <c r="S7" s="3">
        <v>736</v>
      </c>
      <c r="T7" s="3">
        <v>2533</v>
      </c>
      <c r="U7" s="3">
        <v>1910</v>
      </c>
      <c r="V7" s="3">
        <v>0</v>
      </c>
      <c r="W7" s="5">
        <v>86.025999999999996</v>
      </c>
      <c r="X7" s="31"/>
      <c r="Z7" s="3"/>
      <c r="AA7" s="2"/>
    </row>
    <row r="8" spans="1:33" x14ac:dyDescent="0.25">
      <c r="A8" s="3">
        <v>4</v>
      </c>
      <c r="B8" s="3" t="s">
        <v>24</v>
      </c>
      <c r="C8" s="3" t="s">
        <v>9</v>
      </c>
      <c r="D8" s="3" t="s">
        <v>23</v>
      </c>
      <c r="E8" s="3" t="s">
        <v>12</v>
      </c>
      <c r="F8" s="3" t="s">
        <v>22</v>
      </c>
      <c r="H8" s="3">
        <v>1162381</v>
      </c>
      <c r="I8" s="3">
        <v>1161328</v>
      </c>
      <c r="J8" s="3" t="s">
        <v>19</v>
      </c>
      <c r="K8" s="3" t="s">
        <v>14</v>
      </c>
      <c r="L8" s="3" t="s">
        <v>20</v>
      </c>
      <c r="M8" s="3"/>
      <c r="N8" s="3"/>
      <c r="O8" s="3"/>
      <c r="P8" s="3">
        <v>1078</v>
      </c>
      <c r="Q8" s="3">
        <v>83</v>
      </c>
      <c r="R8" s="3">
        <v>29</v>
      </c>
      <c r="S8" s="3">
        <v>7036</v>
      </c>
      <c r="T8" s="3">
        <v>8097</v>
      </c>
      <c r="U8" s="3">
        <v>1273</v>
      </c>
      <c r="V8" s="3">
        <v>0</v>
      </c>
      <c r="W8" s="5">
        <v>88.59</v>
      </c>
      <c r="X8" s="3"/>
      <c r="Z8" s="3"/>
      <c r="AA8" s="3"/>
    </row>
    <row r="9" spans="1:33" x14ac:dyDescent="0.25">
      <c r="A9" s="3">
        <v>5</v>
      </c>
      <c r="B9" s="3" t="s">
        <v>27</v>
      </c>
      <c r="C9" s="3" t="s">
        <v>9</v>
      </c>
      <c r="D9" s="3" t="s">
        <v>26</v>
      </c>
      <c r="E9" s="3" t="s">
        <v>12</v>
      </c>
      <c r="F9" s="3" t="s">
        <v>25</v>
      </c>
      <c r="G9" s="3" t="s">
        <v>1651</v>
      </c>
      <c r="H9" s="3">
        <v>1206180</v>
      </c>
      <c r="I9" s="3">
        <v>1204248</v>
      </c>
      <c r="J9" s="3" t="s">
        <v>19</v>
      </c>
      <c r="K9" s="3" t="s">
        <v>14</v>
      </c>
      <c r="L9" s="3" t="s">
        <v>20</v>
      </c>
      <c r="M9" s="3"/>
      <c r="N9" s="3"/>
      <c r="O9" s="3"/>
      <c r="P9" s="3">
        <v>2001</v>
      </c>
      <c r="Q9" s="3">
        <v>205</v>
      </c>
      <c r="R9" s="3">
        <v>70</v>
      </c>
      <c r="S9" s="3">
        <v>2</v>
      </c>
      <c r="T9" s="3">
        <v>1970</v>
      </c>
      <c r="U9" s="3">
        <v>1914</v>
      </c>
      <c r="V9" s="3">
        <v>0</v>
      </c>
      <c r="W9" s="5">
        <v>84.757999999999996</v>
      </c>
      <c r="X9" s="3"/>
      <c r="Y9" s="3"/>
      <c r="Z9" s="3"/>
      <c r="AA9" s="3"/>
    </row>
    <row r="10" spans="1:33" x14ac:dyDescent="0.25">
      <c r="A10" s="3">
        <v>6</v>
      </c>
      <c r="B10" s="3" t="s">
        <v>29</v>
      </c>
      <c r="C10" s="3" t="s">
        <v>9</v>
      </c>
      <c r="D10" s="3" t="s">
        <v>23</v>
      </c>
      <c r="E10" s="3" t="s">
        <v>12</v>
      </c>
      <c r="F10" s="3" t="s">
        <v>28</v>
      </c>
      <c r="H10" s="3">
        <v>1212025</v>
      </c>
      <c r="I10" s="3">
        <v>1210133</v>
      </c>
      <c r="J10" s="3" t="s">
        <v>19</v>
      </c>
      <c r="K10" s="3" t="s">
        <v>14</v>
      </c>
      <c r="L10" s="3" t="s">
        <v>20</v>
      </c>
      <c r="M10" s="3"/>
      <c r="N10" s="3"/>
      <c r="O10" s="3"/>
      <c r="P10" s="3">
        <v>1957</v>
      </c>
      <c r="Q10" s="3">
        <v>167</v>
      </c>
      <c r="R10" s="3">
        <v>56</v>
      </c>
      <c r="S10" s="3">
        <v>9</v>
      </c>
      <c r="T10" s="3">
        <v>1921</v>
      </c>
      <c r="U10" s="3">
        <v>1991</v>
      </c>
      <c r="V10" s="3">
        <v>0</v>
      </c>
      <c r="W10" s="5">
        <v>85.947999999999993</v>
      </c>
      <c r="X10" s="3"/>
      <c r="Z10" s="3"/>
      <c r="AA10" s="3"/>
    </row>
    <row r="11" spans="1:33" x14ac:dyDescent="0.25">
      <c r="A11" s="3">
        <v>7</v>
      </c>
      <c r="B11" s="3" t="s">
        <v>31</v>
      </c>
      <c r="C11" s="3" t="s">
        <v>9</v>
      </c>
      <c r="D11" s="3" t="s">
        <v>26</v>
      </c>
      <c r="E11" s="3" t="s">
        <v>12</v>
      </c>
      <c r="F11" s="3" t="s">
        <v>30</v>
      </c>
      <c r="G11" s="3" t="s">
        <v>1652</v>
      </c>
      <c r="H11" s="3">
        <v>1276541</v>
      </c>
      <c r="I11" s="3">
        <v>1275490</v>
      </c>
      <c r="J11" s="3" t="s">
        <v>19</v>
      </c>
      <c r="K11" s="3" t="s">
        <v>14</v>
      </c>
      <c r="L11" s="3" t="s">
        <v>20</v>
      </c>
      <c r="M11" s="3"/>
      <c r="N11" s="3"/>
      <c r="O11" s="3"/>
      <c r="P11" s="3">
        <v>1063</v>
      </c>
      <c r="Q11" s="3">
        <v>81</v>
      </c>
      <c r="R11" s="3">
        <v>45</v>
      </c>
      <c r="S11" s="3">
        <v>4782</v>
      </c>
      <c r="T11" s="3">
        <v>5753</v>
      </c>
      <c r="U11" s="3">
        <v>856</v>
      </c>
      <c r="V11" s="3">
        <v>0</v>
      </c>
      <c r="W11" s="5">
        <v>82.784999999999997</v>
      </c>
      <c r="X11" s="3"/>
      <c r="AA11" s="15"/>
      <c r="AC11" s="17"/>
      <c r="AD11" s="3"/>
    </row>
    <row r="12" spans="1:33" x14ac:dyDescent="0.25">
      <c r="A12" s="3">
        <v>8</v>
      </c>
      <c r="B12" s="3" t="s">
        <v>1614</v>
      </c>
      <c r="C12" s="3" t="s">
        <v>9</v>
      </c>
      <c r="D12" s="3" t="s">
        <v>23</v>
      </c>
      <c r="E12" s="3" t="s">
        <v>33</v>
      </c>
      <c r="F12" s="3" t="s">
        <v>32</v>
      </c>
      <c r="H12" s="3">
        <v>1371654</v>
      </c>
      <c r="I12" s="3">
        <v>1370483</v>
      </c>
      <c r="J12" s="3" t="s">
        <v>19</v>
      </c>
      <c r="K12" s="3" t="s">
        <v>14</v>
      </c>
      <c r="L12" s="3" t="s">
        <v>20</v>
      </c>
      <c r="M12" s="3"/>
      <c r="N12" s="3"/>
      <c r="O12" s="3"/>
      <c r="P12" s="3">
        <v>1196</v>
      </c>
      <c r="Q12" s="3">
        <v>216</v>
      </c>
      <c r="R12" s="3">
        <v>51</v>
      </c>
      <c r="S12" s="3">
        <v>9207</v>
      </c>
      <c r="T12" s="3">
        <v>10353</v>
      </c>
      <c r="U12" s="3">
        <v>540</v>
      </c>
      <c r="V12" s="10">
        <v>7.1699999999999999E-152</v>
      </c>
      <c r="W12" s="5">
        <v>75.835999999999999</v>
      </c>
      <c r="X12" s="3"/>
      <c r="Z12" s="3"/>
      <c r="AA12" s="15"/>
      <c r="AC12" s="17"/>
      <c r="AD12" s="3"/>
    </row>
    <row r="13" spans="1:33" x14ac:dyDescent="0.25">
      <c r="A13" s="3">
        <v>9</v>
      </c>
      <c r="B13" s="3" t="s">
        <v>34</v>
      </c>
      <c r="C13" s="3" t="s">
        <v>9</v>
      </c>
      <c r="D13" s="3" t="s">
        <v>26</v>
      </c>
      <c r="E13" s="3" t="s">
        <v>12</v>
      </c>
      <c r="F13" s="3" t="s">
        <v>32</v>
      </c>
      <c r="H13" s="3">
        <v>1371903</v>
      </c>
      <c r="I13" s="3">
        <v>1370557</v>
      </c>
      <c r="J13" s="3" t="s">
        <v>19</v>
      </c>
      <c r="K13" s="3" t="s">
        <v>14</v>
      </c>
      <c r="L13" s="3" t="s">
        <v>20</v>
      </c>
      <c r="M13" s="3"/>
      <c r="N13" s="3"/>
      <c r="O13" s="3"/>
      <c r="P13" s="3">
        <v>1348</v>
      </c>
      <c r="Q13" s="3">
        <v>109</v>
      </c>
      <c r="R13" s="3">
        <v>20</v>
      </c>
      <c r="S13" s="3">
        <v>14151</v>
      </c>
      <c r="T13" s="3">
        <v>15472</v>
      </c>
      <c r="U13" s="3">
        <v>1711</v>
      </c>
      <c r="V13" s="3">
        <v>0</v>
      </c>
      <c r="W13" s="5">
        <v>89.911000000000001</v>
      </c>
      <c r="X13" s="3"/>
      <c r="Z13" s="3"/>
      <c r="AA13" s="15"/>
      <c r="AC13" s="17"/>
      <c r="AD13" s="3"/>
    </row>
    <row r="14" spans="1:33" x14ac:dyDescent="0.25">
      <c r="A14" s="21">
        <v>10</v>
      </c>
      <c r="B14" s="21" t="s">
        <v>36</v>
      </c>
      <c r="C14" s="21" t="s">
        <v>9</v>
      </c>
      <c r="D14" s="21" t="s">
        <v>23</v>
      </c>
      <c r="E14" s="21" t="s">
        <v>33</v>
      </c>
      <c r="F14" s="21" t="s">
        <v>35</v>
      </c>
      <c r="G14" s="21" t="s">
        <v>1653</v>
      </c>
      <c r="H14" s="21">
        <v>1661320</v>
      </c>
      <c r="I14" s="21">
        <v>1662107</v>
      </c>
      <c r="J14" s="21" t="s">
        <v>37</v>
      </c>
      <c r="K14" s="21" t="s">
        <v>6</v>
      </c>
      <c r="L14" s="21" t="s">
        <v>38</v>
      </c>
      <c r="M14" s="21">
        <f>O14-N14</f>
        <v>387265</v>
      </c>
      <c r="N14" s="21">
        <v>1398006</v>
      </c>
      <c r="O14" s="21">
        <v>1785271</v>
      </c>
      <c r="P14" s="21">
        <v>794</v>
      </c>
      <c r="Q14" s="21">
        <v>137</v>
      </c>
      <c r="R14" s="21">
        <v>15</v>
      </c>
      <c r="S14" s="21">
        <v>5433</v>
      </c>
      <c r="T14" s="21">
        <v>6213</v>
      </c>
      <c r="U14" s="21">
        <v>584</v>
      </c>
      <c r="V14" s="25">
        <v>2.3300000000000001E-165</v>
      </c>
      <c r="W14" s="23">
        <v>80.352999999999994</v>
      </c>
      <c r="X14" s="21">
        <v>2</v>
      </c>
      <c r="AA14" s="15"/>
      <c r="AC14" s="17"/>
      <c r="AD14" s="3"/>
    </row>
    <row r="15" spans="1:33" x14ac:dyDescent="0.25">
      <c r="A15" s="21">
        <v>11</v>
      </c>
      <c r="B15" s="21" t="s">
        <v>41</v>
      </c>
      <c r="C15" s="21" t="s">
        <v>9</v>
      </c>
      <c r="D15" s="21" t="s">
        <v>40</v>
      </c>
      <c r="E15" s="21" t="s">
        <v>12</v>
      </c>
      <c r="F15" s="21" t="s">
        <v>39</v>
      </c>
      <c r="G15" s="21" t="s">
        <v>1654</v>
      </c>
      <c r="H15" s="21">
        <v>1677047</v>
      </c>
      <c r="I15" s="21">
        <v>1678820</v>
      </c>
      <c r="J15" s="21" t="s">
        <v>37</v>
      </c>
      <c r="K15" s="21" t="s">
        <v>6</v>
      </c>
      <c r="L15" s="21" t="s">
        <v>38</v>
      </c>
      <c r="M15" s="21"/>
      <c r="N15" s="21"/>
      <c r="O15" s="21"/>
      <c r="P15" s="21">
        <v>1785</v>
      </c>
      <c r="Q15" s="21">
        <v>121</v>
      </c>
      <c r="R15" s="21">
        <v>4</v>
      </c>
      <c r="S15" s="21">
        <v>1</v>
      </c>
      <c r="T15" s="21">
        <v>1785</v>
      </c>
      <c r="U15" s="21">
        <v>2555</v>
      </c>
      <c r="V15" s="21">
        <v>0</v>
      </c>
      <c r="W15" s="23">
        <v>92.605000000000004</v>
      </c>
      <c r="X15" s="21"/>
      <c r="Z15" s="3"/>
      <c r="AA15" s="15"/>
      <c r="AC15" s="17"/>
      <c r="AD15" s="3"/>
    </row>
    <row r="16" spans="1:33" s="3" customFormat="1" x14ac:dyDescent="0.25">
      <c r="A16" s="3">
        <v>12</v>
      </c>
      <c r="B16" s="3" t="s">
        <v>1615</v>
      </c>
      <c r="C16" s="3" t="s">
        <v>9</v>
      </c>
      <c r="D16" s="3" t="s">
        <v>43</v>
      </c>
      <c r="E16" s="3" t="s">
        <v>33</v>
      </c>
      <c r="F16" s="3" t="s">
        <v>42</v>
      </c>
      <c r="H16" s="3">
        <v>1803794</v>
      </c>
      <c r="I16" s="3">
        <v>1802293</v>
      </c>
      <c r="J16" s="3" t="s">
        <v>44</v>
      </c>
      <c r="K16" s="3" t="s">
        <v>14</v>
      </c>
      <c r="L16" s="3" t="s">
        <v>45</v>
      </c>
      <c r="M16" s="3">
        <f>O16-N16</f>
        <v>428277</v>
      </c>
      <c r="N16" s="3">
        <v>1785272</v>
      </c>
      <c r="O16" s="3">
        <v>2213549</v>
      </c>
      <c r="P16" s="3">
        <v>1523</v>
      </c>
      <c r="Q16" s="3">
        <v>159</v>
      </c>
      <c r="R16" s="3">
        <v>33</v>
      </c>
      <c r="S16" s="3">
        <v>3686</v>
      </c>
      <c r="T16" s="3">
        <v>5177</v>
      </c>
      <c r="U16" s="3">
        <v>1596</v>
      </c>
      <c r="V16" s="3">
        <v>0</v>
      </c>
      <c r="W16" s="5">
        <v>86.146000000000001</v>
      </c>
      <c r="X16" s="3">
        <v>3</v>
      </c>
      <c r="AA16" s="15"/>
      <c r="AC16" s="17"/>
      <c r="AD16" s="6"/>
    </row>
    <row r="17" spans="1:29" s="3" customFormat="1" x14ac:dyDescent="0.25">
      <c r="A17" s="3">
        <v>13</v>
      </c>
      <c r="B17" s="3" t="s">
        <v>47</v>
      </c>
      <c r="C17" s="3" t="s">
        <v>9</v>
      </c>
      <c r="D17" s="3" t="s">
        <v>43</v>
      </c>
      <c r="E17" s="3" t="s">
        <v>12</v>
      </c>
      <c r="F17" s="3" t="s">
        <v>46</v>
      </c>
      <c r="H17" s="3">
        <v>1951740</v>
      </c>
      <c r="I17" s="3">
        <v>1953987</v>
      </c>
      <c r="J17" s="3" t="s">
        <v>44</v>
      </c>
      <c r="K17" s="3" t="s">
        <v>14</v>
      </c>
      <c r="L17" s="3" t="s">
        <v>45</v>
      </c>
      <c r="P17" s="3">
        <v>2299</v>
      </c>
      <c r="Q17" s="3">
        <v>161</v>
      </c>
      <c r="R17" s="3">
        <v>36</v>
      </c>
      <c r="S17" s="3">
        <v>6</v>
      </c>
      <c r="T17" s="3">
        <v>2282</v>
      </c>
      <c r="U17" s="3">
        <v>2881</v>
      </c>
      <c r="V17" s="3">
        <v>0</v>
      </c>
      <c r="W17" s="5">
        <v>89.822000000000003</v>
      </c>
      <c r="AA17" s="15"/>
      <c r="AC17" s="17"/>
    </row>
    <row r="18" spans="1:29" s="3" customFormat="1" x14ac:dyDescent="0.25">
      <c r="A18" s="3">
        <v>14</v>
      </c>
      <c r="B18" s="3" t="s">
        <v>50</v>
      </c>
      <c r="C18" s="3" t="s">
        <v>9</v>
      </c>
      <c r="D18" s="3" t="s">
        <v>49</v>
      </c>
      <c r="E18" s="3" t="s">
        <v>12</v>
      </c>
      <c r="F18" s="3" t="s">
        <v>48</v>
      </c>
      <c r="H18" s="3">
        <v>2110043</v>
      </c>
      <c r="I18" s="3">
        <v>2106619</v>
      </c>
      <c r="J18" s="3" t="s">
        <v>44</v>
      </c>
      <c r="K18" s="3" t="s">
        <v>14</v>
      </c>
      <c r="L18" s="3" t="s">
        <v>45</v>
      </c>
      <c r="P18" s="3">
        <v>3473</v>
      </c>
      <c r="Q18" s="3">
        <v>218</v>
      </c>
      <c r="R18" s="3">
        <v>65</v>
      </c>
      <c r="S18" s="3">
        <v>2254</v>
      </c>
      <c r="T18" s="3">
        <v>5658</v>
      </c>
      <c r="U18" s="3">
        <v>4457</v>
      </c>
      <c r="V18" s="3">
        <v>0</v>
      </c>
      <c r="W18" s="5">
        <v>90.382999999999996</v>
      </c>
      <c r="AA18" s="15"/>
      <c r="AC18" s="17"/>
    </row>
    <row r="19" spans="1:29" s="6" customFormat="1" x14ac:dyDescent="0.25">
      <c r="A19" s="24"/>
      <c r="B19" s="24" t="s">
        <v>1447</v>
      </c>
      <c r="C19" s="24" t="s">
        <v>9</v>
      </c>
      <c r="D19" s="24" t="s">
        <v>236</v>
      </c>
      <c r="E19" s="24" t="s">
        <v>1368</v>
      </c>
      <c r="F19" s="24" t="s">
        <v>1460</v>
      </c>
      <c r="G19" s="24" t="s">
        <v>1655</v>
      </c>
      <c r="H19" s="24">
        <v>2307686</v>
      </c>
      <c r="I19" s="24">
        <v>2307717</v>
      </c>
      <c r="J19" s="24" t="s">
        <v>54</v>
      </c>
      <c r="K19" s="24" t="s">
        <v>6</v>
      </c>
      <c r="L19" s="24" t="s">
        <v>52</v>
      </c>
      <c r="M19" s="24">
        <f>O19-N19</f>
        <v>797233</v>
      </c>
      <c r="N19" s="24">
        <v>2213550</v>
      </c>
      <c r="O19" s="24">
        <v>3010783</v>
      </c>
      <c r="P19" s="24">
        <v>566</v>
      </c>
      <c r="Q19" s="24">
        <v>52</v>
      </c>
      <c r="R19" s="24">
        <v>1</v>
      </c>
      <c r="S19" s="24">
        <v>4200</v>
      </c>
      <c r="T19" s="24">
        <v>4764</v>
      </c>
      <c r="U19" s="24">
        <v>750</v>
      </c>
      <c r="V19" s="24">
        <v>0</v>
      </c>
      <c r="W19" s="24">
        <v>90.635999999999996</v>
      </c>
      <c r="X19" s="24">
        <v>1</v>
      </c>
      <c r="AA19" s="62"/>
      <c r="AC19" s="63"/>
    </row>
    <row r="20" spans="1:29" s="3" customFormat="1" x14ac:dyDescent="0.25">
      <c r="A20" s="21">
        <v>15</v>
      </c>
      <c r="B20" s="21" t="s">
        <v>1616</v>
      </c>
      <c r="C20" s="21" t="s">
        <v>9</v>
      </c>
      <c r="D20" s="21" t="s">
        <v>52</v>
      </c>
      <c r="E20" s="21" t="s">
        <v>53</v>
      </c>
      <c r="F20" s="21" t="s">
        <v>51</v>
      </c>
      <c r="G20" s="21"/>
      <c r="H20" s="21">
        <v>2817774</v>
      </c>
      <c r="I20" s="21">
        <v>2820010</v>
      </c>
      <c r="J20" s="21" t="s">
        <v>54</v>
      </c>
      <c r="K20" s="21" t="s">
        <v>6</v>
      </c>
      <c r="L20" s="21" t="s">
        <v>52</v>
      </c>
      <c r="M20" s="21"/>
      <c r="N20" s="21"/>
      <c r="O20" s="21"/>
      <c r="P20" s="21">
        <v>2320</v>
      </c>
      <c r="Q20" s="21">
        <v>238</v>
      </c>
      <c r="R20" s="21">
        <v>97</v>
      </c>
      <c r="S20" s="21">
        <v>7754</v>
      </c>
      <c r="T20" s="21">
        <v>10004</v>
      </c>
      <c r="U20" s="21">
        <v>1984</v>
      </c>
      <c r="V20" s="21">
        <v>0</v>
      </c>
      <c r="W20" s="23">
        <v>83.19</v>
      </c>
      <c r="X20" s="21"/>
      <c r="AA20" s="15"/>
      <c r="AC20" s="17"/>
    </row>
    <row r="21" spans="1:29" s="3" customFormat="1" x14ac:dyDescent="0.25">
      <c r="A21" s="3">
        <v>16</v>
      </c>
      <c r="B21" s="2" t="s">
        <v>56</v>
      </c>
      <c r="C21" s="3" t="s">
        <v>9</v>
      </c>
      <c r="D21" s="3" t="s">
        <v>55</v>
      </c>
      <c r="E21" s="3" t="s">
        <v>57</v>
      </c>
      <c r="H21" s="3">
        <v>3219552</v>
      </c>
      <c r="I21" s="3">
        <v>3219128</v>
      </c>
      <c r="J21" s="3" t="s">
        <v>58</v>
      </c>
      <c r="K21" s="3" t="s">
        <v>14</v>
      </c>
      <c r="L21" s="3" t="s">
        <v>59</v>
      </c>
      <c r="M21" s="3">
        <f>O21-N21</f>
        <v>896667</v>
      </c>
      <c r="N21" s="3">
        <v>3010784</v>
      </c>
      <c r="O21" s="3">
        <v>3907451</v>
      </c>
      <c r="P21" s="2">
        <v>441</v>
      </c>
      <c r="Q21" s="3">
        <v>3</v>
      </c>
      <c r="R21" s="3">
        <v>2</v>
      </c>
      <c r="S21" s="3">
        <v>1</v>
      </c>
      <c r="T21" s="3">
        <v>441</v>
      </c>
      <c r="U21" s="3">
        <v>697</v>
      </c>
      <c r="V21" s="3">
        <v>0</v>
      </c>
      <c r="W21" s="2">
        <v>95.691999999999993</v>
      </c>
      <c r="X21" s="2">
        <v>3</v>
      </c>
      <c r="AA21" s="15"/>
      <c r="AC21" s="17"/>
    </row>
    <row r="22" spans="1:29" s="3" customFormat="1" x14ac:dyDescent="0.25">
      <c r="A22" s="3">
        <v>17</v>
      </c>
      <c r="B22" s="3" t="s">
        <v>1617</v>
      </c>
      <c r="C22" s="3" t="s">
        <v>9</v>
      </c>
      <c r="D22" s="3" t="s">
        <v>61</v>
      </c>
      <c r="E22" s="3" t="s">
        <v>33</v>
      </c>
      <c r="F22" s="3" t="s">
        <v>60</v>
      </c>
      <c r="H22" s="3">
        <v>3518735</v>
      </c>
      <c r="I22" s="3">
        <v>3530209</v>
      </c>
      <c r="J22" s="3" t="s">
        <v>58</v>
      </c>
      <c r="K22" s="4" t="s">
        <v>14</v>
      </c>
      <c r="L22" s="3" t="s">
        <v>59</v>
      </c>
      <c r="P22" s="3">
        <v>11612</v>
      </c>
      <c r="Q22" s="3">
        <v>1857</v>
      </c>
      <c r="R22" s="3">
        <v>159</v>
      </c>
      <c r="S22" s="3">
        <v>128590</v>
      </c>
      <c r="T22" s="3">
        <v>140123</v>
      </c>
      <c r="U22" s="3">
        <v>9766</v>
      </c>
      <c r="V22" s="3">
        <v>0</v>
      </c>
      <c r="W22" s="5">
        <v>82.156000000000006</v>
      </c>
      <c r="AA22" s="15"/>
      <c r="AC22" s="17"/>
    </row>
    <row r="23" spans="1:29" s="3" customFormat="1" x14ac:dyDescent="0.25">
      <c r="A23" s="3">
        <v>18</v>
      </c>
      <c r="B23" s="3" t="s">
        <v>63</v>
      </c>
      <c r="C23" s="3" t="s">
        <v>9</v>
      </c>
      <c r="D23" s="3" t="s">
        <v>62</v>
      </c>
      <c r="E23" s="3" t="s">
        <v>57</v>
      </c>
      <c r="H23" s="3">
        <v>3734162</v>
      </c>
      <c r="I23" s="3">
        <v>3733638</v>
      </c>
      <c r="J23" s="3" t="s">
        <v>58</v>
      </c>
      <c r="K23" s="3" t="s">
        <v>14</v>
      </c>
      <c r="L23" s="3" t="s">
        <v>59</v>
      </c>
      <c r="P23" s="2">
        <v>538</v>
      </c>
      <c r="Q23" s="3">
        <v>8</v>
      </c>
      <c r="R23" s="3">
        <v>4</v>
      </c>
      <c r="S23" s="3">
        <v>1</v>
      </c>
      <c r="T23" s="3">
        <v>525</v>
      </c>
      <c r="U23" s="3">
        <v>784</v>
      </c>
      <c r="V23" s="3">
        <v>0</v>
      </c>
      <c r="W23" s="2">
        <v>93.68</v>
      </c>
      <c r="AA23" s="15"/>
      <c r="AC23" s="17"/>
    </row>
    <row r="24" spans="1:29" s="3" customFormat="1" x14ac:dyDescent="0.25">
      <c r="A24" s="21">
        <v>19</v>
      </c>
      <c r="B24" s="21" t="s">
        <v>1618</v>
      </c>
      <c r="C24" s="21" t="s">
        <v>9</v>
      </c>
      <c r="D24" s="21" t="s">
        <v>65</v>
      </c>
      <c r="E24" s="21" t="s">
        <v>12</v>
      </c>
      <c r="F24" s="21" t="s">
        <v>64</v>
      </c>
      <c r="G24" s="21"/>
      <c r="H24" s="21">
        <v>4191594</v>
      </c>
      <c r="I24" s="21">
        <v>4192064</v>
      </c>
      <c r="J24" s="21" t="s">
        <v>66</v>
      </c>
      <c r="K24" s="21" t="s">
        <v>14</v>
      </c>
      <c r="L24" s="21" t="s">
        <v>67</v>
      </c>
      <c r="M24" s="21">
        <f>O24-N24</f>
        <v>495605</v>
      </c>
      <c r="N24" s="21">
        <v>3907452</v>
      </c>
      <c r="O24" s="21">
        <v>4403057</v>
      </c>
      <c r="P24" s="21">
        <v>471</v>
      </c>
      <c r="Q24" s="21">
        <v>74</v>
      </c>
      <c r="R24" s="21">
        <v>0</v>
      </c>
      <c r="S24" s="21">
        <v>10493</v>
      </c>
      <c r="T24" s="21">
        <v>10963</v>
      </c>
      <c r="U24" s="21">
        <v>460</v>
      </c>
      <c r="V24" s="25">
        <v>7.8800000000000001E-128</v>
      </c>
      <c r="W24" s="23">
        <v>84.289000000000001</v>
      </c>
      <c r="X24" s="21">
        <v>1</v>
      </c>
      <c r="AA24" s="15"/>
      <c r="AC24" s="17"/>
    </row>
    <row r="25" spans="1:29" s="6" customFormat="1" x14ac:dyDescent="0.25">
      <c r="A25" s="24"/>
      <c r="B25" s="24" t="s">
        <v>1448</v>
      </c>
      <c r="C25" s="24" t="s">
        <v>9</v>
      </c>
      <c r="D25" s="24" t="s">
        <v>243</v>
      </c>
      <c r="E25" s="24" t="s">
        <v>1368</v>
      </c>
      <c r="F25" s="24" t="s">
        <v>1461</v>
      </c>
      <c r="G25" s="24" t="s">
        <v>1656</v>
      </c>
      <c r="H25" s="24">
        <v>4201836</v>
      </c>
      <c r="I25" s="24">
        <v>4201750</v>
      </c>
      <c r="J25" s="24" t="s">
        <v>66</v>
      </c>
      <c r="K25" s="24" t="s">
        <v>14</v>
      </c>
      <c r="L25" s="24" t="s">
        <v>67</v>
      </c>
      <c r="M25" s="24"/>
      <c r="N25" s="24"/>
      <c r="O25" s="24"/>
      <c r="P25" s="24">
        <v>1610</v>
      </c>
      <c r="Q25" s="24">
        <v>220</v>
      </c>
      <c r="R25" s="24">
        <v>33</v>
      </c>
      <c r="S25" s="24">
        <v>3578</v>
      </c>
      <c r="T25" s="24">
        <v>5168</v>
      </c>
      <c r="U25" s="24">
        <v>1445</v>
      </c>
      <c r="V25" s="24">
        <v>0</v>
      </c>
      <c r="W25" s="24">
        <v>83.353999999999999</v>
      </c>
      <c r="X25" s="24"/>
      <c r="AA25" s="62"/>
      <c r="AC25" s="63"/>
    </row>
    <row r="26" spans="1:29" s="6" customFormat="1" x14ac:dyDescent="0.25">
      <c r="A26" s="24"/>
      <c r="B26" s="24" t="s">
        <v>69</v>
      </c>
      <c r="C26" s="24" t="s">
        <v>9</v>
      </c>
      <c r="D26" s="24" t="s">
        <v>23</v>
      </c>
      <c r="E26" s="24" t="s">
        <v>33</v>
      </c>
      <c r="F26" s="24" t="s">
        <v>68</v>
      </c>
      <c r="G26" s="24" t="s">
        <v>1657</v>
      </c>
      <c r="H26" s="24">
        <v>4328120</v>
      </c>
      <c r="I26" s="24">
        <v>4331477</v>
      </c>
      <c r="J26" s="24" t="s">
        <v>66</v>
      </c>
      <c r="K26" s="24" t="s">
        <v>14</v>
      </c>
      <c r="L26" s="24" t="s">
        <v>67</v>
      </c>
      <c r="M26" s="24"/>
      <c r="N26" s="24"/>
      <c r="O26" s="24"/>
      <c r="P26" s="24">
        <v>3447</v>
      </c>
      <c r="Q26" s="24">
        <v>534</v>
      </c>
      <c r="R26" s="24">
        <v>79</v>
      </c>
      <c r="S26" s="24">
        <v>1</v>
      </c>
      <c r="T26" s="24">
        <v>3393</v>
      </c>
      <c r="U26" s="24">
        <v>2483</v>
      </c>
      <c r="V26" s="24">
        <v>0</v>
      </c>
      <c r="W26" s="59">
        <v>80.36</v>
      </c>
      <c r="X26" s="24"/>
      <c r="AA26" s="62"/>
      <c r="AC26" s="63"/>
    </row>
    <row r="27" spans="1:29" s="3" customFormat="1" x14ac:dyDescent="0.25">
      <c r="A27" s="3">
        <v>20</v>
      </c>
      <c r="B27" s="3" t="s">
        <v>71</v>
      </c>
      <c r="C27" s="3" t="s">
        <v>9</v>
      </c>
      <c r="D27" s="3" t="s">
        <v>65</v>
      </c>
      <c r="E27" s="3" t="s">
        <v>12</v>
      </c>
      <c r="F27" s="3" t="s">
        <v>70</v>
      </c>
      <c r="H27" s="3">
        <v>4578066</v>
      </c>
      <c r="I27" s="3">
        <v>4577150</v>
      </c>
      <c r="J27" s="3" t="s">
        <v>72</v>
      </c>
      <c r="K27" s="3" t="s">
        <v>14</v>
      </c>
      <c r="L27" s="3" t="s">
        <v>73</v>
      </c>
      <c r="M27" s="3">
        <f>O27-N27</f>
        <v>771830</v>
      </c>
      <c r="N27" s="3">
        <v>4403058</v>
      </c>
      <c r="O27" s="3">
        <v>5174888</v>
      </c>
      <c r="P27" s="3">
        <v>928</v>
      </c>
      <c r="Q27" s="3">
        <v>77</v>
      </c>
      <c r="R27" s="3">
        <v>11</v>
      </c>
      <c r="S27" s="3">
        <v>33</v>
      </c>
      <c r="T27" s="3">
        <v>953</v>
      </c>
      <c r="U27" s="3">
        <v>1171</v>
      </c>
      <c r="V27" s="3">
        <v>0</v>
      </c>
      <c r="W27" s="5">
        <v>89.763000000000005</v>
      </c>
      <c r="X27" s="3">
        <v>7</v>
      </c>
      <c r="AA27" s="15"/>
      <c r="AC27" s="17"/>
    </row>
    <row r="28" spans="1:29" s="3" customFormat="1" x14ac:dyDescent="0.25">
      <c r="A28" s="3">
        <v>21</v>
      </c>
      <c r="B28" s="3" t="s">
        <v>75</v>
      </c>
      <c r="C28" s="3" t="s">
        <v>9</v>
      </c>
      <c r="D28" s="3" t="s">
        <v>65</v>
      </c>
      <c r="E28" s="3" t="s">
        <v>12</v>
      </c>
      <c r="F28" s="3" t="s">
        <v>74</v>
      </c>
      <c r="H28" s="3">
        <v>4637713</v>
      </c>
      <c r="I28" s="3">
        <v>4635413</v>
      </c>
      <c r="J28" s="3" t="s">
        <v>72</v>
      </c>
      <c r="K28" s="3" t="s">
        <v>14</v>
      </c>
      <c r="L28" s="3" t="s">
        <v>73</v>
      </c>
      <c r="P28" s="3">
        <v>771</v>
      </c>
      <c r="Q28" s="3">
        <v>103</v>
      </c>
      <c r="R28" s="3">
        <v>13</v>
      </c>
      <c r="S28" s="3">
        <v>94</v>
      </c>
      <c r="T28" s="3">
        <v>810</v>
      </c>
      <c r="U28" s="3">
        <v>1033</v>
      </c>
      <c r="V28" s="3">
        <v>0</v>
      </c>
      <c r="W28" s="5">
        <v>79.117999999999995</v>
      </c>
      <c r="AA28" s="15"/>
      <c r="AC28" s="17"/>
    </row>
    <row r="29" spans="1:29" s="3" customFormat="1" x14ac:dyDescent="0.25">
      <c r="A29" s="3">
        <v>22</v>
      </c>
      <c r="B29" s="3" t="s">
        <v>75</v>
      </c>
      <c r="C29" s="3" t="s">
        <v>9</v>
      </c>
      <c r="D29" s="3" t="s">
        <v>65</v>
      </c>
      <c r="E29" s="3" t="s">
        <v>12</v>
      </c>
      <c r="F29" s="3" t="s">
        <v>76</v>
      </c>
      <c r="H29" s="3">
        <v>4641490</v>
      </c>
      <c r="I29" s="3">
        <v>4639872</v>
      </c>
      <c r="J29" s="3" t="s">
        <v>72</v>
      </c>
      <c r="K29" s="3" t="s">
        <v>14</v>
      </c>
      <c r="L29" s="3" t="s">
        <v>73</v>
      </c>
      <c r="P29" s="3">
        <v>1645</v>
      </c>
      <c r="Q29" s="3">
        <v>182</v>
      </c>
      <c r="R29" s="3">
        <v>40</v>
      </c>
      <c r="S29" s="3">
        <v>55</v>
      </c>
      <c r="T29" s="3">
        <v>1648</v>
      </c>
      <c r="U29" s="3">
        <v>1531</v>
      </c>
      <c r="V29" s="3">
        <v>0</v>
      </c>
      <c r="W29" s="5">
        <v>84.254999999999995</v>
      </c>
      <c r="AA29" s="15"/>
      <c r="AC29" s="17"/>
    </row>
    <row r="30" spans="1:29" s="3" customFormat="1" x14ac:dyDescent="0.25">
      <c r="A30" s="3">
        <v>23</v>
      </c>
      <c r="B30" s="3" t="s">
        <v>78</v>
      </c>
      <c r="C30" s="3" t="s">
        <v>9</v>
      </c>
      <c r="D30" s="3" t="s">
        <v>65</v>
      </c>
      <c r="E30" s="3" t="s">
        <v>33</v>
      </c>
      <c r="F30" s="3" t="s">
        <v>77</v>
      </c>
      <c r="H30" s="3">
        <v>4642381</v>
      </c>
      <c r="I30" s="3">
        <v>4645603</v>
      </c>
      <c r="J30" s="3" t="s">
        <v>72</v>
      </c>
      <c r="K30" s="3" t="s">
        <v>14</v>
      </c>
      <c r="L30" s="3" t="s">
        <v>73</v>
      </c>
      <c r="P30" s="3">
        <v>3327</v>
      </c>
      <c r="Q30" s="3">
        <v>258</v>
      </c>
      <c r="R30" s="3">
        <v>150</v>
      </c>
      <c r="S30" s="3">
        <v>81</v>
      </c>
      <c r="T30" s="3">
        <v>3224</v>
      </c>
      <c r="U30" s="3">
        <v>2859</v>
      </c>
      <c r="V30" s="3">
        <v>0</v>
      </c>
      <c r="W30" s="5">
        <v>83.619</v>
      </c>
      <c r="AA30" s="15"/>
      <c r="AC30" s="17"/>
    </row>
    <row r="31" spans="1:29" s="3" customFormat="1" x14ac:dyDescent="0.25">
      <c r="A31" s="3">
        <v>24</v>
      </c>
      <c r="B31" s="3" t="s">
        <v>81</v>
      </c>
      <c r="C31" s="3" t="s">
        <v>9</v>
      </c>
      <c r="D31" s="3" t="s">
        <v>80</v>
      </c>
      <c r="E31" s="3" t="s">
        <v>12</v>
      </c>
      <c r="F31" s="3" t="s">
        <v>79</v>
      </c>
      <c r="H31" s="3">
        <v>4942117</v>
      </c>
      <c r="I31" s="3">
        <v>4941452</v>
      </c>
      <c r="J31" s="3" t="s">
        <v>72</v>
      </c>
      <c r="K31" s="3" t="s">
        <v>14</v>
      </c>
      <c r="L31" s="3" t="s">
        <v>73</v>
      </c>
      <c r="P31" s="3">
        <v>690</v>
      </c>
      <c r="Q31" s="3">
        <v>72</v>
      </c>
      <c r="R31" s="3">
        <v>14</v>
      </c>
      <c r="S31" s="3">
        <v>23</v>
      </c>
      <c r="T31" s="3">
        <v>710</v>
      </c>
      <c r="U31" s="3">
        <v>708</v>
      </c>
      <c r="V31" s="3">
        <v>0</v>
      </c>
      <c r="W31" s="5">
        <v>85.796999999999997</v>
      </c>
      <c r="AA31" s="15"/>
      <c r="AC31" s="17"/>
    </row>
    <row r="32" spans="1:29" s="3" customFormat="1" x14ac:dyDescent="0.25">
      <c r="A32" s="3">
        <v>25</v>
      </c>
      <c r="B32" s="3" t="s">
        <v>81</v>
      </c>
      <c r="C32" s="3" t="s">
        <v>9</v>
      </c>
      <c r="D32" s="3" t="s">
        <v>80</v>
      </c>
      <c r="E32" s="3" t="s">
        <v>12</v>
      </c>
      <c r="F32" s="3" t="s">
        <v>82</v>
      </c>
      <c r="H32" s="3">
        <v>4942489</v>
      </c>
      <c r="I32" s="3">
        <v>4945349</v>
      </c>
      <c r="J32" s="3" t="s">
        <v>72</v>
      </c>
      <c r="K32" s="3" t="s">
        <v>14</v>
      </c>
      <c r="L32" s="3" t="s">
        <v>73</v>
      </c>
      <c r="P32" s="3">
        <v>2886</v>
      </c>
      <c r="Q32" s="3">
        <v>236</v>
      </c>
      <c r="R32" s="3">
        <v>60</v>
      </c>
      <c r="S32" s="3">
        <v>137</v>
      </c>
      <c r="T32" s="3">
        <v>2926</v>
      </c>
      <c r="U32" s="3">
        <v>3240</v>
      </c>
      <c r="V32" s="3">
        <v>0</v>
      </c>
      <c r="W32" s="5">
        <v>87.63</v>
      </c>
      <c r="AA32" s="15"/>
      <c r="AC32" s="17"/>
    </row>
    <row r="33" spans="1:29" s="3" customFormat="1" x14ac:dyDescent="0.25">
      <c r="A33" s="3">
        <v>26</v>
      </c>
      <c r="B33" s="3" t="s">
        <v>85</v>
      </c>
      <c r="C33" s="3" t="s">
        <v>9</v>
      </c>
      <c r="D33" s="3" t="s">
        <v>84</v>
      </c>
      <c r="E33" s="3" t="s">
        <v>12</v>
      </c>
      <c r="F33" s="3" t="s">
        <v>83</v>
      </c>
      <c r="H33" s="3">
        <v>4952913</v>
      </c>
      <c r="I33" s="3">
        <v>4951360</v>
      </c>
      <c r="J33" s="3" t="s">
        <v>72</v>
      </c>
      <c r="K33" s="3" t="s">
        <v>14</v>
      </c>
      <c r="L33" s="3" t="s">
        <v>73</v>
      </c>
      <c r="P33" s="3">
        <v>1562</v>
      </c>
      <c r="Q33" s="3">
        <v>141</v>
      </c>
      <c r="R33" s="3">
        <v>6</v>
      </c>
      <c r="S33" s="3">
        <v>32</v>
      </c>
      <c r="T33" s="3">
        <v>1591</v>
      </c>
      <c r="U33" s="3">
        <v>2039</v>
      </c>
      <c r="V33" s="3">
        <v>0</v>
      </c>
      <c r="W33" s="5">
        <v>90.332999999999998</v>
      </c>
      <c r="AA33" s="15"/>
      <c r="AC33" s="17"/>
    </row>
    <row r="34" spans="1:29" s="6" customFormat="1" x14ac:dyDescent="0.25">
      <c r="A34" s="24"/>
      <c r="B34" s="24" t="s">
        <v>1449</v>
      </c>
      <c r="C34" s="24" t="s">
        <v>9</v>
      </c>
      <c r="D34" s="24" t="s">
        <v>197</v>
      </c>
      <c r="E34" s="24" t="s">
        <v>1368</v>
      </c>
      <c r="F34" s="24" t="s">
        <v>1462</v>
      </c>
      <c r="G34" s="24" t="s">
        <v>1658</v>
      </c>
      <c r="H34" s="24">
        <v>5261437</v>
      </c>
      <c r="I34" s="24">
        <v>5259857</v>
      </c>
      <c r="J34" s="24" t="s">
        <v>89</v>
      </c>
      <c r="K34" s="24" t="s">
        <v>6</v>
      </c>
      <c r="L34" s="24" t="s">
        <v>87</v>
      </c>
      <c r="M34" s="24">
        <f>O34-N34</f>
        <v>374324</v>
      </c>
      <c r="N34" s="24">
        <v>5174889</v>
      </c>
      <c r="O34" s="24">
        <v>5549213</v>
      </c>
      <c r="P34" s="24">
        <v>719</v>
      </c>
      <c r="Q34" s="24">
        <v>111</v>
      </c>
      <c r="R34" s="24">
        <v>26</v>
      </c>
      <c r="S34" s="24">
        <v>1916</v>
      </c>
      <c r="T34" s="24">
        <v>2618</v>
      </c>
      <c r="U34" s="24">
        <v>532</v>
      </c>
      <c r="V34" s="24">
        <v>7.7400000000000002E-150</v>
      </c>
      <c r="W34" s="24">
        <v>80.668000000000006</v>
      </c>
      <c r="X34" s="24">
        <v>2</v>
      </c>
      <c r="AA34" s="62"/>
      <c r="AC34" s="63"/>
    </row>
    <row r="35" spans="1:29" s="3" customFormat="1" x14ac:dyDescent="0.25">
      <c r="A35" s="21">
        <v>27</v>
      </c>
      <c r="B35" s="21" t="s">
        <v>88</v>
      </c>
      <c r="C35" s="21" t="s">
        <v>9</v>
      </c>
      <c r="D35" s="21" t="s">
        <v>87</v>
      </c>
      <c r="E35" s="21" t="s">
        <v>12</v>
      </c>
      <c r="F35" s="21" t="s">
        <v>86</v>
      </c>
      <c r="G35" s="21"/>
      <c r="H35" s="21">
        <v>5264456</v>
      </c>
      <c r="I35" s="21">
        <v>5265281</v>
      </c>
      <c r="J35" s="21" t="s">
        <v>89</v>
      </c>
      <c r="K35" s="21" t="s">
        <v>6</v>
      </c>
      <c r="L35" s="21" t="s">
        <v>87</v>
      </c>
      <c r="M35" s="21"/>
      <c r="N35" s="21"/>
      <c r="O35" s="21"/>
      <c r="P35" s="21">
        <v>829</v>
      </c>
      <c r="Q35" s="21">
        <v>92</v>
      </c>
      <c r="R35" s="21">
        <v>11</v>
      </c>
      <c r="S35" s="21">
        <v>1853</v>
      </c>
      <c r="T35" s="21">
        <v>2671</v>
      </c>
      <c r="U35" s="21">
        <v>937</v>
      </c>
      <c r="V35" s="21">
        <v>0</v>
      </c>
      <c r="W35" s="23">
        <v>87.334000000000003</v>
      </c>
      <c r="X35" s="21"/>
      <c r="AA35" s="15"/>
      <c r="AC35" s="17"/>
    </row>
    <row r="36" spans="1:29" s="3" customFormat="1" x14ac:dyDescent="0.25">
      <c r="A36" s="21">
        <v>28</v>
      </c>
      <c r="B36" s="21" t="s">
        <v>91</v>
      </c>
      <c r="C36" s="21" t="s">
        <v>9</v>
      </c>
      <c r="D36" s="21" t="s">
        <v>87</v>
      </c>
      <c r="E36" s="21" t="s">
        <v>53</v>
      </c>
      <c r="F36" s="21" t="s">
        <v>90</v>
      </c>
      <c r="G36" s="21"/>
      <c r="H36" s="21">
        <v>5302624</v>
      </c>
      <c r="I36" s="21">
        <v>5303652</v>
      </c>
      <c r="J36" s="21" t="s">
        <v>89</v>
      </c>
      <c r="K36" s="21" t="s">
        <v>6</v>
      </c>
      <c r="L36" s="21" t="s">
        <v>87</v>
      </c>
      <c r="M36" s="21"/>
      <c r="N36" s="21"/>
      <c r="O36" s="21"/>
      <c r="P36" s="21">
        <v>344</v>
      </c>
      <c r="Q36" s="21">
        <v>14</v>
      </c>
      <c r="R36" s="21">
        <v>3</v>
      </c>
      <c r="S36" s="21">
        <v>40</v>
      </c>
      <c r="T36" s="21">
        <v>331</v>
      </c>
      <c r="U36" s="21">
        <v>418</v>
      </c>
      <c r="V36" s="25">
        <v>2.5000000000000001E-129</v>
      </c>
      <c r="W36" s="23">
        <v>80.522999999999996</v>
      </c>
      <c r="X36" s="21"/>
      <c r="AA36" s="15"/>
      <c r="AC36" s="17"/>
    </row>
    <row r="37" spans="1:29" s="6" customFormat="1" x14ac:dyDescent="0.25">
      <c r="B37" s="6" t="s">
        <v>94</v>
      </c>
      <c r="C37" s="6" t="s">
        <v>9</v>
      </c>
      <c r="D37" s="6" t="s">
        <v>230</v>
      </c>
      <c r="E37" s="6" t="s">
        <v>1368</v>
      </c>
      <c r="F37" s="6" t="s">
        <v>92</v>
      </c>
      <c r="G37" s="6" t="s">
        <v>1659</v>
      </c>
      <c r="H37" s="6">
        <v>5909311</v>
      </c>
      <c r="I37" s="6">
        <v>5907497</v>
      </c>
      <c r="J37" s="6" t="s">
        <v>95</v>
      </c>
      <c r="K37" s="6" t="s">
        <v>6</v>
      </c>
      <c r="L37" s="6" t="s">
        <v>93</v>
      </c>
      <c r="M37" s="6">
        <f>O37-N37</f>
        <v>751032</v>
      </c>
      <c r="N37" s="6">
        <v>5549214</v>
      </c>
      <c r="O37" s="6">
        <v>6300246</v>
      </c>
      <c r="P37" s="6">
        <v>32</v>
      </c>
      <c r="Q37" s="6">
        <v>0</v>
      </c>
      <c r="R37" s="6">
        <v>0</v>
      </c>
      <c r="S37" s="6">
        <v>326</v>
      </c>
      <c r="T37" s="6">
        <v>357</v>
      </c>
      <c r="U37" s="6">
        <v>60.2</v>
      </c>
      <c r="V37" s="65">
        <v>5.4399999999999997E-8</v>
      </c>
      <c r="W37" s="64">
        <v>100</v>
      </c>
      <c r="X37" s="6">
        <v>1</v>
      </c>
      <c r="AA37" s="62"/>
      <c r="AC37" s="63"/>
    </row>
    <row r="38" spans="1:29" s="3" customFormat="1" x14ac:dyDescent="0.25">
      <c r="A38" s="3">
        <v>29</v>
      </c>
      <c r="B38" s="3" t="s">
        <v>94</v>
      </c>
      <c r="C38" s="3" t="s">
        <v>9</v>
      </c>
      <c r="D38" s="3" t="s">
        <v>93</v>
      </c>
      <c r="E38" s="3" t="s">
        <v>12</v>
      </c>
      <c r="F38" s="3" t="s">
        <v>92</v>
      </c>
      <c r="H38" s="3">
        <v>5909540</v>
      </c>
      <c r="I38" s="3">
        <v>5907495</v>
      </c>
      <c r="J38" s="3" t="s">
        <v>95</v>
      </c>
      <c r="K38" s="3" t="s">
        <v>6</v>
      </c>
      <c r="L38" s="3" t="s">
        <v>93</v>
      </c>
      <c r="P38" s="3">
        <v>2065</v>
      </c>
      <c r="Q38" s="3">
        <v>194</v>
      </c>
      <c r="R38" s="3">
        <v>24</v>
      </c>
      <c r="S38" s="3">
        <v>1</v>
      </c>
      <c r="T38" s="3">
        <v>2048</v>
      </c>
      <c r="U38" s="3">
        <v>2507</v>
      </c>
      <c r="V38" s="3">
        <v>0</v>
      </c>
      <c r="W38" s="5">
        <v>88.861999999999995</v>
      </c>
      <c r="AA38" s="15"/>
      <c r="AC38" s="17"/>
    </row>
    <row r="39" spans="1:29" s="6" customFormat="1" x14ac:dyDescent="0.25">
      <c r="A39" s="24"/>
      <c r="B39" s="24" t="s">
        <v>96</v>
      </c>
      <c r="C39" s="24" t="s">
        <v>9</v>
      </c>
      <c r="D39" s="24" t="s">
        <v>1470</v>
      </c>
      <c r="E39" s="24" t="s">
        <v>57</v>
      </c>
      <c r="F39" s="24"/>
      <c r="G39" s="24" t="s">
        <v>1660</v>
      </c>
      <c r="H39" s="24">
        <v>6392032</v>
      </c>
      <c r="I39" s="24">
        <v>6392651</v>
      </c>
      <c r="J39" s="24" t="s">
        <v>97</v>
      </c>
      <c r="K39" s="24" t="s">
        <v>14</v>
      </c>
      <c r="L39" s="24" t="s">
        <v>98</v>
      </c>
      <c r="M39" s="24">
        <f>O39-N39</f>
        <v>1077607</v>
      </c>
      <c r="N39" s="24">
        <v>6300247</v>
      </c>
      <c r="O39" s="24">
        <v>7377854</v>
      </c>
      <c r="P39" s="24">
        <v>622</v>
      </c>
      <c r="Q39" s="24">
        <v>13</v>
      </c>
      <c r="R39" s="24">
        <v>4</v>
      </c>
      <c r="S39" s="24">
        <v>1</v>
      </c>
      <c r="T39" s="24">
        <v>610</v>
      </c>
      <c r="U39" s="24">
        <v>998</v>
      </c>
      <c r="V39" s="24">
        <v>0</v>
      </c>
      <c r="W39" s="24">
        <v>95.659000000000006</v>
      </c>
      <c r="X39" s="24">
        <v>2</v>
      </c>
    </row>
    <row r="40" spans="1:29" s="3" customFormat="1" x14ac:dyDescent="0.25">
      <c r="A40" s="21">
        <v>30</v>
      </c>
      <c r="B40" s="21" t="s">
        <v>101</v>
      </c>
      <c r="C40" s="21" t="s">
        <v>9</v>
      </c>
      <c r="D40" s="21" t="s">
        <v>100</v>
      </c>
      <c r="E40" s="21" t="s">
        <v>12</v>
      </c>
      <c r="F40" s="21" t="s">
        <v>99</v>
      </c>
      <c r="G40" s="21"/>
      <c r="H40" s="21">
        <v>6484178</v>
      </c>
      <c r="I40" s="21">
        <v>6482682</v>
      </c>
      <c r="J40" s="21" t="s">
        <v>97</v>
      </c>
      <c r="K40" s="21" t="s">
        <v>14</v>
      </c>
      <c r="L40" s="21" t="s">
        <v>98</v>
      </c>
      <c r="M40" s="21"/>
      <c r="N40" s="21"/>
      <c r="O40" s="21"/>
      <c r="P40" s="21">
        <v>1510</v>
      </c>
      <c r="Q40" s="21">
        <v>92</v>
      </c>
      <c r="R40" s="21">
        <v>23</v>
      </c>
      <c r="S40" s="21">
        <v>2</v>
      </c>
      <c r="T40" s="21">
        <v>1480</v>
      </c>
      <c r="U40" s="21">
        <v>1995</v>
      </c>
      <c r="V40" s="21">
        <v>0</v>
      </c>
      <c r="W40" s="23">
        <v>90.992999999999995</v>
      </c>
      <c r="X40" s="21"/>
      <c r="AC40" s="17"/>
    </row>
    <row r="41" spans="1:29" s="3" customFormat="1" x14ac:dyDescent="0.25">
      <c r="A41" s="21">
        <v>31</v>
      </c>
      <c r="B41" s="21" t="s">
        <v>104</v>
      </c>
      <c r="C41" s="21" t="s">
        <v>9</v>
      </c>
      <c r="D41" s="21" t="s">
        <v>103</v>
      </c>
      <c r="E41" s="21" t="s">
        <v>12</v>
      </c>
      <c r="F41" s="21" t="s">
        <v>102</v>
      </c>
      <c r="G41" s="21"/>
      <c r="H41" s="21">
        <v>6837386</v>
      </c>
      <c r="I41" s="21">
        <v>6838934</v>
      </c>
      <c r="J41" s="21" t="s">
        <v>97</v>
      </c>
      <c r="K41" s="21" t="s">
        <v>14</v>
      </c>
      <c r="L41" s="21" t="s">
        <v>98</v>
      </c>
      <c r="M41" s="21"/>
      <c r="N41" s="21"/>
      <c r="O41" s="21"/>
      <c r="P41" s="21">
        <v>1575</v>
      </c>
      <c r="Q41" s="21">
        <v>95</v>
      </c>
      <c r="R41" s="21">
        <v>53</v>
      </c>
      <c r="S41" s="21">
        <v>832</v>
      </c>
      <c r="T41" s="21">
        <v>2319</v>
      </c>
      <c r="U41" s="21">
        <v>1652</v>
      </c>
      <c r="V41" s="21">
        <v>0</v>
      </c>
      <c r="W41" s="23">
        <v>86.793999999999997</v>
      </c>
      <c r="X41" s="21"/>
    </row>
    <row r="42" spans="1:29" s="3" customFormat="1" x14ac:dyDescent="0.25">
      <c r="J42" s="3" t="s">
        <v>105</v>
      </c>
      <c r="K42" s="3" t="s">
        <v>14</v>
      </c>
      <c r="L42" s="3" t="s">
        <v>106</v>
      </c>
      <c r="M42" s="3">
        <f>O42-N42</f>
        <v>585058</v>
      </c>
      <c r="N42" s="3">
        <v>7377855</v>
      </c>
      <c r="O42" s="3">
        <v>7962913</v>
      </c>
      <c r="W42" s="5"/>
      <c r="X42" s="31">
        <v>0</v>
      </c>
      <c r="AA42" s="2"/>
    </row>
    <row r="43" spans="1:29" s="3" customFormat="1" x14ac:dyDescent="0.25">
      <c r="A43" s="21">
        <v>32</v>
      </c>
      <c r="B43" s="21" t="s">
        <v>109</v>
      </c>
      <c r="C43" s="21" t="s">
        <v>9</v>
      </c>
      <c r="D43" s="21" t="s">
        <v>108</v>
      </c>
      <c r="E43" s="21" t="s">
        <v>12</v>
      </c>
      <c r="F43" s="21" t="s">
        <v>107</v>
      </c>
      <c r="G43" s="21"/>
      <c r="H43" s="21">
        <v>7971550</v>
      </c>
      <c r="I43" s="21">
        <v>7970363</v>
      </c>
      <c r="J43" s="21" t="s">
        <v>110</v>
      </c>
      <c r="K43" s="21" t="s">
        <v>14</v>
      </c>
      <c r="L43" s="21" t="s">
        <v>111</v>
      </c>
      <c r="M43" s="21">
        <f>O43-N43</f>
        <v>313280</v>
      </c>
      <c r="N43" s="21">
        <v>7962914</v>
      </c>
      <c r="O43" s="21">
        <v>8276194</v>
      </c>
      <c r="P43" s="21">
        <v>1198</v>
      </c>
      <c r="Q43" s="21">
        <v>140</v>
      </c>
      <c r="R43" s="21">
        <v>18</v>
      </c>
      <c r="S43" s="21">
        <v>299</v>
      </c>
      <c r="T43" s="21">
        <v>1478</v>
      </c>
      <c r="U43" s="21">
        <v>1256</v>
      </c>
      <c r="V43" s="21">
        <v>0</v>
      </c>
      <c r="W43" s="23">
        <v>85.977000000000004</v>
      </c>
      <c r="X43" s="21">
        <v>5</v>
      </c>
    </row>
    <row r="44" spans="1:29" s="3" customFormat="1" x14ac:dyDescent="0.25">
      <c r="A44" s="21">
        <v>33</v>
      </c>
      <c r="B44" s="21" t="s">
        <v>109</v>
      </c>
      <c r="C44" s="21" t="s">
        <v>9</v>
      </c>
      <c r="D44" s="21" t="s">
        <v>108</v>
      </c>
      <c r="E44" s="21" t="s">
        <v>12</v>
      </c>
      <c r="F44" s="21" t="s">
        <v>112</v>
      </c>
      <c r="G44" s="21"/>
      <c r="H44" s="21">
        <v>7971884</v>
      </c>
      <c r="I44" s="21">
        <v>7976035</v>
      </c>
      <c r="J44" s="21" t="s">
        <v>110</v>
      </c>
      <c r="K44" s="21" t="s">
        <v>14</v>
      </c>
      <c r="L44" s="21" t="s">
        <v>111</v>
      </c>
      <c r="M44" s="21"/>
      <c r="N44" s="21"/>
      <c r="O44" s="21"/>
      <c r="P44" s="21">
        <v>4211</v>
      </c>
      <c r="Q44" s="21">
        <v>407</v>
      </c>
      <c r="R44" s="21">
        <v>79</v>
      </c>
      <c r="S44" s="21">
        <v>7</v>
      </c>
      <c r="T44" s="21">
        <v>4143</v>
      </c>
      <c r="U44" s="21">
        <v>4662</v>
      </c>
      <c r="V44" s="21">
        <v>0</v>
      </c>
      <c r="W44" s="23">
        <v>87.176000000000002</v>
      </c>
      <c r="X44" s="21"/>
    </row>
    <row r="45" spans="1:29" s="3" customFormat="1" x14ac:dyDescent="0.25">
      <c r="A45" s="21">
        <v>34</v>
      </c>
      <c r="B45" s="21" t="s">
        <v>115</v>
      </c>
      <c r="C45" s="21" t="s">
        <v>9</v>
      </c>
      <c r="D45" s="21" t="s">
        <v>114</v>
      </c>
      <c r="E45" s="21" t="s">
        <v>12</v>
      </c>
      <c r="F45" s="21" t="s">
        <v>113</v>
      </c>
      <c r="G45" s="21"/>
      <c r="H45" s="21">
        <v>7996118</v>
      </c>
      <c r="I45" s="21">
        <v>7992019</v>
      </c>
      <c r="J45" s="21" t="s">
        <v>110</v>
      </c>
      <c r="K45" s="21" t="s">
        <v>14</v>
      </c>
      <c r="L45" s="21" t="s">
        <v>111</v>
      </c>
      <c r="M45" s="21"/>
      <c r="N45" s="21"/>
      <c r="O45" s="21"/>
      <c r="P45" s="21">
        <v>4158</v>
      </c>
      <c r="Q45" s="21">
        <v>557</v>
      </c>
      <c r="R45" s="21">
        <v>95</v>
      </c>
      <c r="S45" s="21">
        <v>104</v>
      </c>
      <c r="T45" s="21">
        <v>4174</v>
      </c>
      <c r="U45" s="21">
        <v>3655</v>
      </c>
      <c r="V45" s="21">
        <v>0</v>
      </c>
      <c r="W45" s="23">
        <v>83.117000000000004</v>
      </c>
      <c r="X45" s="21"/>
    </row>
    <row r="46" spans="1:29" s="3" customFormat="1" x14ac:dyDescent="0.25">
      <c r="A46" s="21">
        <v>35</v>
      </c>
      <c r="B46" s="21" t="s">
        <v>115</v>
      </c>
      <c r="C46" s="21" t="s">
        <v>9</v>
      </c>
      <c r="D46" s="21" t="s">
        <v>114</v>
      </c>
      <c r="E46" s="21" t="s">
        <v>12</v>
      </c>
      <c r="F46" s="21" t="s">
        <v>116</v>
      </c>
      <c r="G46" s="21"/>
      <c r="H46" s="21">
        <v>7998073</v>
      </c>
      <c r="I46" s="21">
        <v>7998950</v>
      </c>
      <c r="J46" s="21" t="s">
        <v>110</v>
      </c>
      <c r="K46" s="21" t="s">
        <v>14</v>
      </c>
      <c r="L46" s="21" t="s">
        <v>111</v>
      </c>
      <c r="M46" s="21"/>
      <c r="N46" s="21"/>
      <c r="O46" s="21"/>
      <c r="P46" s="21">
        <v>878</v>
      </c>
      <c r="Q46" s="21">
        <v>66</v>
      </c>
      <c r="R46" s="21">
        <v>4</v>
      </c>
      <c r="S46" s="21">
        <v>1628</v>
      </c>
      <c r="T46" s="21">
        <v>2498</v>
      </c>
      <c r="U46" s="21">
        <v>1210</v>
      </c>
      <c r="V46" s="21">
        <v>0</v>
      </c>
      <c r="W46" s="23">
        <v>91.686000000000007</v>
      </c>
      <c r="X46" s="21"/>
    </row>
    <row r="47" spans="1:29" s="3" customFormat="1" x14ac:dyDescent="0.25">
      <c r="A47" s="21">
        <v>36</v>
      </c>
      <c r="B47" s="21" t="s">
        <v>118</v>
      </c>
      <c r="C47" s="21" t="s">
        <v>9</v>
      </c>
      <c r="D47" s="21" t="s">
        <v>108</v>
      </c>
      <c r="E47" s="21" t="s">
        <v>53</v>
      </c>
      <c r="F47" s="21" t="s">
        <v>117</v>
      </c>
      <c r="G47" s="21"/>
      <c r="H47" s="21">
        <v>8039830</v>
      </c>
      <c r="I47" s="21">
        <v>8040847</v>
      </c>
      <c r="J47" s="21" t="s">
        <v>110</v>
      </c>
      <c r="K47" s="21" t="s">
        <v>14</v>
      </c>
      <c r="L47" s="21" t="s">
        <v>111</v>
      </c>
      <c r="M47" s="21"/>
      <c r="N47" s="21"/>
      <c r="O47" s="21"/>
      <c r="P47" s="21">
        <v>1019</v>
      </c>
      <c r="Q47" s="21">
        <v>110</v>
      </c>
      <c r="R47" s="21">
        <v>9</v>
      </c>
      <c r="S47" s="21">
        <v>994</v>
      </c>
      <c r="T47" s="21">
        <v>1998</v>
      </c>
      <c r="U47" s="21">
        <v>1175</v>
      </c>
      <c r="V47" s="21">
        <v>0</v>
      </c>
      <c r="W47" s="23">
        <v>87.733000000000004</v>
      </c>
      <c r="X47" s="21"/>
    </row>
    <row r="48" spans="1:29" s="3" customFormat="1" x14ac:dyDescent="0.25">
      <c r="A48" s="3">
        <v>37</v>
      </c>
      <c r="B48" s="3" t="s">
        <v>121</v>
      </c>
      <c r="C48" s="3" t="s">
        <v>9</v>
      </c>
      <c r="D48" s="3" t="s">
        <v>120</v>
      </c>
      <c r="E48" s="3" t="s">
        <v>12</v>
      </c>
      <c r="F48" s="3" t="s">
        <v>119</v>
      </c>
      <c r="H48" s="3">
        <v>8326700</v>
      </c>
      <c r="I48" s="3">
        <v>8330413</v>
      </c>
      <c r="J48" s="3" t="s">
        <v>122</v>
      </c>
      <c r="K48" s="3" t="s">
        <v>14</v>
      </c>
      <c r="L48" s="3" t="s">
        <v>123</v>
      </c>
      <c r="M48" s="3">
        <f>O48-N48</f>
        <v>630707</v>
      </c>
      <c r="N48" s="3">
        <v>8276195</v>
      </c>
      <c r="O48" s="3">
        <v>8906902</v>
      </c>
      <c r="P48" s="3">
        <v>3800</v>
      </c>
      <c r="Q48" s="3">
        <v>247</v>
      </c>
      <c r="R48" s="3">
        <v>96</v>
      </c>
      <c r="S48" s="3">
        <v>3063</v>
      </c>
      <c r="T48" s="3">
        <v>6755</v>
      </c>
      <c r="U48" s="3">
        <v>4401</v>
      </c>
      <c r="V48" s="3">
        <v>0</v>
      </c>
      <c r="W48" s="5">
        <v>88.421000000000006</v>
      </c>
      <c r="X48" s="3">
        <v>7</v>
      </c>
    </row>
    <row r="49" spans="1:24" s="3" customFormat="1" x14ac:dyDescent="0.25">
      <c r="A49" s="3">
        <v>38</v>
      </c>
      <c r="B49" s="3" t="s">
        <v>125</v>
      </c>
      <c r="C49" s="3" t="s">
        <v>9</v>
      </c>
      <c r="D49" s="3" t="s">
        <v>120</v>
      </c>
      <c r="E49" s="3" t="s">
        <v>12</v>
      </c>
      <c r="F49" s="3" t="s">
        <v>124</v>
      </c>
      <c r="H49" s="3">
        <v>8384664</v>
      </c>
      <c r="I49" s="3">
        <v>8386077</v>
      </c>
      <c r="J49" s="3" t="s">
        <v>122</v>
      </c>
      <c r="K49" s="3" t="s">
        <v>14</v>
      </c>
      <c r="L49" s="3" t="s">
        <v>123</v>
      </c>
      <c r="P49" s="3">
        <v>1418</v>
      </c>
      <c r="Q49" s="3">
        <v>126</v>
      </c>
      <c r="R49" s="3">
        <v>19</v>
      </c>
      <c r="S49" s="3">
        <v>8</v>
      </c>
      <c r="T49" s="3">
        <v>1392</v>
      </c>
      <c r="U49" s="3">
        <v>1681</v>
      </c>
      <c r="V49" s="3">
        <v>0</v>
      </c>
      <c r="W49" s="5">
        <v>88.504999999999995</v>
      </c>
    </row>
    <row r="50" spans="1:24" s="3" customFormat="1" x14ac:dyDescent="0.25">
      <c r="A50" s="3">
        <v>39</v>
      </c>
      <c r="B50" s="3" t="s">
        <v>128</v>
      </c>
      <c r="C50" s="3" t="s">
        <v>9</v>
      </c>
      <c r="D50" s="3" t="s">
        <v>127</v>
      </c>
      <c r="E50" s="3" t="s">
        <v>12</v>
      </c>
      <c r="F50" s="3" t="s">
        <v>126</v>
      </c>
      <c r="H50" s="3">
        <v>8410770</v>
      </c>
      <c r="I50" s="3">
        <v>8412933</v>
      </c>
      <c r="J50" s="3" t="s">
        <v>122</v>
      </c>
      <c r="K50" s="3" t="s">
        <v>14</v>
      </c>
      <c r="L50" s="3" t="s">
        <v>123</v>
      </c>
      <c r="P50" s="3">
        <v>2169</v>
      </c>
      <c r="Q50" s="3">
        <v>247</v>
      </c>
      <c r="R50" s="3">
        <v>24</v>
      </c>
      <c r="S50" s="3">
        <v>371</v>
      </c>
      <c r="T50" s="3">
        <v>2506</v>
      </c>
      <c r="U50" s="3">
        <v>2392</v>
      </c>
      <c r="V50" s="3">
        <v>0</v>
      </c>
      <c r="W50" s="5">
        <v>86.86</v>
      </c>
    </row>
    <row r="51" spans="1:24" s="3" customFormat="1" x14ac:dyDescent="0.25">
      <c r="A51" s="3">
        <v>40</v>
      </c>
      <c r="B51" s="3" t="s">
        <v>130</v>
      </c>
      <c r="C51" s="3" t="s">
        <v>9</v>
      </c>
      <c r="D51" s="3" t="s">
        <v>127</v>
      </c>
      <c r="E51" s="3" t="s">
        <v>33</v>
      </c>
      <c r="F51" s="3" t="s">
        <v>129</v>
      </c>
      <c r="H51" s="3">
        <v>8674793</v>
      </c>
      <c r="I51" s="3">
        <v>8675686</v>
      </c>
      <c r="J51" s="3" t="s">
        <v>122</v>
      </c>
      <c r="K51" s="3" t="s">
        <v>14</v>
      </c>
      <c r="L51" s="3" t="s">
        <v>123</v>
      </c>
      <c r="P51" s="3">
        <v>894</v>
      </c>
      <c r="Q51" s="3">
        <v>154</v>
      </c>
      <c r="R51" s="3">
        <v>0</v>
      </c>
      <c r="S51" s="3">
        <v>1557</v>
      </c>
      <c r="T51" s="3">
        <v>2450</v>
      </c>
      <c r="U51" s="3">
        <v>798</v>
      </c>
      <c r="V51" s="3">
        <v>0</v>
      </c>
      <c r="W51" s="5">
        <v>82.774000000000001</v>
      </c>
    </row>
    <row r="52" spans="1:24" s="3" customFormat="1" x14ac:dyDescent="0.25">
      <c r="B52" s="3" t="s">
        <v>133</v>
      </c>
      <c r="C52" s="3" t="s">
        <v>9</v>
      </c>
      <c r="D52" s="6" t="s">
        <v>132</v>
      </c>
      <c r="E52" s="3" t="s">
        <v>33</v>
      </c>
      <c r="F52" s="3" t="s">
        <v>131</v>
      </c>
      <c r="G52" s="6" t="s">
        <v>1661</v>
      </c>
      <c r="H52" s="3">
        <v>8744387</v>
      </c>
      <c r="I52" s="3">
        <v>8745536</v>
      </c>
      <c r="J52" s="3" t="s">
        <v>122</v>
      </c>
      <c r="K52" s="3" t="s">
        <v>14</v>
      </c>
      <c r="L52" s="3" t="s">
        <v>123</v>
      </c>
      <c r="P52" s="3">
        <v>1161</v>
      </c>
      <c r="Q52" s="3">
        <v>176</v>
      </c>
      <c r="R52" s="3">
        <v>71</v>
      </c>
      <c r="S52" s="3">
        <v>41538</v>
      </c>
      <c r="T52" s="3">
        <v>42580</v>
      </c>
      <c r="U52" s="3">
        <v>335</v>
      </c>
      <c r="V52" s="10">
        <v>1.23E-89</v>
      </c>
      <c r="W52" s="5">
        <v>73.73</v>
      </c>
    </row>
    <row r="53" spans="1:24" s="3" customFormat="1" x14ac:dyDescent="0.25">
      <c r="A53" s="3">
        <v>41</v>
      </c>
      <c r="B53" s="3" t="s">
        <v>136</v>
      </c>
      <c r="C53" s="3" t="s">
        <v>9</v>
      </c>
      <c r="D53" s="3" t="s">
        <v>135</v>
      </c>
      <c r="E53" s="3" t="s">
        <v>12</v>
      </c>
      <c r="F53" s="3" t="s">
        <v>134</v>
      </c>
      <c r="H53" s="3">
        <v>8816791</v>
      </c>
      <c r="I53" s="3">
        <v>8815301</v>
      </c>
      <c r="J53" s="3" t="s">
        <v>122</v>
      </c>
      <c r="K53" s="3" t="s">
        <v>14</v>
      </c>
      <c r="L53" s="3" t="s">
        <v>123</v>
      </c>
      <c r="P53" s="3">
        <v>1504</v>
      </c>
      <c r="Q53" s="3">
        <v>135</v>
      </c>
      <c r="R53" s="3">
        <v>27</v>
      </c>
      <c r="S53" s="3">
        <v>4</v>
      </c>
      <c r="T53" s="3">
        <v>1481</v>
      </c>
      <c r="U53" s="3">
        <v>1777</v>
      </c>
      <c r="V53" s="3">
        <v>0</v>
      </c>
      <c r="W53" s="5">
        <v>88.430999999999997</v>
      </c>
    </row>
    <row r="54" spans="1:24" s="3" customFormat="1" x14ac:dyDescent="0.25">
      <c r="A54" s="3">
        <v>42</v>
      </c>
      <c r="B54" s="3" t="s">
        <v>138</v>
      </c>
      <c r="C54" s="3" t="s">
        <v>9</v>
      </c>
      <c r="D54" s="3" t="s">
        <v>135</v>
      </c>
      <c r="E54" s="3" t="s">
        <v>12</v>
      </c>
      <c r="F54" s="3" t="s">
        <v>137</v>
      </c>
      <c r="H54" s="3">
        <v>8840332</v>
      </c>
      <c r="I54" s="3">
        <v>8843241</v>
      </c>
      <c r="J54" s="3" t="s">
        <v>122</v>
      </c>
      <c r="K54" s="3" t="s">
        <v>14</v>
      </c>
      <c r="L54" s="3" t="s">
        <v>123</v>
      </c>
      <c r="P54" s="3">
        <v>2950</v>
      </c>
      <c r="Q54" s="3">
        <v>247</v>
      </c>
      <c r="R54" s="3">
        <v>78</v>
      </c>
      <c r="S54" s="3">
        <v>19884</v>
      </c>
      <c r="T54" s="3">
        <v>22703</v>
      </c>
      <c r="U54" s="3">
        <v>2981</v>
      </c>
      <c r="V54" s="3">
        <v>0</v>
      </c>
      <c r="W54" s="5">
        <v>85.864000000000004</v>
      </c>
    </row>
    <row r="55" spans="1:24" s="3" customFormat="1" x14ac:dyDescent="0.25">
      <c r="A55" s="3">
        <v>43</v>
      </c>
      <c r="B55" s="3" t="s">
        <v>140</v>
      </c>
      <c r="C55" s="3" t="s">
        <v>9</v>
      </c>
      <c r="D55" s="3" t="s">
        <v>135</v>
      </c>
      <c r="E55" s="3" t="s">
        <v>12</v>
      </c>
      <c r="F55" s="3" t="s">
        <v>139</v>
      </c>
      <c r="G55" s="3" t="s">
        <v>1662</v>
      </c>
      <c r="H55" s="3">
        <v>8875126</v>
      </c>
      <c r="I55" s="3">
        <v>8874400</v>
      </c>
      <c r="J55" s="3" t="s">
        <v>122</v>
      </c>
      <c r="K55" s="3" t="s">
        <v>14</v>
      </c>
      <c r="L55" s="3" t="s">
        <v>123</v>
      </c>
      <c r="P55" s="3">
        <v>731</v>
      </c>
      <c r="Q55" s="3">
        <v>61</v>
      </c>
      <c r="R55" s="3">
        <v>18</v>
      </c>
      <c r="S55" s="3">
        <v>95</v>
      </c>
      <c r="T55" s="3">
        <v>806</v>
      </c>
      <c r="U55" s="3">
        <v>863</v>
      </c>
      <c r="V55" s="3">
        <v>0</v>
      </c>
      <c r="W55" s="5">
        <v>88.509</v>
      </c>
    </row>
    <row r="56" spans="1:24" s="3" customFormat="1" x14ac:dyDescent="0.25">
      <c r="A56" s="21">
        <v>44</v>
      </c>
      <c r="B56" s="21" t="s">
        <v>150</v>
      </c>
      <c r="C56" s="21" t="s">
        <v>9</v>
      </c>
      <c r="D56" s="21" t="s">
        <v>149</v>
      </c>
      <c r="E56" s="21" t="s">
        <v>12</v>
      </c>
      <c r="F56" s="21" t="s">
        <v>151</v>
      </c>
      <c r="G56" s="21"/>
      <c r="H56" s="21">
        <v>8934593</v>
      </c>
      <c r="I56" s="21">
        <v>8936148</v>
      </c>
      <c r="J56" s="21" t="s">
        <v>144</v>
      </c>
      <c r="K56" s="21" t="s">
        <v>14</v>
      </c>
      <c r="L56" s="21" t="s">
        <v>145</v>
      </c>
      <c r="M56" s="21">
        <v>600550</v>
      </c>
      <c r="N56" s="21">
        <v>8906903</v>
      </c>
      <c r="O56" s="21">
        <v>9507453</v>
      </c>
      <c r="P56" s="21">
        <v>1563</v>
      </c>
      <c r="Q56" s="21">
        <v>191</v>
      </c>
      <c r="R56" s="21">
        <v>19</v>
      </c>
      <c r="S56" s="21">
        <v>60</v>
      </c>
      <c r="T56" s="21">
        <v>1608</v>
      </c>
      <c r="U56" s="21">
        <v>1622</v>
      </c>
      <c r="V56" s="21">
        <v>0</v>
      </c>
      <c r="W56" s="23">
        <v>85.733000000000004</v>
      </c>
      <c r="X56" s="21">
        <v>4</v>
      </c>
    </row>
    <row r="57" spans="1:24" s="3" customFormat="1" x14ac:dyDescent="0.25">
      <c r="A57" s="21">
        <v>45</v>
      </c>
      <c r="B57" s="21" t="s">
        <v>150</v>
      </c>
      <c r="C57" s="21" t="s">
        <v>9</v>
      </c>
      <c r="D57" s="21" t="s">
        <v>149</v>
      </c>
      <c r="E57" s="21" t="s">
        <v>12</v>
      </c>
      <c r="F57" s="21" t="s">
        <v>148</v>
      </c>
      <c r="G57" s="21"/>
      <c r="H57" s="21">
        <v>8937674</v>
      </c>
      <c r="I57" s="21">
        <v>8937076</v>
      </c>
      <c r="J57" s="21" t="s">
        <v>144</v>
      </c>
      <c r="K57" s="21" t="s">
        <v>14</v>
      </c>
      <c r="L57" s="21" t="s">
        <v>145</v>
      </c>
      <c r="M57" s="21"/>
      <c r="N57" s="21"/>
      <c r="O57" s="21"/>
      <c r="P57" s="21">
        <v>605</v>
      </c>
      <c r="Q57" s="21">
        <v>77</v>
      </c>
      <c r="R57" s="21">
        <v>10</v>
      </c>
      <c r="S57" s="21">
        <v>3</v>
      </c>
      <c r="T57" s="21">
        <v>596</v>
      </c>
      <c r="U57" s="21">
        <v>580</v>
      </c>
      <c r="V57" s="21">
        <v>1.7500000000000001E-165</v>
      </c>
      <c r="W57" s="23">
        <v>84.462999999999994</v>
      </c>
      <c r="X57" s="21"/>
    </row>
    <row r="58" spans="1:24" s="3" customFormat="1" x14ac:dyDescent="0.25">
      <c r="A58" s="21">
        <v>46</v>
      </c>
      <c r="B58" s="21" t="s">
        <v>147</v>
      </c>
      <c r="C58" s="21" t="s">
        <v>9</v>
      </c>
      <c r="D58" s="21" t="s">
        <v>142</v>
      </c>
      <c r="E58" s="21" t="s">
        <v>12</v>
      </c>
      <c r="F58" s="21" t="s">
        <v>146</v>
      </c>
      <c r="G58" s="21"/>
      <c r="H58" s="21">
        <v>9036807</v>
      </c>
      <c r="I58" s="21">
        <v>9035561</v>
      </c>
      <c r="J58" s="21" t="s">
        <v>144</v>
      </c>
      <c r="K58" s="21" t="s">
        <v>14</v>
      </c>
      <c r="L58" s="21" t="s">
        <v>145</v>
      </c>
      <c r="M58" s="21"/>
      <c r="N58" s="21"/>
      <c r="O58" s="21"/>
      <c r="P58" s="21">
        <v>1256</v>
      </c>
      <c r="Q58" s="21">
        <v>115</v>
      </c>
      <c r="R58" s="21">
        <v>18</v>
      </c>
      <c r="S58" s="21">
        <v>4</v>
      </c>
      <c r="T58" s="21">
        <v>1238</v>
      </c>
      <c r="U58" s="21">
        <v>1489</v>
      </c>
      <c r="V58" s="25">
        <v>0</v>
      </c>
      <c r="W58" s="23">
        <v>88.454999999999998</v>
      </c>
      <c r="X58" s="21"/>
    </row>
    <row r="59" spans="1:24" s="3" customFormat="1" x14ac:dyDescent="0.25">
      <c r="A59" s="21">
        <v>47</v>
      </c>
      <c r="B59" s="21" t="s">
        <v>143</v>
      </c>
      <c r="C59" s="21" t="s">
        <v>9</v>
      </c>
      <c r="D59" s="21" t="s">
        <v>142</v>
      </c>
      <c r="E59" s="21" t="s">
        <v>12</v>
      </c>
      <c r="F59" s="21" t="s">
        <v>141</v>
      </c>
      <c r="G59" s="21"/>
      <c r="H59" s="21">
        <v>9061574</v>
      </c>
      <c r="I59" s="21">
        <v>9062086</v>
      </c>
      <c r="J59" s="21" t="s">
        <v>144</v>
      </c>
      <c r="K59" s="21" t="s">
        <v>14</v>
      </c>
      <c r="L59" s="21" t="s">
        <v>145</v>
      </c>
      <c r="M59" s="21"/>
      <c r="N59" s="21"/>
      <c r="O59" s="21"/>
      <c r="P59" s="21">
        <v>2100</v>
      </c>
      <c r="Q59" s="21">
        <v>192</v>
      </c>
      <c r="R59" s="21">
        <v>45</v>
      </c>
      <c r="S59" s="21">
        <v>21099</v>
      </c>
      <c r="T59" s="21">
        <v>23166</v>
      </c>
      <c r="U59" s="21">
        <v>2329</v>
      </c>
      <c r="V59" s="21">
        <v>0</v>
      </c>
      <c r="W59" s="23">
        <v>87.286000000000001</v>
      </c>
      <c r="X59" s="21"/>
    </row>
    <row r="60" spans="1:24" s="3" customFormat="1" x14ac:dyDescent="0.25">
      <c r="A60" s="3">
        <v>48</v>
      </c>
      <c r="B60" s="3" t="s">
        <v>1619</v>
      </c>
      <c r="C60" s="3" t="s">
        <v>9</v>
      </c>
      <c r="D60" s="3" t="s">
        <v>153</v>
      </c>
      <c r="E60" s="3" t="s">
        <v>33</v>
      </c>
      <c r="F60" s="3" t="s">
        <v>152</v>
      </c>
      <c r="H60" s="3">
        <v>9564316</v>
      </c>
      <c r="I60" s="3">
        <v>9564472</v>
      </c>
      <c r="J60" s="3" t="s">
        <v>154</v>
      </c>
      <c r="K60" s="3" t="s">
        <v>6</v>
      </c>
      <c r="L60" s="3" t="s">
        <v>155</v>
      </c>
      <c r="M60" s="3">
        <f>O60-N60</f>
        <v>470722</v>
      </c>
      <c r="N60" s="3">
        <v>9507454</v>
      </c>
      <c r="O60" s="3">
        <v>9978176</v>
      </c>
      <c r="P60" s="3">
        <v>157</v>
      </c>
      <c r="Q60" s="3">
        <v>10</v>
      </c>
      <c r="R60" s="3">
        <v>0</v>
      </c>
      <c r="S60" s="3">
        <v>51503</v>
      </c>
      <c r="T60" s="3">
        <v>51659</v>
      </c>
      <c r="U60" s="3">
        <v>235</v>
      </c>
      <c r="V60" s="10">
        <v>2.1500000000000001E-59</v>
      </c>
      <c r="W60" s="5">
        <v>93.631</v>
      </c>
      <c r="X60" s="3">
        <v>16</v>
      </c>
    </row>
    <row r="61" spans="1:24" s="3" customFormat="1" x14ac:dyDescent="0.25">
      <c r="A61" s="3">
        <v>49</v>
      </c>
      <c r="B61" s="3" t="s">
        <v>157</v>
      </c>
      <c r="C61" s="3" t="s">
        <v>9</v>
      </c>
      <c r="D61" s="3" t="s">
        <v>153</v>
      </c>
      <c r="E61" s="3" t="s">
        <v>12</v>
      </c>
      <c r="F61" s="3" t="s">
        <v>156</v>
      </c>
      <c r="H61" s="3">
        <v>9591864</v>
      </c>
      <c r="I61" s="3">
        <v>9592247</v>
      </c>
      <c r="J61" s="3" t="s">
        <v>154</v>
      </c>
      <c r="K61" s="3" t="s">
        <v>6</v>
      </c>
      <c r="L61" s="3" t="s">
        <v>155</v>
      </c>
      <c r="P61" s="3">
        <v>391</v>
      </c>
      <c r="Q61" s="3">
        <v>49</v>
      </c>
      <c r="R61" s="3">
        <v>10</v>
      </c>
      <c r="S61" s="3">
        <v>1</v>
      </c>
      <c r="T61" s="3">
        <v>378</v>
      </c>
      <c r="U61" s="3">
        <v>322</v>
      </c>
      <c r="V61" s="10">
        <v>2.1999999999999999E-87</v>
      </c>
      <c r="W61" s="5">
        <v>82.352999999999994</v>
      </c>
    </row>
    <row r="62" spans="1:24" s="3" customFormat="1" x14ac:dyDescent="0.25">
      <c r="A62" s="3">
        <v>50</v>
      </c>
      <c r="B62" s="3" t="s">
        <v>160</v>
      </c>
      <c r="C62" s="3" t="s">
        <v>9</v>
      </c>
      <c r="D62" s="3" t="s">
        <v>159</v>
      </c>
      <c r="E62" s="3" t="s">
        <v>12</v>
      </c>
      <c r="F62" s="3" t="s">
        <v>158</v>
      </c>
      <c r="H62" s="3">
        <v>9615346</v>
      </c>
      <c r="I62" s="3">
        <v>9614354</v>
      </c>
      <c r="J62" s="3" t="s">
        <v>154</v>
      </c>
      <c r="K62" s="3" t="s">
        <v>6</v>
      </c>
      <c r="L62" s="3" t="s">
        <v>155</v>
      </c>
      <c r="P62" s="3">
        <v>1078</v>
      </c>
      <c r="Q62" s="3">
        <v>101</v>
      </c>
      <c r="R62" s="3">
        <v>54</v>
      </c>
      <c r="S62" s="3">
        <v>160</v>
      </c>
      <c r="T62" s="3">
        <v>1229</v>
      </c>
      <c r="U62" s="3">
        <v>830</v>
      </c>
      <c r="V62" s="3">
        <v>0</v>
      </c>
      <c r="W62" s="5">
        <v>82.004000000000005</v>
      </c>
    </row>
    <row r="63" spans="1:24" s="3" customFormat="1" x14ac:dyDescent="0.25">
      <c r="A63" s="3">
        <v>51</v>
      </c>
      <c r="B63" s="3" t="s">
        <v>162</v>
      </c>
      <c r="C63" s="3" t="s">
        <v>9</v>
      </c>
      <c r="D63" s="3" t="s">
        <v>159</v>
      </c>
      <c r="E63" s="3" t="s">
        <v>12</v>
      </c>
      <c r="F63" s="3" t="s">
        <v>161</v>
      </c>
      <c r="H63" s="3">
        <v>9620518</v>
      </c>
      <c r="I63" s="3">
        <v>9620129</v>
      </c>
      <c r="J63" s="3" t="s">
        <v>154</v>
      </c>
      <c r="K63" s="3" t="s">
        <v>6</v>
      </c>
      <c r="L63" s="3" t="s">
        <v>155</v>
      </c>
      <c r="P63" s="3">
        <v>130</v>
      </c>
      <c r="Q63" s="3">
        <v>46</v>
      </c>
      <c r="R63" s="3">
        <v>0</v>
      </c>
      <c r="S63" s="3">
        <v>1</v>
      </c>
      <c r="T63" s="3">
        <v>130</v>
      </c>
      <c r="U63" s="3">
        <v>156</v>
      </c>
      <c r="V63" s="10">
        <v>1.65E-45</v>
      </c>
      <c r="W63" s="5">
        <v>64.614999999999995</v>
      </c>
    </row>
    <row r="64" spans="1:24" s="3" customFormat="1" x14ac:dyDescent="0.25">
      <c r="A64" s="3">
        <v>52</v>
      </c>
      <c r="B64" s="3" t="s">
        <v>162</v>
      </c>
      <c r="C64" s="3" t="s">
        <v>9</v>
      </c>
      <c r="D64" s="3" t="s">
        <v>159</v>
      </c>
      <c r="E64" s="3" t="s">
        <v>12</v>
      </c>
      <c r="F64" s="3" t="s">
        <v>163</v>
      </c>
      <c r="H64" s="3">
        <v>9622267</v>
      </c>
      <c r="I64" s="3">
        <v>9621869</v>
      </c>
      <c r="J64" s="3" t="s">
        <v>154</v>
      </c>
      <c r="K64" s="3" t="s">
        <v>6</v>
      </c>
      <c r="L64" s="3" t="s">
        <v>155</v>
      </c>
      <c r="P64" s="3">
        <v>133</v>
      </c>
      <c r="Q64" s="3">
        <v>53</v>
      </c>
      <c r="R64" s="3">
        <v>1</v>
      </c>
      <c r="S64" s="3">
        <v>1</v>
      </c>
      <c r="T64" s="3">
        <v>132</v>
      </c>
      <c r="U64" s="3">
        <v>160</v>
      </c>
      <c r="V64" s="10">
        <v>1.8100000000000001E-46</v>
      </c>
      <c r="W64" s="5">
        <v>59.398000000000003</v>
      </c>
    </row>
    <row r="65" spans="1:24" s="3" customFormat="1" x14ac:dyDescent="0.25">
      <c r="A65" s="3">
        <v>53</v>
      </c>
      <c r="B65" s="3" t="s">
        <v>165</v>
      </c>
      <c r="C65" s="3" t="s">
        <v>9</v>
      </c>
      <c r="D65" s="3" t="s">
        <v>159</v>
      </c>
      <c r="E65" s="3" t="s">
        <v>12</v>
      </c>
      <c r="F65" s="3" t="s">
        <v>164</v>
      </c>
      <c r="H65" s="3">
        <v>9634421</v>
      </c>
      <c r="I65" s="3">
        <v>9635239</v>
      </c>
      <c r="J65" s="3" t="s">
        <v>154</v>
      </c>
      <c r="K65" s="3" t="s">
        <v>6</v>
      </c>
      <c r="L65" s="3" t="s">
        <v>155</v>
      </c>
      <c r="P65" s="3">
        <v>866</v>
      </c>
      <c r="Q65" s="3">
        <v>93</v>
      </c>
      <c r="R65" s="3">
        <v>38</v>
      </c>
      <c r="S65" s="3">
        <v>1</v>
      </c>
      <c r="T65" s="3">
        <v>852</v>
      </c>
      <c r="U65" s="3">
        <v>689</v>
      </c>
      <c r="V65" s="3">
        <v>0</v>
      </c>
      <c r="W65" s="5">
        <v>82.216999999999999</v>
      </c>
    </row>
    <row r="66" spans="1:24" s="3" customFormat="1" x14ac:dyDescent="0.25">
      <c r="B66" s="3" t="s">
        <v>1450</v>
      </c>
      <c r="C66" s="3" t="s">
        <v>9</v>
      </c>
      <c r="D66" s="6" t="s">
        <v>120</v>
      </c>
      <c r="E66" s="3" t="s">
        <v>1368</v>
      </c>
      <c r="F66" s="3" t="s">
        <v>1463</v>
      </c>
      <c r="G66" s="6" t="s">
        <v>1663</v>
      </c>
      <c r="H66" s="10">
        <v>9650301</v>
      </c>
      <c r="I66" s="3">
        <v>9649562</v>
      </c>
      <c r="J66" s="3" t="s">
        <v>154</v>
      </c>
      <c r="K66" s="3" t="s">
        <v>6</v>
      </c>
      <c r="L66" s="3" t="s">
        <v>155</v>
      </c>
      <c r="P66" s="3">
        <v>201</v>
      </c>
      <c r="Q66" s="3">
        <v>26</v>
      </c>
      <c r="R66" s="3">
        <v>0</v>
      </c>
      <c r="S66" s="3">
        <v>2035</v>
      </c>
      <c r="T66" s="3">
        <v>2235</v>
      </c>
      <c r="U66" s="3">
        <v>228</v>
      </c>
      <c r="V66" s="3">
        <v>1.81E-58</v>
      </c>
      <c r="W66" s="3">
        <v>87.064999999999998</v>
      </c>
    </row>
    <row r="67" spans="1:24" s="3" customFormat="1" x14ac:dyDescent="0.25">
      <c r="A67" s="3">
        <v>54</v>
      </c>
      <c r="B67" s="3" t="s">
        <v>167</v>
      </c>
      <c r="C67" s="3" t="s">
        <v>9</v>
      </c>
      <c r="D67" s="3" t="s">
        <v>159</v>
      </c>
      <c r="E67" s="3" t="s">
        <v>12</v>
      </c>
      <c r="F67" s="3" t="s">
        <v>166</v>
      </c>
      <c r="G67" s="3" t="s">
        <v>1664</v>
      </c>
      <c r="H67" s="3">
        <v>9669121</v>
      </c>
      <c r="I67" s="3">
        <v>9666931</v>
      </c>
      <c r="J67" s="3" t="s">
        <v>154</v>
      </c>
      <c r="K67" s="3" t="s">
        <v>6</v>
      </c>
      <c r="L67" s="3" t="s">
        <v>155</v>
      </c>
      <c r="P67" s="3">
        <v>2231</v>
      </c>
      <c r="Q67" s="3">
        <v>378</v>
      </c>
      <c r="R67" s="3">
        <v>40</v>
      </c>
      <c r="S67" s="3">
        <v>10</v>
      </c>
      <c r="T67" s="3">
        <v>2217</v>
      </c>
      <c r="U67" s="3">
        <v>1618</v>
      </c>
      <c r="V67" s="3">
        <v>0</v>
      </c>
      <c r="W67" s="5">
        <v>80.233000000000004</v>
      </c>
    </row>
    <row r="68" spans="1:24" s="3" customFormat="1" x14ac:dyDescent="0.25">
      <c r="A68" s="3">
        <v>55</v>
      </c>
      <c r="B68" s="3" t="s">
        <v>169</v>
      </c>
      <c r="C68" s="3" t="s">
        <v>9</v>
      </c>
      <c r="D68" s="3" t="s">
        <v>159</v>
      </c>
      <c r="E68" s="3" t="s">
        <v>12</v>
      </c>
      <c r="F68" s="3" t="s">
        <v>168</v>
      </c>
      <c r="H68" s="3">
        <v>9706486</v>
      </c>
      <c r="I68" s="3">
        <v>9705451</v>
      </c>
      <c r="J68" s="3" t="s">
        <v>154</v>
      </c>
      <c r="K68" s="3" t="s">
        <v>6</v>
      </c>
      <c r="L68" s="3" t="s">
        <v>155</v>
      </c>
      <c r="P68" s="3">
        <v>1042</v>
      </c>
      <c r="Q68" s="3">
        <v>80</v>
      </c>
      <c r="R68" s="3">
        <v>19</v>
      </c>
      <c r="S68" s="3">
        <v>1</v>
      </c>
      <c r="T68" s="3">
        <v>1020</v>
      </c>
      <c r="U68" s="3">
        <v>1301</v>
      </c>
      <c r="V68" s="3">
        <v>0</v>
      </c>
      <c r="W68" s="5">
        <v>89.635000000000005</v>
      </c>
    </row>
    <row r="69" spans="1:24" s="3" customFormat="1" x14ac:dyDescent="0.25">
      <c r="A69" s="3">
        <v>56</v>
      </c>
      <c r="B69" s="3" t="s">
        <v>169</v>
      </c>
      <c r="C69" s="3" t="s">
        <v>9</v>
      </c>
      <c r="D69" s="3" t="s">
        <v>159</v>
      </c>
      <c r="E69" s="3" t="s">
        <v>12</v>
      </c>
      <c r="F69" s="3" t="s">
        <v>170</v>
      </c>
      <c r="H69" s="3">
        <v>9708641</v>
      </c>
      <c r="I69" s="3">
        <v>9707419</v>
      </c>
      <c r="J69" s="3" t="s">
        <v>154</v>
      </c>
      <c r="K69" s="3" t="s">
        <v>6</v>
      </c>
      <c r="L69" s="3" t="s">
        <v>155</v>
      </c>
      <c r="P69" s="3">
        <v>1253</v>
      </c>
      <c r="Q69" s="3">
        <v>149</v>
      </c>
      <c r="R69" s="3">
        <v>36</v>
      </c>
      <c r="S69" s="3">
        <v>1</v>
      </c>
      <c r="T69" s="3">
        <v>1232</v>
      </c>
      <c r="U69" s="3">
        <v>1158</v>
      </c>
      <c r="V69" s="3">
        <v>0</v>
      </c>
      <c r="W69" s="5">
        <v>84.037999999999997</v>
      </c>
    </row>
    <row r="70" spans="1:24" s="3" customFormat="1" x14ac:dyDescent="0.25">
      <c r="A70" s="3">
        <v>57</v>
      </c>
      <c r="B70" s="3" t="s">
        <v>173</v>
      </c>
      <c r="C70" s="3" t="s">
        <v>9</v>
      </c>
      <c r="D70" s="3" t="s">
        <v>172</v>
      </c>
      <c r="E70" s="3" t="s">
        <v>12</v>
      </c>
      <c r="F70" s="3" t="s">
        <v>171</v>
      </c>
      <c r="H70" s="3">
        <v>9747313</v>
      </c>
      <c r="I70" s="3">
        <v>9743679</v>
      </c>
      <c r="J70" s="3" t="s">
        <v>154</v>
      </c>
      <c r="K70" s="3" t="s">
        <v>6</v>
      </c>
      <c r="L70" s="3" t="s">
        <v>155</v>
      </c>
      <c r="P70" s="3">
        <v>3736</v>
      </c>
      <c r="Q70" s="3">
        <v>348</v>
      </c>
      <c r="R70" s="3">
        <v>145</v>
      </c>
      <c r="S70" s="3">
        <v>159</v>
      </c>
      <c r="T70" s="3">
        <v>3734</v>
      </c>
      <c r="U70" s="3">
        <v>3284</v>
      </c>
      <c r="V70" s="3">
        <v>0</v>
      </c>
      <c r="W70" s="5">
        <v>83.698999999999998</v>
      </c>
    </row>
    <row r="71" spans="1:24" s="3" customFormat="1" x14ac:dyDescent="0.25">
      <c r="A71" s="3">
        <v>58</v>
      </c>
      <c r="B71" s="3" t="s">
        <v>175</v>
      </c>
      <c r="C71" s="3" t="s">
        <v>9</v>
      </c>
      <c r="D71" s="3" t="s">
        <v>172</v>
      </c>
      <c r="E71" s="3" t="s">
        <v>12</v>
      </c>
      <c r="F71" s="3" t="s">
        <v>174</v>
      </c>
      <c r="H71" s="3">
        <v>9754675</v>
      </c>
      <c r="I71" s="3">
        <v>9757969</v>
      </c>
      <c r="J71" s="3" t="s">
        <v>154</v>
      </c>
      <c r="K71" s="3" t="s">
        <v>6</v>
      </c>
      <c r="L71" s="3" t="s">
        <v>155</v>
      </c>
      <c r="P71" s="3">
        <v>3395</v>
      </c>
      <c r="Q71" s="3">
        <v>371</v>
      </c>
      <c r="R71" s="3">
        <v>102</v>
      </c>
      <c r="S71" s="3">
        <v>2085</v>
      </c>
      <c r="T71" s="3">
        <v>5416</v>
      </c>
      <c r="U71" s="3">
        <v>3160</v>
      </c>
      <c r="V71" s="3">
        <v>0</v>
      </c>
      <c r="W71" s="5">
        <v>84.271000000000001</v>
      </c>
    </row>
    <row r="72" spans="1:24" s="3" customFormat="1" x14ac:dyDescent="0.25">
      <c r="A72" s="3">
        <v>59</v>
      </c>
      <c r="B72" s="3" t="s">
        <v>177</v>
      </c>
      <c r="C72" s="3" t="s">
        <v>9</v>
      </c>
      <c r="D72" s="3" t="s">
        <v>176</v>
      </c>
      <c r="E72" s="3" t="s">
        <v>57</v>
      </c>
      <c r="H72" s="3">
        <v>9827660</v>
      </c>
      <c r="I72" s="3">
        <v>9828149</v>
      </c>
      <c r="J72" s="3" t="s">
        <v>154</v>
      </c>
      <c r="K72" s="3" t="s">
        <v>6</v>
      </c>
      <c r="L72" s="3" t="s">
        <v>155</v>
      </c>
      <c r="P72" s="3">
        <v>512</v>
      </c>
      <c r="Q72" s="3">
        <v>1</v>
      </c>
      <c r="R72" s="3">
        <v>11</v>
      </c>
      <c r="S72" s="3">
        <v>1</v>
      </c>
      <c r="T72" s="3">
        <v>511</v>
      </c>
      <c r="U72" s="3">
        <v>791</v>
      </c>
      <c r="V72" s="3">
        <v>0</v>
      </c>
      <c r="W72" s="3">
        <v>95.311999999999998</v>
      </c>
    </row>
    <row r="73" spans="1:24" s="3" customFormat="1" x14ac:dyDescent="0.25">
      <c r="A73" s="3">
        <v>60</v>
      </c>
      <c r="B73" s="3" t="s">
        <v>179</v>
      </c>
      <c r="C73" s="3" t="s">
        <v>9</v>
      </c>
      <c r="D73" s="3" t="s">
        <v>172</v>
      </c>
      <c r="E73" s="3" t="s">
        <v>180</v>
      </c>
      <c r="F73" s="3" t="s">
        <v>178</v>
      </c>
      <c r="H73" s="3">
        <v>9846358</v>
      </c>
      <c r="I73" s="3">
        <v>9844970</v>
      </c>
      <c r="J73" s="3" t="s">
        <v>154</v>
      </c>
      <c r="K73" s="3" t="s">
        <v>6</v>
      </c>
      <c r="L73" s="3" t="s">
        <v>155</v>
      </c>
      <c r="P73" s="3">
        <v>1435</v>
      </c>
      <c r="Q73" s="3">
        <v>132</v>
      </c>
      <c r="R73" s="3">
        <v>87</v>
      </c>
      <c r="S73" s="3">
        <v>22210</v>
      </c>
      <c r="T73" s="3">
        <v>23533</v>
      </c>
      <c r="U73" s="3">
        <v>904</v>
      </c>
      <c r="V73" s="3">
        <v>0</v>
      </c>
      <c r="W73" s="5">
        <v>79.861000000000004</v>
      </c>
    </row>
    <row r="74" spans="1:24" s="3" customFormat="1" x14ac:dyDescent="0.25">
      <c r="A74" s="3">
        <v>61</v>
      </c>
      <c r="B74" s="3" t="s">
        <v>182</v>
      </c>
      <c r="C74" s="3" t="s">
        <v>9</v>
      </c>
      <c r="D74" s="3" t="s">
        <v>172</v>
      </c>
      <c r="E74" s="3" t="s">
        <v>12</v>
      </c>
      <c r="F74" s="3" t="s">
        <v>181</v>
      </c>
      <c r="G74" s="3" t="s">
        <v>1665</v>
      </c>
      <c r="H74" s="3">
        <v>9874088</v>
      </c>
      <c r="I74" s="3">
        <v>9873215</v>
      </c>
      <c r="J74" s="3" t="s">
        <v>154</v>
      </c>
      <c r="K74" s="3" t="s">
        <v>6</v>
      </c>
      <c r="L74" s="3" t="s">
        <v>155</v>
      </c>
      <c r="P74" s="3">
        <v>923</v>
      </c>
      <c r="Q74" s="3">
        <v>99</v>
      </c>
      <c r="R74" s="3">
        <v>45</v>
      </c>
      <c r="S74" s="3">
        <v>5673</v>
      </c>
      <c r="T74" s="3">
        <v>6564</v>
      </c>
      <c r="U74" s="3">
        <v>640</v>
      </c>
      <c r="V74" s="3">
        <v>0</v>
      </c>
      <c r="W74" s="5">
        <v>80.606999999999999</v>
      </c>
    </row>
    <row r="75" spans="1:24" s="3" customFormat="1" x14ac:dyDescent="0.25">
      <c r="A75" s="3">
        <v>62</v>
      </c>
      <c r="B75" s="3" t="s">
        <v>184</v>
      </c>
      <c r="C75" s="3" t="s">
        <v>9</v>
      </c>
      <c r="D75" s="3" t="s">
        <v>172</v>
      </c>
      <c r="E75" s="3" t="s">
        <v>12</v>
      </c>
      <c r="F75" s="3" t="s">
        <v>183</v>
      </c>
      <c r="G75" s="3" t="s">
        <v>1666</v>
      </c>
      <c r="H75" s="3">
        <v>9887517</v>
      </c>
      <c r="I75" s="3">
        <v>9885614</v>
      </c>
      <c r="J75" s="3" t="s">
        <v>154</v>
      </c>
      <c r="K75" s="3" t="s">
        <v>6</v>
      </c>
      <c r="L75" s="3" t="s">
        <v>155</v>
      </c>
      <c r="P75" s="3">
        <v>1915</v>
      </c>
      <c r="Q75" s="3">
        <v>226</v>
      </c>
      <c r="R75" s="3">
        <v>13</v>
      </c>
      <c r="S75" s="3">
        <v>1</v>
      </c>
      <c r="T75" s="3">
        <v>1906</v>
      </c>
      <c r="U75" s="3">
        <v>2156</v>
      </c>
      <c r="V75" s="3">
        <v>0</v>
      </c>
      <c r="W75" s="5">
        <v>87.153999999999996</v>
      </c>
    </row>
    <row r="76" spans="1:24" s="3" customFormat="1" x14ac:dyDescent="0.25">
      <c r="A76" s="3">
        <v>63</v>
      </c>
      <c r="B76" s="3" t="s">
        <v>1613</v>
      </c>
      <c r="C76" s="3" t="s">
        <v>9</v>
      </c>
      <c r="D76" s="3" t="s">
        <v>172</v>
      </c>
      <c r="E76" s="3" t="s">
        <v>12</v>
      </c>
      <c r="F76" s="3" t="s">
        <v>185</v>
      </c>
      <c r="G76" s="3" t="s">
        <v>1667</v>
      </c>
      <c r="H76" s="3">
        <v>9897506</v>
      </c>
      <c r="I76" s="3">
        <v>9900912</v>
      </c>
      <c r="J76" s="3" t="s">
        <v>154</v>
      </c>
      <c r="K76" s="3" t="s">
        <v>6</v>
      </c>
      <c r="L76" s="3" t="s">
        <v>155</v>
      </c>
      <c r="P76" s="3">
        <v>3427</v>
      </c>
      <c r="Q76" s="3">
        <v>589</v>
      </c>
      <c r="R76" s="3">
        <v>37</v>
      </c>
      <c r="S76" s="3">
        <v>1890</v>
      </c>
      <c r="T76" s="3">
        <v>5290</v>
      </c>
      <c r="U76" s="3">
        <v>2769</v>
      </c>
      <c r="V76" s="3">
        <v>0</v>
      </c>
      <c r="W76" s="5">
        <v>81.471000000000004</v>
      </c>
    </row>
    <row r="77" spans="1:24" s="3" customFormat="1" x14ac:dyDescent="0.25">
      <c r="A77" s="21">
        <v>64</v>
      </c>
      <c r="B77" s="21" t="s">
        <v>187</v>
      </c>
      <c r="C77" s="21" t="s">
        <v>9</v>
      </c>
      <c r="D77" s="21" t="s">
        <v>186</v>
      </c>
      <c r="E77" s="21" t="s">
        <v>57</v>
      </c>
      <c r="F77" s="21"/>
      <c r="G77" s="21"/>
      <c r="H77" s="21">
        <v>10177041</v>
      </c>
      <c r="I77" s="21">
        <v>10177468</v>
      </c>
      <c r="J77" s="21" t="s">
        <v>188</v>
      </c>
      <c r="K77" s="21" t="s">
        <v>6</v>
      </c>
      <c r="L77" s="21" t="s">
        <v>189</v>
      </c>
      <c r="M77" s="21">
        <f>O77-N77</f>
        <v>962432</v>
      </c>
      <c r="N77" s="21">
        <v>9978177</v>
      </c>
      <c r="O77" s="21">
        <v>10940609</v>
      </c>
      <c r="P77" s="21">
        <v>432</v>
      </c>
      <c r="Q77" s="21">
        <v>4</v>
      </c>
      <c r="R77" s="21">
        <v>3</v>
      </c>
      <c r="S77" s="21">
        <v>18</v>
      </c>
      <c r="T77" s="21">
        <v>446</v>
      </c>
      <c r="U77" s="21">
        <v>730</v>
      </c>
      <c r="V77" s="21">
        <v>0</v>
      </c>
      <c r="W77" s="21">
        <v>97.453999999999994</v>
      </c>
      <c r="X77" s="21">
        <v>3</v>
      </c>
    </row>
    <row r="78" spans="1:24" s="3" customFormat="1" x14ac:dyDescent="0.25">
      <c r="A78" s="21">
        <v>65</v>
      </c>
      <c r="B78" s="21" t="s">
        <v>190</v>
      </c>
      <c r="C78" s="21" t="s">
        <v>9</v>
      </c>
      <c r="D78" s="21" t="s">
        <v>186</v>
      </c>
      <c r="E78" s="21" t="s">
        <v>57</v>
      </c>
      <c r="F78" s="21"/>
      <c r="G78" s="21"/>
      <c r="H78" s="21">
        <v>10251703</v>
      </c>
      <c r="I78" s="21">
        <v>10251906</v>
      </c>
      <c r="J78" s="21" t="s">
        <v>188</v>
      </c>
      <c r="K78" s="21" t="s">
        <v>6</v>
      </c>
      <c r="L78" s="21" t="s">
        <v>189</v>
      </c>
      <c r="M78" s="21"/>
      <c r="N78" s="21"/>
      <c r="O78" s="21"/>
      <c r="P78" s="26">
        <v>204</v>
      </c>
      <c r="Q78" s="21">
        <v>1</v>
      </c>
      <c r="R78" s="21">
        <v>0</v>
      </c>
      <c r="S78" s="21">
        <v>200</v>
      </c>
      <c r="T78" s="21">
        <v>403</v>
      </c>
      <c r="U78" s="21">
        <v>372</v>
      </c>
      <c r="V78" s="25">
        <v>8.0299999999999997E-103</v>
      </c>
      <c r="W78" s="26">
        <v>99.51</v>
      </c>
      <c r="X78" s="21"/>
    </row>
    <row r="79" spans="1:24" s="3" customFormat="1" x14ac:dyDescent="0.25">
      <c r="A79" s="21">
        <v>66</v>
      </c>
      <c r="B79" s="21" t="s">
        <v>193</v>
      </c>
      <c r="C79" s="21" t="s">
        <v>9</v>
      </c>
      <c r="D79" s="21" t="s">
        <v>192</v>
      </c>
      <c r="E79" s="21" t="s">
        <v>12</v>
      </c>
      <c r="F79" s="21" t="s">
        <v>191</v>
      </c>
      <c r="G79" s="21"/>
      <c r="H79" s="21">
        <v>10415243</v>
      </c>
      <c r="I79" s="21">
        <v>10418385</v>
      </c>
      <c r="J79" s="21" t="s">
        <v>188</v>
      </c>
      <c r="K79" s="21" t="s">
        <v>6</v>
      </c>
      <c r="L79" s="21" t="s">
        <v>189</v>
      </c>
      <c r="M79" s="21"/>
      <c r="N79" s="21"/>
      <c r="O79" s="21"/>
      <c r="P79" s="21">
        <v>3163</v>
      </c>
      <c r="Q79" s="21">
        <v>189</v>
      </c>
      <c r="R79" s="21">
        <v>32</v>
      </c>
      <c r="S79" s="21">
        <v>357</v>
      </c>
      <c r="T79" s="21">
        <v>3481</v>
      </c>
      <c r="U79" s="21">
        <v>4420</v>
      </c>
      <c r="V79" s="21">
        <v>0</v>
      </c>
      <c r="W79" s="23">
        <v>92.191000000000003</v>
      </c>
      <c r="X79" s="24"/>
    </row>
    <row r="80" spans="1:24" s="3" customFormat="1" x14ac:dyDescent="0.25">
      <c r="J80" s="3" t="s">
        <v>194</v>
      </c>
      <c r="K80" s="3" t="s">
        <v>14</v>
      </c>
      <c r="L80" s="3" t="s">
        <v>195</v>
      </c>
      <c r="M80" s="3">
        <f>O80-N80</f>
        <v>310230</v>
      </c>
      <c r="N80" s="3">
        <v>10940610</v>
      </c>
      <c r="O80" s="3">
        <v>11250840</v>
      </c>
      <c r="X80" s="31">
        <v>0</v>
      </c>
    </row>
    <row r="81" spans="1:27" s="3" customFormat="1" x14ac:dyDescent="0.25">
      <c r="A81" s="21">
        <v>67</v>
      </c>
      <c r="B81" s="21" t="s">
        <v>198</v>
      </c>
      <c r="C81" s="21" t="s">
        <v>9</v>
      </c>
      <c r="D81" s="21" t="s">
        <v>197</v>
      </c>
      <c r="E81" s="21" t="s">
        <v>12</v>
      </c>
      <c r="F81" s="21" t="s">
        <v>196</v>
      </c>
      <c r="G81" s="21"/>
      <c r="H81" s="21">
        <v>11321212</v>
      </c>
      <c r="I81" s="21">
        <v>11319946</v>
      </c>
      <c r="J81" s="21" t="s">
        <v>199</v>
      </c>
      <c r="K81" s="21" t="s">
        <v>14</v>
      </c>
      <c r="L81" s="21" t="s">
        <v>200</v>
      </c>
      <c r="M81" s="21">
        <f>O81-N81</f>
        <v>170827</v>
      </c>
      <c r="N81" s="21">
        <v>11250841</v>
      </c>
      <c r="O81" s="21">
        <v>11421668</v>
      </c>
      <c r="P81" s="21">
        <v>1277</v>
      </c>
      <c r="Q81" s="21">
        <v>133</v>
      </c>
      <c r="R81" s="21">
        <v>32</v>
      </c>
      <c r="S81" s="21">
        <v>1276</v>
      </c>
      <c r="T81" s="21">
        <v>2515</v>
      </c>
      <c r="U81" s="21">
        <v>1317</v>
      </c>
      <c r="V81" s="21">
        <v>0</v>
      </c>
      <c r="W81" s="23">
        <v>85.903999999999996</v>
      </c>
      <c r="X81" s="39">
        <v>1</v>
      </c>
      <c r="AA81" s="2"/>
    </row>
    <row r="82" spans="1:27" s="3" customFormat="1" x14ac:dyDescent="0.25">
      <c r="J82" s="3" t="s">
        <v>201</v>
      </c>
      <c r="K82" s="3" t="s">
        <v>6</v>
      </c>
      <c r="L82" s="3" t="s">
        <v>202</v>
      </c>
      <c r="M82" s="3">
        <f>O82-N82</f>
        <v>152518</v>
      </c>
      <c r="N82" s="3">
        <v>11421669</v>
      </c>
      <c r="O82" s="3">
        <v>11574187</v>
      </c>
      <c r="W82" s="5"/>
      <c r="X82" s="31">
        <v>0</v>
      </c>
      <c r="AA82" s="2"/>
    </row>
    <row r="83" spans="1:27" s="3" customFormat="1" x14ac:dyDescent="0.25">
      <c r="A83" s="21"/>
      <c r="B83" s="21"/>
      <c r="C83" s="21"/>
      <c r="D83" s="21"/>
      <c r="E83" s="21"/>
      <c r="F83" s="21"/>
      <c r="G83" s="21"/>
      <c r="H83" s="21"/>
      <c r="I83" s="21"/>
      <c r="J83" s="21" t="s">
        <v>203</v>
      </c>
      <c r="K83" s="21" t="s">
        <v>6</v>
      </c>
      <c r="L83" s="21" t="s">
        <v>202</v>
      </c>
      <c r="M83" s="21">
        <f>O83-N83</f>
        <v>18486</v>
      </c>
      <c r="N83" s="21">
        <v>11574188</v>
      </c>
      <c r="O83" s="21">
        <v>11592674</v>
      </c>
      <c r="P83" s="21"/>
      <c r="Q83" s="21"/>
      <c r="R83" s="21"/>
      <c r="S83" s="21"/>
      <c r="T83" s="21"/>
      <c r="U83" s="21"/>
      <c r="V83" s="21"/>
      <c r="W83" s="23"/>
      <c r="X83" s="39">
        <v>0</v>
      </c>
      <c r="AA83" s="2"/>
    </row>
    <row r="84" spans="1:27" s="3" customFormat="1" x14ac:dyDescent="0.25">
      <c r="A84" s="3">
        <v>68</v>
      </c>
      <c r="B84" s="3" t="s">
        <v>1620</v>
      </c>
      <c r="C84" s="3" t="s">
        <v>9</v>
      </c>
      <c r="D84" s="3" t="s">
        <v>202</v>
      </c>
      <c r="E84" s="3" t="s">
        <v>180</v>
      </c>
      <c r="F84" s="3" t="s">
        <v>204</v>
      </c>
      <c r="H84" s="3">
        <v>11374678</v>
      </c>
      <c r="I84" s="3">
        <v>11371299</v>
      </c>
      <c r="J84" s="3" t="s">
        <v>205</v>
      </c>
      <c r="K84" s="3" t="s">
        <v>14</v>
      </c>
      <c r="L84" s="3" t="s">
        <v>206</v>
      </c>
      <c r="M84" s="3">
        <f>O84-N84</f>
        <v>11265230</v>
      </c>
      <c r="N84" s="3">
        <v>11592675</v>
      </c>
      <c r="O84" s="3">
        <v>22857905</v>
      </c>
      <c r="P84" s="3">
        <v>3414</v>
      </c>
      <c r="Q84" s="3">
        <v>351</v>
      </c>
      <c r="R84" s="3">
        <v>61</v>
      </c>
      <c r="S84" s="3">
        <v>19253</v>
      </c>
      <c r="T84" s="3">
        <v>22594</v>
      </c>
      <c r="U84" s="3">
        <v>3675</v>
      </c>
      <c r="V84" s="3">
        <v>0</v>
      </c>
      <c r="W84" s="5">
        <v>86.614000000000004</v>
      </c>
      <c r="X84" s="3">
        <v>56</v>
      </c>
    </row>
    <row r="85" spans="1:27" s="3" customFormat="1" x14ac:dyDescent="0.25">
      <c r="A85" s="3">
        <v>69</v>
      </c>
      <c r="B85" s="3" t="s">
        <v>207</v>
      </c>
      <c r="C85" s="3" t="s">
        <v>9</v>
      </c>
      <c r="D85" s="3" t="s">
        <v>197</v>
      </c>
      <c r="E85" s="3" t="s">
        <v>57</v>
      </c>
      <c r="H85" s="3">
        <v>11408618</v>
      </c>
      <c r="I85" s="3">
        <v>11409289</v>
      </c>
      <c r="J85" s="3" t="s">
        <v>205</v>
      </c>
      <c r="K85" s="3" t="s">
        <v>14</v>
      </c>
      <c r="L85" s="3" t="s">
        <v>206</v>
      </c>
      <c r="P85" s="3">
        <v>696</v>
      </c>
      <c r="Q85" s="3">
        <v>21</v>
      </c>
      <c r="R85" s="3">
        <v>18</v>
      </c>
      <c r="S85" s="3">
        <v>1</v>
      </c>
      <c r="T85" s="3">
        <v>683</v>
      </c>
      <c r="U85" s="3">
        <v>944</v>
      </c>
      <c r="V85" s="3">
        <v>0</v>
      </c>
      <c r="W85" s="3">
        <v>91.667000000000002</v>
      </c>
    </row>
    <row r="86" spans="1:27" s="3" customFormat="1" x14ac:dyDescent="0.25">
      <c r="A86" s="3">
        <v>70</v>
      </c>
      <c r="B86" s="3" t="s">
        <v>1621</v>
      </c>
      <c r="C86" s="3" t="s">
        <v>9</v>
      </c>
      <c r="D86" s="3" t="s">
        <v>202</v>
      </c>
      <c r="E86" s="3" t="s">
        <v>33</v>
      </c>
      <c r="F86" s="3" t="s">
        <v>208</v>
      </c>
      <c r="H86" s="3">
        <v>11943534</v>
      </c>
      <c r="I86" s="3">
        <v>11943101</v>
      </c>
      <c r="J86" s="3" t="s">
        <v>205</v>
      </c>
      <c r="K86" s="3" t="s">
        <v>14</v>
      </c>
      <c r="L86" s="3" t="s">
        <v>206</v>
      </c>
      <c r="P86" s="3">
        <v>441</v>
      </c>
      <c r="Q86" s="3">
        <v>59</v>
      </c>
      <c r="R86" s="3">
        <v>21</v>
      </c>
      <c r="S86" s="3">
        <v>43116</v>
      </c>
      <c r="T86" s="3">
        <v>43531</v>
      </c>
      <c r="U86" s="3">
        <v>281</v>
      </c>
      <c r="V86" s="3">
        <v>1.6700000000000001E-73</v>
      </c>
      <c r="W86" s="5">
        <v>79.364999999999995</v>
      </c>
    </row>
    <row r="87" spans="1:27" s="3" customFormat="1" x14ac:dyDescent="0.25">
      <c r="A87" s="3">
        <v>71</v>
      </c>
      <c r="B87" s="3" t="s">
        <v>1622</v>
      </c>
      <c r="C87" s="3" t="s">
        <v>9</v>
      </c>
      <c r="D87" s="3" t="s">
        <v>202</v>
      </c>
      <c r="E87" s="3" t="s">
        <v>33</v>
      </c>
      <c r="F87" s="3" t="s">
        <v>209</v>
      </c>
      <c r="H87" s="3">
        <v>12095676</v>
      </c>
      <c r="I87" s="3">
        <v>12094799</v>
      </c>
      <c r="J87" s="3" t="s">
        <v>205</v>
      </c>
      <c r="K87" s="3" t="s">
        <v>14</v>
      </c>
      <c r="L87" s="3" t="s">
        <v>206</v>
      </c>
      <c r="P87" s="3">
        <v>907</v>
      </c>
      <c r="Q87" s="3">
        <v>162</v>
      </c>
      <c r="R87" s="3">
        <v>29</v>
      </c>
      <c r="S87" s="3">
        <v>1406</v>
      </c>
      <c r="T87" s="3">
        <v>2295</v>
      </c>
      <c r="U87" s="3">
        <v>481</v>
      </c>
      <c r="V87" s="3">
        <v>1.9500000000000001E-133</v>
      </c>
      <c r="W87" s="5">
        <v>77.066999999999993</v>
      </c>
    </row>
    <row r="88" spans="1:27" s="3" customFormat="1" x14ac:dyDescent="0.25">
      <c r="A88" s="3">
        <v>72</v>
      </c>
      <c r="B88" s="3" t="s">
        <v>1623</v>
      </c>
      <c r="C88" s="3" t="s">
        <v>9</v>
      </c>
      <c r="D88" s="3" t="s">
        <v>211</v>
      </c>
      <c r="E88" s="3" t="s">
        <v>33</v>
      </c>
      <c r="F88" s="3" t="s">
        <v>210</v>
      </c>
      <c r="H88" s="3">
        <v>1723130</v>
      </c>
      <c r="I88" s="3">
        <v>1723771</v>
      </c>
      <c r="J88" s="3" t="s">
        <v>205</v>
      </c>
      <c r="K88" s="3" t="s">
        <v>14</v>
      </c>
      <c r="L88" s="3" t="s">
        <v>206</v>
      </c>
      <c r="P88" s="3">
        <v>214</v>
      </c>
      <c r="Q88" s="3">
        <v>10</v>
      </c>
      <c r="R88" s="3">
        <v>2</v>
      </c>
      <c r="S88" s="3">
        <v>177</v>
      </c>
      <c r="T88" s="3">
        <v>363</v>
      </c>
      <c r="U88" s="3">
        <v>347</v>
      </c>
      <c r="V88" s="10">
        <v>1.8699999999999999E-172</v>
      </c>
      <c r="W88" s="5">
        <v>82.71</v>
      </c>
    </row>
    <row r="89" spans="1:27" s="3" customFormat="1" x14ac:dyDescent="0.25">
      <c r="A89" s="3">
        <v>73</v>
      </c>
      <c r="B89" s="3" t="s">
        <v>214</v>
      </c>
      <c r="C89" s="3" t="s">
        <v>9</v>
      </c>
      <c r="D89" s="3" t="s">
        <v>213</v>
      </c>
      <c r="E89" s="3" t="s">
        <v>53</v>
      </c>
      <c r="F89" s="3" t="s">
        <v>212</v>
      </c>
      <c r="H89" s="3">
        <v>12465187</v>
      </c>
      <c r="I89" s="3">
        <v>12469760</v>
      </c>
      <c r="J89" s="3" t="s">
        <v>205</v>
      </c>
      <c r="K89" s="3" t="s">
        <v>14</v>
      </c>
      <c r="L89" s="3" t="s">
        <v>206</v>
      </c>
      <c r="P89" s="3">
        <v>4582</v>
      </c>
      <c r="Q89" s="3">
        <v>670</v>
      </c>
      <c r="R89" s="3">
        <v>21</v>
      </c>
      <c r="S89" s="3">
        <v>1035</v>
      </c>
      <c r="T89" s="3">
        <v>5599</v>
      </c>
      <c r="U89" s="3">
        <v>4588</v>
      </c>
      <c r="V89" s="3">
        <v>0</v>
      </c>
      <c r="W89" s="5">
        <v>84.831999999999994</v>
      </c>
    </row>
    <row r="90" spans="1:27" s="3" customFormat="1" x14ac:dyDescent="0.25">
      <c r="A90" s="3">
        <v>74</v>
      </c>
      <c r="B90" s="3" t="s">
        <v>217</v>
      </c>
      <c r="C90" s="3" t="s">
        <v>9</v>
      </c>
      <c r="D90" s="3" t="s">
        <v>216</v>
      </c>
      <c r="E90" s="3" t="s">
        <v>218</v>
      </c>
      <c r="F90" s="3" t="s">
        <v>215</v>
      </c>
      <c r="H90" s="3">
        <v>12513319</v>
      </c>
      <c r="I90" s="3">
        <v>12512821</v>
      </c>
      <c r="J90" s="3" t="s">
        <v>205</v>
      </c>
      <c r="K90" s="3" t="s">
        <v>14</v>
      </c>
      <c r="L90" s="3" t="s">
        <v>206</v>
      </c>
      <c r="P90" s="3">
        <v>507</v>
      </c>
      <c r="Q90" s="3">
        <v>54</v>
      </c>
      <c r="R90" s="3">
        <v>18</v>
      </c>
      <c r="S90" s="3">
        <v>11953</v>
      </c>
      <c r="T90" s="3">
        <v>12440</v>
      </c>
      <c r="U90" s="3">
        <v>462</v>
      </c>
      <c r="V90" s="3">
        <v>2.6199999999999999E-128</v>
      </c>
      <c r="W90" s="5">
        <v>84.024000000000001</v>
      </c>
    </row>
    <row r="91" spans="1:27" s="3" customFormat="1" x14ac:dyDescent="0.25">
      <c r="A91" s="3">
        <v>75</v>
      </c>
      <c r="B91" s="3" t="s">
        <v>220</v>
      </c>
      <c r="C91" s="3" t="s">
        <v>9</v>
      </c>
      <c r="D91" s="3" t="s">
        <v>213</v>
      </c>
      <c r="E91" s="3" t="s">
        <v>12</v>
      </c>
      <c r="F91" s="3" t="s">
        <v>219</v>
      </c>
      <c r="G91" s="3" t="s">
        <v>1668</v>
      </c>
      <c r="H91" s="3">
        <v>12592327</v>
      </c>
      <c r="I91" s="3">
        <v>12590650</v>
      </c>
      <c r="J91" s="3" t="s">
        <v>205</v>
      </c>
      <c r="K91" s="3" t="s">
        <v>14</v>
      </c>
      <c r="L91" s="3" t="s">
        <v>206</v>
      </c>
      <c r="P91" s="3">
        <v>1684</v>
      </c>
      <c r="Q91" s="3">
        <v>134</v>
      </c>
      <c r="R91" s="3">
        <v>13</v>
      </c>
      <c r="S91" s="3">
        <v>7</v>
      </c>
      <c r="T91" s="3">
        <v>1678</v>
      </c>
      <c r="U91" s="3">
        <v>2252</v>
      </c>
      <c r="V91" s="3">
        <v>0</v>
      </c>
      <c r="W91" s="5">
        <v>90.974000000000004</v>
      </c>
    </row>
    <row r="92" spans="1:27" s="6" customFormat="1" x14ac:dyDescent="0.25">
      <c r="B92" s="6" t="s">
        <v>1451</v>
      </c>
      <c r="C92" s="6" t="s">
        <v>9</v>
      </c>
      <c r="D92" s="6" t="s">
        <v>62</v>
      </c>
      <c r="E92" s="6" t="s">
        <v>1368</v>
      </c>
      <c r="F92" s="6" t="s">
        <v>1464</v>
      </c>
      <c r="G92" s="6" t="s">
        <v>1669</v>
      </c>
      <c r="H92" s="6">
        <v>12654041</v>
      </c>
      <c r="I92" s="6">
        <v>12654979</v>
      </c>
      <c r="J92" s="6" t="s">
        <v>205</v>
      </c>
      <c r="K92" s="6" t="s">
        <v>14</v>
      </c>
      <c r="L92" s="6" t="s">
        <v>206</v>
      </c>
      <c r="P92" s="6">
        <v>769</v>
      </c>
      <c r="Q92" s="6">
        <v>63</v>
      </c>
      <c r="R92" s="6">
        <v>45</v>
      </c>
      <c r="S92" s="6">
        <v>7028</v>
      </c>
      <c r="T92" s="6">
        <v>7760</v>
      </c>
      <c r="U92" s="6">
        <v>651</v>
      </c>
      <c r="V92" s="6">
        <v>0</v>
      </c>
      <c r="W92" s="6">
        <v>83.355000000000004</v>
      </c>
    </row>
    <row r="93" spans="1:27" s="3" customFormat="1" x14ac:dyDescent="0.25">
      <c r="A93" s="3">
        <v>76</v>
      </c>
      <c r="B93" s="3" t="s">
        <v>222</v>
      </c>
      <c r="C93" s="3" t="s">
        <v>9</v>
      </c>
      <c r="D93" s="3" t="s">
        <v>216</v>
      </c>
      <c r="E93" s="3" t="s">
        <v>12</v>
      </c>
      <c r="F93" s="3" t="s">
        <v>221</v>
      </c>
      <c r="H93" s="3">
        <v>12806834</v>
      </c>
      <c r="I93" s="3">
        <v>12805698</v>
      </c>
      <c r="J93" s="3" t="s">
        <v>205</v>
      </c>
      <c r="K93" s="3" t="s">
        <v>14</v>
      </c>
      <c r="L93" s="3" t="s">
        <v>206</v>
      </c>
      <c r="P93" s="3">
        <v>379</v>
      </c>
      <c r="Q93" s="3">
        <v>13</v>
      </c>
      <c r="R93" s="3">
        <v>1</v>
      </c>
      <c r="S93" s="3">
        <v>38</v>
      </c>
      <c r="T93" s="3">
        <v>405</v>
      </c>
      <c r="U93" s="3">
        <v>650</v>
      </c>
      <c r="V93" s="3">
        <v>0</v>
      </c>
      <c r="W93" s="5">
        <v>93.668000000000006</v>
      </c>
    </row>
    <row r="94" spans="1:27" s="3" customFormat="1" x14ac:dyDescent="0.25">
      <c r="A94" s="3">
        <v>77</v>
      </c>
      <c r="B94" s="3" t="s">
        <v>224</v>
      </c>
      <c r="C94" s="3" t="s">
        <v>9</v>
      </c>
      <c r="D94" s="3" t="s">
        <v>216</v>
      </c>
      <c r="E94" s="3" t="s">
        <v>12</v>
      </c>
      <c r="F94" s="3" t="s">
        <v>223</v>
      </c>
      <c r="G94" s="3" t="s">
        <v>1670</v>
      </c>
      <c r="H94" s="3">
        <v>12878359</v>
      </c>
      <c r="I94" s="3">
        <v>12877110</v>
      </c>
      <c r="J94" s="3" t="s">
        <v>205</v>
      </c>
      <c r="K94" s="3" t="s">
        <v>14</v>
      </c>
      <c r="L94" s="3" t="s">
        <v>206</v>
      </c>
      <c r="P94" s="3">
        <v>1323</v>
      </c>
      <c r="Q94" s="3">
        <v>201</v>
      </c>
      <c r="R94" s="3">
        <v>59</v>
      </c>
      <c r="S94" s="3">
        <v>103</v>
      </c>
      <c r="T94" s="3">
        <v>1382</v>
      </c>
      <c r="U94" s="3">
        <v>580</v>
      </c>
      <c r="V94" s="3">
        <v>1.85E-164</v>
      </c>
      <c r="W94" s="5">
        <v>76.039000000000001</v>
      </c>
    </row>
    <row r="95" spans="1:27" s="3" customFormat="1" x14ac:dyDescent="0.25">
      <c r="A95" s="3">
        <v>78</v>
      </c>
      <c r="B95" s="3" t="s">
        <v>227</v>
      </c>
      <c r="C95" s="3" t="s">
        <v>9</v>
      </c>
      <c r="D95" s="3" t="s">
        <v>226</v>
      </c>
      <c r="E95" s="3" t="s">
        <v>12</v>
      </c>
      <c r="F95" s="3" t="s">
        <v>225</v>
      </c>
      <c r="H95" s="3">
        <v>13142435</v>
      </c>
      <c r="I95" s="3">
        <v>13138131</v>
      </c>
      <c r="J95" s="3" t="s">
        <v>205</v>
      </c>
      <c r="K95" s="3" t="s">
        <v>14</v>
      </c>
      <c r="L95" s="3" t="s">
        <v>206</v>
      </c>
      <c r="P95" s="3">
        <v>4373</v>
      </c>
      <c r="Q95" s="3">
        <v>480</v>
      </c>
      <c r="R95" s="3">
        <v>72</v>
      </c>
      <c r="S95" s="3">
        <v>112</v>
      </c>
      <c r="T95" s="3">
        <v>4416</v>
      </c>
      <c r="U95" s="3">
        <v>4538</v>
      </c>
      <c r="V95" s="3">
        <v>0</v>
      </c>
      <c r="W95" s="5">
        <v>85.914000000000001</v>
      </c>
    </row>
    <row r="96" spans="1:27" s="3" customFormat="1" x14ac:dyDescent="0.25">
      <c r="A96" s="3">
        <v>79</v>
      </c>
      <c r="B96" s="3" t="s">
        <v>227</v>
      </c>
      <c r="C96" s="3" t="s">
        <v>9</v>
      </c>
      <c r="D96" s="3" t="s">
        <v>226</v>
      </c>
      <c r="E96" s="3" t="s">
        <v>12</v>
      </c>
      <c r="F96" s="3" t="s">
        <v>228</v>
      </c>
      <c r="H96" s="3">
        <v>13142773</v>
      </c>
      <c r="I96" s="3">
        <v>13145517</v>
      </c>
      <c r="J96" s="3" t="s">
        <v>205</v>
      </c>
      <c r="K96" s="3" t="s">
        <v>14</v>
      </c>
      <c r="L96" s="3" t="s">
        <v>206</v>
      </c>
      <c r="P96" s="3">
        <v>2769</v>
      </c>
      <c r="Q96" s="3">
        <v>250</v>
      </c>
      <c r="R96" s="3">
        <v>65</v>
      </c>
      <c r="S96" s="3">
        <v>124</v>
      </c>
      <c r="T96" s="3">
        <v>2797</v>
      </c>
      <c r="U96" s="3">
        <v>2959</v>
      </c>
      <c r="V96" s="3">
        <v>0</v>
      </c>
      <c r="W96" s="5">
        <v>86.674000000000007</v>
      </c>
    </row>
    <row r="97" spans="1:23" s="3" customFormat="1" x14ac:dyDescent="0.25">
      <c r="A97" s="3">
        <v>80</v>
      </c>
      <c r="B97" s="3" t="s">
        <v>231</v>
      </c>
      <c r="C97" s="3" t="s">
        <v>9</v>
      </c>
      <c r="D97" s="3" t="s">
        <v>230</v>
      </c>
      <c r="E97" s="3" t="s">
        <v>33</v>
      </c>
      <c r="F97" s="3" t="s">
        <v>229</v>
      </c>
      <c r="H97" s="3">
        <v>13320545</v>
      </c>
      <c r="I97" s="3">
        <v>13321463</v>
      </c>
      <c r="J97" s="3" t="s">
        <v>205</v>
      </c>
      <c r="K97" s="3" t="s">
        <v>14</v>
      </c>
      <c r="L97" s="3" t="s">
        <v>206</v>
      </c>
      <c r="P97" s="3">
        <v>934</v>
      </c>
      <c r="Q97" s="3">
        <v>160</v>
      </c>
      <c r="R97" s="3">
        <v>42</v>
      </c>
      <c r="S97" s="3">
        <v>74612</v>
      </c>
      <c r="T97" s="3">
        <v>75479</v>
      </c>
      <c r="U97" s="3">
        <v>315</v>
      </c>
      <c r="V97" s="3">
        <v>2.51E-83</v>
      </c>
      <c r="W97" s="5">
        <v>74.197000000000003</v>
      </c>
    </row>
    <row r="98" spans="1:23" s="3" customFormat="1" x14ac:dyDescent="0.25">
      <c r="A98" s="3">
        <v>81</v>
      </c>
      <c r="B98" s="3" t="s">
        <v>234</v>
      </c>
      <c r="C98" s="3" t="s">
        <v>9</v>
      </c>
      <c r="D98" s="3" t="s">
        <v>233</v>
      </c>
      <c r="E98" s="3" t="s">
        <v>180</v>
      </c>
      <c r="F98" s="3" t="s">
        <v>232</v>
      </c>
      <c r="H98" s="3">
        <v>13677571</v>
      </c>
      <c r="I98" s="3">
        <v>13676235</v>
      </c>
      <c r="J98" s="3" t="s">
        <v>205</v>
      </c>
      <c r="K98" s="3" t="s">
        <v>14</v>
      </c>
      <c r="L98" s="3" t="s">
        <v>206</v>
      </c>
      <c r="P98" s="3">
        <v>1409</v>
      </c>
      <c r="Q98" s="3">
        <v>125</v>
      </c>
      <c r="R98" s="3">
        <v>79</v>
      </c>
      <c r="S98" s="3">
        <v>28862</v>
      </c>
      <c r="T98" s="3">
        <v>30203</v>
      </c>
      <c r="U98" s="3">
        <v>1011</v>
      </c>
      <c r="V98" s="3">
        <v>0</v>
      </c>
      <c r="W98" s="5">
        <v>81.263000000000005</v>
      </c>
    </row>
    <row r="99" spans="1:23" s="3" customFormat="1" x14ac:dyDescent="0.25">
      <c r="A99" s="3">
        <v>82</v>
      </c>
      <c r="B99" s="3" t="s">
        <v>1624</v>
      </c>
      <c r="C99" s="3" t="s">
        <v>9</v>
      </c>
      <c r="D99" s="3" t="s">
        <v>236</v>
      </c>
      <c r="E99" s="3" t="s">
        <v>33</v>
      </c>
      <c r="F99" s="3" t="s">
        <v>235</v>
      </c>
      <c r="H99" s="3">
        <v>13823979</v>
      </c>
      <c r="I99" s="3">
        <v>13825194</v>
      </c>
      <c r="J99" s="3" t="s">
        <v>205</v>
      </c>
      <c r="K99" s="3" t="s">
        <v>14</v>
      </c>
      <c r="L99" s="3" t="s">
        <v>206</v>
      </c>
      <c r="P99" s="3">
        <v>1294</v>
      </c>
      <c r="Q99" s="3">
        <v>227</v>
      </c>
      <c r="R99" s="3">
        <v>59</v>
      </c>
      <c r="S99" s="3">
        <v>5421</v>
      </c>
      <c r="T99" s="3">
        <v>6683</v>
      </c>
      <c r="U99" s="3">
        <v>427</v>
      </c>
      <c r="V99" s="3">
        <v>8.7900000000000001E-118</v>
      </c>
      <c r="W99" s="5">
        <v>74.034000000000006</v>
      </c>
    </row>
    <row r="100" spans="1:23" s="3" customFormat="1" x14ac:dyDescent="0.25">
      <c r="A100" s="3">
        <v>83</v>
      </c>
      <c r="B100" s="3" t="s">
        <v>239</v>
      </c>
      <c r="C100" s="3" t="s">
        <v>9</v>
      </c>
      <c r="D100" s="3" t="s">
        <v>238</v>
      </c>
      <c r="E100" s="3" t="s">
        <v>12</v>
      </c>
      <c r="F100" s="3" t="s">
        <v>237</v>
      </c>
      <c r="G100" s="3" t="s">
        <v>1671</v>
      </c>
      <c r="H100" s="3">
        <v>14078031</v>
      </c>
      <c r="I100" s="3">
        <v>14076945</v>
      </c>
      <c r="J100" s="3" t="s">
        <v>205</v>
      </c>
      <c r="K100" s="3" t="s">
        <v>14</v>
      </c>
      <c r="L100" s="3" t="s">
        <v>206</v>
      </c>
      <c r="P100" s="3">
        <v>1097</v>
      </c>
      <c r="Q100" s="3">
        <v>75</v>
      </c>
      <c r="R100" s="3">
        <v>11</v>
      </c>
      <c r="S100" s="3">
        <v>928</v>
      </c>
      <c r="T100" s="3">
        <v>2004</v>
      </c>
      <c r="U100" s="3">
        <v>1417</v>
      </c>
      <c r="V100" s="3">
        <v>0</v>
      </c>
      <c r="W100" s="5">
        <v>90.427999999999997</v>
      </c>
    </row>
    <row r="101" spans="1:23" s="6" customFormat="1" x14ac:dyDescent="0.25">
      <c r="B101" s="6" t="s">
        <v>1452</v>
      </c>
      <c r="C101" s="6" t="s">
        <v>9</v>
      </c>
      <c r="D101" s="6" t="s">
        <v>291</v>
      </c>
      <c r="E101" s="6" t="s">
        <v>1368</v>
      </c>
      <c r="F101" s="6" t="s">
        <v>1465</v>
      </c>
      <c r="G101" s="6" t="s">
        <v>1506</v>
      </c>
      <c r="H101" s="6">
        <v>14103749</v>
      </c>
      <c r="I101" s="6">
        <v>14104875</v>
      </c>
      <c r="J101" s="6" t="s">
        <v>205</v>
      </c>
      <c r="K101" s="6" t="s">
        <v>14</v>
      </c>
      <c r="L101" s="6" t="s">
        <v>206</v>
      </c>
      <c r="P101" s="6">
        <v>492</v>
      </c>
      <c r="Q101" s="6">
        <v>85</v>
      </c>
      <c r="R101" s="6">
        <v>4</v>
      </c>
      <c r="S101" s="6">
        <v>1878</v>
      </c>
      <c r="T101" s="6">
        <v>2363</v>
      </c>
      <c r="U101" s="6">
        <v>399</v>
      </c>
      <c r="V101" s="6">
        <v>6.9000000000000004E-110</v>
      </c>
      <c r="W101" s="6">
        <v>81.504000000000005</v>
      </c>
    </row>
    <row r="102" spans="1:23" s="3" customFormat="1" x14ac:dyDescent="0.25">
      <c r="A102" s="3">
        <v>84</v>
      </c>
      <c r="B102" s="3" t="s">
        <v>241</v>
      </c>
      <c r="C102" s="3" t="s">
        <v>9</v>
      </c>
      <c r="D102" s="3" t="s">
        <v>238</v>
      </c>
      <c r="E102" s="3" t="s">
        <v>53</v>
      </c>
      <c r="F102" s="3" t="s">
        <v>240</v>
      </c>
      <c r="G102" s="3" t="s">
        <v>1672</v>
      </c>
      <c r="H102" s="3">
        <v>14116024</v>
      </c>
      <c r="I102" s="3">
        <v>14115473</v>
      </c>
      <c r="J102" s="3" t="s">
        <v>205</v>
      </c>
      <c r="K102" s="3" t="s">
        <v>14</v>
      </c>
      <c r="L102" s="3" t="s">
        <v>206</v>
      </c>
      <c r="P102" s="3">
        <v>552</v>
      </c>
      <c r="Q102" s="3">
        <v>70</v>
      </c>
      <c r="R102" s="3">
        <v>13</v>
      </c>
      <c r="S102" s="3">
        <v>46475</v>
      </c>
      <c r="T102" s="3">
        <v>47006</v>
      </c>
      <c r="U102" s="3">
        <v>503</v>
      </c>
      <c r="V102" s="3">
        <v>3.16E-140</v>
      </c>
      <c r="W102" s="5">
        <v>83.695999999999998</v>
      </c>
    </row>
    <row r="103" spans="1:23" s="6" customFormat="1" x14ac:dyDescent="0.25">
      <c r="B103" s="6" t="s">
        <v>1453</v>
      </c>
      <c r="C103" s="6" t="s">
        <v>9</v>
      </c>
      <c r="D103" s="6" t="s">
        <v>142</v>
      </c>
      <c r="E103" s="6" t="s">
        <v>1368</v>
      </c>
      <c r="F103" s="6" t="s">
        <v>1466</v>
      </c>
      <c r="G103" s="6" t="s">
        <v>1673</v>
      </c>
      <c r="H103" s="6">
        <v>14443767</v>
      </c>
      <c r="I103" s="6">
        <v>14867518</v>
      </c>
      <c r="J103" s="6" t="s">
        <v>205</v>
      </c>
      <c r="K103" s="6" t="s">
        <v>14</v>
      </c>
      <c r="L103" s="6" t="s">
        <v>206</v>
      </c>
      <c r="P103" s="6">
        <v>940</v>
      </c>
      <c r="Q103" s="6">
        <v>123</v>
      </c>
      <c r="R103" s="6">
        <v>15</v>
      </c>
      <c r="S103" s="6">
        <v>1613</v>
      </c>
      <c r="T103" s="6">
        <v>2533</v>
      </c>
      <c r="U103" s="6">
        <v>926</v>
      </c>
      <c r="V103" s="6">
        <v>0</v>
      </c>
      <c r="W103" s="6">
        <v>84.787000000000006</v>
      </c>
    </row>
    <row r="104" spans="1:23" s="6" customFormat="1" x14ac:dyDescent="0.25">
      <c r="B104" s="6" t="s">
        <v>1454</v>
      </c>
      <c r="C104" s="6" t="s">
        <v>9</v>
      </c>
      <c r="D104" s="6" t="s">
        <v>192</v>
      </c>
      <c r="E104" s="6" t="s">
        <v>1368</v>
      </c>
      <c r="F104" s="6" t="s">
        <v>1467</v>
      </c>
      <c r="G104" s="6" t="s">
        <v>1507</v>
      </c>
      <c r="H104" s="6">
        <v>14593864</v>
      </c>
      <c r="I104" s="6">
        <v>14594429</v>
      </c>
      <c r="J104" s="6" t="s">
        <v>205</v>
      </c>
      <c r="K104" s="6" t="s">
        <v>14</v>
      </c>
      <c r="L104" s="6" t="s">
        <v>206</v>
      </c>
      <c r="P104" s="6">
        <v>971</v>
      </c>
      <c r="Q104" s="6">
        <v>172</v>
      </c>
      <c r="R104" s="6">
        <v>13</v>
      </c>
      <c r="S104" s="6">
        <v>1581</v>
      </c>
      <c r="T104" s="6">
        <v>2550</v>
      </c>
      <c r="U104" s="6">
        <v>717</v>
      </c>
      <c r="V104" s="6">
        <v>0</v>
      </c>
      <c r="W104" s="6">
        <v>80.33</v>
      </c>
    </row>
    <row r="105" spans="1:23" s="3" customFormat="1" x14ac:dyDescent="0.25">
      <c r="A105" s="3">
        <v>85</v>
      </c>
      <c r="B105" s="3" t="s">
        <v>244</v>
      </c>
      <c r="C105" s="3" t="s">
        <v>9</v>
      </c>
      <c r="D105" s="3" t="s">
        <v>243</v>
      </c>
      <c r="E105" s="3" t="s">
        <v>180</v>
      </c>
      <c r="F105" s="3" t="s">
        <v>242</v>
      </c>
      <c r="H105" s="3">
        <v>14867674</v>
      </c>
      <c r="I105" s="3">
        <v>14867518</v>
      </c>
      <c r="J105" s="3" t="s">
        <v>205</v>
      </c>
      <c r="K105" s="3" t="s">
        <v>14</v>
      </c>
      <c r="L105" s="3" t="s">
        <v>206</v>
      </c>
      <c r="P105" s="3">
        <v>158</v>
      </c>
      <c r="Q105" s="3">
        <v>7</v>
      </c>
      <c r="R105" s="3">
        <v>7</v>
      </c>
      <c r="S105" s="3">
        <v>4309</v>
      </c>
      <c r="T105" s="3">
        <v>4453</v>
      </c>
      <c r="U105" s="3">
        <v>163</v>
      </c>
      <c r="V105" s="3">
        <v>7.9400000000000003E-39</v>
      </c>
      <c r="W105" s="5">
        <v>86.709000000000003</v>
      </c>
    </row>
    <row r="106" spans="1:23" s="3" customFormat="1" x14ac:dyDescent="0.25">
      <c r="A106" s="3">
        <v>86</v>
      </c>
      <c r="B106" s="3" t="s">
        <v>244</v>
      </c>
      <c r="C106" s="3" t="s">
        <v>9</v>
      </c>
      <c r="D106" s="3" t="s">
        <v>243</v>
      </c>
      <c r="E106" s="3" t="s">
        <v>180</v>
      </c>
      <c r="F106" s="3" t="s">
        <v>245</v>
      </c>
      <c r="H106" s="3">
        <v>14964443</v>
      </c>
      <c r="I106" s="3">
        <v>14964814</v>
      </c>
      <c r="J106" s="3" t="s">
        <v>205</v>
      </c>
      <c r="K106" s="3" t="s">
        <v>14</v>
      </c>
      <c r="L106" s="3" t="s">
        <v>206</v>
      </c>
      <c r="P106" s="3">
        <v>373</v>
      </c>
      <c r="Q106" s="3">
        <v>32</v>
      </c>
      <c r="R106" s="3">
        <v>9</v>
      </c>
      <c r="S106" s="3">
        <v>25874</v>
      </c>
      <c r="T106" s="3">
        <v>26233</v>
      </c>
      <c r="U106" s="3">
        <v>422</v>
      </c>
      <c r="V106" s="3">
        <v>6.4199999999999999E-116</v>
      </c>
      <c r="W106" s="5">
        <v>87.668000000000006</v>
      </c>
    </row>
    <row r="107" spans="1:23" s="3" customFormat="1" x14ac:dyDescent="0.25">
      <c r="A107" s="3">
        <v>87</v>
      </c>
      <c r="B107" s="3" t="s">
        <v>248</v>
      </c>
      <c r="C107" s="3" t="s">
        <v>9</v>
      </c>
      <c r="D107" s="3" t="s">
        <v>247</v>
      </c>
      <c r="E107" s="3" t="s">
        <v>12</v>
      </c>
      <c r="F107" s="3" t="s">
        <v>246</v>
      </c>
      <c r="H107" s="3">
        <v>15563144</v>
      </c>
      <c r="I107" s="3">
        <v>15565077</v>
      </c>
      <c r="J107" s="3" t="s">
        <v>205</v>
      </c>
      <c r="K107" s="3" t="s">
        <v>14</v>
      </c>
      <c r="L107" s="3" t="s">
        <v>206</v>
      </c>
      <c r="P107" s="3">
        <v>1974</v>
      </c>
      <c r="Q107" s="3">
        <v>205</v>
      </c>
      <c r="R107" s="3">
        <v>57</v>
      </c>
      <c r="S107" s="3">
        <v>15263</v>
      </c>
      <c r="T107" s="3">
        <v>17159</v>
      </c>
      <c r="U107" s="3">
        <v>1753</v>
      </c>
      <c r="V107" s="3">
        <v>0</v>
      </c>
      <c r="W107" s="5">
        <v>83.688000000000002</v>
      </c>
    </row>
    <row r="108" spans="1:23" s="3" customFormat="1" x14ac:dyDescent="0.25">
      <c r="A108" s="3">
        <v>88</v>
      </c>
      <c r="B108" s="3" t="s">
        <v>250</v>
      </c>
      <c r="C108" s="3" t="s">
        <v>9</v>
      </c>
      <c r="D108" s="3" t="s">
        <v>247</v>
      </c>
      <c r="E108" s="3" t="s">
        <v>12</v>
      </c>
      <c r="F108" s="3" t="s">
        <v>249</v>
      </c>
      <c r="H108" s="3">
        <v>15580266</v>
      </c>
      <c r="I108" s="3">
        <v>15581710</v>
      </c>
      <c r="J108" s="3" t="s">
        <v>205</v>
      </c>
      <c r="K108" s="3" t="s">
        <v>14</v>
      </c>
      <c r="L108" s="3" t="s">
        <v>206</v>
      </c>
      <c r="P108" s="3">
        <v>1451</v>
      </c>
      <c r="Q108" s="3">
        <v>109</v>
      </c>
      <c r="R108" s="3">
        <v>21</v>
      </c>
      <c r="S108" s="3">
        <v>7585</v>
      </c>
      <c r="T108" s="3">
        <v>9011</v>
      </c>
      <c r="U108" s="3">
        <v>1882</v>
      </c>
      <c r="V108" s="3">
        <v>0</v>
      </c>
      <c r="W108" s="5">
        <v>90.42</v>
      </c>
    </row>
    <row r="109" spans="1:23" s="3" customFormat="1" x14ac:dyDescent="0.25">
      <c r="A109" s="3">
        <v>89</v>
      </c>
      <c r="B109" s="3" t="s">
        <v>252</v>
      </c>
      <c r="C109" s="3" t="s">
        <v>9</v>
      </c>
      <c r="D109" s="3" t="s">
        <v>247</v>
      </c>
      <c r="E109" s="3" t="s">
        <v>12</v>
      </c>
      <c r="F109" s="3" t="s">
        <v>251</v>
      </c>
      <c r="H109" s="3">
        <v>15601110</v>
      </c>
      <c r="I109" s="3">
        <v>15602300</v>
      </c>
      <c r="J109" s="3" t="s">
        <v>205</v>
      </c>
      <c r="K109" s="3" t="s">
        <v>14</v>
      </c>
      <c r="L109" s="3" t="s">
        <v>206</v>
      </c>
      <c r="P109" s="3">
        <v>1208</v>
      </c>
      <c r="Q109" s="3">
        <v>104</v>
      </c>
      <c r="R109" s="3">
        <v>14</v>
      </c>
      <c r="S109" s="3">
        <v>2536</v>
      </c>
      <c r="T109" s="3">
        <v>3740</v>
      </c>
      <c r="U109" s="3">
        <v>1526</v>
      </c>
      <c r="V109" s="3">
        <v>0</v>
      </c>
      <c r="W109" s="5">
        <v>89.734999999999999</v>
      </c>
    </row>
    <row r="110" spans="1:23" s="3" customFormat="1" x14ac:dyDescent="0.25">
      <c r="A110" s="3">
        <v>90</v>
      </c>
      <c r="B110" s="3" t="s">
        <v>254</v>
      </c>
      <c r="C110" s="3" t="s">
        <v>9</v>
      </c>
      <c r="D110" s="3" t="s">
        <v>247</v>
      </c>
      <c r="E110" s="3" t="s">
        <v>12</v>
      </c>
      <c r="F110" s="3" t="s">
        <v>253</v>
      </c>
      <c r="H110" s="3">
        <v>15607300</v>
      </c>
      <c r="I110" s="3">
        <v>15610685</v>
      </c>
      <c r="J110" s="3" t="s">
        <v>205</v>
      </c>
      <c r="K110" s="3" t="s">
        <v>14</v>
      </c>
      <c r="L110" s="3" t="s">
        <v>206</v>
      </c>
      <c r="P110" s="3">
        <v>3417</v>
      </c>
      <c r="Q110" s="3">
        <v>185</v>
      </c>
      <c r="R110" s="3">
        <v>81</v>
      </c>
      <c r="S110" s="3">
        <v>1</v>
      </c>
      <c r="T110" s="3">
        <v>3284</v>
      </c>
      <c r="U110" s="3">
        <v>4226</v>
      </c>
      <c r="V110" s="3">
        <v>0</v>
      </c>
      <c r="W110" s="5">
        <v>89.786000000000001</v>
      </c>
    </row>
    <row r="111" spans="1:23" s="3" customFormat="1" x14ac:dyDescent="0.25">
      <c r="A111" s="3">
        <v>91</v>
      </c>
      <c r="B111" s="3" t="s">
        <v>1625</v>
      </c>
      <c r="C111" s="3" t="s">
        <v>9</v>
      </c>
      <c r="D111" s="3" t="s">
        <v>256</v>
      </c>
      <c r="E111" s="3" t="s">
        <v>12</v>
      </c>
      <c r="F111" s="3" t="s">
        <v>255</v>
      </c>
      <c r="H111" s="3">
        <v>15613973</v>
      </c>
      <c r="I111" s="3">
        <v>15615740</v>
      </c>
      <c r="J111" s="3" t="s">
        <v>205</v>
      </c>
      <c r="K111" s="3" t="s">
        <v>14</v>
      </c>
      <c r="L111" s="3" t="s">
        <v>206</v>
      </c>
      <c r="P111" s="3">
        <v>1808</v>
      </c>
      <c r="Q111" s="3">
        <v>159</v>
      </c>
      <c r="R111" s="3">
        <v>23</v>
      </c>
      <c r="S111" s="3">
        <v>1188</v>
      </c>
      <c r="T111" s="3">
        <v>2981</v>
      </c>
      <c r="U111" s="3">
        <v>2109</v>
      </c>
      <c r="V111" s="3">
        <v>0</v>
      </c>
      <c r="W111" s="5">
        <v>88.218999999999994</v>
      </c>
    </row>
    <row r="112" spans="1:23" s="6" customFormat="1" x14ac:dyDescent="0.25">
      <c r="B112" s="6" t="s">
        <v>1455</v>
      </c>
      <c r="C112" s="6" t="s">
        <v>9</v>
      </c>
      <c r="D112" s="6" t="s">
        <v>153</v>
      </c>
      <c r="E112" s="6" t="s">
        <v>1368</v>
      </c>
      <c r="F112" s="6" t="s">
        <v>257</v>
      </c>
      <c r="G112" s="6" t="s">
        <v>1674</v>
      </c>
      <c r="H112" s="6">
        <v>15626133</v>
      </c>
      <c r="I112" s="6">
        <v>15625427</v>
      </c>
      <c r="J112" s="6" t="s">
        <v>205</v>
      </c>
      <c r="K112" s="6" t="s">
        <v>14</v>
      </c>
      <c r="L112" s="6" t="s">
        <v>206</v>
      </c>
      <c r="P112" s="6">
        <v>1128</v>
      </c>
      <c r="Q112" s="6">
        <v>136</v>
      </c>
      <c r="R112" s="6">
        <v>2</v>
      </c>
      <c r="S112" s="6">
        <v>12884</v>
      </c>
      <c r="T112" s="6">
        <v>14010</v>
      </c>
      <c r="U112" s="6">
        <v>1317</v>
      </c>
      <c r="V112" s="6">
        <v>0</v>
      </c>
      <c r="W112" s="6">
        <v>87.766000000000005</v>
      </c>
    </row>
    <row r="113" spans="1:23" s="3" customFormat="1" x14ac:dyDescent="0.25">
      <c r="A113" s="3">
        <v>92</v>
      </c>
      <c r="B113" s="3" t="s">
        <v>259</v>
      </c>
      <c r="C113" s="3" t="s">
        <v>9</v>
      </c>
      <c r="D113" s="3" t="s">
        <v>258</v>
      </c>
      <c r="E113" s="3" t="s">
        <v>12</v>
      </c>
      <c r="F113" s="3" t="s">
        <v>257</v>
      </c>
      <c r="H113" s="3">
        <v>15626568</v>
      </c>
      <c r="I113" s="3">
        <v>15624872</v>
      </c>
      <c r="J113" s="3" t="s">
        <v>205</v>
      </c>
      <c r="K113" s="3" t="s">
        <v>14</v>
      </c>
      <c r="L113" s="3" t="s">
        <v>206</v>
      </c>
      <c r="P113" s="3">
        <v>1794</v>
      </c>
      <c r="Q113" s="3">
        <v>166</v>
      </c>
      <c r="R113" s="3">
        <v>66</v>
      </c>
      <c r="S113" s="3">
        <v>1525</v>
      </c>
      <c r="T113" s="3">
        <v>3272</v>
      </c>
      <c r="U113" s="3">
        <v>1469</v>
      </c>
      <c r="V113" s="3">
        <v>0</v>
      </c>
      <c r="W113" s="5">
        <v>82.775999999999996</v>
      </c>
    </row>
    <row r="114" spans="1:23" s="3" customFormat="1" x14ac:dyDescent="0.25">
      <c r="A114" s="3">
        <v>93</v>
      </c>
      <c r="B114" s="3" t="s">
        <v>261</v>
      </c>
      <c r="C114" s="3" t="s">
        <v>9</v>
      </c>
      <c r="D114" s="3" t="s">
        <v>258</v>
      </c>
      <c r="E114" s="3" t="s">
        <v>12</v>
      </c>
      <c r="F114" s="3" t="s">
        <v>260</v>
      </c>
      <c r="H114" s="3">
        <v>15640255</v>
      </c>
      <c r="I114" s="3">
        <v>15641279</v>
      </c>
      <c r="J114" s="3" t="s">
        <v>205</v>
      </c>
      <c r="K114" s="3" t="s">
        <v>14</v>
      </c>
      <c r="L114" s="3" t="s">
        <v>206</v>
      </c>
      <c r="P114" s="3">
        <v>1047</v>
      </c>
      <c r="Q114" s="3">
        <v>88</v>
      </c>
      <c r="R114" s="3">
        <v>37</v>
      </c>
      <c r="S114" s="3">
        <v>10818</v>
      </c>
      <c r="T114" s="3">
        <v>11831</v>
      </c>
      <c r="U114" s="3">
        <v>1090</v>
      </c>
      <c r="V114" s="3">
        <v>0</v>
      </c>
      <c r="W114" s="5">
        <v>86.341999999999999</v>
      </c>
    </row>
    <row r="115" spans="1:23" s="3" customFormat="1" x14ac:dyDescent="0.25">
      <c r="A115" s="3">
        <v>94</v>
      </c>
      <c r="B115" s="3" t="s">
        <v>264</v>
      </c>
      <c r="C115" s="3" t="s">
        <v>9</v>
      </c>
      <c r="D115" s="3" t="s">
        <v>263</v>
      </c>
      <c r="E115" s="3" t="s">
        <v>12</v>
      </c>
      <c r="F115" s="3" t="s">
        <v>262</v>
      </c>
      <c r="H115" s="3">
        <v>15885375</v>
      </c>
      <c r="I115" s="3">
        <v>15881313</v>
      </c>
      <c r="J115" s="3" t="s">
        <v>205</v>
      </c>
      <c r="K115" s="3" t="s">
        <v>14</v>
      </c>
      <c r="L115" s="3" t="s">
        <v>206</v>
      </c>
      <c r="P115" s="3">
        <v>4128</v>
      </c>
      <c r="Q115" s="3">
        <v>344</v>
      </c>
      <c r="R115" s="3">
        <v>176</v>
      </c>
      <c r="S115" s="3">
        <v>18</v>
      </c>
      <c r="T115" s="3">
        <v>3847</v>
      </c>
      <c r="U115" s="3">
        <v>3371</v>
      </c>
      <c r="V115" s="3">
        <v>0</v>
      </c>
      <c r="W115" s="5">
        <v>82.873000000000005</v>
      </c>
    </row>
    <row r="116" spans="1:23" s="3" customFormat="1" x14ac:dyDescent="0.25">
      <c r="A116" s="3">
        <v>95</v>
      </c>
      <c r="B116" s="3" t="s">
        <v>264</v>
      </c>
      <c r="C116" s="3" t="s">
        <v>9</v>
      </c>
      <c r="D116" s="3" t="s">
        <v>263</v>
      </c>
      <c r="E116" s="3" t="s">
        <v>12</v>
      </c>
      <c r="F116" s="3" t="s">
        <v>265</v>
      </c>
      <c r="H116" s="3">
        <v>15885816</v>
      </c>
      <c r="I116" s="3">
        <v>15887052</v>
      </c>
      <c r="J116" s="3" t="s">
        <v>205</v>
      </c>
      <c r="K116" s="3" t="s">
        <v>14</v>
      </c>
      <c r="L116" s="3" t="s">
        <v>206</v>
      </c>
      <c r="P116" s="3">
        <v>1246</v>
      </c>
      <c r="Q116" s="3">
        <v>101</v>
      </c>
      <c r="R116" s="3">
        <v>14</v>
      </c>
      <c r="S116" s="3">
        <v>145</v>
      </c>
      <c r="T116" s="3">
        <v>1380</v>
      </c>
      <c r="U116" s="3">
        <v>1618</v>
      </c>
      <c r="V116" s="3">
        <v>0</v>
      </c>
      <c r="W116" s="5">
        <v>90.369</v>
      </c>
    </row>
    <row r="117" spans="1:23" s="3" customFormat="1" x14ac:dyDescent="0.25">
      <c r="A117" s="3">
        <v>96</v>
      </c>
      <c r="B117" s="3" t="s">
        <v>268</v>
      </c>
      <c r="C117" s="3" t="s">
        <v>9</v>
      </c>
      <c r="D117" s="3" t="s">
        <v>267</v>
      </c>
      <c r="E117" s="3" t="s">
        <v>12</v>
      </c>
      <c r="F117" s="3" t="s">
        <v>266</v>
      </c>
      <c r="H117" s="3">
        <v>15913629</v>
      </c>
      <c r="I117" s="3">
        <v>15910271</v>
      </c>
      <c r="J117" s="3" t="s">
        <v>205</v>
      </c>
      <c r="K117" s="3" t="s">
        <v>14</v>
      </c>
      <c r="L117" s="3" t="s">
        <v>206</v>
      </c>
      <c r="P117" s="3">
        <v>3615</v>
      </c>
      <c r="Q117" s="3">
        <v>233</v>
      </c>
      <c r="R117" s="3">
        <v>195</v>
      </c>
      <c r="S117" s="3">
        <v>10</v>
      </c>
      <c r="T117" s="3">
        <v>3479</v>
      </c>
      <c r="U117" s="3">
        <v>2793</v>
      </c>
      <c r="V117" s="3">
        <v>0</v>
      </c>
      <c r="W117" s="5">
        <v>82.462000000000003</v>
      </c>
    </row>
    <row r="118" spans="1:23" s="3" customFormat="1" x14ac:dyDescent="0.25">
      <c r="A118" s="3">
        <v>97</v>
      </c>
      <c r="B118" s="3" t="s">
        <v>270</v>
      </c>
      <c r="C118" s="3" t="s">
        <v>9</v>
      </c>
      <c r="D118" s="3" t="s">
        <v>243</v>
      </c>
      <c r="E118" s="3" t="s">
        <v>271</v>
      </c>
      <c r="F118" s="3" t="s">
        <v>269</v>
      </c>
      <c r="H118" s="3">
        <v>15916813</v>
      </c>
      <c r="I118" s="3">
        <v>15917799</v>
      </c>
      <c r="J118" s="3" t="s">
        <v>205</v>
      </c>
      <c r="K118" s="3" t="s">
        <v>14</v>
      </c>
      <c r="L118" s="3" t="s">
        <v>206</v>
      </c>
      <c r="P118" s="3">
        <v>329</v>
      </c>
      <c r="Q118" s="3">
        <v>44</v>
      </c>
      <c r="R118" s="3">
        <v>1</v>
      </c>
      <c r="S118" s="3">
        <v>15</v>
      </c>
      <c r="T118" s="3">
        <v>319</v>
      </c>
      <c r="U118" s="3">
        <v>535</v>
      </c>
      <c r="V118" s="3">
        <v>1.7899999999999999E-174</v>
      </c>
      <c r="W118" s="5">
        <v>79.331000000000003</v>
      </c>
    </row>
    <row r="119" spans="1:23" s="3" customFormat="1" x14ac:dyDescent="0.25">
      <c r="A119" s="3">
        <v>98</v>
      </c>
      <c r="B119" s="3" t="s">
        <v>273</v>
      </c>
      <c r="C119" s="3" t="s">
        <v>9</v>
      </c>
      <c r="D119" s="3" t="s">
        <v>258</v>
      </c>
      <c r="E119" s="3" t="s">
        <v>12</v>
      </c>
      <c r="F119" s="3" t="s">
        <v>272</v>
      </c>
      <c r="G119" s="3" t="s">
        <v>1675</v>
      </c>
      <c r="H119" s="3">
        <v>15927156</v>
      </c>
      <c r="I119" s="3">
        <v>15924927</v>
      </c>
      <c r="J119" s="3" t="s">
        <v>205</v>
      </c>
      <c r="K119" s="3" t="s">
        <v>14</v>
      </c>
      <c r="L119" s="3" t="s">
        <v>206</v>
      </c>
      <c r="P119" s="3">
        <v>2244</v>
      </c>
      <c r="Q119" s="3">
        <v>417</v>
      </c>
      <c r="R119" s="3">
        <v>34</v>
      </c>
      <c r="S119" s="3">
        <v>2510</v>
      </c>
      <c r="T119" s="3">
        <v>4724</v>
      </c>
      <c r="U119" s="3">
        <v>1555</v>
      </c>
      <c r="V119" s="3">
        <v>0</v>
      </c>
      <c r="W119" s="5">
        <v>79.501000000000005</v>
      </c>
    </row>
    <row r="120" spans="1:23" s="3" customFormat="1" x14ac:dyDescent="0.25">
      <c r="A120" s="3">
        <v>99</v>
      </c>
      <c r="B120" s="3" t="s">
        <v>275</v>
      </c>
      <c r="C120" s="3" t="s">
        <v>9</v>
      </c>
      <c r="D120" s="3" t="s">
        <v>247</v>
      </c>
      <c r="E120" s="3" t="s">
        <v>12</v>
      </c>
      <c r="F120" s="3" t="s">
        <v>274</v>
      </c>
      <c r="G120" s="3" t="s">
        <v>1676</v>
      </c>
      <c r="H120" s="3">
        <v>15937653</v>
      </c>
      <c r="I120" s="3">
        <v>15935886</v>
      </c>
      <c r="J120" s="3" t="s">
        <v>205</v>
      </c>
      <c r="K120" s="3" t="s">
        <v>14</v>
      </c>
      <c r="L120" s="3" t="s">
        <v>206</v>
      </c>
      <c r="P120" s="3">
        <v>1811</v>
      </c>
      <c r="Q120" s="3">
        <v>125</v>
      </c>
      <c r="R120" s="3">
        <v>39</v>
      </c>
      <c r="S120" s="3">
        <v>965</v>
      </c>
      <c r="T120" s="3">
        <v>2731</v>
      </c>
      <c r="U120" s="3">
        <v>2089</v>
      </c>
      <c r="V120" s="3">
        <v>0</v>
      </c>
      <c r="W120" s="5">
        <v>88.293999999999997</v>
      </c>
    </row>
    <row r="121" spans="1:23" s="3" customFormat="1" x14ac:dyDescent="0.25">
      <c r="A121" s="3">
        <v>100</v>
      </c>
      <c r="B121" s="3" t="s">
        <v>277</v>
      </c>
      <c r="C121" s="3" t="s">
        <v>9</v>
      </c>
      <c r="D121" s="3" t="s">
        <v>267</v>
      </c>
      <c r="E121" s="3" t="s">
        <v>12</v>
      </c>
      <c r="F121" s="3" t="s">
        <v>276</v>
      </c>
      <c r="H121" s="3">
        <v>15956643</v>
      </c>
      <c r="I121" s="3">
        <v>15957625</v>
      </c>
      <c r="J121" s="3" t="s">
        <v>205</v>
      </c>
      <c r="K121" s="3" t="s">
        <v>14</v>
      </c>
      <c r="L121" s="3" t="s">
        <v>206</v>
      </c>
      <c r="P121" s="3">
        <v>997</v>
      </c>
      <c r="Q121" s="3">
        <v>93</v>
      </c>
      <c r="R121" s="3">
        <v>31</v>
      </c>
      <c r="S121" s="3">
        <v>1</v>
      </c>
      <c r="T121" s="3">
        <v>952</v>
      </c>
      <c r="U121" s="3">
        <v>944</v>
      </c>
      <c r="V121" s="3">
        <v>0</v>
      </c>
      <c r="W121" s="5">
        <v>84.754000000000005</v>
      </c>
    </row>
    <row r="122" spans="1:23" s="3" customFormat="1" x14ac:dyDescent="0.25">
      <c r="A122" s="3">
        <v>101</v>
      </c>
      <c r="B122" s="3" t="s">
        <v>279</v>
      </c>
      <c r="C122" s="3" t="s">
        <v>9</v>
      </c>
      <c r="D122" s="3" t="s">
        <v>267</v>
      </c>
      <c r="E122" s="3" t="s">
        <v>53</v>
      </c>
      <c r="F122" s="3" t="s">
        <v>278</v>
      </c>
      <c r="H122" s="3">
        <v>15959058</v>
      </c>
      <c r="I122" s="3">
        <v>15957838</v>
      </c>
      <c r="J122" s="3" t="s">
        <v>205</v>
      </c>
      <c r="K122" s="3" t="s">
        <v>14</v>
      </c>
      <c r="L122" s="3" t="s">
        <v>206</v>
      </c>
      <c r="P122" s="3">
        <v>1222</v>
      </c>
      <c r="Q122" s="3">
        <v>170</v>
      </c>
      <c r="R122" s="3">
        <v>2</v>
      </c>
      <c r="S122" s="3">
        <v>2034</v>
      </c>
      <c r="T122" s="3">
        <v>3254</v>
      </c>
      <c r="U122" s="3">
        <v>1303</v>
      </c>
      <c r="V122" s="3">
        <v>0</v>
      </c>
      <c r="W122" s="5">
        <v>85.924999999999997</v>
      </c>
    </row>
    <row r="123" spans="1:23" s="6" customFormat="1" x14ac:dyDescent="0.25">
      <c r="B123" s="6" t="s">
        <v>282</v>
      </c>
      <c r="C123" s="6" t="s">
        <v>9</v>
      </c>
      <c r="D123" s="6" t="s">
        <v>281</v>
      </c>
      <c r="E123" s="6" t="s">
        <v>12</v>
      </c>
      <c r="F123" s="6" t="s">
        <v>280</v>
      </c>
      <c r="G123" s="6" t="s">
        <v>1677</v>
      </c>
      <c r="H123" s="6">
        <v>16293143</v>
      </c>
      <c r="I123" s="6">
        <v>16293765</v>
      </c>
      <c r="J123" s="6" t="s">
        <v>205</v>
      </c>
      <c r="K123" s="6" t="s">
        <v>14</v>
      </c>
      <c r="L123" s="6" t="s">
        <v>206</v>
      </c>
      <c r="P123" s="6">
        <v>623</v>
      </c>
      <c r="Q123" s="6">
        <v>58</v>
      </c>
      <c r="R123" s="6">
        <v>0</v>
      </c>
      <c r="S123" s="6">
        <v>86168</v>
      </c>
      <c r="T123" s="6">
        <v>86790</v>
      </c>
      <c r="U123" s="6">
        <v>830</v>
      </c>
      <c r="V123" s="6">
        <v>0</v>
      </c>
      <c r="W123" s="64">
        <v>90.69</v>
      </c>
    </row>
    <row r="124" spans="1:23" s="3" customFormat="1" x14ac:dyDescent="0.25">
      <c r="A124" s="3">
        <v>102</v>
      </c>
      <c r="B124" s="3" t="s">
        <v>284</v>
      </c>
      <c r="C124" s="3" t="s">
        <v>9</v>
      </c>
      <c r="D124" s="3" t="s">
        <v>267</v>
      </c>
      <c r="E124" s="3" t="s">
        <v>12</v>
      </c>
      <c r="F124" s="3" t="s">
        <v>283</v>
      </c>
      <c r="G124" s="3" t="s">
        <v>1678</v>
      </c>
      <c r="H124" s="3">
        <v>16356483</v>
      </c>
      <c r="I124" s="3">
        <v>16354518</v>
      </c>
      <c r="J124" s="3" t="s">
        <v>205</v>
      </c>
      <c r="K124" s="3" t="s">
        <v>14</v>
      </c>
      <c r="L124" s="3" t="s">
        <v>206</v>
      </c>
      <c r="P124" s="3">
        <v>1993</v>
      </c>
      <c r="Q124" s="3">
        <v>135</v>
      </c>
      <c r="R124" s="3">
        <v>59</v>
      </c>
      <c r="S124" s="3">
        <v>4361</v>
      </c>
      <c r="T124" s="3">
        <v>6289</v>
      </c>
      <c r="U124" s="3">
        <v>2344</v>
      </c>
      <c r="V124" s="3">
        <v>0</v>
      </c>
      <c r="W124" s="5">
        <v>88.66</v>
      </c>
    </row>
    <row r="125" spans="1:23" s="3" customFormat="1" x14ac:dyDescent="0.25">
      <c r="A125" s="3">
        <v>103</v>
      </c>
      <c r="B125" s="3" t="s">
        <v>286</v>
      </c>
      <c r="C125" s="3" t="s">
        <v>9</v>
      </c>
      <c r="D125" s="3" t="s">
        <v>267</v>
      </c>
      <c r="E125" s="3" t="s">
        <v>12</v>
      </c>
      <c r="F125" s="3" t="s">
        <v>285</v>
      </c>
      <c r="G125" s="3" t="s">
        <v>1679</v>
      </c>
      <c r="H125" s="3">
        <v>16447416</v>
      </c>
      <c r="I125" s="3">
        <v>16449214</v>
      </c>
      <c r="J125" s="3" t="s">
        <v>205</v>
      </c>
      <c r="K125" s="3" t="s">
        <v>14</v>
      </c>
      <c r="L125" s="3" t="s">
        <v>206</v>
      </c>
      <c r="P125" s="3">
        <v>1805</v>
      </c>
      <c r="Q125" s="3">
        <v>152</v>
      </c>
      <c r="R125" s="3">
        <v>6</v>
      </c>
      <c r="S125" s="3">
        <v>1</v>
      </c>
      <c r="T125" s="3">
        <v>1794</v>
      </c>
      <c r="U125" s="3">
        <v>2381</v>
      </c>
      <c r="V125" s="3">
        <v>0</v>
      </c>
      <c r="W125" s="5">
        <v>90.637</v>
      </c>
    </row>
    <row r="126" spans="1:23" s="3" customFormat="1" x14ac:dyDescent="0.25">
      <c r="A126" s="3">
        <v>104</v>
      </c>
      <c r="B126" s="3" t="s">
        <v>289</v>
      </c>
      <c r="C126" s="3" t="s">
        <v>9</v>
      </c>
      <c r="D126" s="3" t="s">
        <v>288</v>
      </c>
      <c r="E126" s="3" t="s">
        <v>12</v>
      </c>
      <c r="F126" s="3" t="s">
        <v>287</v>
      </c>
      <c r="H126" s="3">
        <v>16913428</v>
      </c>
      <c r="I126" s="3">
        <v>16915201</v>
      </c>
      <c r="J126" s="3" t="s">
        <v>205</v>
      </c>
      <c r="K126" s="3" t="s">
        <v>14</v>
      </c>
      <c r="L126" s="3" t="s">
        <v>206</v>
      </c>
      <c r="P126" s="3">
        <v>1813</v>
      </c>
      <c r="Q126" s="3">
        <v>108</v>
      </c>
      <c r="R126" s="3">
        <v>61</v>
      </c>
      <c r="S126" s="3">
        <v>390</v>
      </c>
      <c r="T126" s="3">
        <v>2122</v>
      </c>
      <c r="U126" s="3">
        <v>1980</v>
      </c>
      <c r="V126" s="3">
        <v>0</v>
      </c>
      <c r="W126" s="5">
        <v>87.478999999999999</v>
      </c>
    </row>
    <row r="127" spans="1:23" s="3" customFormat="1" x14ac:dyDescent="0.25">
      <c r="A127" s="3">
        <v>105</v>
      </c>
      <c r="B127" s="3" t="s">
        <v>292</v>
      </c>
      <c r="C127" s="3" t="s">
        <v>9</v>
      </c>
      <c r="D127" s="3" t="s">
        <v>291</v>
      </c>
      <c r="E127" s="3" t="s">
        <v>12</v>
      </c>
      <c r="F127" s="3" t="s">
        <v>290</v>
      </c>
      <c r="H127" s="3">
        <v>17123687</v>
      </c>
      <c r="I127" s="3">
        <v>17122547</v>
      </c>
      <c r="J127" s="3" t="s">
        <v>205</v>
      </c>
      <c r="K127" s="3" t="s">
        <v>14</v>
      </c>
      <c r="L127" s="3" t="s">
        <v>206</v>
      </c>
      <c r="P127" s="3">
        <v>1150</v>
      </c>
      <c r="Q127" s="3">
        <v>148</v>
      </c>
      <c r="R127" s="3">
        <v>23</v>
      </c>
      <c r="S127" s="3">
        <v>30</v>
      </c>
      <c r="T127" s="3">
        <v>1146</v>
      </c>
      <c r="U127" s="3">
        <v>1033</v>
      </c>
      <c r="V127" s="3">
        <v>0</v>
      </c>
      <c r="W127" s="5">
        <v>83.477999999999994</v>
      </c>
    </row>
    <row r="128" spans="1:23" s="3" customFormat="1" x14ac:dyDescent="0.25">
      <c r="A128" s="3">
        <v>106</v>
      </c>
      <c r="B128" s="3" t="s">
        <v>292</v>
      </c>
      <c r="C128" s="3" t="s">
        <v>9</v>
      </c>
      <c r="D128" s="3" t="s">
        <v>291</v>
      </c>
      <c r="E128" s="3" t="s">
        <v>12</v>
      </c>
      <c r="F128" s="3" t="s">
        <v>293</v>
      </c>
      <c r="H128" s="3">
        <v>17123812</v>
      </c>
      <c r="I128" s="3">
        <v>17124906</v>
      </c>
      <c r="J128" s="3" t="s">
        <v>205</v>
      </c>
      <c r="K128" s="3" t="s">
        <v>14</v>
      </c>
      <c r="L128" s="3" t="s">
        <v>206</v>
      </c>
      <c r="P128" s="3">
        <v>1101</v>
      </c>
      <c r="Q128" s="3">
        <v>121</v>
      </c>
      <c r="R128" s="3">
        <v>7</v>
      </c>
      <c r="S128" s="3">
        <v>173</v>
      </c>
      <c r="T128" s="3">
        <v>1265</v>
      </c>
      <c r="U128" s="3">
        <v>1273</v>
      </c>
      <c r="V128" s="3">
        <v>0</v>
      </c>
      <c r="W128" s="5">
        <v>87.738</v>
      </c>
    </row>
    <row r="129" spans="1:23" s="3" customFormat="1" x14ac:dyDescent="0.25">
      <c r="A129" s="3">
        <v>107</v>
      </c>
      <c r="B129" s="3" t="s">
        <v>295</v>
      </c>
      <c r="C129" s="3" t="s">
        <v>9</v>
      </c>
      <c r="D129" s="3" t="s">
        <v>291</v>
      </c>
      <c r="E129" s="3" t="s">
        <v>12</v>
      </c>
      <c r="F129" s="3" t="s">
        <v>294</v>
      </c>
      <c r="G129" s="3" t="s">
        <v>1680</v>
      </c>
      <c r="H129" s="3">
        <v>17133540</v>
      </c>
      <c r="I129" s="3">
        <v>17130984</v>
      </c>
      <c r="J129" s="3" t="s">
        <v>205</v>
      </c>
      <c r="K129" s="3" t="s">
        <v>14</v>
      </c>
      <c r="L129" s="3" t="s">
        <v>206</v>
      </c>
      <c r="P129" s="3">
        <v>2594</v>
      </c>
      <c r="Q129" s="3">
        <v>235</v>
      </c>
      <c r="R129" s="3">
        <v>32</v>
      </c>
      <c r="S129" s="3">
        <v>1</v>
      </c>
      <c r="T129" s="3">
        <v>2579</v>
      </c>
      <c r="U129" s="3">
        <v>3153</v>
      </c>
      <c r="V129" s="3">
        <v>0</v>
      </c>
      <c r="W129" s="5">
        <v>88.936000000000007</v>
      </c>
    </row>
    <row r="130" spans="1:23" s="3" customFormat="1" x14ac:dyDescent="0.25">
      <c r="A130" s="3">
        <v>108</v>
      </c>
      <c r="B130" s="3" t="s">
        <v>295</v>
      </c>
      <c r="C130" s="3" t="s">
        <v>9</v>
      </c>
      <c r="D130" s="3" t="s">
        <v>291</v>
      </c>
      <c r="E130" s="3" t="s">
        <v>12</v>
      </c>
      <c r="F130" s="3" t="s">
        <v>296</v>
      </c>
      <c r="H130" s="3">
        <v>17136609</v>
      </c>
      <c r="I130" s="3">
        <v>17134328</v>
      </c>
      <c r="J130" s="3" t="s">
        <v>205</v>
      </c>
      <c r="K130" s="3" t="s">
        <v>14</v>
      </c>
      <c r="L130" s="3" t="s">
        <v>206</v>
      </c>
      <c r="P130" s="3">
        <v>2297</v>
      </c>
      <c r="Q130" s="3">
        <v>186</v>
      </c>
      <c r="R130" s="3">
        <v>48</v>
      </c>
      <c r="S130" s="3">
        <v>3157</v>
      </c>
      <c r="T130" s="3">
        <v>5395</v>
      </c>
      <c r="U130" s="3">
        <v>2739</v>
      </c>
      <c r="V130" s="3">
        <v>0</v>
      </c>
      <c r="W130" s="5">
        <v>88.724000000000004</v>
      </c>
    </row>
    <row r="131" spans="1:23" s="3" customFormat="1" x14ac:dyDescent="0.25">
      <c r="A131" s="3">
        <v>109</v>
      </c>
      <c r="B131" s="3" t="s">
        <v>299</v>
      </c>
      <c r="C131" s="3" t="s">
        <v>9</v>
      </c>
      <c r="D131" s="3" t="s">
        <v>298</v>
      </c>
      <c r="E131" s="3" t="s">
        <v>12</v>
      </c>
      <c r="F131" s="3" t="s">
        <v>297</v>
      </c>
      <c r="G131" s="3" t="s">
        <v>1681</v>
      </c>
      <c r="H131" s="3">
        <v>17153695</v>
      </c>
      <c r="I131" s="3">
        <v>17152609</v>
      </c>
      <c r="J131" s="3" t="s">
        <v>205</v>
      </c>
      <c r="K131" s="3" t="s">
        <v>14</v>
      </c>
      <c r="L131" s="3" t="s">
        <v>206</v>
      </c>
      <c r="P131" s="3">
        <v>1102</v>
      </c>
      <c r="Q131" s="3">
        <v>147</v>
      </c>
      <c r="R131" s="3">
        <v>15</v>
      </c>
      <c r="S131" s="3">
        <v>211</v>
      </c>
      <c r="T131" s="3">
        <v>1303</v>
      </c>
      <c r="U131" s="3">
        <v>1066</v>
      </c>
      <c r="V131" s="3">
        <v>0</v>
      </c>
      <c r="W131" s="5">
        <v>84.483000000000004</v>
      </c>
    </row>
    <row r="132" spans="1:23" s="3" customFormat="1" x14ac:dyDescent="0.25">
      <c r="A132" s="3">
        <v>110</v>
      </c>
      <c r="B132" s="3" t="s">
        <v>299</v>
      </c>
      <c r="C132" s="3" t="s">
        <v>9</v>
      </c>
      <c r="D132" s="3" t="s">
        <v>298</v>
      </c>
      <c r="E132" s="3" t="s">
        <v>12</v>
      </c>
      <c r="F132" s="3" t="s">
        <v>300</v>
      </c>
      <c r="H132" s="3">
        <v>17156301</v>
      </c>
      <c r="I132" s="3">
        <v>17156808</v>
      </c>
      <c r="J132" s="3" t="s">
        <v>205</v>
      </c>
      <c r="K132" s="3" t="s">
        <v>14</v>
      </c>
      <c r="L132" s="3" t="s">
        <v>206</v>
      </c>
      <c r="P132" s="3">
        <v>508</v>
      </c>
      <c r="Q132" s="3">
        <v>42</v>
      </c>
      <c r="R132" s="3">
        <v>9</v>
      </c>
      <c r="S132" s="3">
        <v>12</v>
      </c>
      <c r="T132" s="3">
        <v>500</v>
      </c>
      <c r="U132" s="3">
        <v>582</v>
      </c>
      <c r="V132" s="10">
        <v>3.91E-166</v>
      </c>
      <c r="W132" s="5">
        <v>87.992000000000004</v>
      </c>
    </row>
    <row r="133" spans="1:23" s="3" customFormat="1" x14ac:dyDescent="0.25">
      <c r="A133" s="3">
        <v>111</v>
      </c>
      <c r="B133" s="3" t="s">
        <v>303</v>
      </c>
      <c r="C133" s="3" t="s">
        <v>9</v>
      </c>
      <c r="D133" s="3" t="s">
        <v>302</v>
      </c>
      <c r="E133" s="3" t="s">
        <v>12</v>
      </c>
      <c r="F133" s="3" t="s">
        <v>301</v>
      </c>
      <c r="H133" s="3">
        <v>17221081</v>
      </c>
      <c r="I133" s="3">
        <v>17219481</v>
      </c>
      <c r="J133" s="3" t="s">
        <v>205</v>
      </c>
      <c r="K133" s="3" t="s">
        <v>14</v>
      </c>
      <c r="L133" s="3" t="s">
        <v>206</v>
      </c>
      <c r="P133" s="3">
        <v>1637</v>
      </c>
      <c r="Q133" s="3">
        <v>127</v>
      </c>
      <c r="R133" s="3">
        <v>42</v>
      </c>
      <c r="S133" s="3">
        <v>42538</v>
      </c>
      <c r="T133" s="3">
        <v>44129</v>
      </c>
      <c r="U133" s="3">
        <v>1796</v>
      </c>
      <c r="V133" s="3">
        <v>0</v>
      </c>
      <c r="W133" s="5">
        <v>87.293999999999997</v>
      </c>
    </row>
    <row r="134" spans="1:23" s="3" customFormat="1" x14ac:dyDescent="0.25">
      <c r="A134" s="3">
        <v>112</v>
      </c>
      <c r="B134" s="3" t="s">
        <v>306</v>
      </c>
      <c r="C134" s="3" t="s">
        <v>9</v>
      </c>
      <c r="D134" s="3" t="s">
        <v>305</v>
      </c>
      <c r="E134" s="3" t="s">
        <v>12</v>
      </c>
      <c r="F134" s="3" t="s">
        <v>304</v>
      </c>
      <c r="G134" s="3" t="s">
        <v>1682</v>
      </c>
      <c r="H134" s="3">
        <v>17436556</v>
      </c>
      <c r="I134" s="3">
        <v>17438744</v>
      </c>
      <c r="J134" s="3" t="s">
        <v>205</v>
      </c>
      <c r="K134" s="3" t="s">
        <v>14</v>
      </c>
      <c r="L134" s="3" t="s">
        <v>206</v>
      </c>
      <c r="P134" s="3">
        <v>2215</v>
      </c>
      <c r="Q134" s="3">
        <v>126</v>
      </c>
      <c r="R134" s="3">
        <v>30</v>
      </c>
      <c r="S134" s="3">
        <v>1</v>
      </c>
      <c r="T134" s="3">
        <v>2171</v>
      </c>
      <c r="U134" s="3">
        <v>2940</v>
      </c>
      <c r="V134" s="3">
        <v>0</v>
      </c>
      <c r="W134" s="5">
        <v>91.150999999999996</v>
      </c>
    </row>
    <row r="135" spans="1:23" s="3" customFormat="1" x14ac:dyDescent="0.25">
      <c r="A135" s="3">
        <v>113</v>
      </c>
      <c r="B135" s="3" t="s">
        <v>1626</v>
      </c>
      <c r="C135" s="3" t="s">
        <v>9</v>
      </c>
      <c r="D135" s="3" t="s">
        <v>291</v>
      </c>
      <c r="E135" s="3" t="s">
        <v>33</v>
      </c>
      <c r="F135" s="3" t="s">
        <v>307</v>
      </c>
      <c r="H135" s="3">
        <v>17666954</v>
      </c>
      <c r="I135" s="3">
        <v>17667316</v>
      </c>
      <c r="J135" s="3" t="s">
        <v>205</v>
      </c>
      <c r="K135" s="3" t="s">
        <v>14</v>
      </c>
      <c r="L135" s="3" t="s">
        <v>206</v>
      </c>
      <c r="P135" s="3">
        <v>364</v>
      </c>
      <c r="Q135" s="3">
        <v>55</v>
      </c>
      <c r="R135" s="3">
        <v>2</v>
      </c>
      <c r="S135" s="3">
        <v>27972</v>
      </c>
      <c r="T135" s="3">
        <v>28334</v>
      </c>
      <c r="U135" s="3">
        <v>355</v>
      </c>
      <c r="V135" s="10">
        <v>6.1699999999999999E-96</v>
      </c>
      <c r="W135" s="5">
        <v>84.340999999999994</v>
      </c>
    </row>
    <row r="136" spans="1:23" s="3" customFormat="1" x14ac:dyDescent="0.25">
      <c r="A136" s="3">
        <v>114</v>
      </c>
      <c r="B136" s="3" t="s">
        <v>309</v>
      </c>
      <c r="C136" s="3" t="s">
        <v>9</v>
      </c>
      <c r="D136" s="3" t="s">
        <v>291</v>
      </c>
      <c r="E136" s="3" t="s">
        <v>12</v>
      </c>
      <c r="F136" s="3" t="s">
        <v>308</v>
      </c>
      <c r="G136" s="3" t="s">
        <v>1683</v>
      </c>
      <c r="H136" s="3">
        <v>17589920</v>
      </c>
      <c r="I136" s="3">
        <v>17586576</v>
      </c>
      <c r="J136" s="3" t="s">
        <v>205</v>
      </c>
      <c r="K136" s="3" t="s">
        <v>14</v>
      </c>
      <c r="L136" s="3" t="s">
        <v>206</v>
      </c>
      <c r="P136" s="3">
        <v>3512</v>
      </c>
      <c r="Q136" s="3">
        <v>341</v>
      </c>
      <c r="R136" s="3">
        <v>158</v>
      </c>
      <c r="S136" s="3">
        <v>52</v>
      </c>
      <c r="T136" s="3">
        <v>3428</v>
      </c>
      <c r="U136" s="3">
        <v>2645</v>
      </c>
      <c r="V136" s="3">
        <v>0</v>
      </c>
      <c r="W136" s="5">
        <v>81.691000000000003</v>
      </c>
    </row>
    <row r="137" spans="1:23" s="6" customFormat="1" x14ac:dyDescent="0.25">
      <c r="B137" s="6" t="s">
        <v>261</v>
      </c>
      <c r="C137" s="6" t="s">
        <v>9</v>
      </c>
      <c r="D137" s="6" t="s">
        <v>258</v>
      </c>
      <c r="E137" s="6" t="s">
        <v>12</v>
      </c>
      <c r="F137" s="6" t="s">
        <v>310</v>
      </c>
      <c r="G137" s="6" t="s">
        <v>1684</v>
      </c>
      <c r="H137" s="6">
        <v>17683867</v>
      </c>
      <c r="I137" s="6">
        <v>17688232</v>
      </c>
      <c r="J137" s="6" t="s">
        <v>205</v>
      </c>
      <c r="K137" s="6" t="s">
        <v>14</v>
      </c>
      <c r="L137" s="6" t="s">
        <v>206</v>
      </c>
      <c r="P137" s="6">
        <v>4472</v>
      </c>
      <c r="Q137" s="6">
        <v>346</v>
      </c>
      <c r="R137" s="6">
        <v>140</v>
      </c>
      <c r="S137" s="6">
        <v>1103</v>
      </c>
      <c r="T137" s="6">
        <v>5382</v>
      </c>
      <c r="U137" s="6">
        <v>4416</v>
      </c>
      <c r="V137" s="6">
        <v>0</v>
      </c>
      <c r="W137" s="64">
        <v>85.599000000000004</v>
      </c>
    </row>
    <row r="138" spans="1:23" s="3" customFormat="1" x14ac:dyDescent="0.25">
      <c r="A138" s="3">
        <v>115</v>
      </c>
      <c r="B138" s="3" t="s">
        <v>313</v>
      </c>
      <c r="C138" s="3" t="s">
        <v>9</v>
      </c>
      <c r="D138" s="3" t="s">
        <v>312</v>
      </c>
      <c r="E138" s="3" t="s">
        <v>53</v>
      </c>
      <c r="F138" s="3" t="s">
        <v>311</v>
      </c>
      <c r="H138" s="3">
        <v>18178825</v>
      </c>
      <c r="I138" s="3">
        <v>18175105</v>
      </c>
      <c r="J138" s="3" t="s">
        <v>205</v>
      </c>
      <c r="K138" s="3" t="s">
        <v>14</v>
      </c>
      <c r="L138" s="3" t="s">
        <v>206</v>
      </c>
      <c r="P138" s="3">
        <v>3763</v>
      </c>
      <c r="Q138" s="3">
        <v>271</v>
      </c>
      <c r="R138" s="3">
        <v>69</v>
      </c>
      <c r="S138" s="3">
        <v>66137</v>
      </c>
      <c r="T138" s="3">
        <v>69806</v>
      </c>
      <c r="U138" s="3">
        <v>4575</v>
      </c>
      <c r="V138" s="3">
        <v>0</v>
      </c>
      <c r="W138" s="5">
        <v>89.210999999999999</v>
      </c>
    </row>
    <row r="139" spans="1:23" s="3" customFormat="1" x14ac:dyDescent="0.25">
      <c r="A139" s="3">
        <v>116</v>
      </c>
      <c r="B139" s="3" t="s">
        <v>315</v>
      </c>
      <c r="C139" s="3" t="s">
        <v>9</v>
      </c>
      <c r="D139" s="3" t="s">
        <v>312</v>
      </c>
      <c r="E139" s="3" t="s">
        <v>12</v>
      </c>
      <c r="F139" s="3" t="s">
        <v>314</v>
      </c>
      <c r="G139" s="3" t="s">
        <v>1685</v>
      </c>
      <c r="H139" s="3">
        <v>18549404</v>
      </c>
      <c r="I139" s="3">
        <v>18547851</v>
      </c>
      <c r="J139" s="3" t="s">
        <v>205</v>
      </c>
      <c r="K139" s="3" t="s">
        <v>14</v>
      </c>
      <c r="L139" s="3" t="s">
        <v>206</v>
      </c>
      <c r="P139" s="3">
        <v>1578</v>
      </c>
      <c r="Q139" s="3">
        <v>106</v>
      </c>
      <c r="R139" s="3">
        <v>9</v>
      </c>
      <c r="S139" s="3">
        <v>2289</v>
      </c>
      <c r="T139" s="3">
        <v>3861</v>
      </c>
      <c r="U139" s="3">
        <v>2139</v>
      </c>
      <c r="V139" s="3">
        <v>0</v>
      </c>
      <c r="W139" s="5">
        <v>91.444999999999993</v>
      </c>
    </row>
    <row r="140" spans="1:23" s="3" customFormat="1" x14ac:dyDescent="0.25">
      <c r="A140" s="3">
        <v>117</v>
      </c>
      <c r="B140" s="3" t="s">
        <v>318</v>
      </c>
      <c r="C140" s="3" t="s">
        <v>9</v>
      </c>
      <c r="D140" s="3" t="s">
        <v>317</v>
      </c>
      <c r="E140" s="3" t="s">
        <v>12</v>
      </c>
      <c r="F140" s="3" t="s">
        <v>316</v>
      </c>
      <c r="H140" s="3">
        <v>18959691</v>
      </c>
      <c r="I140" s="3">
        <v>18961926</v>
      </c>
      <c r="J140" s="3" t="s">
        <v>205</v>
      </c>
      <c r="K140" s="3" t="s">
        <v>14</v>
      </c>
      <c r="L140" s="3" t="s">
        <v>206</v>
      </c>
      <c r="P140" s="3">
        <v>2305</v>
      </c>
      <c r="Q140" s="3">
        <v>233</v>
      </c>
      <c r="R140" s="3">
        <v>68</v>
      </c>
      <c r="S140" s="3">
        <v>393</v>
      </c>
      <c r="T140" s="3">
        <v>2653</v>
      </c>
      <c r="U140" s="3">
        <v>2235</v>
      </c>
      <c r="V140" s="3">
        <v>0</v>
      </c>
      <c r="W140" s="5">
        <v>84.989000000000004</v>
      </c>
    </row>
    <row r="141" spans="1:23" s="3" customFormat="1" x14ac:dyDescent="0.25">
      <c r="A141" s="3">
        <v>118</v>
      </c>
      <c r="B141" s="3" t="s">
        <v>320</v>
      </c>
      <c r="C141" s="3" t="s">
        <v>9</v>
      </c>
      <c r="D141" s="3" t="s">
        <v>317</v>
      </c>
      <c r="E141" s="3" t="s">
        <v>12</v>
      </c>
      <c r="F141" s="3" t="s">
        <v>319</v>
      </c>
      <c r="H141" s="3">
        <v>18972531</v>
      </c>
      <c r="I141" s="3">
        <v>18971075</v>
      </c>
      <c r="J141" s="3" t="s">
        <v>205</v>
      </c>
      <c r="K141" s="3" t="s">
        <v>14</v>
      </c>
      <c r="L141" s="3" t="s">
        <v>206</v>
      </c>
      <c r="P141" s="3">
        <v>1487</v>
      </c>
      <c r="Q141" s="3">
        <v>145</v>
      </c>
      <c r="R141" s="3">
        <v>28</v>
      </c>
      <c r="S141" s="3">
        <v>29349</v>
      </c>
      <c r="T141" s="3">
        <v>30812</v>
      </c>
      <c r="U141" s="3">
        <v>1600</v>
      </c>
      <c r="V141" s="3">
        <v>0</v>
      </c>
      <c r="W141" s="5">
        <v>86.685000000000002</v>
      </c>
    </row>
    <row r="142" spans="1:23" s="3" customFormat="1" x14ac:dyDescent="0.25">
      <c r="A142" s="3">
        <v>119</v>
      </c>
      <c r="B142" s="3" t="s">
        <v>322</v>
      </c>
      <c r="C142" s="3" t="s">
        <v>9</v>
      </c>
      <c r="D142" s="3" t="s">
        <v>317</v>
      </c>
      <c r="E142" s="3" t="s">
        <v>12</v>
      </c>
      <c r="F142" s="3" t="s">
        <v>321</v>
      </c>
      <c r="G142" s="3" t="s">
        <v>1686</v>
      </c>
      <c r="H142" s="3">
        <v>19453703</v>
      </c>
      <c r="I142" s="3">
        <v>19456142</v>
      </c>
      <c r="J142" s="3" t="s">
        <v>205</v>
      </c>
      <c r="K142" s="3" t="s">
        <v>14</v>
      </c>
      <c r="L142" s="3" t="s">
        <v>206</v>
      </c>
      <c r="P142" s="3">
        <v>2453</v>
      </c>
      <c r="Q142" s="3">
        <v>228</v>
      </c>
      <c r="R142" s="3">
        <v>27</v>
      </c>
      <c r="S142" s="3">
        <v>19</v>
      </c>
      <c r="T142" s="3">
        <v>2435</v>
      </c>
      <c r="U142" s="3">
        <v>2950</v>
      </c>
      <c r="V142" s="3">
        <v>0</v>
      </c>
      <c r="W142" s="5">
        <v>88.707999999999998</v>
      </c>
    </row>
    <row r="143" spans="1:23" s="6" customFormat="1" x14ac:dyDescent="0.25">
      <c r="B143" s="6" t="s">
        <v>1456</v>
      </c>
      <c r="C143" s="6" t="s">
        <v>9</v>
      </c>
      <c r="D143" s="6" t="s">
        <v>135</v>
      </c>
      <c r="E143" s="6" t="s">
        <v>1368</v>
      </c>
      <c r="F143" s="6" t="s">
        <v>1468</v>
      </c>
      <c r="G143" s="6" t="s">
        <v>1687</v>
      </c>
      <c r="H143" s="6">
        <v>19487286</v>
      </c>
      <c r="I143" s="6">
        <v>19487486</v>
      </c>
      <c r="J143" s="6" t="s">
        <v>205</v>
      </c>
      <c r="K143" s="6" t="s">
        <v>14</v>
      </c>
      <c r="L143" s="6" t="s">
        <v>206</v>
      </c>
      <c r="P143" s="6">
        <v>882</v>
      </c>
      <c r="Q143" s="6">
        <v>123</v>
      </c>
      <c r="R143" s="6">
        <v>23</v>
      </c>
      <c r="S143" s="6">
        <v>7236</v>
      </c>
      <c r="T143" s="6">
        <v>8101</v>
      </c>
      <c r="U143" s="6">
        <v>760</v>
      </c>
      <c r="V143" s="6">
        <v>0</v>
      </c>
      <c r="W143" s="6">
        <v>82.766000000000005</v>
      </c>
    </row>
    <row r="144" spans="1:23" s="3" customFormat="1" x14ac:dyDescent="0.25">
      <c r="A144" s="3">
        <v>120</v>
      </c>
      <c r="B144" s="3" t="s">
        <v>325</v>
      </c>
      <c r="C144" s="3" t="s">
        <v>9</v>
      </c>
      <c r="D144" s="3" t="s">
        <v>324</v>
      </c>
      <c r="E144" s="3" t="s">
        <v>12</v>
      </c>
      <c r="F144" s="3" t="s">
        <v>323</v>
      </c>
      <c r="H144" s="3">
        <v>19648743</v>
      </c>
      <c r="I144" s="3">
        <v>19646113</v>
      </c>
      <c r="J144" s="3" t="s">
        <v>205</v>
      </c>
      <c r="K144" s="3" t="s">
        <v>14</v>
      </c>
      <c r="L144" s="3" t="s">
        <v>206</v>
      </c>
      <c r="P144" s="3">
        <v>2686</v>
      </c>
      <c r="Q144" s="3">
        <v>314</v>
      </c>
      <c r="R144" s="3">
        <v>56</v>
      </c>
      <c r="S144" s="3">
        <v>6715</v>
      </c>
      <c r="T144" s="3">
        <v>9370</v>
      </c>
      <c r="U144" s="3">
        <v>2671</v>
      </c>
      <c r="V144" s="3">
        <v>0</v>
      </c>
      <c r="W144" s="5">
        <v>85.144999999999996</v>
      </c>
    </row>
    <row r="145" spans="1:30" s="3" customFormat="1" x14ac:dyDescent="0.25">
      <c r="A145" s="3">
        <v>121</v>
      </c>
      <c r="B145" s="3" t="s">
        <v>328</v>
      </c>
      <c r="C145" s="3" t="s">
        <v>9</v>
      </c>
      <c r="D145" s="3" t="s">
        <v>327</v>
      </c>
      <c r="E145" s="3" t="s">
        <v>12</v>
      </c>
      <c r="F145" s="3" t="s">
        <v>326</v>
      </c>
      <c r="H145" s="3">
        <v>20821405</v>
      </c>
      <c r="I145" s="3">
        <v>20823103</v>
      </c>
      <c r="J145" s="3" t="s">
        <v>205</v>
      </c>
      <c r="K145" s="3" t="s">
        <v>14</v>
      </c>
      <c r="L145" s="3" t="s">
        <v>206</v>
      </c>
      <c r="P145" s="3">
        <v>1737</v>
      </c>
      <c r="Q145" s="3">
        <v>125</v>
      </c>
      <c r="R145" s="3">
        <v>68</v>
      </c>
      <c r="S145" s="3">
        <v>54</v>
      </c>
      <c r="T145" s="3">
        <v>1699</v>
      </c>
      <c r="U145" s="3">
        <v>1681</v>
      </c>
      <c r="V145" s="3">
        <v>0</v>
      </c>
      <c r="W145" s="5">
        <v>85.376999999999995</v>
      </c>
    </row>
    <row r="146" spans="1:30" s="6" customFormat="1" x14ac:dyDescent="0.25">
      <c r="B146" s="6" t="s">
        <v>1627</v>
      </c>
      <c r="C146" s="6" t="s">
        <v>9</v>
      </c>
      <c r="D146" s="6" t="s">
        <v>211</v>
      </c>
      <c r="E146" s="6" t="s">
        <v>33</v>
      </c>
      <c r="F146" s="6" t="s">
        <v>329</v>
      </c>
      <c r="G146" s="6" t="s">
        <v>1688</v>
      </c>
      <c r="H146" s="6">
        <v>21607407</v>
      </c>
      <c r="I146" s="6">
        <v>21607380</v>
      </c>
      <c r="J146" s="6" t="s">
        <v>205</v>
      </c>
      <c r="K146" s="6" t="s">
        <v>14</v>
      </c>
      <c r="L146" s="6" t="s">
        <v>206</v>
      </c>
      <c r="P146" s="6">
        <v>28</v>
      </c>
      <c r="Q146" s="6">
        <v>0</v>
      </c>
      <c r="R146" s="6">
        <v>0</v>
      </c>
      <c r="S146" s="6">
        <v>807</v>
      </c>
      <c r="T146" s="6">
        <v>834</v>
      </c>
      <c r="U146" s="6">
        <v>52.8</v>
      </c>
      <c r="V146" s="65">
        <v>1.33E-5</v>
      </c>
      <c r="W146" s="64">
        <v>100</v>
      </c>
    </row>
    <row r="147" spans="1:30" s="6" customFormat="1" x14ac:dyDescent="0.25">
      <c r="B147" s="6" t="s">
        <v>1457</v>
      </c>
      <c r="C147" s="6" t="s">
        <v>9</v>
      </c>
      <c r="D147" s="6" t="s">
        <v>213</v>
      </c>
      <c r="E147" s="6" t="s">
        <v>1368</v>
      </c>
      <c r="F147" s="6" t="s">
        <v>1469</v>
      </c>
      <c r="G147" s="6" t="s">
        <v>1689</v>
      </c>
      <c r="H147" s="6">
        <v>21728767</v>
      </c>
      <c r="I147" s="6">
        <v>21728276</v>
      </c>
      <c r="J147" s="6" t="s">
        <v>205</v>
      </c>
      <c r="K147" s="6" t="s">
        <v>14</v>
      </c>
      <c r="L147" s="6" t="s">
        <v>206</v>
      </c>
      <c r="P147" s="6">
        <v>227</v>
      </c>
      <c r="Q147" s="6">
        <v>39</v>
      </c>
      <c r="R147" s="6">
        <v>0</v>
      </c>
      <c r="S147" s="6">
        <v>3963</v>
      </c>
      <c r="T147" s="6">
        <v>4189</v>
      </c>
      <c r="U147" s="6">
        <v>204</v>
      </c>
      <c r="V147" s="6">
        <v>4.7100000000000002E-51</v>
      </c>
      <c r="W147" s="6">
        <v>82.819000000000003</v>
      </c>
    </row>
    <row r="148" spans="1:30" s="3" customFormat="1" x14ac:dyDescent="0.25">
      <c r="A148" s="3">
        <v>122</v>
      </c>
      <c r="B148" s="3" t="s">
        <v>331</v>
      </c>
      <c r="C148" s="3" t="s">
        <v>9</v>
      </c>
      <c r="D148" s="3" t="s">
        <v>132</v>
      </c>
      <c r="E148" s="3" t="s">
        <v>12</v>
      </c>
      <c r="F148" s="3" t="s">
        <v>330</v>
      </c>
      <c r="H148" s="3">
        <v>22072683</v>
      </c>
      <c r="I148" s="3">
        <v>22076454</v>
      </c>
      <c r="J148" s="3" t="s">
        <v>205</v>
      </c>
      <c r="K148" s="3" t="s">
        <v>14</v>
      </c>
      <c r="L148" s="3" t="s">
        <v>206</v>
      </c>
      <c r="P148" s="3">
        <v>3781</v>
      </c>
      <c r="Q148" s="3">
        <v>226</v>
      </c>
      <c r="R148" s="3">
        <v>10</v>
      </c>
      <c r="S148" s="3">
        <v>753</v>
      </c>
      <c r="T148" s="3">
        <v>4509</v>
      </c>
      <c r="U148" s="3">
        <v>5517</v>
      </c>
      <c r="V148" s="3">
        <v>0</v>
      </c>
      <c r="W148" s="5">
        <v>93.15</v>
      </c>
    </row>
    <row r="149" spans="1:30" s="3" customFormat="1" x14ac:dyDescent="0.25">
      <c r="A149" s="3">
        <v>123</v>
      </c>
      <c r="B149" s="3" t="s">
        <v>334</v>
      </c>
      <c r="C149" s="3" t="s">
        <v>9</v>
      </c>
      <c r="D149" s="3" t="s">
        <v>333</v>
      </c>
      <c r="E149" s="3" t="s">
        <v>335</v>
      </c>
      <c r="F149" s="3" t="s">
        <v>332</v>
      </c>
      <c r="H149" s="3">
        <v>22435121</v>
      </c>
      <c r="I149" s="3">
        <v>22437454</v>
      </c>
      <c r="J149" s="3" t="s">
        <v>205</v>
      </c>
      <c r="K149" s="3" t="s">
        <v>14</v>
      </c>
      <c r="L149" s="3" t="s">
        <v>206</v>
      </c>
      <c r="P149" s="3">
        <v>2344</v>
      </c>
      <c r="Q149" s="3">
        <v>155</v>
      </c>
      <c r="R149" s="3">
        <v>82</v>
      </c>
      <c r="S149" s="3">
        <v>37</v>
      </c>
      <c r="T149" s="3">
        <v>2223</v>
      </c>
      <c r="U149" s="3">
        <v>2390</v>
      </c>
      <c r="V149" s="3">
        <v>0</v>
      </c>
      <c r="W149" s="5">
        <v>86.263000000000005</v>
      </c>
    </row>
    <row r="150" spans="1:30" s="3" customFormat="1" x14ac:dyDescent="0.25">
      <c r="G150"/>
      <c r="V150"/>
    </row>
    <row r="151" spans="1:30" s="3" customFormat="1" x14ac:dyDescent="0.25">
      <c r="G151"/>
    </row>
    <row r="152" spans="1:30" s="3" customFormat="1" x14ac:dyDescent="0.25">
      <c r="G152"/>
      <c r="I152"/>
    </row>
    <row r="153" spans="1:30" s="3" customFormat="1" x14ac:dyDescent="0.25"/>
    <row r="154" spans="1:30" s="3" customFormat="1" x14ac:dyDescent="0.25">
      <c r="A154"/>
      <c r="B154"/>
      <c r="C154"/>
      <c r="D154"/>
      <c r="E154"/>
      <c r="F154"/>
      <c r="N154"/>
      <c r="O154"/>
      <c r="P154"/>
      <c r="Q154"/>
      <c r="R154"/>
      <c r="S154"/>
      <c r="T154"/>
      <c r="U154"/>
      <c r="V154"/>
      <c r="W154"/>
      <c r="X154"/>
      <c r="Y154"/>
      <c r="Z154"/>
      <c r="AA154"/>
      <c r="AB154"/>
      <c r="AC154"/>
      <c r="AD154"/>
    </row>
    <row r="155" spans="1:30" s="3" customFormat="1" x14ac:dyDescent="0.25">
      <c r="A155"/>
      <c r="B155"/>
      <c r="C155"/>
      <c r="D155"/>
      <c r="E155"/>
      <c r="F155"/>
      <c r="O155"/>
      <c r="P155"/>
      <c r="Q155"/>
      <c r="R155"/>
      <c r="S155"/>
      <c r="T155"/>
      <c r="U155"/>
      <c r="V155"/>
      <c r="W155"/>
      <c r="X155"/>
      <c r="Y155"/>
      <c r="Z155"/>
      <c r="AA155"/>
      <c r="AB155"/>
      <c r="AC155"/>
      <c r="AD155"/>
    </row>
    <row r="156" spans="1:30" s="3" customFormat="1" x14ac:dyDescent="0.25">
      <c r="A156"/>
      <c r="B156"/>
      <c r="C156"/>
      <c r="D156"/>
      <c r="E156"/>
      <c r="F156"/>
      <c r="N156"/>
      <c r="O156"/>
      <c r="P156"/>
      <c r="Q156"/>
      <c r="R156"/>
      <c r="S156"/>
      <c r="T156"/>
      <c r="U156"/>
      <c r="V156"/>
      <c r="W156"/>
      <c r="X156"/>
      <c r="Y156"/>
      <c r="Z156"/>
      <c r="AA156"/>
      <c r="AB156"/>
      <c r="AC156"/>
      <c r="AD156"/>
    </row>
    <row r="157" spans="1:30" s="3" customFormat="1" x14ac:dyDescent="0.25">
      <c r="A157"/>
      <c r="B157"/>
      <c r="C157"/>
      <c r="D157"/>
      <c r="E157"/>
      <c r="F157"/>
      <c r="N157"/>
      <c r="O157"/>
      <c r="P157"/>
      <c r="Q157"/>
      <c r="R157"/>
      <c r="S157"/>
      <c r="T157"/>
      <c r="U157"/>
      <c r="V157"/>
      <c r="W157"/>
      <c r="X157"/>
      <c r="Y157"/>
      <c r="Z157"/>
      <c r="AA157"/>
      <c r="AB157"/>
      <c r="AC157"/>
      <c r="AD157"/>
    </row>
    <row r="158" spans="1:30" s="3" customFormat="1" x14ac:dyDescent="0.25">
      <c r="A158"/>
      <c r="B158"/>
      <c r="C158"/>
      <c r="D158"/>
      <c r="E158"/>
      <c r="F158"/>
      <c r="N158"/>
      <c r="O158"/>
      <c r="P158"/>
      <c r="Q158"/>
      <c r="R158"/>
      <c r="S158"/>
      <c r="T158"/>
      <c r="U158"/>
      <c r="V158"/>
      <c r="W158"/>
      <c r="X158"/>
      <c r="Y158"/>
      <c r="Z158"/>
      <c r="AA158"/>
      <c r="AB158"/>
      <c r="AC158"/>
      <c r="AD158"/>
    </row>
    <row r="159" spans="1:30" s="3" customFormat="1" x14ac:dyDescent="0.25">
      <c r="A159"/>
      <c r="B159"/>
      <c r="C159"/>
      <c r="D159"/>
      <c r="E159"/>
      <c r="F159"/>
      <c r="N159"/>
      <c r="O159"/>
      <c r="P159"/>
      <c r="Q159"/>
      <c r="R159"/>
      <c r="S159"/>
      <c r="T159"/>
      <c r="U159"/>
      <c r="V159"/>
      <c r="W159"/>
      <c r="X159"/>
      <c r="Y159"/>
      <c r="Z159"/>
      <c r="AA159"/>
      <c r="AB159"/>
      <c r="AC159"/>
      <c r="AD159"/>
    </row>
    <row r="160" spans="1:30" s="3" customFormat="1" x14ac:dyDescent="0.25">
      <c r="A160"/>
      <c r="B160"/>
      <c r="C160"/>
      <c r="D160"/>
      <c r="E160"/>
      <c r="F160"/>
      <c r="N160"/>
      <c r="O160"/>
      <c r="P160"/>
      <c r="Q160"/>
      <c r="R160"/>
      <c r="S160"/>
      <c r="T160"/>
      <c r="U160"/>
      <c r="V160"/>
      <c r="W160"/>
      <c r="X160"/>
      <c r="Y160"/>
      <c r="Z160"/>
      <c r="AA160"/>
      <c r="AB160"/>
      <c r="AC160"/>
      <c r="AD160"/>
    </row>
    <row r="161" spans="1:31" s="3" customFormat="1" x14ac:dyDescent="0.25">
      <c r="A161"/>
      <c r="B161"/>
      <c r="C161"/>
      <c r="D161"/>
      <c r="E161"/>
      <c r="F161"/>
      <c r="N161"/>
      <c r="O161"/>
      <c r="P161"/>
      <c r="Q161"/>
      <c r="R161"/>
      <c r="S161"/>
      <c r="T161"/>
      <c r="U161"/>
      <c r="V161"/>
      <c r="W161"/>
      <c r="X161"/>
      <c r="Y161"/>
      <c r="Z161"/>
      <c r="AA161"/>
      <c r="AB161"/>
      <c r="AC161"/>
      <c r="AD161"/>
    </row>
    <row r="162" spans="1:31" s="3" customFormat="1" x14ac:dyDescent="0.25">
      <c r="A162"/>
      <c r="B162"/>
      <c r="C162"/>
      <c r="D162"/>
      <c r="E162"/>
      <c r="F162"/>
      <c r="N162"/>
      <c r="O162"/>
      <c r="P162"/>
      <c r="Q162"/>
      <c r="R162"/>
      <c r="S162"/>
      <c r="T162"/>
      <c r="U162"/>
      <c r="V162"/>
      <c r="W162"/>
      <c r="X162"/>
      <c r="Y162"/>
      <c r="Z162"/>
      <c r="AA162"/>
      <c r="AB162"/>
      <c r="AC162"/>
      <c r="AD162"/>
    </row>
    <row r="163" spans="1:31" s="3" customFormat="1" x14ac:dyDescent="0.25">
      <c r="A163"/>
      <c r="B163"/>
      <c r="C163"/>
      <c r="D163"/>
      <c r="E163"/>
      <c r="F163"/>
      <c r="N163"/>
      <c r="O163"/>
      <c r="P163"/>
      <c r="Q163"/>
      <c r="R163"/>
      <c r="S163"/>
      <c r="T163"/>
      <c r="U163"/>
      <c r="V163"/>
      <c r="W163"/>
      <c r="X163"/>
      <c r="Y163"/>
      <c r="Z163"/>
      <c r="AA163"/>
      <c r="AB163"/>
      <c r="AC163"/>
      <c r="AD163"/>
    </row>
    <row r="164" spans="1:31" s="3" customFormat="1" x14ac:dyDescent="0.25">
      <c r="A164"/>
      <c r="B164"/>
      <c r="C164"/>
      <c r="D164"/>
      <c r="E164"/>
      <c r="F164"/>
      <c r="N164"/>
      <c r="O164"/>
      <c r="P164"/>
      <c r="Q164"/>
      <c r="R164"/>
      <c r="S164"/>
      <c r="T164"/>
      <c r="U164"/>
      <c r="V164"/>
      <c r="W164"/>
      <c r="X164"/>
      <c r="Y164"/>
      <c r="Z164"/>
      <c r="AA164"/>
      <c r="AB164"/>
      <c r="AC164"/>
      <c r="AD164"/>
    </row>
    <row r="165" spans="1:31" s="3" customFormat="1" x14ac:dyDescent="0.25">
      <c r="A165"/>
      <c r="B165"/>
      <c r="C165"/>
      <c r="D165"/>
      <c r="E165"/>
      <c r="F165"/>
      <c r="G165"/>
      <c r="H165"/>
      <c r="I165"/>
      <c r="J165"/>
      <c r="K165"/>
      <c r="L165"/>
      <c r="M165"/>
      <c r="N165"/>
      <c r="O165"/>
      <c r="P165"/>
      <c r="Q165"/>
      <c r="R165"/>
      <c r="S165"/>
      <c r="T165"/>
      <c r="U165"/>
      <c r="V165"/>
      <c r="W165"/>
      <c r="X165"/>
      <c r="Y165"/>
      <c r="Z165"/>
      <c r="AA165"/>
      <c r="AB165"/>
      <c r="AC165"/>
      <c r="AD165"/>
      <c r="AE165"/>
    </row>
    <row r="166" spans="1:31" s="3" customFormat="1" x14ac:dyDescent="0.25">
      <c r="A166"/>
      <c r="B166"/>
      <c r="C166"/>
      <c r="D166"/>
      <c r="E166"/>
      <c r="F166"/>
      <c r="G166"/>
      <c r="H166"/>
      <c r="I166"/>
      <c r="J166"/>
      <c r="K166"/>
      <c r="L166"/>
      <c r="M166" s="7"/>
      <c r="N166"/>
      <c r="O166"/>
      <c r="P166"/>
      <c r="Q166"/>
      <c r="R166"/>
      <c r="S166"/>
      <c r="T166"/>
      <c r="U166"/>
      <c r="V166"/>
      <c r="W166"/>
      <c r="X166"/>
      <c r="Y166"/>
      <c r="Z166"/>
      <c r="AA166"/>
      <c r="AB166"/>
      <c r="AC166"/>
      <c r="AD166"/>
      <c r="AE166"/>
    </row>
    <row r="167" spans="1:31" s="3" customFormat="1" x14ac:dyDescent="0.25">
      <c r="A167"/>
      <c r="B167"/>
      <c r="C167"/>
      <c r="D167"/>
      <c r="E167"/>
      <c r="F167"/>
      <c r="G167"/>
      <c r="H167"/>
      <c r="I167"/>
      <c r="J167"/>
      <c r="K167"/>
      <c r="L167"/>
      <c r="M167"/>
      <c r="N167"/>
      <c r="O167"/>
      <c r="P167"/>
      <c r="Q167"/>
      <c r="R167"/>
      <c r="S167"/>
      <c r="T167"/>
      <c r="U167"/>
      <c r="V167"/>
      <c r="W167"/>
      <c r="X167"/>
      <c r="Y167"/>
      <c r="Z167"/>
      <c r="AA167"/>
      <c r="AB167"/>
      <c r="AC167"/>
      <c r="AD167"/>
      <c r="AE167"/>
    </row>
    <row r="168" spans="1:31" s="3" customFormat="1" x14ac:dyDescent="0.25">
      <c r="A168"/>
      <c r="B168"/>
      <c r="C168"/>
      <c r="D168"/>
      <c r="E168"/>
      <c r="F168"/>
      <c r="G168"/>
      <c r="H168"/>
      <c r="I168"/>
      <c r="O168"/>
      <c r="P168"/>
      <c r="Q168"/>
      <c r="R168"/>
      <c r="S168"/>
      <c r="T168"/>
      <c r="U168"/>
      <c r="V168"/>
      <c r="W168"/>
      <c r="X168"/>
      <c r="Y168"/>
      <c r="Z168"/>
      <c r="AA168"/>
      <c r="AB168"/>
      <c r="AC168"/>
      <c r="AD168"/>
      <c r="AE168"/>
    </row>
    <row r="169" spans="1:31" s="3" customFormat="1" x14ac:dyDescent="0.25">
      <c r="A169"/>
      <c r="B169"/>
      <c r="C169"/>
      <c r="D169"/>
      <c r="E169"/>
      <c r="F169"/>
      <c r="G169"/>
      <c r="H169"/>
      <c r="O169"/>
      <c r="P169"/>
      <c r="Q169"/>
      <c r="R169"/>
      <c r="S169"/>
      <c r="T169"/>
      <c r="U169"/>
      <c r="V169"/>
      <c r="W169"/>
      <c r="X169"/>
      <c r="Y169"/>
      <c r="Z169"/>
      <c r="AA169"/>
      <c r="AB169"/>
      <c r="AC169"/>
      <c r="AD169"/>
      <c r="AE169"/>
    </row>
    <row r="170" spans="1:31" s="3" customFormat="1" x14ac:dyDescent="0.25">
      <c r="A170"/>
      <c r="B170"/>
      <c r="C170"/>
      <c r="D170"/>
      <c r="E170"/>
      <c r="F170"/>
      <c r="G170"/>
      <c r="H170"/>
      <c r="O170"/>
      <c r="P170"/>
      <c r="Q170"/>
      <c r="R170"/>
      <c r="S170"/>
      <c r="T170"/>
      <c r="U170"/>
      <c r="V170"/>
      <c r="W170"/>
      <c r="X170"/>
      <c r="Y170"/>
      <c r="Z170"/>
      <c r="AA170"/>
      <c r="AB170"/>
      <c r="AC170"/>
      <c r="AD170"/>
      <c r="AE170"/>
    </row>
    <row r="171" spans="1:31" s="3" customFormat="1" x14ac:dyDescent="0.25">
      <c r="A171"/>
      <c r="B171"/>
      <c r="C171"/>
      <c r="D171"/>
      <c r="E171"/>
      <c r="F171"/>
      <c r="G171"/>
      <c r="H171"/>
      <c r="O171"/>
      <c r="P171"/>
      <c r="Q171"/>
      <c r="R171"/>
      <c r="S171"/>
      <c r="T171"/>
      <c r="U171"/>
      <c r="V171"/>
      <c r="W171"/>
      <c r="X171"/>
      <c r="Y171"/>
      <c r="Z171"/>
      <c r="AA171"/>
      <c r="AB171"/>
      <c r="AC171"/>
      <c r="AD171"/>
      <c r="AE171"/>
    </row>
    <row r="172" spans="1:31" s="3" customFormat="1" x14ac:dyDescent="0.25">
      <c r="A172"/>
      <c r="B172"/>
      <c r="C172"/>
      <c r="D172"/>
      <c r="E172"/>
      <c r="F172"/>
      <c r="G172"/>
      <c r="H172"/>
      <c r="O172"/>
      <c r="P172"/>
      <c r="Q172"/>
      <c r="R172"/>
      <c r="S172"/>
      <c r="T172"/>
      <c r="U172"/>
      <c r="V172"/>
      <c r="W172"/>
      <c r="X172"/>
      <c r="Y172"/>
      <c r="Z172"/>
      <c r="AA172"/>
      <c r="AB172"/>
      <c r="AC172"/>
      <c r="AD172"/>
      <c r="AE172"/>
    </row>
    <row r="173" spans="1:31" s="3" customFormat="1" x14ac:dyDescent="0.25">
      <c r="A173"/>
      <c r="B173"/>
      <c r="C173"/>
      <c r="D173"/>
      <c r="E173"/>
      <c r="F173"/>
      <c r="G173"/>
      <c r="H173"/>
      <c r="O173" s="8"/>
      <c r="P173"/>
      <c r="Q173"/>
      <c r="R173"/>
      <c r="S173"/>
      <c r="T173"/>
      <c r="U173"/>
      <c r="V173"/>
      <c r="W173"/>
      <c r="X173"/>
      <c r="Y173"/>
      <c r="Z173"/>
      <c r="AA173"/>
      <c r="AB173"/>
      <c r="AC173"/>
      <c r="AD173"/>
      <c r="AE173"/>
    </row>
    <row r="174" spans="1:31" s="3" customFormat="1" x14ac:dyDescent="0.25">
      <c r="A174"/>
      <c r="B174"/>
      <c r="C174"/>
      <c r="D174"/>
      <c r="E174"/>
      <c r="F174"/>
      <c r="G174"/>
      <c r="H174"/>
      <c r="I174"/>
      <c r="O174"/>
      <c r="P174"/>
      <c r="Q174"/>
      <c r="R174"/>
      <c r="S174"/>
      <c r="T174"/>
      <c r="U174"/>
      <c r="V174"/>
      <c r="W174"/>
      <c r="X174"/>
      <c r="Y174"/>
      <c r="Z174"/>
      <c r="AA174"/>
      <c r="AB174"/>
      <c r="AC174"/>
      <c r="AD174"/>
      <c r="AE174"/>
    </row>
    <row r="175" spans="1:31" s="3" customFormat="1" x14ac:dyDescent="0.25">
      <c r="A175"/>
      <c r="B175"/>
      <c r="C175"/>
      <c r="D175"/>
      <c r="E175"/>
      <c r="F175"/>
      <c r="G175"/>
      <c r="H175"/>
      <c r="I175"/>
      <c r="O175" s="8"/>
      <c r="P175"/>
      <c r="Q175"/>
      <c r="R175"/>
      <c r="S175"/>
      <c r="T175"/>
      <c r="U175"/>
      <c r="V175"/>
      <c r="W175"/>
      <c r="X175"/>
      <c r="Y175"/>
      <c r="Z175"/>
      <c r="AA175"/>
      <c r="AB175"/>
      <c r="AC175"/>
      <c r="AD175"/>
      <c r="AE175"/>
    </row>
    <row r="176" spans="1:31" s="3" customFormat="1" x14ac:dyDescent="0.25">
      <c r="A176"/>
      <c r="B176"/>
      <c r="C176"/>
      <c r="D176"/>
      <c r="E176"/>
      <c r="F176"/>
      <c r="G176"/>
      <c r="H176"/>
      <c r="I176"/>
      <c r="O176" s="8"/>
      <c r="P176"/>
      <c r="Q176"/>
      <c r="R176"/>
      <c r="S176"/>
      <c r="T176"/>
      <c r="U176"/>
      <c r="V176"/>
      <c r="W176"/>
      <c r="X176"/>
      <c r="Y176"/>
      <c r="Z176"/>
      <c r="AA176"/>
      <c r="AB176"/>
      <c r="AC176"/>
      <c r="AD176"/>
      <c r="AE176"/>
    </row>
    <row r="177" spans="1:31" s="3" customFormat="1" x14ac:dyDescent="0.25">
      <c r="A177"/>
      <c r="B177"/>
      <c r="C177"/>
      <c r="D177"/>
      <c r="E177"/>
      <c r="F177"/>
      <c r="G177"/>
      <c r="H177"/>
      <c r="I177"/>
      <c r="O177"/>
      <c r="P177"/>
      <c r="Q177"/>
      <c r="R177"/>
      <c r="S177"/>
      <c r="T177"/>
      <c r="U177"/>
      <c r="V177"/>
      <c r="W177"/>
      <c r="X177"/>
      <c r="Y177"/>
      <c r="Z177"/>
      <c r="AA177"/>
      <c r="AB177"/>
      <c r="AC177"/>
      <c r="AD177"/>
      <c r="AE177"/>
    </row>
    <row r="178" spans="1:31" s="3" customFormat="1" x14ac:dyDescent="0.25">
      <c r="A178"/>
      <c r="B178"/>
      <c r="C178"/>
      <c r="D178"/>
      <c r="E178"/>
      <c r="F178"/>
      <c r="G178"/>
      <c r="H178"/>
      <c r="I178"/>
      <c r="O178" s="8"/>
      <c r="P178"/>
      <c r="Q178"/>
      <c r="R178"/>
      <c r="S178"/>
      <c r="T178"/>
      <c r="U178"/>
      <c r="V178"/>
      <c r="W178"/>
      <c r="X178"/>
      <c r="Y178"/>
      <c r="Z178"/>
      <c r="AA178"/>
      <c r="AB178"/>
      <c r="AC178"/>
      <c r="AD178"/>
      <c r="AE178"/>
    </row>
    <row r="179" spans="1:31" s="3" customFormat="1" x14ac:dyDescent="0.25">
      <c r="A179"/>
      <c r="B179"/>
      <c r="C179"/>
      <c r="D179"/>
      <c r="E179"/>
      <c r="F179"/>
      <c r="G179"/>
      <c r="H179"/>
      <c r="I179"/>
      <c r="O179"/>
      <c r="P179"/>
      <c r="Q179"/>
      <c r="R179"/>
      <c r="S179"/>
      <c r="T179"/>
      <c r="U179"/>
      <c r="V179"/>
      <c r="W179"/>
      <c r="X179"/>
      <c r="Y179"/>
      <c r="Z179"/>
      <c r="AA179"/>
      <c r="AB179"/>
      <c r="AC179"/>
      <c r="AD179"/>
      <c r="AE179"/>
    </row>
    <row r="180" spans="1:31" s="3" customFormat="1" x14ac:dyDescent="0.25">
      <c r="A180"/>
      <c r="B180"/>
      <c r="C180"/>
      <c r="D180"/>
      <c r="E180"/>
      <c r="F180"/>
      <c r="G180"/>
      <c r="H180"/>
      <c r="I180"/>
      <c r="O180" s="8"/>
      <c r="P180"/>
      <c r="Q180"/>
      <c r="R180"/>
      <c r="S180"/>
      <c r="T180"/>
      <c r="U180"/>
      <c r="V180"/>
      <c r="W180"/>
      <c r="X180"/>
      <c r="Y180"/>
      <c r="Z180"/>
      <c r="AA180"/>
      <c r="AB180"/>
      <c r="AC180"/>
      <c r="AD180"/>
      <c r="AE180"/>
    </row>
    <row r="181" spans="1:31" s="3" customFormat="1" x14ac:dyDescent="0.25">
      <c r="A181"/>
      <c r="B181"/>
      <c r="C181"/>
      <c r="D181"/>
      <c r="E181"/>
      <c r="F181"/>
      <c r="G181"/>
      <c r="H181"/>
      <c r="I181"/>
      <c r="O181"/>
      <c r="P181"/>
      <c r="Q181"/>
      <c r="R181"/>
      <c r="S181"/>
      <c r="T181"/>
      <c r="U181"/>
      <c r="V181"/>
      <c r="W181"/>
      <c r="X181"/>
      <c r="Y181"/>
      <c r="Z181"/>
      <c r="AA181"/>
      <c r="AB181"/>
      <c r="AC181"/>
      <c r="AD181"/>
      <c r="AE181"/>
    </row>
    <row r="182" spans="1:31" s="3" customFormat="1" x14ac:dyDescent="0.25">
      <c r="A182"/>
      <c r="B182"/>
      <c r="C182"/>
      <c r="D182"/>
      <c r="E182"/>
      <c r="F182"/>
      <c r="G182"/>
      <c r="H182"/>
      <c r="I182"/>
      <c r="O182"/>
      <c r="P182"/>
      <c r="Q182"/>
      <c r="R182"/>
      <c r="S182"/>
      <c r="T182"/>
      <c r="U182"/>
      <c r="V182"/>
      <c r="W182"/>
      <c r="X182"/>
      <c r="Y182"/>
      <c r="Z182"/>
      <c r="AA182"/>
      <c r="AB182"/>
      <c r="AC182"/>
      <c r="AD182"/>
      <c r="AE182"/>
    </row>
    <row r="183" spans="1:31" s="3" customFormat="1" x14ac:dyDescent="0.25">
      <c r="A183"/>
      <c r="B183"/>
      <c r="C183"/>
      <c r="D183"/>
      <c r="E183"/>
      <c r="F183"/>
      <c r="G183"/>
      <c r="H183"/>
      <c r="I183"/>
      <c r="O183"/>
      <c r="P183"/>
      <c r="Q183"/>
      <c r="R183"/>
      <c r="S183"/>
      <c r="T183"/>
      <c r="U183"/>
      <c r="V183"/>
      <c r="W183"/>
      <c r="X183"/>
      <c r="Y183"/>
      <c r="Z183"/>
      <c r="AA183"/>
      <c r="AB183"/>
      <c r="AC183"/>
      <c r="AD183"/>
      <c r="AE183"/>
    </row>
    <row r="184" spans="1:31" s="3" customFormat="1" x14ac:dyDescent="0.25">
      <c r="A184"/>
      <c r="B184"/>
      <c r="C184"/>
      <c r="D184"/>
      <c r="E184"/>
      <c r="F184"/>
      <c r="G184"/>
      <c r="H184"/>
      <c r="I184"/>
      <c r="J184"/>
      <c r="K184"/>
      <c r="L184"/>
      <c r="M184"/>
      <c r="N184"/>
      <c r="O184"/>
      <c r="P184"/>
      <c r="Q184"/>
      <c r="R184"/>
      <c r="S184"/>
      <c r="T184"/>
      <c r="U184"/>
      <c r="V184"/>
      <c r="W184"/>
      <c r="X184"/>
      <c r="Y184"/>
      <c r="Z184"/>
      <c r="AA184"/>
      <c r="AB184"/>
      <c r="AC184"/>
      <c r="AD184"/>
      <c r="AE184"/>
    </row>
    <row r="185" spans="1:31" s="3" customFormat="1" x14ac:dyDescent="0.25">
      <c r="A185"/>
      <c r="B185"/>
      <c r="C185"/>
      <c r="D185"/>
      <c r="E185"/>
      <c r="F185"/>
      <c r="G185"/>
      <c r="H185"/>
      <c r="I185"/>
      <c r="J185"/>
      <c r="K185"/>
      <c r="L185"/>
      <c r="M185"/>
      <c r="N185"/>
      <c r="O185"/>
      <c r="P185"/>
      <c r="Q185"/>
      <c r="R185"/>
      <c r="S185"/>
      <c r="T185"/>
      <c r="U185"/>
      <c r="V185"/>
      <c r="W185"/>
      <c r="X185"/>
      <c r="Y185"/>
      <c r="Z185"/>
      <c r="AA185"/>
      <c r="AB185"/>
      <c r="AC185"/>
      <c r="AD185"/>
      <c r="AE185"/>
    </row>
    <row r="186" spans="1:31" s="3" customFormat="1" x14ac:dyDescent="0.25">
      <c r="A186"/>
      <c r="B186"/>
      <c r="C186"/>
      <c r="D186"/>
      <c r="E186"/>
      <c r="F186"/>
      <c r="G186"/>
      <c r="H186"/>
      <c r="I186"/>
      <c r="J186"/>
      <c r="K186"/>
      <c r="L186"/>
      <c r="M186"/>
      <c r="N186"/>
      <c r="O186"/>
      <c r="P186"/>
      <c r="Q186"/>
      <c r="R186"/>
      <c r="S186"/>
      <c r="T186"/>
      <c r="U186"/>
      <c r="V186"/>
      <c r="W186"/>
      <c r="X186"/>
      <c r="Y186"/>
      <c r="Z186"/>
      <c r="AA186"/>
      <c r="AB186"/>
      <c r="AC186"/>
      <c r="AD186"/>
      <c r="AE186"/>
    </row>
    <row r="187" spans="1:31" s="3" customFormat="1" x14ac:dyDescent="0.25">
      <c r="A187"/>
      <c r="B187"/>
      <c r="C187"/>
      <c r="D187"/>
      <c r="E187"/>
      <c r="F187"/>
      <c r="G187"/>
      <c r="H187"/>
      <c r="I187"/>
      <c r="J187"/>
      <c r="K187"/>
      <c r="L187"/>
      <c r="M187"/>
      <c r="N187"/>
      <c r="O187"/>
      <c r="P187"/>
      <c r="Q187"/>
      <c r="R187"/>
      <c r="S187"/>
      <c r="T187"/>
      <c r="U187"/>
      <c r="V187"/>
      <c r="W187"/>
      <c r="X187"/>
      <c r="Y187"/>
      <c r="Z187"/>
      <c r="AA187"/>
      <c r="AB187"/>
      <c r="AC187"/>
      <c r="AD187"/>
      <c r="AE187"/>
    </row>
    <row r="188" spans="1:31" s="3" customFormat="1" x14ac:dyDescent="0.25">
      <c r="A188"/>
      <c r="B188"/>
      <c r="C188"/>
      <c r="D188"/>
      <c r="E188"/>
      <c r="F188"/>
      <c r="G188"/>
      <c r="H188"/>
      <c r="I188"/>
      <c r="J188"/>
      <c r="K188"/>
      <c r="L188"/>
      <c r="M188"/>
      <c r="N188"/>
      <c r="O188"/>
      <c r="P188"/>
      <c r="Q188"/>
      <c r="R188"/>
      <c r="S188"/>
      <c r="T188"/>
      <c r="U188"/>
      <c r="V188"/>
      <c r="W188"/>
      <c r="X188"/>
      <c r="Y188"/>
      <c r="Z188"/>
      <c r="AA188"/>
      <c r="AB188"/>
      <c r="AC188"/>
      <c r="AD188"/>
      <c r="AE188"/>
    </row>
    <row r="189" spans="1:31" s="3" customFormat="1" x14ac:dyDescent="0.25">
      <c r="A189"/>
      <c r="B189"/>
      <c r="C189"/>
      <c r="D189"/>
      <c r="E189"/>
      <c r="F189"/>
      <c r="H189"/>
      <c r="I189"/>
      <c r="J189"/>
      <c r="K189"/>
      <c r="L189"/>
      <c r="M189"/>
      <c r="N189"/>
      <c r="O189"/>
      <c r="P189"/>
      <c r="Q189"/>
      <c r="R189"/>
      <c r="S189"/>
      <c r="T189"/>
      <c r="U189"/>
      <c r="V189"/>
      <c r="W189"/>
      <c r="X189"/>
      <c r="Y189"/>
      <c r="Z189"/>
      <c r="AA189"/>
      <c r="AB189"/>
      <c r="AC189"/>
      <c r="AD189"/>
      <c r="AE189"/>
    </row>
    <row r="190" spans="1:31" s="3" customFormat="1" x14ac:dyDescent="0.25">
      <c r="A190"/>
      <c r="B190"/>
      <c r="C190"/>
      <c r="D190"/>
      <c r="E190"/>
      <c r="F190"/>
      <c r="H190"/>
      <c r="I190"/>
      <c r="J190"/>
      <c r="K190"/>
      <c r="L190"/>
      <c r="M190"/>
      <c r="N190"/>
      <c r="O190"/>
      <c r="P190"/>
      <c r="Q190"/>
      <c r="R190"/>
      <c r="S190"/>
      <c r="T190"/>
      <c r="U190"/>
      <c r="V190"/>
      <c r="W190"/>
      <c r="X190"/>
      <c r="Y190"/>
      <c r="Z190"/>
      <c r="AA190"/>
      <c r="AB190"/>
      <c r="AC190"/>
      <c r="AD190"/>
      <c r="AE190"/>
    </row>
    <row r="191" spans="1:31" s="3" customFormat="1" x14ac:dyDescent="0.25">
      <c r="A191"/>
      <c r="B191"/>
      <c r="C191"/>
      <c r="D191"/>
      <c r="E191"/>
      <c r="F191"/>
      <c r="H191"/>
      <c r="I191"/>
      <c r="J191"/>
      <c r="K191"/>
      <c r="L191"/>
      <c r="M191"/>
      <c r="N191"/>
      <c r="O191"/>
      <c r="P191"/>
      <c r="Q191"/>
      <c r="R191"/>
      <c r="S191"/>
      <c r="T191"/>
      <c r="U191"/>
      <c r="V191"/>
      <c r="W191"/>
      <c r="X191"/>
      <c r="Y191"/>
      <c r="Z191"/>
      <c r="AA191"/>
      <c r="AB191"/>
      <c r="AC191"/>
      <c r="AD191"/>
      <c r="AE191"/>
    </row>
    <row r="192" spans="1:31" s="3" customFormat="1" x14ac:dyDescent="0.25">
      <c r="A192"/>
      <c r="B192"/>
      <c r="C192"/>
      <c r="D192"/>
      <c r="E192"/>
      <c r="F192"/>
      <c r="H192"/>
      <c r="I192"/>
      <c r="J192"/>
      <c r="K192"/>
      <c r="L192"/>
      <c r="M192"/>
      <c r="N192"/>
      <c r="O192"/>
      <c r="P192"/>
      <c r="Q192"/>
      <c r="R192"/>
      <c r="S192"/>
      <c r="T192"/>
      <c r="U192"/>
      <c r="V192"/>
      <c r="W192"/>
      <c r="X192"/>
      <c r="Y192"/>
      <c r="Z192"/>
      <c r="AA192"/>
      <c r="AB192"/>
      <c r="AC192"/>
      <c r="AD192"/>
      <c r="AE192"/>
    </row>
    <row r="193" spans="1:31" s="3" customFormat="1" x14ac:dyDescent="0.25">
      <c r="A193"/>
      <c r="B193"/>
      <c r="C193"/>
      <c r="D193"/>
      <c r="E193"/>
      <c r="F193"/>
      <c r="H193"/>
      <c r="I193"/>
      <c r="J193"/>
      <c r="K193"/>
      <c r="L193"/>
      <c r="M193"/>
      <c r="N193"/>
      <c r="O193"/>
      <c r="P193"/>
      <c r="Q193"/>
      <c r="R193"/>
      <c r="S193"/>
      <c r="T193"/>
      <c r="U193"/>
      <c r="V193"/>
      <c r="W193"/>
      <c r="X193"/>
      <c r="Y193"/>
      <c r="Z193"/>
      <c r="AA193"/>
      <c r="AB193"/>
      <c r="AC193"/>
      <c r="AD193"/>
      <c r="AE193"/>
    </row>
    <row r="194" spans="1:31" s="3" customFormat="1" x14ac:dyDescent="0.25">
      <c r="A194"/>
      <c r="B194"/>
      <c r="C194"/>
      <c r="D194"/>
      <c r="E194"/>
      <c r="F194"/>
      <c r="H194"/>
      <c r="I194"/>
      <c r="J194"/>
      <c r="K194"/>
      <c r="L194"/>
      <c r="M194"/>
      <c r="N194"/>
      <c r="O194"/>
      <c r="P194"/>
      <c r="Q194"/>
      <c r="R194"/>
      <c r="S194"/>
      <c r="T194"/>
      <c r="U194"/>
      <c r="V194"/>
      <c r="W194"/>
      <c r="X194"/>
      <c r="Y194"/>
      <c r="Z194"/>
      <c r="AA194"/>
      <c r="AB194"/>
      <c r="AC194"/>
      <c r="AD194"/>
      <c r="AE194"/>
    </row>
    <row r="195" spans="1:31" s="3" customFormat="1" x14ac:dyDescent="0.25">
      <c r="A195"/>
      <c r="B195"/>
      <c r="C195"/>
      <c r="D195"/>
      <c r="E195"/>
      <c r="F195"/>
      <c r="H195"/>
      <c r="I195"/>
      <c r="J195"/>
      <c r="K195"/>
      <c r="L195"/>
      <c r="M195"/>
      <c r="N195"/>
      <c r="O195"/>
      <c r="P195"/>
      <c r="Q195"/>
      <c r="R195"/>
      <c r="S195"/>
      <c r="T195"/>
      <c r="U195"/>
      <c r="V195"/>
      <c r="W195"/>
      <c r="X195"/>
      <c r="Y195"/>
      <c r="Z195"/>
      <c r="AA195"/>
      <c r="AB195"/>
      <c r="AC195"/>
      <c r="AD195"/>
      <c r="AE195"/>
    </row>
    <row r="196" spans="1:31" s="3" customFormat="1" x14ac:dyDescent="0.25">
      <c r="A196"/>
      <c r="B196"/>
      <c r="C196"/>
      <c r="D196"/>
      <c r="E196"/>
      <c r="F196"/>
      <c r="H196"/>
      <c r="I196"/>
      <c r="J196"/>
      <c r="K196"/>
      <c r="L196"/>
      <c r="M196"/>
      <c r="N196"/>
      <c r="O196"/>
      <c r="P196"/>
      <c r="Q196"/>
      <c r="R196"/>
      <c r="S196"/>
      <c r="T196"/>
      <c r="U196"/>
      <c r="V196"/>
      <c r="W196"/>
      <c r="X196"/>
      <c r="Y196"/>
      <c r="Z196"/>
      <c r="AA196"/>
      <c r="AB196"/>
      <c r="AC196"/>
      <c r="AD196"/>
      <c r="AE196"/>
    </row>
    <row r="197" spans="1:31" s="3" customFormat="1" x14ac:dyDescent="0.25">
      <c r="A197"/>
      <c r="B197"/>
      <c r="C197"/>
      <c r="D197"/>
      <c r="E197"/>
      <c r="F197"/>
      <c r="H197"/>
      <c r="I197"/>
      <c r="J197"/>
      <c r="K197"/>
      <c r="L197"/>
      <c r="M197"/>
      <c r="N197"/>
      <c r="O197"/>
      <c r="P197"/>
      <c r="Q197"/>
      <c r="R197"/>
      <c r="S197"/>
      <c r="T197"/>
      <c r="U197"/>
      <c r="V197"/>
      <c r="W197"/>
      <c r="X197"/>
      <c r="Y197"/>
      <c r="Z197"/>
      <c r="AA197"/>
      <c r="AB197"/>
      <c r="AC197"/>
      <c r="AD197"/>
      <c r="AE197"/>
    </row>
    <row r="198" spans="1:31" s="3" customFormat="1" x14ac:dyDescent="0.25">
      <c r="A198"/>
      <c r="B198"/>
      <c r="C198"/>
      <c r="D198"/>
      <c r="E198"/>
      <c r="F198"/>
      <c r="H198"/>
      <c r="I198"/>
      <c r="J198"/>
      <c r="K198"/>
      <c r="L198"/>
      <c r="M198"/>
      <c r="N198"/>
      <c r="O198"/>
      <c r="P198"/>
      <c r="Q198"/>
      <c r="R198"/>
      <c r="S198"/>
      <c r="T198"/>
      <c r="U198"/>
      <c r="V198"/>
      <c r="W198"/>
      <c r="X198"/>
      <c r="Y198"/>
      <c r="Z198"/>
      <c r="AA198"/>
      <c r="AB198"/>
      <c r="AC198"/>
      <c r="AD198"/>
      <c r="AE198"/>
    </row>
    <row r="199" spans="1:31" s="3" customFormat="1" x14ac:dyDescent="0.25">
      <c r="A199"/>
      <c r="B199"/>
      <c r="C199"/>
      <c r="D199"/>
      <c r="E199"/>
      <c r="F199"/>
      <c r="H199"/>
      <c r="I199"/>
      <c r="J199"/>
      <c r="K199"/>
      <c r="L199"/>
      <c r="M199"/>
      <c r="N199"/>
      <c r="O199"/>
      <c r="P199"/>
      <c r="Q199"/>
      <c r="R199"/>
      <c r="S199"/>
      <c r="T199"/>
      <c r="U199"/>
      <c r="V199"/>
      <c r="W199"/>
      <c r="X199"/>
      <c r="Y199"/>
      <c r="Z199"/>
      <c r="AA199"/>
      <c r="AB199"/>
      <c r="AC199"/>
      <c r="AD199"/>
      <c r="AE199"/>
    </row>
    <row r="200" spans="1:31" s="3" customFormat="1" x14ac:dyDescent="0.25">
      <c r="A200"/>
      <c r="B200"/>
      <c r="C200"/>
      <c r="D200"/>
      <c r="E200"/>
      <c r="F200"/>
      <c r="H200"/>
      <c r="I200"/>
      <c r="J200"/>
      <c r="K200"/>
      <c r="L200"/>
      <c r="M200"/>
      <c r="N200"/>
      <c r="O200"/>
      <c r="P200"/>
      <c r="Q200"/>
      <c r="R200"/>
      <c r="S200"/>
      <c r="T200"/>
      <c r="U200"/>
      <c r="V200"/>
      <c r="W200"/>
      <c r="X200"/>
      <c r="Y200"/>
      <c r="Z200"/>
      <c r="AA200"/>
      <c r="AB200"/>
      <c r="AC200"/>
      <c r="AD200"/>
      <c r="AE200"/>
    </row>
    <row r="201" spans="1:31" s="3" customFormat="1" x14ac:dyDescent="0.25">
      <c r="A201"/>
      <c r="B201"/>
      <c r="C201"/>
      <c r="D201"/>
      <c r="E201"/>
      <c r="F201"/>
      <c r="H201"/>
      <c r="I201"/>
      <c r="J201"/>
      <c r="K201"/>
      <c r="L201"/>
      <c r="M201"/>
      <c r="N201"/>
      <c r="O201"/>
      <c r="P201"/>
      <c r="Q201"/>
      <c r="R201"/>
      <c r="S201"/>
      <c r="T201"/>
      <c r="U201"/>
      <c r="V201"/>
      <c r="W201"/>
      <c r="X201"/>
      <c r="Y201"/>
      <c r="Z201"/>
      <c r="AA201"/>
      <c r="AB201"/>
      <c r="AC201"/>
      <c r="AD201"/>
      <c r="AE201"/>
    </row>
    <row r="202" spans="1:31" s="3" customFormat="1" x14ac:dyDescent="0.25">
      <c r="A202"/>
      <c r="B202"/>
      <c r="C202"/>
      <c r="D202"/>
      <c r="E202"/>
      <c r="F202"/>
      <c r="H202"/>
      <c r="I202"/>
      <c r="J202"/>
      <c r="K202"/>
      <c r="L202"/>
      <c r="M202"/>
      <c r="N202"/>
      <c r="O202"/>
      <c r="P202"/>
      <c r="Q202"/>
      <c r="R202"/>
      <c r="S202"/>
      <c r="T202"/>
      <c r="U202"/>
      <c r="V202"/>
      <c r="W202"/>
      <c r="X202"/>
      <c r="Y202"/>
      <c r="Z202"/>
      <c r="AA202"/>
      <c r="AB202"/>
      <c r="AC202"/>
      <c r="AD202"/>
      <c r="AE202"/>
    </row>
    <row r="203" spans="1:31" s="3" customFormat="1" x14ac:dyDescent="0.25">
      <c r="A203"/>
      <c r="B203"/>
      <c r="C203"/>
      <c r="D203"/>
      <c r="E203"/>
      <c r="F203"/>
      <c r="H203"/>
      <c r="I203"/>
      <c r="J203"/>
      <c r="K203"/>
      <c r="L203"/>
      <c r="M203"/>
      <c r="N203"/>
      <c r="O203"/>
      <c r="P203"/>
      <c r="Q203"/>
      <c r="R203"/>
      <c r="S203"/>
      <c r="T203"/>
      <c r="U203"/>
      <c r="V203"/>
      <c r="W203"/>
      <c r="X203"/>
      <c r="Y203"/>
      <c r="Z203"/>
      <c r="AA203"/>
      <c r="AB203"/>
      <c r="AC203"/>
      <c r="AD203"/>
      <c r="AE203"/>
    </row>
    <row r="204" spans="1:31" s="3" customFormat="1" x14ac:dyDescent="0.25">
      <c r="A204"/>
      <c r="B204"/>
      <c r="C204"/>
      <c r="D204"/>
      <c r="E204"/>
      <c r="F204"/>
      <c r="H204"/>
      <c r="I204"/>
      <c r="J204"/>
      <c r="K204"/>
      <c r="L204"/>
      <c r="M204"/>
      <c r="N204"/>
      <c r="O204"/>
      <c r="P204"/>
      <c r="Q204"/>
      <c r="R204"/>
      <c r="S204"/>
      <c r="T204"/>
      <c r="U204"/>
      <c r="V204"/>
      <c r="W204"/>
      <c r="X204"/>
      <c r="Y204"/>
      <c r="Z204"/>
      <c r="AA204"/>
      <c r="AB204"/>
      <c r="AC204"/>
      <c r="AD204"/>
      <c r="AE204"/>
    </row>
    <row r="205" spans="1:31" s="3" customFormat="1" x14ac:dyDescent="0.25">
      <c r="A205"/>
      <c r="B205"/>
      <c r="C205"/>
      <c r="D205"/>
      <c r="E205"/>
      <c r="F205"/>
      <c r="H205"/>
      <c r="I205"/>
      <c r="J205"/>
      <c r="K205"/>
      <c r="L205"/>
      <c r="M205"/>
      <c r="N205"/>
      <c r="O205"/>
      <c r="P205"/>
      <c r="Q205"/>
      <c r="R205"/>
      <c r="S205"/>
      <c r="T205"/>
      <c r="U205"/>
      <c r="V205"/>
      <c r="W205"/>
      <c r="X205"/>
      <c r="Y205"/>
      <c r="Z205"/>
      <c r="AA205"/>
      <c r="AB205"/>
      <c r="AC205"/>
      <c r="AD205"/>
      <c r="AE205"/>
    </row>
    <row r="206" spans="1:31" s="3" customFormat="1" x14ac:dyDescent="0.25">
      <c r="A206"/>
      <c r="B206"/>
      <c r="C206"/>
      <c r="D206"/>
      <c r="E206"/>
      <c r="F206"/>
      <c r="H206"/>
      <c r="I206"/>
      <c r="J206"/>
      <c r="K206"/>
      <c r="L206"/>
      <c r="M206"/>
      <c r="N206"/>
      <c r="O206"/>
      <c r="P206"/>
      <c r="Q206"/>
      <c r="R206"/>
      <c r="S206"/>
      <c r="T206"/>
      <c r="U206"/>
      <c r="V206"/>
      <c r="W206"/>
      <c r="X206"/>
      <c r="Y206"/>
      <c r="Z206"/>
      <c r="AA206"/>
      <c r="AB206"/>
      <c r="AC206"/>
      <c r="AD206"/>
      <c r="AE206"/>
    </row>
    <row r="207" spans="1:31" s="3" customFormat="1" x14ac:dyDescent="0.25">
      <c r="A207"/>
      <c r="B207"/>
      <c r="C207"/>
      <c r="D207"/>
      <c r="E207"/>
      <c r="F207"/>
      <c r="H207"/>
      <c r="I207"/>
      <c r="J207"/>
      <c r="K207"/>
      <c r="L207"/>
      <c r="M207"/>
      <c r="N207"/>
      <c r="O207"/>
      <c r="P207"/>
      <c r="Q207"/>
      <c r="R207"/>
      <c r="S207"/>
      <c r="T207"/>
      <c r="U207"/>
      <c r="V207"/>
      <c r="W207"/>
      <c r="X207"/>
      <c r="Y207"/>
      <c r="Z207"/>
      <c r="AA207"/>
      <c r="AB207"/>
      <c r="AC207"/>
      <c r="AD207"/>
      <c r="AE207"/>
    </row>
    <row r="208" spans="1:31" s="3" customFormat="1" x14ac:dyDescent="0.25">
      <c r="A208"/>
      <c r="B208"/>
      <c r="C208"/>
      <c r="D208"/>
      <c r="E208"/>
      <c r="F208"/>
      <c r="H208"/>
      <c r="I208"/>
      <c r="J208"/>
      <c r="K208"/>
      <c r="L208"/>
      <c r="M208"/>
      <c r="N208"/>
      <c r="O208"/>
      <c r="P208"/>
      <c r="Q208"/>
      <c r="R208"/>
      <c r="S208"/>
      <c r="T208"/>
      <c r="U208"/>
      <c r="V208"/>
      <c r="W208"/>
      <c r="X208"/>
      <c r="Y208"/>
      <c r="Z208"/>
      <c r="AA208"/>
      <c r="AB208"/>
      <c r="AC208"/>
      <c r="AD208"/>
      <c r="AE208"/>
    </row>
    <row r="209" spans="1:31" s="3" customFormat="1" x14ac:dyDescent="0.25">
      <c r="A209"/>
      <c r="B209"/>
      <c r="C209"/>
      <c r="D209"/>
      <c r="E209"/>
      <c r="F209"/>
      <c r="H209"/>
      <c r="I209"/>
      <c r="J209"/>
      <c r="K209"/>
      <c r="L209"/>
      <c r="M209"/>
      <c r="N209"/>
      <c r="O209"/>
      <c r="P209"/>
      <c r="Q209"/>
      <c r="R209"/>
      <c r="S209"/>
      <c r="T209"/>
      <c r="U209"/>
      <c r="V209"/>
      <c r="W209"/>
      <c r="X209"/>
      <c r="Y209"/>
      <c r="Z209"/>
      <c r="AA209"/>
      <c r="AB209"/>
      <c r="AC209"/>
      <c r="AD209"/>
      <c r="AE209"/>
    </row>
    <row r="210" spans="1:31" s="3" customFormat="1" x14ac:dyDescent="0.25">
      <c r="A210"/>
      <c r="B210"/>
      <c r="C210"/>
      <c r="D210"/>
      <c r="E210"/>
      <c r="F210"/>
      <c r="H210"/>
      <c r="I210"/>
      <c r="J210"/>
      <c r="K210"/>
      <c r="L210"/>
      <c r="M210"/>
      <c r="N210"/>
      <c r="O210"/>
      <c r="P210"/>
      <c r="Q210"/>
      <c r="R210"/>
      <c r="S210"/>
      <c r="T210"/>
      <c r="U210"/>
      <c r="V210"/>
      <c r="W210"/>
      <c r="X210"/>
      <c r="Y210"/>
      <c r="Z210"/>
      <c r="AA210"/>
      <c r="AB210"/>
      <c r="AC210"/>
      <c r="AD210"/>
      <c r="AE210"/>
    </row>
    <row r="211" spans="1:31" s="3" customFormat="1" x14ac:dyDescent="0.25">
      <c r="A211"/>
      <c r="B211"/>
      <c r="C211"/>
      <c r="D211"/>
      <c r="E211"/>
      <c r="F211"/>
      <c r="H211"/>
      <c r="I211"/>
      <c r="J211"/>
      <c r="K211"/>
      <c r="L211"/>
      <c r="M211"/>
      <c r="N211"/>
      <c r="O211"/>
      <c r="P211"/>
      <c r="Q211"/>
      <c r="R211"/>
      <c r="S211"/>
      <c r="T211"/>
      <c r="U211"/>
      <c r="V211"/>
      <c r="W211"/>
      <c r="X211"/>
      <c r="Y211"/>
      <c r="Z211"/>
      <c r="AA211"/>
      <c r="AB211"/>
      <c r="AC211"/>
      <c r="AD211"/>
      <c r="AE211"/>
    </row>
    <row r="212" spans="1:31" s="3" customFormat="1" x14ac:dyDescent="0.25">
      <c r="A212"/>
      <c r="B212"/>
      <c r="C212"/>
      <c r="D212"/>
      <c r="E212"/>
      <c r="F212"/>
      <c r="H212"/>
      <c r="I212"/>
      <c r="J212"/>
      <c r="K212"/>
      <c r="L212"/>
      <c r="M212"/>
      <c r="N212"/>
      <c r="O212"/>
      <c r="P212"/>
      <c r="Q212"/>
      <c r="R212"/>
      <c r="S212"/>
      <c r="T212"/>
      <c r="U212"/>
      <c r="V212"/>
      <c r="W212"/>
      <c r="X212"/>
      <c r="Y212"/>
      <c r="Z212"/>
      <c r="AA212"/>
      <c r="AB212"/>
      <c r="AC212"/>
      <c r="AD212"/>
      <c r="AE212"/>
    </row>
    <row r="213" spans="1:31" s="3" customFormat="1" x14ac:dyDescent="0.25">
      <c r="A213"/>
      <c r="B213"/>
      <c r="C213"/>
      <c r="D213"/>
      <c r="E213"/>
      <c r="F213"/>
      <c r="H213"/>
      <c r="I213"/>
      <c r="J213"/>
      <c r="K213"/>
      <c r="L213"/>
      <c r="M213"/>
      <c r="N213"/>
      <c r="O213"/>
      <c r="P213"/>
      <c r="Q213"/>
      <c r="R213"/>
      <c r="S213"/>
      <c r="T213"/>
      <c r="U213"/>
      <c r="V213"/>
      <c r="W213"/>
      <c r="X213"/>
      <c r="Y213"/>
      <c r="Z213"/>
      <c r="AA213"/>
      <c r="AB213"/>
      <c r="AC213"/>
      <c r="AD213"/>
      <c r="AE213"/>
    </row>
    <row r="214" spans="1:31" s="3" customFormat="1" x14ac:dyDescent="0.25">
      <c r="A214"/>
      <c r="B214"/>
      <c r="C214"/>
      <c r="D214"/>
      <c r="E214"/>
      <c r="F214"/>
      <c r="H214"/>
      <c r="I214"/>
      <c r="J214"/>
      <c r="K214"/>
      <c r="L214"/>
      <c r="M214"/>
      <c r="N214"/>
      <c r="O214"/>
      <c r="P214"/>
      <c r="Q214"/>
      <c r="R214"/>
      <c r="S214"/>
      <c r="T214"/>
      <c r="U214"/>
      <c r="V214"/>
      <c r="W214"/>
      <c r="X214"/>
      <c r="Y214"/>
      <c r="Z214"/>
      <c r="AA214"/>
      <c r="AB214"/>
      <c r="AC214"/>
      <c r="AD214"/>
      <c r="AE214"/>
    </row>
    <row r="215" spans="1:31" s="3" customFormat="1" x14ac:dyDescent="0.25">
      <c r="A215"/>
      <c r="B215"/>
      <c r="C215"/>
      <c r="D215"/>
      <c r="E215"/>
      <c r="F215"/>
      <c r="H215"/>
      <c r="I215"/>
      <c r="J215"/>
      <c r="K215"/>
      <c r="L215"/>
      <c r="M215"/>
      <c r="N215"/>
      <c r="O215"/>
      <c r="P215"/>
      <c r="Q215"/>
      <c r="R215"/>
      <c r="S215"/>
      <c r="T215"/>
      <c r="U215"/>
      <c r="V215"/>
      <c r="W215"/>
      <c r="X215"/>
      <c r="Y215"/>
      <c r="Z215"/>
      <c r="AA215"/>
      <c r="AB215"/>
      <c r="AC215"/>
      <c r="AD215"/>
      <c r="AE215"/>
    </row>
    <row r="216" spans="1:31" s="3" customFormat="1" x14ac:dyDescent="0.25">
      <c r="A216"/>
      <c r="B216"/>
      <c r="C216"/>
      <c r="D216"/>
      <c r="E216"/>
      <c r="F216"/>
      <c r="H216"/>
      <c r="I216"/>
      <c r="J216"/>
      <c r="K216"/>
      <c r="L216"/>
      <c r="M216"/>
      <c r="N216"/>
      <c r="O216"/>
      <c r="P216"/>
      <c r="Q216"/>
      <c r="R216"/>
      <c r="S216"/>
      <c r="T216"/>
      <c r="U216"/>
      <c r="V216"/>
      <c r="W216"/>
      <c r="X216"/>
      <c r="Y216"/>
      <c r="Z216"/>
      <c r="AA216"/>
      <c r="AB216"/>
      <c r="AC216"/>
      <c r="AD216"/>
      <c r="AE216"/>
    </row>
    <row r="217" spans="1:31" s="3" customFormat="1" x14ac:dyDescent="0.25">
      <c r="A217"/>
      <c r="B217"/>
      <c r="C217"/>
      <c r="D217"/>
      <c r="E217"/>
      <c r="F217"/>
      <c r="H217"/>
      <c r="I217"/>
      <c r="J217"/>
      <c r="K217"/>
      <c r="L217"/>
      <c r="M217"/>
      <c r="N217"/>
      <c r="O217"/>
      <c r="P217"/>
      <c r="Q217"/>
      <c r="R217"/>
      <c r="S217"/>
      <c r="T217"/>
      <c r="U217"/>
      <c r="V217"/>
      <c r="W217"/>
      <c r="X217"/>
      <c r="Y217"/>
      <c r="Z217"/>
      <c r="AA217"/>
      <c r="AB217"/>
      <c r="AC217"/>
      <c r="AD217"/>
      <c r="AE217"/>
    </row>
    <row r="218" spans="1:31" s="3" customFormat="1" x14ac:dyDescent="0.25">
      <c r="A218"/>
      <c r="B218"/>
      <c r="C218"/>
      <c r="D218"/>
      <c r="E218"/>
      <c r="F218"/>
      <c r="H218"/>
      <c r="I218"/>
      <c r="J218"/>
      <c r="K218"/>
      <c r="L218"/>
      <c r="M218"/>
      <c r="N218"/>
      <c r="O218"/>
      <c r="P218"/>
      <c r="Q218"/>
      <c r="R218"/>
      <c r="S218"/>
      <c r="T218"/>
      <c r="U218"/>
      <c r="V218"/>
      <c r="W218"/>
      <c r="X218"/>
      <c r="Y218"/>
      <c r="Z218"/>
      <c r="AA218"/>
      <c r="AB218"/>
      <c r="AC218"/>
      <c r="AD218"/>
      <c r="AE218"/>
    </row>
    <row r="219" spans="1:31" s="3" customFormat="1" x14ac:dyDescent="0.25">
      <c r="A219"/>
      <c r="B219"/>
      <c r="C219"/>
      <c r="D219"/>
      <c r="E219"/>
      <c r="F219"/>
      <c r="H219"/>
      <c r="I219"/>
      <c r="J219"/>
      <c r="K219"/>
      <c r="L219"/>
      <c r="M219"/>
      <c r="N219"/>
      <c r="O219"/>
      <c r="P219"/>
      <c r="Q219"/>
      <c r="R219"/>
      <c r="S219"/>
      <c r="T219"/>
      <c r="U219"/>
      <c r="V219"/>
      <c r="W219"/>
      <c r="X219"/>
      <c r="Y219"/>
      <c r="Z219"/>
      <c r="AA219"/>
      <c r="AB219"/>
      <c r="AC219"/>
      <c r="AD219"/>
      <c r="AE219"/>
    </row>
    <row r="220" spans="1:31" s="3" customFormat="1" x14ac:dyDescent="0.25">
      <c r="A220"/>
      <c r="B220"/>
      <c r="C220"/>
      <c r="D220"/>
      <c r="E220"/>
      <c r="F220"/>
      <c r="H220"/>
      <c r="I220"/>
      <c r="J220"/>
      <c r="K220"/>
      <c r="L220"/>
      <c r="M220"/>
      <c r="N220"/>
      <c r="O220"/>
      <c r="P220"/>
      <c r="Q220"/>
      <c r="R220"/>
      <c r="S220"/>
      <c r="T220"/>
      <c r="U220"/>
      <c r="V220"/>
      <c r="W220"/>
      <c r="X220"/>
      <c r="Y220"/>
      <c r="Z220"/>
      <c r="AA220"/>
      <c r="AB220"/>
      <c r="AC220"/>
      <c r="AD220"/>
      <c r="AE220"/>
    </row>
    <row r="221" spans="1:31" s="3" customFormat="1" x14ac:dyDescent="0.25">
      <c r="A221"/>
      <c r="B221"/>
      <c r="C221"/>
      <c r="D221"/>
      <c r="E221"/>
      <c r="F221"/>
      <c r="H221"/>
      <c r="I221"/>
      <c r="J221"/>
      <c r="K221"/>
      <c r="L221"/>
      <c r="M221"/>
      <c r="N221"/>
      <c r="O221"/>
      <c r="P221"/>
      <c r="Q221"/>
      <c r="R221"/>
      <c r="S221"/>
      <c r="T221"/>
      <c r="U221"/>
      <c r="V221"/>
      <c r="W221"/>
      <c r="X221"/>
      <c r="Y221"/>
      <c r="Z221"/>
      <c r="AA221"/>
      <c r="AB221"/>
      <c r="AC221"/>
      <c r="AD221"/>
      <c r="AE221"/>
    </row>
    <row r="222" spans="1:31" s="3" customFormat="1" x14ac:dyDescent="0.25">
      <c r="A222"/>
      <c r="B222"/>
      <c r="C222"/>
      <c r="D222"/>
      <c r="E222"/>
      <c r="F222"/>
      <c r="H222"/>
      <c r="I222"/>
      <c r="J222"/>
      <c r="K222"/>
      <c r="L222"/>
      <c r="M222"/>
      <c r="N222"/>
      <c r="O222"/>
      <c r="P222"/>
      <c r="Q222"/>
      <c r="R222"/>
      <c r="S222"/>
      <c r="T222"/>
      <c r="U222"/>
      <c r="V222"/>
      <c r="W222"/>
      <c r="X222"/>
      <c r="Y222"/>
      <c r="Z222"/>
      <c r="AA222"/>
      <c r="AB222"/>
      <c r="AC222"/>
      <c r="AD222"/>
      <c r="AE222"/>
    </row>
    <row r="223" spans="1:31" s="3" customFormat="1" x14ac:dyDescent="0.25">
      <c r="A223"/>
      <c r="B223"/>
      <c r="C223"/>
      <c r="D223"/>
      <c r="E223"/>
      <c r="F223"/>
      <c r="H223"/>
      <c r="I223"/>
      <c r="J223"/>
      <c r="K223"/>
      <c r="L223"/>
      <c r="M223"/>
      <c r="N223"/>
      <c r="O223"/>
      <c r="P223"/>
      <c r="Q223"/>
      <c r="R223"/>
      <c r="S223"/>
      <c r="T223"/>
      <c r="U223"/>
      <c r="V223"/>
      <c r="W223"/>
      <c r="X223"/>
      <c r="Y223"/>
      <c r="Z223"/>
      <c r="AA223"/>
      <c r="AB223"/>
      <c r="AC223"/>
      <c r="AD223"/>
      <c r="AE223"/>
    </row>
    <row r="224" spans="1:31" s="3" customFormat="1" x14ac:dyDescent="0.25">
      <c r="A224"/>
      <c r="B224"/>
      <c r="C224"/>
      <c r="D224"/>
      <c r="E224"/>
      <c r="F224"/>
      <c r="H224"/>
      <c r="I224"/>
      <c r="J224"/>
      <c r="K224"/>
      <c r="L224"/>
      <c r="M224"/>
      <c r="N224"/>
      <c r="O224"/>
      <c r="P224"/>
      <c r="Q224"/>
      <c r="R224"/>
      <c r="S224"/>
      <c r="T224"/>
      <c r="U224"/>
      <c r="V224"/>
      <c r="W224"/>
      <c r="X224"/>
      <c r="Y224"/>
      <c r="Z224"/>
      <c r="AA224"/>
      <c r="AB224"/>
      <c r="AC224"/>
      <c r="AD224"/>
      <c r="AE224"/>
    </row>
    <row r="225" spans="1:31" s="3" customFormat="1" x14ac:dyDescent="0.25">
      <c r="A225"/>
      <c r="B225"/>
      <c r="C225"/>
      <c r="D225"/>
      <c r="E225"/>
      <c r="F225"/>
      <c r="H225"/>
      <c r="I225"/>
      <c r="J225"/>
      <c r="K225"/>
      <c r="L225"/>
      <c r="M225"/>
      <c r="N225"/>
      <c r="O225"/>
      <c r="P225"/>
      <c r="Q225"/>
      <c r="R225"/>
      <c r="S225"/>
      <c r="T225"/>
      <c r="U225"/>
      <c r="V225"/>
      <c r="W225"/>
      <c r="X225"/>
      <c r="Y225"/>
      <c r="Z225"/>
      <c r="AA225"/>
      <c r="AB225"/>
      <c r="AC225"/>
      <c r="AD225"/>
      <c r="AE225"/>
    </row>
    <row r="226" spans="1:31" s="3" customFormat="1" x14ac:dyDescent="0.25">
      <c r="A226"/>
      <c r="B226"/>
      <c r="C226"/>
      <c r="D226"/>
      <c r="E226"/>
      <c r="F226"/>
      <c r="H226"/>
      <c r="I226"/>
      <c r="J226"/>
      <c r="K226"/>
      <c r="L226"/>
      <c r="M226"/>
      <c r="N226"/>
      <c r="O226"/>
      <c r="P226"/>
      <c r="Q226"/>
      <c r="R226"/>
      <c r="S226"/>
      <c r="T226"/>
      <c r="U226"/>
      <c r="V226"/>
      <c r="W226"/>
      <c r="X226"/>
      <c r="Y226"/>
      <c r="Z226"/>
      <c r="AA226"/>
      <c r="AB226"/>
      <c r="AC226"/>
      <c r="AD226"/>
      <c r="AE226"/>
    </row>
    <row r="227" spans="1:31" s="3" customFormat="1" x14ac:dyDescent="0.25">
      <c r="A227"/>
      <c r="B227"/>
      <c r="C227"/>
      <c r="D227"/>
      <c r="E227"/>
      <c r="F227"/>
      <c r="H227"/>
      <c r="I227"/>
      <c r="J227"/>
      <c r="K227"/>
      <c r="L227"/>
      <c r="M227"/>
      <c r="N227"/>
      <c r="O227"/>
      <c r="P227"/>
      <c r="Q227"/>
      <c r="R227"/>
      <c r="S227"/>
      <c r="T227"/>
      <c r="U227"/>
      <c r="V227"/>
      <c r="W227"/>
      <c r="X227"/>
      <c r="Y227"/>
      <c r="Z227"/>
      <c r="AA227"/>
      <c r="AB227"/>
      <c r="AC227"/>
      <c r="AD227"/>
      <c r="AE227"/>
    </row>
    <row r="228" spans="1:31" s="3" customFormat="1" x14ac:dyDescent="0.25">
      <c r="A228"/>
      <c r="B228"/>
      <c r="C228"/>
      <c r="D228"/>
      <c r="E228"/>
      <c r="F228"/>
      <c r="H228"/>
      <c r="I228"/>
      <c r="J228"/>
      <c r="K228"/>
      <c r="L228"/>
      <c r="M228"/>
      <c r="N228"/>
      <c r="O228"/>
      <c r="P228"/>
      <c r="Q228"/>
      <c r="R228"/>
      <c r="S228"/>
      <c r="T228"/>
      <c r="U228"/>
      <c r="V228"/>
      <c r="W228"/>
      <c r="X228"/>
      <c r="Y228"/>
      <c r="Z228"/>
      <c r="AA228"/>
      <c r="AB228"/>
      <c r="AC228"/>
      <c r="AD228"/>
      <c r="AE228"/>
    </row>
    <row r="229" spans="1:31" s="3" customFormat="1" x14ac:dyDescent="0.25">
      <c r="A229"/>
      <c r="B229"/>
      <c r="C229"/>
      <c r="D229"/>
      <c r="E229"/>
      <c r="F229"/>
      <c r="H229"/>
      <c r="I229"/>
      <c r="J229"/>
      <c r="K229"/>
      <c r="L229"/>
      <c r="M229"/>
      <c r="N229"/>
      <c r="O229"/>
      <c r="P229"/>
      <c r="Q229"/>
      <c r="R229"/>
      <c r="S229"/>
      <c r="T229"/>
      <c r="U229"/>
      <c r="V229"/>
      <c r="W229"/>
      <c r="X229"/>
      <c r="Y229"/>
      <c r="Z229"/>
      <c r="AA229"/>
      <c r="AB229"/>
      <c r="AC229"/>
      <c r="AD229"/>
      <c r="AE229"/>
    </row>
    <row r="230" spans="1:31" s="3" customFormat="1" x14ac:dyDescent="0.25">
      <c r="A230"/>
      <c r="B230"/>
      <c r="C230"/>
      <c r="D230"/>
      <c r="E230"/>
      <c r="F230"/>
      <c r="H230"/>
      <c r="I230"/>
      <c r="J230"/>
      <c r="K230"/>
      <c r="L230"/>
      <c r="M230"/>
      <c r="N230"/>
      <c r="O230"/>
      <c r="P230"/>
      <c r="Q230"/>
      <c r="R230"/>
      <c r="S230"/>
      <c r="T230"/>
      <c r="U230"/>
      <c r="V230"/>
      <c r="W230"/>
      <c r="X230"/>
      <c r="Y230"/>
      <c r="Z230"/>
      <c r="AA230"/>
      <c r="AB230"/>
      <c r="AC230"/>
      <c r="AD230"/>
      <c r="AE230"/>
    </row>
    <row r="231" spans="1:31" s="3" customFormat="1" x14ac:dyDescent="0.25">
      <c r="A231"/>
      <c r="B231"/>
      <c r="C231"/>
      <c r="D231"/>
      <c r="E231"/>
      <c r="F231"/>
      <c r="H231"/>
      <c r="I231"/>
      <c r="J231"/>
      <c r="K231"/>
      <c r="L231"/>
      <c r="M231"/>
      <c r="N231"/>
      <c r="O231"/>
      <c r="P231"/>
      <c r="Q231"/>
      <c r="R231"/>
      <c r="S231"/>
      <c r="T231"/>
      <c r="U231"/>
      <c r="V231"/>
      <c r="W231"/>
      <c r="X231"/>
      <c r="Y231"/>
      <c r="Z231"/>
      <c r="AA231"/>
      <c r="AB231"/>
      <c r="AC231"/>
      <c r="AD231"/>
      <c r="AE231"/>
    </row>
    <row r="232" spans="1:31" s="3" customFormat="1" x14ac:dyDescent="0.25">
      <c r="A232"/>
      <c r="B232"/>
      <c r="C232"/>
      <c r="D232"/>
      <c r="E232"/>
      <c r="F232"/>
      <c r="H232"/>
      <c r="I232"/>
      <c r="J232"/>
      <c r="K232"/>
      <c r="L232"/>
      <c r="M232"/>
      <c r="N232"/>
      <c r="O232"/>
      <c r="P232"/>
      <c r="Q232"/>
      <c r="R232"/>
      <c r="S232"/>
      <c r="T232"/>
      <c r="U232"/>
      <c r="V232"/>
      <c r="W232"/>
      <c r="X232"/>
      <c r="Y232"/>
      <c r="Z232"/>
      <c r="AA232"/>
      <c r="AB232"/>
      <c r="AC232"/>
      <c r="AD232"/>
      <c r="AE232"/>
    </row>
    <row r="233" spans="1:31" s="3" customFormat="1" x14ac:dyDescent="0.25">
      <c r="A233"/>
      <c r="B233"/>
      <c r="C233"/>
      <c r="D233"/>
      <c r="E233"/>
      <c r="F233"/>
      <c r="H233"/>
      <c r="I233"/>
      <c r="J233"/>
      <c r="K233"/>
      <c r="L233"/>
      <c r="M233"/>
      <c r="N233"/>
      <c r="O233"/>
      <c r="P233"/>
      <c r="Q233"/>
      <c r="R233"/>
      <c r="S233"/>
      <c r="T233"/>
      <c r="U233"/>
      <c r="V233"/>
      <c r="W233"/>
      <c r="X233"/>
      <c r="Y233"/>
      <c r="Z233"/>
      <c r="AA233"/>
      <c r="AB233"/>
      <c r="AC233"/>
      <c r="AD233"/>
      <c r="AE233"/>
    </row>
    <row r="234" spans="1:31" s="3" customFormat="1" x14ac:dyDescent="0.25">
      <c r="A234"/>
      <c r="B234"/>
      <c r="C234"/>
      <c r="D234"/>
      <c r="E234"/>
      <c r="F234"/>
      <c r="H234"/>
      <c r="I234"/>
      <c r="J234"/>
      <c r="K234"/>
      <c r="L234"/>
      <c r="M234"/>
      <c r="N234"/>
      <c r="O234"/>
      <c r="P234"/>
      <c r="Q234"/>
      <c r="R234"/>
      <c r="S234"/>
      <c r="T234"/>
      <c r="U234"/>
      <c r="V234"/>
      <c r="W234"/>
      <c r="X234"/>
      <c r="Y234"/>
      <c r="Z234"/>
      <c r="AA234"/>
      <c r="AB234"/>
      <c r="AC234"/>
      <c r="AD234"/>
      <c r="AE234"/>
    </row>
    <row r="235" spans="1:31" s="3" customFormat="1" x14ac:dyDescent="0.25">
      <c r="A235"/>
      <c r="B235"/>
      <c r="C235"/>
      <c r="D235"/>
      <c r="E235"/>
      <c r="F235"/>
      <c r="H235"/>
      <c r="I235"/>
      <c r="J235"/>
      <c r="K235"/>
      <c r="L235"/>
      <c r="M235"/>
      <c r="N235"/>
      <c r="O235"/>
      <c r="P235"/>
      <c r="Q235"/>
      <c r="R235"/>
      <c r="S235"/>
      <c r="T235"/>
      <c r="U235"/>
      <c r="V235"/>
      <c r="W235"/>
      <c r="X235"/>
      <c r="Y235"/>
      <c r="Z235"/>
      <c r="AA235"/>
      <c r="AB235"/>
      <c r="AC235"/>
      <c r="AD235"/>
      <c r="AE235"/>
    </row>
    <row r="236" spans="1:31" s="3" customFormat="1" x14ac:dyDescent="0.25">
      <c r="A236"/>
      <c r="B236"/>
      <c r="C236"/>
      <c r="D236"/>
      <c r="E236"/>
      <c r="F236"/>
      <c r="H236"/>
      <c r="I236"/>
      <c r="J236"/>
      <c r="K236"/>
      <c r="L236"/>
      <c r="M236"/>
      <c r="N236"/>
      <c r="O236"/>
      <c r="P236"/>
      <c r="Q236"/>
      <c r="R236"/>
      <c r="S236"/>
      <c r="T236"/>
      <c r="U236"/>
      <c r="V236"/>
      <c r="W236"/>
      <c r="X236"/>
      <c r="Y236"/>
      <c r="Z236"/>
      <c r="AA236"/>
      <c r="AB236"/>
      <c r="AC236"/>
      <c r="AD236"/>
      <c r="AE236"/>
    </row>
    <row r="237" spans="1:31" s="3" customFormat="1" x14ac:dyDescent="0.25">
      <c r="A237"/>
      <c r="B237"/>
      <c r="C237"/>
      <c r="D237"/>
      <c r="E237"/>
      <c r="F237"/>
      <c r="H237"/>
      <c r="I237"/>
      <c r="J237"/>
      <c r="K237"/>
      <c r="L237"/>
      <c r="M237"/>
      <c r="N237"/>
      <c r="O237"/>
      <c r="P237"/>
      <c r="Q237"/>
      <c r="R237"/>
      <c r="S237"/>
      <c r="T237"/>
      <c r="U237"/>
      <c r="V237"/>
      <c r="W237"/>
      <c r="X237"/>
      <c r="Y237"/>
      <c r="Z237"/>
      <c r="AA237"/>
      <c r="AB237"/>
      <c r="AC237"/>
      <c r="AD237"/>
      <c r="AE237"/>
    </row>
    <row r="238" spans="1:31" s="3" customFormat="1" x14ac:dyDescent="0.25">
      <c r="A238"/>
      <c r="B238"/>
      <c r="C238"/>
      <c r="D238"/>
      <c r="E238"/>
      <c r="F238"/>
      <c r="H238"/>
      <c r="I238"/>
      <c r="J238"/>
      <c r="K238"/>
      <c r="L238"/>
      <c r="M238"/>
      <c r="N238"/>
      <c r="O238"/>
      <c r="P238"/>
      <c r="Q238"/>
      <c r="R238"/>
      <c r="S238"/>
      <c r="T238"/>
      <c r="U238"/>
      <c r="V238"/>
      <c r="W238"/>
      <c r="X238"/>
      <c r="Y238"/>
      <c r="Z238"/>
      <c r="AA238"/>
      <c r="AB238"/>
      <c r="AC238"/>
      <c r="AD238"/>
      <c r="AE238"/>
    </row>
    <row r="239" spans="1:31" s="3" customFormat="1" x14ac:dyDescent="0.25">
      <c r="A239"/>
      <c r="B239"/>
      <c r="C239"/>
      <c r="D239"/>
      <c r="E239"/>
      <c r="F239"/>
      <c r="H239"/>
      <c r="I239"/>
      <c r="J239"/>
      <c r="K239"/>
      <c r="L239"/>
      <c r="M239"/>
      <c r="N239"/>
      <c r="O239"/>
      <c r="P239"/>
      <c r="Q239"/>
      <c r="R239"/>
      <c r="S239"/>
      <c r="T239"/>
      <c r="U239"/>
      <c r="V239"/>
      <c r="W239"/>
      <c r="X239"/>
      <c r="Y239"/>
      <c r="Z239"/>
      <c r="AA239"/>
      <c r="AB239"/>
      <c r="AC239"/>
      <c r="AD239"/>
      <c r="AE239"/>
    </row>
    <row r="240" spans="1:31" s="3" customFormat="1" x14ac:dyDescent="0.25">
      <c r="A240"/>
      <c r="B240"/>
      <c r="C240"/>
      <c r="D240"/>
      <c r="E240"/>
      <c r="F240"/>
      <c r="H240"/>
      <c r="I240"/>
      <c r="J240"/>
      <c r="K240"/>
      <c r="L240"/>
      <c r="M240"/>
      <c r="N240"/>
      <c r="O240"/>
      <c r="P240"/>
      <c r="Q240"/>
      <c r="R240"/>
      <c r="S240"/>
      <c r="T240"/>
      <c r="U240"/>
      <c r="V240"/>
      <c r="W240"/>
      <c r="X240"/>
      <c r="Y240"/>
      <c r="Z240"/>
      <c r="AA240"/>
      <c r="AB240"/>
      <c r="AC240"/>
      <c r="AD240"/>
      <c r="AE240"/>
    </row>
    <row r="241" spans="1:31" s="3" customFormat="1" x14ac:dyDescent="0.25">
      <c r="A241"/>
      <c r="B241"/>
      <c r="C241"/>
      <c r="D241"/>
      <c r="E241"/>
      <c r="F241"/>
      <c r="H241"/>
      <c r="I241"/>
      <c r="J241"/>
      <c r="K241"/>
      <c r="L241"/>
      <c r="M241"/>
      <c r="N241"/>
      <c r="O241"/>
      <c r="P241"/>
      <c r="Q241"/>
      <c r="R241"/>
      <c r="S241"/>
      <c r="T241"/>
      <c r="U241"/>
      <c r="V241"/>
      <c r="W241"/>
      <c r="X241"/>
      <c r="Y241"/>
      <c r="Z241"/>
      <c r="AA241"/>
      <c r="AB241"/>
      <c r="AC241"/>
      <c r="AD241"/>
      <c r="AE241"/>
    </row>
    <row r="242" spans="1:31" s="3" customFormat="1" x14ac:dyDescent="0.25">
      <c r="A242"/>
      <c r="B242"/>
      <c r="C242"/>
      <c r="D242"/>
      <c r="E242"/>
      <c r="F242"/>
      <c r="H242"/>
      <c r="I242"/>
      <c r="J242"/>
      <c r="K242"/>
      <c r="L242"/>
      <c r="M242"/>
      <c r="N242"/>
      <c r="O242"/>
      <c r="P242"/>
      <c r="Q242"/>
      <c r="R242"/>
      <c r="S242"/>
      <c r="T242"/>
      <c r="U242"/>
      <c r="V242"/>
      <c r="W242"/>
      <c r="X242"/>
      <c r="Y242"/>
      <c r="Z242"/>
      <c r="AA242"/>
      <c r="AB242"/>
      <c r="AC242"/>
      <c r="AD242"/>
      <c r="AE242"/>
    </row>
    <row r="243" spans="1:31" s="3" customFormat="1" x14ac:dyDescent="0.25">
      <c r="A243"/>
      <c r="B243"/>
      <c r="C243"/>
      <c r="D243"/>
      <c r="E243"/>
      <c r="F243"/>
      <c r="H243"/>
      <c r="I243"/>
      <c r="J243"/>
      <c r="K243"/>
      <c r="L243"/>
      <c r="M243"/>
      <c r="N243"/>
      <c r="O243"/>
      <c r="P243"/>
      <c r="Q243"/>
      <c r="R243"/>
      <c r="S243"/>
      <c r="T243"/>
      <c r="U243"/>
      <c r="V243"/>
      <c r="W243"/>
      <c r="X243"/>
      <c r="Y243"/>
      <c r="Z243"/>
      <c r="AA243"/>
      <c r="AB243"/>
      <c r="AC243"/>
      <c r="AD243"/>
      <c r="AE243"/>
    </row>
    <row r="244" spans="1:31" s="3" customFormat="1" x14ac:dyDescent="0.25">
      <c r="A244"/>
      <c r="B244"/>
      <c r="C244"/>
      <c r="D244"/>
      <c r="E244"/>
      <c r="F244"/>
      <c r="H244"/>
      <c r="I244"/>
      <c r="J244"/>
      <c r="K244"/>
      <c r="L244"/>
      <c r="M244"/>
      <c r="N244"/>
      <c r="O244"/>
      <c r="P244"/>
      <c r="Q244"/>
      <c r="R244"/>
      <c r="S244"/>
      <c r="T244"/>
      <c r="U244"/>
      <c r="V244"/>
      <c r="W244"/>
      <c r="X244"/>
      <c r="Y244"/>
      <c r="Z244"/>
      <c r="AA244"/>
      <c r="AB244"/>
      <c r="AC244"/>
      <c r="AD244"/>
      <c r="AE244"/>
    </row>
    <row r="245" spans="1:31" s="3" customFormat="1" x14ac:dyDescent="0.25">
      <c r="A245"/>
      <c r="B245"/>
      <c r="C245"/>
      <c r="D245"/>
      <c r="E245"/>
      <c r="F245"/>
      <c r="H245"/>
      <c r="I245"/>
      <c r="J245"/>
      <c r="K245"/>
      <c r="L245"/>
      <c r="M245"/>
      <c r="N245"/>
      <c r="O245"/>
      <c r="P245"/>
      <c r="Q245"/>
      <c r="R245"/>
      <c r="S245"/>
      <c r="T245"/>
      <c r="U245"/>
      <c r="V245"/>
      <c r="W245"/>
      <c r="X245"/>
      <c r="Y245"/>
      <c r="Z245"/>
      <c r="AA245"/>
      <c r="AB245"/>
      <c r="AC245"/>
      <c r="AD245"/>
      <c r="AE245"/>
    </row>
    <row r="246" spans="1:31" s="3" customFormat="1" x14ac:dyDescent="0.25">
      <c r="A246"/>
      <c r="B246"/>
      <c r="C246"/>
      <c r="D246"/>
      <c r="E246"/>
      <c r="F246"/>
      <c r="H246"/>
      <c r="I246"/>
      <c r="J246"/>
      <c r="K246"/>
      <c r="L246"/>
      <c r="M246"/>
      <c r="N246"/>
      <c r="O246"/>
      <c r="P246"/>
      <c r="Q246"/>
      <c r="R246"/>
      <c r="S246"/>
      <c r="T246"/>
      <c r="U246"/>
      <c r="V246"/>
      <c r="W246"/>
      <c r="X246"/>
      <c r="Y246"/>
      <c r="Z246"/>
      <c r="AA246"/>
      <c r="AB246"/>
      <c r="AC246"/>
      <c r="AD246"/>
      <c r="AE246"/>
    </row>
    <row r="247" spans="1:31" s="3" customFormat="1" x14ac:dyDescent="0.25">
      <c r="A247"/>
      <c r="B247"/>
      <c r="C247"/>
      <c r="D247"/>
      <c r="E247"/>
      <c r="F247"/>
      <c r="H247"/>
      <c r="I247"/>
      <c r="J247"/>
      <c r="K247"/>
      <c r="L247"/>
      <c r="M247"/>
      <c r="N247"/>
      <c r="O247"/>
      <c r="P247"/>
      <c r="Q247"/>
      <c r="R247"/>
      <c r="S247"/>
      <c r="T247"/>
      <c r="U247"/>
      <c r="V247"/>
      <c r="W247"/>
      <c r="X247"/>
      <c r="Y247"/>
      <c r="Z247"/>
      <c r="AA247"/>
      <c r="AB247"/>
      <c r="AC247"/>
      <c r="AD247"/>
      <c r="AE247"/>
    </row>
    <row r="248" spans="1:31" s="3" customFormat="1" x14ac:dyDescent="0.25">
      <c r="A248"/>
      <c r="B248"/>
      <c r="C248"/>
      <c r="D248"/>
      <c r="E248"/>
      <c r="F248"/>
      <c r="H248"/>
      <c r="I248"/>
      <c r="J248"/>
      <c r="K248"/>
      <c r="L248"/>
      <c r="M248"/>
      <c r="N248"/>
      <c r="O248"/>
      <c r="P248"/>
      <c r="Q248"/>
      <c r="R248"/>
      <c r="S248"/>
      <c r="T248"/>
      <c r="U248"/>
      <c r="V248"/>
      <c r="W248"/>
      <c r="X248"/>
      <c r="Y248"/>
      <c r="Z248"/>
      <c r="AA248"/>
      <c r="AB248"/>
      <c r="AC248"/>
      <c r="AD248"/>
      <c r="AE248"/>
    </row>
    <row r="249" spans="1:31" s="3" customFormat="1" x14ac:dyDescent="0.25">
      <c r="A249"/>
      <c r="B249"/>
      <c r="C249"/>
      <c r="D249"/>
      <c r="E249"/>
      <c r="F249"/>
      <c r="H249"/>
      <c r="I249"/>
      <c r="J249"/>
      <c r="K249"/>
      <c r="L249"/>
      <c r="M249"/>
      <c r="N249"/>
      <c r="O249"/>
      <c r="P249"/>
      <c r="Q249"/>
      <c r="R249"/>
      <c r="S249"/>
      <c r="T249"/>
      <c r="U249"/>
      <c r="V249"/>
      <c r="W249"/>
      <c r="X249"/>
      <c r="Y249"/>
      <c r="Z249"/>
      <c r="AA249"/>
      <c r="AB249"/>
      <c r="AC249"/>
      <c r="AD249"/>
      <c r="AE249"/>
    </row>
    <row r="250" spans="1:31" s="3" customFormat="1" x14ac:dyDescent="0.25">
      <c r="A250"/>
      <c r="B250"/>
      <c r="C250"/>
      <c r="D250"/>
      <c r="E250"/>
      <c r="F250"/>
      <c r="H250"/>
      <c r="I250"/>
      <c r="J250"/>
      <c r="K250"/>
      <c r="L250"/>
      <c r="M250"/>
      <c r="N250"/>
      <c r="O250"/>
      <c r="P250"/>
      <c r="Q250"/>
      <c r="R250"/>
      <c r="S250"/>
      <c r="T250"/>
      <c r="U250"/>
      <c r="V250"/>
      <c r="W250"/>
      <c r="X250"/>
      <c r="Y250"/>
      <c r="Z250"/>
      <c r="AA250"/>
      <c r="AB250"/>
      <c r="AC250"/>
      <c r="AD250"/>
      <c r="AE250"/>
    </row>
    <row r="251" spans="1:31" s="3" customFormat="1" x14ac:dyDescent="0.25">
      <c r="A251"/>
      <c r="B251"/>
      <c r="C251"/>
      <c r="D251"/>
      <c r="E251"/>
      <c r="F251"/>
      <c r="H251"/>
      <c r="I251"/>
      <c r="J251"/>
      <c r="K251"/>
      <c r="L251"/>
      <c r="M251"/>
      <c r="N251"/>
      <c r="O251"/>
      <c r="P251"/>
      <c r="Q251"/>
      <c r="R251"/>
      <c r="S251"/>
      <c r="T251"/>
      <c r="U251"/>
      <c r="V251"/>
      <c r="W251"/>
      <c r="X251"/>
      <c r="Y251"/>
      <c r="Z251"/>
      <c r="AA251"/>
      <c r="AB251"/>
      <c r="AC251"/>
      <c r="AD251"/>
      <c r="AE251"/>
    </row>
    <row r="252" spans="1:31" s="3" customFormat="1" x14ac:dyDescent="0.25">
      <c r="A252"/>
      <c r="B252"/>
      <c r="C252"/>
      <c r="D252"/>
      <c r="E252"/>
      <c r="F252"/>
      <c r="H252"/>
      <c r="I252"/>
      <c r="J252"/>
      <c r="K252"/>
      <c r="L252"/>
      <c r="M252"/>
      <c r="N252"/>
      <c r="O252"/>
      <c r="P252"/>
      <c r="Q252"/>
      <c r="R252"/>
      <c r="S252"/>
      <c r="T252"/>
      <c r="U252"/>
      <c r="V252"/>
      <c r="W252"/>
      <c r="X252"/>
      <c r="Y252"/>
      <c r="Z252"/>
      <c r="AA252"/>
      <c r="AB252"/>
      <c r="AC252"/>
      <c r="AD252"/>
      <c r="AE252"/>
    </row>
    <row r="253" spans="1:31" s="3" customFormat="1" x14ac:dyDescent="0.25">
      <c r="A253"/>
      <c r="B253"/>
      <c r="C253"/>
      <c r="D253"/>
      <c r="E253"/>
      <c r="F253"/>
      <c r="H253"/>
      <c r="I253"/>
      <c r="J253"/>
      <c r="K253"/>
      <c r="L253"/>
      <c r="M253"/>
      <c r="N253"/>
      <c r="O253"/>
      <c r="P253"/>
      <c r="Q253"/>
      <c r="R253"/>
      <c r="S253"/>
      <c r="T253"/>
      <c r="U253"/>
      <c r="V253"/>
      <c r="W253"/>
      <c r="X253"/>
      <c r="Y253"/>
      <c r="Z253"/>
      <c r="AA253"/>
      <c r="AB253"/>
      <c r="AC253"/>
      <c r="AD253"/>
      <c r="AE253"/>
    </row>
    <row r="254" spans="1:31" s="3" customFormat="1" x14ac:dyDescent="0.25">
      <c r="A254"/>
      <c r="B254"/>
      <c r="C254"/>
      <c r="D254"/>
      <c r="E254"/>
      <c r="F254"/>
      <c r="H254"/>
      <c r="I254"/>
      <c r="J254"/>
      <c r="K254"/>
      <c r="L254"/>
      <c r="M254"/>
      <c r="N254"/>
      <c r="O254"/>
      <c r="P254"/>
      <c r="Q254"/>
      <c r="R254"/>
      <c r="S254"/>
      <c r="T254"/>
      <c r="U254"/>
      <c r="V254"/>
      <c r="W254"/>
      <c r="X254"/>
      <c r="Y254"/>
      <c r="Z254"/>
      <c r="AA254"/>
      <c r="AB254"/>
      <c r="AC254"/>
      <c r="AD254"/>
      <c r="AE254"/>
    </row>
    <row r="255" spans="1:31" s="3" customFormat="1" x14ac:dyDescent="0.25">
      <c r="A255"/>
      <c r="B255"/>
      <c r="C255"/>
      <c r="D255"/>
      <c r="E255"/>
      <c r="F255"/>
      <c r="H255"/>
      <c r="I255"/>
      <c r="J255"/>
      <c r="K255"/>
      <c r="L255"/>
      <c r="M255"/>
      <c r="N255"/>
      <c r="O255"/>
      <c r="P255"/>
      <c r="Q255"/>
      <c r="R255"/>
      <c r="S255"/>
      <c r="T255"/>
      <c r="U255"/>
      <c r="V255"/>
      <c r="W255"/>
      <c r="X255"/>
      <c r="Y255"/>
      <c r="Z255"/>
      <c r="AA255"/>
      <c r="AB255"/>
      <c r="AC255"/>
      <c r="AD255"/>
      <c r="AE255"/>
    </row>
    <row r="256" spans="1:31" s="3" customFormat="1" x14ac:dyDescent="0.25">
      <c r="A256"/>
      <c r="B256"/>
      <c r="C256"/>
      <c r="D256"/>
      <c r="E256"/>
      <c r="F256"/>
      <c r="H256"/>
      <c r="I256"/>
      <c r="J256"/>
      <c r="K256"/>
      <c r="L256"/>
      <c r="M256"/>
      <c r="N256"/>
      <c r="O256"/>
      <c r="P256"/>
      <c r="Q256"/>
      <c r="R256"/>
      <c r="S256"/>
      <c r="T256"/>
      <c r="U256"/>
      <c r="V256"/>
      <c r="W256"/>
      <c r="X256"/>
      <c r="Y256"/>
      <c r="Z256"/>
      <c r="AA256"/>
      <c r="AB256"/>
      <c r="AC256"/>
      <c r="AD256"/>
      <c r="AE256"/>
    </row>
    <row r="257" spans="1:31" s="3" customFormat="1" x14ac:dyDescent="0.25">
      <c r="A257"/>
      <c r="B257"/>
      <c r="C257"/>
      <c r="D257"/>
      <c r="E257"/>
      <c r="F257"/>
      <c r="H257"/>
      <c r="I257"/>
      <c r="J257"/>
      <c r="K257"/>
      <c r="L257"/>
      <c r="M257"/>
      <c r="N257"/>
      <c r="O257"/>
      <c r="P257"/>
      <c r="Q257"/>
      <c r="R257"/>
      <c r="S257"/>
      <c r="T257"/>
      <c r="U257"/>
      <c r="V257"/>
      <c r="W257"/>
      <c r="X257"/>
      <c r="Y257"/>
      <c r="Z257"/>
      <c r="AA257"/>
      <c r="AB257"/>
      <c r="AC257"/>
      <c r="AD257"/>
      <c r="AE257"/>
    </row>
    <row r="258" spans="1:31" s="3" customFormat="1" x14ac:dyDescent="0.25">
      <c r="A258"/>
      <c r="B258"/>
      <c r="C258"/>
      <c r="D258"/>
      <c r="E258"/>
      <c r="F258"/>
      <c r="H258"/>
      <c r="I258"/>
      <c r="J258"/>
      <c r="K258"/>
      <c r="L258"/>
      <c r="M258"/>
      <c r="N258"/>
      <c r="O258"/>
      <c r="P258"/>
      <c r="Q258"/>
      <c r="R258"/>
      <c r="S258"/>
      <c r="T258"/>
      <c r="U258"/>
      <c r="V258"/>
      <c r="W258"/>
      <c r="X258"/>
      <c r="Y258"/>
      <c r="Z258"/>
      <c r="AA258"/>
      <c r="AB258"/>
      <c r="AC258"/>
      <c r="AD258"/>
      <c r="AE258"/>
    </row>
    <row r="259" spans="1:31" s="3" customFormat="1" x14ac:dyDescent="0.25">
      <c r="A259"/>
      <c r="B259"/>
      <c r="C259"/>
      <c r="D259"/>
      <c r="E259"/>
      <c r="F259"/>
      <c r="H259"/>
      <c r="I259"/>
      <c r="J259"/>
      <c r="K259"/>
      <c r="L259"/>
      <c r="M259"/>
      <c r="N259"/>
      <c r="O259"/>
      <c r="P259"/>
      <c r="Q259"/>
      <c r="R259"/>
      <c r="S259"/>
      <c r="T259"/>
      <c r="U259"/>
      <c r="V259"/>
      <c r="W259"/>
      <c r="X259"/>
      <c r="Y259"/>
      <c r="Z259"/>
      <c r="AA259"/>
      <c r="AB259"/>
      <c r="AC259"/>
      <c r="AD259"/>
      <c r="AE259"/>
    </row>
    <row r="260" spans="1:31" s="3" customFormat="1" x14ac:dyDescent="0.25">
      <c r="A260"/>
      <c r="B260"/>
      <c r="C260"/>
      <c r="D260"/>
      <c r="E260"/>
      <c r="F260"/>
      <c r="H260"/>
      <c r="I260"/>
      <c r="J260"/>
      <c r="K260"/>
      <c r="L260"/>
      <c r="M260"/>
      <c r="N260"/>
      <c r="O260"/>
      <c r="P260"/>
      <c r="Q260"/>
      <c r="R260"/>
      <c r="S260"/>
      <c r="T260"/>
      <c r="U260"/>
      <c r="V260"/>
      <c r="W260"/>
      <c r="X260"/>
      <c r="Y260"/>
      <c r="Z260"/>
      <c r="AA260"/>
      <c r="AB260"/>
      <c r="AC260"/>
      <c r="AD260"/>
      <c r="AE260"/>
    </row>
    <row r="261" spans="1:31" s="3" customFormat="1" x14ac:dyDescent="0.25">
      <c r="A261"/>
      <c r="B261"/>
      <c r="C261"/>
      <c r="D261"/>
      <c r="E261"/>
      <c r="F261"/>
      <c r="H261"/>
      <c r="I261"/>
      <c r="J261"/>
      <c r="K261"/>
      <c r="L261"/>
      <c r="M261"/>
      <c r="N261"/>
      <c r="O261"/>
      <c r="P261"/>
      <c r="Q261"/>
      <c r="R261"/>
      <c r="S261"/>
      <c r="T261"/>
      <c r="U261"/>
      <c r="V261"/>
      <c r="W261"/>
      <c r="X261"/>
      <c r="Y261"/>
      <c r="Z261"/>
      <c r="AA261"/>
      <c r="AB261"/>
      <c r="AC261"/>
      <c r="AD261"/>
      <c r="AE261"/>
    </row>
    <row r="262" spans="1:31" s="3" customFormat="1" x14ac:dyDescent="0.25">
      <c r="A262"/>
      <c r="B262"/>
      <c r="C262"/>
      <c r="D262"/>
      <c r="E262"/>
      <c r="F262"/>
      <c r="H262"/>
      <c r="I262"/>
      <c r="J262"/>
      <c r="K262"/>
      <c r="L262"/>
      <c r="M262"/>
      <c r="N262"/>
      <c r="O262"/>
      <c r="P262"/>
      <c r="Q262"/>
      <c r="R262"/>
      <c r="S262"/>
      <c r="T262"/>
      <c r="U262"/>
      <c r="V262"/>
      <c r="W262"/>
      <c r="X262"/>
      <c r="Y262"/>
      <c r="Z262"/>
      <c r="AA262"/>
      <c r="AB262"/>
      <c r="AC262"/>
      <c r="AD262"/>
      <c r="AE262"/>
    </row>
    <row r="263" spans="1:31" s="3" customFormat="1" x14ac:dyDescent="0.25">
      <c r="A263"/>
      <c r="B263"/>
      <c r="C263"/>
      <c r="D263"/>
      <c r="E263"/>
      <c r="F263"/>
      <c r="H263"/>
      <c r="I263"/>
      <c r="J263"/>
      <c r="K263"/>
      <c r="L263"/>
      <c r="M263"/>
      <c r="N263"/>
      <c r="O263"/>
      <c r="P263"/>
      <c r="Q263"/>
      <c r="R263"/>
      <c r="S263"/>
      <c r="T263"/>
      <c r="U263"/>
      <c r="V263"/>
      <c r="W263"/>
      <c r="X263"/>
      <c r="Y263"/>
      <c r="Z263"/>
      <c r="AA263"/>
      <c r="AB263"/>
      <c r="AC263"/>
      <c r="AD263"/>
      <c r="AE263"/>
    </row>
    <row r="264" spans="1:31" s="3" customFormat="1" x14ac:dyDescent="0.25">
      <c r="A264"/>
      <c r="B264"/>
      <c r="C264"/>
      <c r="D264"/>
      <c r="E264"/>
      <c r="F264"/>
      <c r="H264"/>
      <c r="I264"/>
      <c r="J264"/>
      <c r="K264"/>
      <c r="L264"/>
      <c r="M264"/>
      <c r="N264"/>
      <c r="O264"/>
      <c r="P264"/>
      <c r="Q264"/>
      <c r="R264"/>
      <c r="S264"/>
      <c r="T264"/>
      <c r="U264"/>
      <c r="V264"/>
      <c r="W264"/>
      <c r="X264"/>
      <c r="Y264"/>
      <c r="Z264"/>
      <c r="AA264"/>
      <c r="AB264"/>
      <c r="AC264"/>
      <c r="AD264"/>
      <c r="AE264"/>
    </row>
    <row r="265" spans="1:31" s="3" customFormat="1" x14ac:dyDescent="0.25">
      <c r="A265"/>
      <c r="B265"/>
      <c r="C265"/>
      <c r="D265"/>
      <c r="E265"/>
      <c r="F265"/>
      <c r="H265"/>
      <c r="I265"/>
      <c r="J265"/>
      <c r="K265"/>
      <c r="L265"/>
      <c r="M265"/>
      <c r="N265"/>
      <c r="O265"/>
      <c r="P265"/>
      <c r="Q265"/>
      <c r="R265"/>
      <c r="S265"/>
      <c r="T265"/>
      <c r="U265"/>
      <c r="V265"/>
      <c r="W265"/>
      <c r="X265"/>
      <c r="Y265"/>
      <c r="Z265"/>
      <c r="AA265"/>
      <c r="AB265"/>
      <c r="AC265"/>
      <c r="AD265"/>
      <c r="AE265"/>
    </row>
    <row r="266" spans="1:31" s="3" customFormat="1" x14ac:dyDescent="0.25">
      <c r="A266"/>
      <c r="B266"/>
      <c r="C266"/>
      <c r="D266"/>
      <c r="E266"/>
      <c r="F266"/>
      <c r="H266"/>
      <c r="I266"/>
      <c r="J266"/>
      <c r="K266"/>
      <c r="L266"/>
      <c r="M266"/>
      <c r="N266"/>
      <c r="O266"/>
      <c r="P266"/>
      <c r="Q266"/>
      <c r="R266"/>
      <c r="S266"/>
      <c r="T266"/>
      <c r="U266"/>
      <c r="V266"/>
      <c r="W266"/>
      <c r="X266"/>
      <c r="Y266"/>
      <c r="Z266"/>
      <c r="AA266"/>
      <c r="AB266"/>
      <c r="AC266"/>
      <c r="AD266"/>
      <c r="AE266"/>
    </row>
    <row r="267" spans="1:31" s="3" customFormat="1" x14ac:dyDescent="0.25">
      <c r="A267"/>
      <c r="B267"/>
      <c r="C267"/>
      <c r="D267"/>
      <c r="E267"/>
      <c r="F267"/>
      <c r="H267"/>
      <c r="I267"/>
      <c r="J267"/>
      <c r="K267"/>
      <c r="L267"/>
      <c r="M267"/>
      <c r="N267"/>
      <c r="O267"/>
      <c r="P267"/>
      <c r="Q267"/>
      <c r="R267"/>
      <c r="S267"/>
      <c r="T267"/>
      <c r="U267"/>
      <c r="V267"/>
      <c r="W267"/>
      <c r="X267"/>
      <c r="Y267"/>
      <c r="Z267"/>
      <c r="AA267"/>
      <c r="AB267"/>
      <c r="AC267"/>
      <c r="AD267"/>
      <c r="AE267"/>
    </row>
    <row r="268" spans="1:31" s="3" customFormat="1" x14ac:dyDescent="0.25">
      <c r="A268"/>
      <c r="B268"/>
      <c r="C268"/>
      <c r="D268"/>
      <c r="E268"/>
      <c r="F268"/>
      <c r="H268"/>
      <c r="I268"/>
      <c r="J268"/>
      <c r="K268"/>
      <c r="L268"/>
      <c r="M268"/>
      <c r="N268"/>
      <c r="O268"/>
      <c r="P268"/>
      <c r="Q268"/>
      <c r="R268"/>
      <c r="S268"/>
      <c r="T268"/>
      <c r="U268"/>
      <c r="V268"/>
      <c r="W268"/>
      <c r="X268"/>
      <c r="Y268"/>
      <c r="Z268"/>
      <c r="AA268"/>
      <c r="AB268"/>
      <c r="AC268"/>
      <c r="AD268"/>
      <c r="AE268"/>
    </row>
    <row r="269" spans="1:31" s="3" customFormat="1" x14ac:dyDescent="0.25">
      <c r="A269"/>
      <c r="B269"/>
      <c r="C269"/>
      <c r="D269"/>
      <c r="E269"/>
      <c r="F269"/>
      <c r="H269"/>
      <c r="I269"/>
      <c r="J269"/>
      <c r="K269"/>
      <c r="L269"/>
      <c r="M269"/>
      <c r="N269"/>
      <c r="O269"/>
      <c r="P269"/>
      <c r="Q269"/>
      <c r="R269"/>
      <c r="S269"/>
      <c r="T269"/>
      <c r="U269"/>
      <c r="V269"/>
      <c r="W269"/>
      <c r="X269"/>
      <c r="Y269"/>
      <c r="Z269"/>
      <c r="AA269"/>
      <c r="AB269"/>
      <c r="AC269"/>
      <c r="AD269"/>
      <c r="AE269"/>
    </row>
    <row r="270" spans="1:31" s="3" customFormat="1" x14ac:dyDescent="0.25">
      <c r="A270"/>
      <c r="B270"/>
      <c r="C270"/>
      <c r="D270"/>
      <c r="E270"/>
      <c r="F270"/>
      <c r="H270"/>
      <c r="I270"/>
      <c r="J270"/>
      <c r="K270"/>
      <c r="L270"/>
      <c r="M270"/>
      <c r="N270"/>
      <c r="O270"/>
      <c r="P270"/>
      <c r="Q270"/>
      <c r="R270"/>
      <c r="S270"/>
      <c r="T270"/>
      <c r="U270"/>
      <c r="V270"/>
      <c r="W270"/>
      <c r="X270"/>
      <c r="Y270"/>
      <c r="Z270"/>
      <c r="AA270"/>
      <c r="AB270"/>
      <c r="AC270"/>
      <c r="AD270"/>
      <c r="AE270"/>
    </row>
    <row r="271" spans="1:31" s="3" customFormat="1" x14ac:dyDescent="0.25">
      <c r="A271"/>
      <c r="B271"/>
      <c r="C271"/>
      <c r="D271"/>
      <c r="E271"/>
      <c r="F271"/>
      <c r="H271"/>
      <c r="I271"/>
      <c r="J271"/>
      <c r="K271"/>
      <c r="L271"/>
      <c r="M271"/>
      <c r="N271"/>
      <c r="O271"/>
      <c r="P271"/>
      <c r="Q271"/>
      <c r="R271"/>
      <c r="S271"/>
      <c r="T271"/>
      <c r="U271"/>
      <c r="V271"/>
      <c r="W271"/>
      <c r="X271"/>
      <c r="Y271"/>
      <c r="Z271"/>
      <c r="AA271"/>
      <c r="AB271"/>
      <c r="AC271"/>
      <c r="AD271"/>
      <c r="AE271"/>
    </row>
    <row r="272" spans="1:31" s="3" customFormat="1" x14ac:dyDescent="0.25">
      <c r="A272"/>
      <c r="B272"/>
      <c r="C272"/>
      <c r="D272"/>
      <c r="E272"/>
      <c r="F272"/>
      <c r="H272"/>
      <c r="I272"/>
      <c r="J272"/>
      <c r="K272"/>
      <c r="L272"/>
      <c r="M272"/>
      <c r="N272"/>
      <c r="O272"/>
      <c r="P272"/>
      <c r="Q272"/>
      <c r="R272"/>
      <c r="S272"/>
      <c r="T272"/>
      <c r="U272"/>
      <c r="V272"/>
      <c r="W272"/>
      <c r="X272"/>
      <c r="Y272"/>
      <c r="Z272"/>
      <c r="AA272"/>
      <c r="AB272"/>
      <c r="AC272"/>
      <c r="AD272"/>
      <c r="AE272"/>
    </row>
    <row r="273" spans="1:31" s="3" customFormat="1" x14ac:dyDescent="0.25">
      <c r="A273"/>
      <c r="B273"/>
      <c r="C273"/>
      <c r="D273"/>
      <c r="E273"/>
      <c r="F273"/>
      <c r="H273"/>
      <c r="I273"/>
      <c r="J273"/>
      <c r="K273"/>
      <c r="L273"/>
      <c r="M273"/>
      <c r="N273"/>
      <c r="O273"/>
      <c r="P273"/>
      <c r="Q273"/>
      <c r="R273"/>
      <c r="S273"/>
      <c r="T273"/>
      <c r="U273"/>
      <c r="V273"/>
      <c r="W273"/>
      <c r="X273"/>
      <c r="Y273"/>
      <c r="Z273"/>
      <c r="AA273"/>
      <c r="AB273"/>
      <c r="AC273"/>
      <c r="AD273"/>
      <c r="AE273"/>
    </row>
    <row r="274" spans="1:31" s="3" customFormat="1" x14ac:dyDescent="0.25">
      <c r="A274"/>
      <c r="B274"/>
      <c r="C274"/>
      <c r="D274"/>
      <c r="E274"/>
      <c r="F274"/>
      <c r="H274"/>
      <c r="I274"/>
      <c r="J274"/>
      <c r="K274"/>
      <c r="L274"/>
      <c r="M274"/>
      <c r="N274"/>
      <c r="O274"/>
      <c r="P274"/>
      <c r="Q274"/>
      <c r="R274"/>
      <c r="S274"/>
      <c r="T274"/>
      <c r="U274"/>
      <c r="V274"/>
      <c r="W274"/>
      <c r="X274"/>
      <c r="Y274"/>
      <c r="Z274"/>
      <c r="AA274"/>
      <c r="AB274"/>
      <c r="AC274"/>
      <c r="AD274"/>
      <c r="AE274"/>
    </row>
    <row r="275" spans="1:31" s="3" customFormat="1" x14ac:dyDescent="0.25">
      <c r="A275"/>
      <c r="B275"/>
      <c r="C275"/>
      <c r="D275"/>
      <c r="E275"/>
      <c r="F275"/>
      <c r="H275"/>
      <c r="I275"/>
      <c r="J275"/>
      <c r="K275"/>
      <c r="L275"/>
      <c r="M275"/>
      <c r="N275"/>
      <c r="O275"/>
      <c r="P275"/>
      <c r="Q275"/>
      <c r="R275"/>
      <c r="S275"/>
      <c r="T275"/>
      <c r="U275"/>
      <c r="V275"/>
      <c r="W275"/>
      <c r="X275"/>
      <c r="Y275"/>
      <c r="Z275"/>
      <c r="AA275"/>
      <c r="AB275"/>
      <c r="AC275"/>
      <c r="AD275"/>
      <c r="AE275"/>
    </row>
    <row r="276" spans="1:31" s="3" customFormat="1" x14ac:dyDescent="0.25">
      <c r="A276"/>
      <c r="B276"/>
      <c r="C276"/>
      <c r="D276"/>
      <c r="E276"/>
      <c r="F276"/>
      <c r="H276"/>
      <c r="I276"/>
      <c r="J276"/>
      <c r="K276"/>
      <c r="L276"/>
      <c r="M276"/>
      <c r="N276"/>
      <c r="O276"/>
      <c r="P276"/>
      <c r="Q276"/>
      <c r="R276"/>
      <c r="S276"/>
      <c r="T276"/>
      <c r="U276"/>
      <c r="V276"/>
      <c r="W276"/>
      <c r="X276"/>
      <c r="Y276"/>
      <c r="Z276"/>
      <c r="AA276"/>
      <c r="AB276"/>
      <c r="AC276"/>
      <c r="AD276"/>
      <c r="AE276"/>
    </row>
    <row r="277" spans="1:31" s="3" customFormat="1" x14ac:dyDescent="0.25">
      <c r="A277"/>
      <c r="B277"/>
      <c r="C277"/>
      <c r="D277"/>
      <c r="E277"/>
      <c r="F277"/>
      <c r="H277"/>
      <c r="I277"/>
      <c r="J277"/>
      <c r="K277"/>
      <c r="L277"/>
      <c r="M277"/>
      <c r="N277"/>
      <c r="O277"/>
      <c r="P277"/>
      <c r="Q277"/>
      <c r="R277"/>
      <c r="S277"/>
      <c r="T277"/>
      <c r="U277"/>
      <c r="V277"/>
      <c r="W277"/>
      <c r="X277"/>
      <c r="Y277"/>
      <c r="Z277"/>
      <c r="AA277"/>
      <c r="AB277"/>
      <c r="AC277"/>
      <c r="AD277"/>
      <c r="AE277"/>
    </row>
    <row r="278" spans="1:31" s="3" customFormat="1" x14ac:dyDescent="0.25">
      <c r="A278"/>
      <c r="B278"/>
      <c r="C278"/>
      <c r="D278"/>
      <c r="E278"/>
      <c r="F278"/>
      <c r="H278"/>
      <c r="I278"/>
      <c r="J278"/>
      <c r="K278"/>
      <c r="L278"/>
      <c r="M278"/>
      <c r="N278"/>
      <c r="O278"/>
      <c r="P278"/>
      <c r="Q278"/>
      <c r="R278"/>
      <c r="S278"/>
      <c r="T278"/>
      <c r="U278"/>
      <c r="V278"/>
      <c r="W278"/>
      <c r="X278"/>
      <c r="Y278"/>
      <c r="Z278"/>
      <c r="AA278"/>
      <c r="AB278"/>
      <c r="AC278"/>
      <c r="AD278"/>
      <c r="AE278"/>
    </row>
    <row r="279" spans="1:31" s="3" customFormat="1" x14ac:dyDescent="0.25">
      <c r="A279"/>
      <c r="B279"/>
      <c r="C279"/>
      <c r="D279"/>
      <c r="E279"/>
      <c r="F279"/>
      <c r="H279"/>
      <c r="I279"/>
      <c r="J279"/>
      <c r="K279"/>
      <c r="L279"/>
      <c r="M279"/>
      <c r="N279"/>
      <c r="O279"/>
      <c r="P279"/>
      <c r="Q279"/>
      <c r="R279"/>
      <c r="S279"/>
      <c r="T279"/>
      <c r="U279"/>
      <c r="V279"/>
      <c r="W279"/>
      <c r="X279"/>
      <c r="Y279"/>
      <c r="Z279"/>
      <c r="AA279"/>
      <c r="AB279"/>
      <c r="AC279"/>
      <c r="AD279"/>
      <c r="AE279"/>
    </row>
    <row r="280" spans="1:31" s="3" customFormat="1" x14ac:dyDescent="0.25">
      <c r="A280"/>
      <c r="B280"/>
      <c r="C280"/>
      <c r="D280"/>
      <c r="E280"/>
      <c r="F280"/>
      <c r="H280"/>
      <c r="I280"/>
      <c r="J280"/>
      <c r="K280"/>
      <c r="L280"/>
      <c r="M280"/>
      <c r="N280"/>
      <c r="O280"/>
      <c r="P280"/>
      <c r="Q280"/>
      <c r="R280"/>
      <c r="S280"/>
      <c r="T280"/>
      <c r="U280"/>
      <c r="V280"/>
      <c r="W280"/>
      <c r="X280"/>
      <c r="Y280"/>
      <c r="Z280"/>
      <c r="AA280"/>
      <c r="AB280"/>
      <c r="AC280"/>
      <c r="AD280"/>
      <c r="AE280"/>
    </row>
    <row r="281" spans="1:31" s="3" customFormat="1" x14ac:dyDescent="0.25">
      <c r="A281"/>
      <c r="B281"/>
      <c r="C281"/>
      <c r="D281"/>
      <c r="E281"/>
      <c r="F281"/>
      <c r="H281"/>
      <c r="I281"/>
      <c r="J281"/>
      <c r="K281"/>
      <c r="L281"/>
      <c r="M281"/>
      <c r="N281"/>
      <c r="O281"/>
      <c r="P281"/>
      <c r="Q281"/>
      <c r="R281"/>
      <c r="S281"/>
      <c r="T281"/>
      <c r="U281"/>
      <c r="V281"/>
      <c r="W281"/>
      <c r="X281"/>
      <c r="Y281"/>
      <c r="Z281"/>
      <c r="AA281"/>
      <c r="AB281"/>
      <c r="AC281"/>
      <c r="AD281"/>
      <c r="AE281"/>
    </row>
    <row r="282" spans="1:31" s="3" customFormat="1" x14ac:dyDescent="0.25">
      <c r="A282"/>
      <c r="B282"/>
      <c r="C282"/>
      <c r="D282"/>
      <c r="E282"/>
      <c r="F282"/>
      <c r="H282"/>
      <c r="I282"/>
      <c r="J282"/>
      <c r="K282"/>
      <c r="L282"/>
      <c r="M282"/>
      <c r="N282"/>
      <c r="O282"/>
      <c r="P282"/>
      <c r="Q282"/>
      <c r="R282"/>
      <c r="S282"/>
      <c r="T282"/>
      <c r="U282"/>
      <c r="V282"/>
      <c r="W282"/>
      <c r="X282"/>
      <c r="Y282"/>
      <c r="Z282"/>
      <c r="AA282"/>
      <c r="AB282"/>
      <c r="AC282"/>
      <c r="AD282"/>
      <c r="AE282"/>
    </row>
    <row r="283" spans="1:31" s="3" customFormat="1" x14ac:dyDescent="0.25">
      <c r="A283"/>
      <c r="B283"/>
      <c r="C283"/>
      <c r="D283"/>
      <c r="E283"/>
      <c r="F283"/>
      <c r="H283"/>
      <c r="I283"/>
      <c r="J283"/>
      <c r="K283"/>
      <c r="L283"/>
      <c r="M283"/>
      <c r="N283"/>
      <c r="O283"/>
      <c r="P283"/>
      <c r="Q283"/>
      <c r="R283"/>
      <c r="S283"/>
      <c r="T283"/>
      <c r="U283"/>
      <c r="V283"/>
      <c r="W283"/>
      <c r="X283"/>
      <c r="Y283"/>
      <c r="Z283"/>
      <c r="AA283"/>
      <c r="AB283"/>
      <c r="AC283"/>
      <c r="AD283"/>
      <c r="AE283"/>
    </row>
    <row r="284" spans="1:31" s="3" customFormat="1" x14ac:dyDescent="0.25">
      <c r="A284"/>
      <c r="B284"/>
      <c r="C284"/>
      <c r="D284"/>
      <c r="E284"/>
      <c r="F284"/>
      <c r="H284"/>
      <c r="I284"/>
      <c r="J284"/>
      <c r="K284"/>
      <c r="L284"/>
      <c r="M284"/>
      <c r="N284"/>
      <c r="O284"/>
      <c r="P284"/>
      <c r="Q284"/>
      <c r="R284"/>
      <c r="S284"/>
      <c r="T284"/>
      <c r="U284"/>
      <c r="V284"/>
      <c r="W284"/>
      <c r="X284"/>
      <c r="Y284"/>
      <c r="Z284"/>
      <c r="AA284"/>
      <c r="AB284"/>
      <c r="AC284"/>
      <c r="AD284"/>
      <c r="AE284"/>
    </row>
    <row r="285" spans="1:31" s="3" customFormat="1" x14ac:dyDescent="0.25">
      <c r="A285"/>
      <c r="B285"/>
      <c r="C285"/>
      <c r="D285"/>
      <c r="E285"/>
      <c r="F285"/>
      <c r="H285"/>
      <c r="I285"/>
      <c r="J285"/>
      <c r="K285"/>
      <c r="L285"/>
      <c r="M285"/>
      <c r="N285"/>
      <c r="O285"/>
      <c r="P285"/>
      <c r="Q285"/>
      <c r="R285"/>
      <c r="S285"/>
      <c r="T285"/>
      <c r="U285"/>
      <c r="V285"/>
      <c r="W285"/>
      <c r="X285"/>
      <c r="Y285"/>
      <c r="Z285"/>
      <c r="AA285"/>
      <c r="AB285"/>
      <c r="AC285"/>
      <c r="AD285"/>
      <c r="AE285"/>
    </row>
    <row r="286" spans="1:31" s="3" customFormat="1" x14ac:dyDescent="0.25">
      <c r="A286"/>
      <c r="B286"/>
      <c r="C286"/>
      <c r="D286"/>
      <c r="E286"/>
      <c r="F286"/>
      <c r="H286"/>
      <c r="I286"/>
      <c r="J286"/>
      <c r="K286"/>
      <c r="L286"/>
      <c r="M286"/>
      <c r="N286"/>
      <c r="O286"/>
      <c r="P286"/>
      <c r="Q286"/>
      <c r="R286"/>
      <c r="S286"/>
      <c r="T286"/>
      <c r="U286"/>
      <c r="V286"/>
      <c r="W286"/>
      <c r="X286"/>
      <c r="Y286"/>
      <c r="Z286"/>
      <c r="AA286"/>
      <c r="AB286"/>
      <c r="AC286"/>
      <c r="AD286"/>
      <c r="AE286"/>
    </row>
    <row r="287" spans="1:31" s="3" customFormat="1" x14ac:dyDescent="0.25">
      <c r="A287"/>
      <c r="B287"/>
      <c r="C287"/>
      <c r="D287"/>
      <c r="E287"/>
      <c r="F287"/>
      <c r="H287"/>
      <c r="I287"/>
      <c r="J287"/>
      <c r="K287"/>
      <c r="L287"/>
      <c r="M287"/>
      <c r="N287"/>
      <c r="O287"/>
      <c r="P287"/>
      <c r="Q287"/>
      <c r="R287"/>
      <c r="S287"/>
      <c r="T287"/>
      <c r="U287"/>
      <c r="V287"/>
      <c r="W287"/>
      <c r="X287"/>
      <c r="Y287"/>
      <c r="Z287"/>
      <c r="AA287"/>
      <c r="AB287"/>
      <c r="AC287"/>
      <c r="AD287"/>
      <c r="AE287"/>
    </row>
    <row r="288" spans="1:31" s="3" customFormat="1" x14ac:dyDescent="0.25">
      <c r="A288"/>
      <c r="B288"/>
      <c r="C288"/>
      <c r="D288"/>
      <c r="E288"/>
      <c r="F288"/>
      <c r="H288"/>
      <c r="I288"/>
      <c r="J288"/>
      <c r="K288"/>
      <c r="L288"/>
      <c r="M288"/>
      <c r="N288"/>
      <c r="O288"/>
      <c r="P288"/>
      <c r="Q288"/>
      <c r="R288"/>
      <c r="S288"/>
      <c r="T288"/>
      <c r="U288"/>
      <c r="V288"/>
      <c r="W288"/>
      <c r="X288"/>
      <c r="Y288"/>
      <c r="Z288"/>
      <c r="AA288"/>
      <c r="AB288"/>
      <c r="AC288"/>
      <c r="AD288"/>
      <c r="AE288"/>
    </row>
    <row r="289" spans="1:31" s="3" customFormat="1" x14ac:dyDescent="0.25">
      <c r="A289"/>
      <c r="B289"/>
      <c r="C289"/>
      <c r="D289"/>
      <c r="E289"/>
      <c r="F289"/>
      <c r="H289"/>
      <c r="I289"/>
      <c r="J289"/>
      <c r="K289"/>
      <c r="L289"/>
      <c r="M289"/>
      <c r="N289"/>
      <c r="O289"/>
      <c r="P289"/>
      <c r="Q289"/>
      <c r="R289"/>
      <c r="S289"/>
      <c r="T289"/>
      <c r="U289"/>
      <c r="V289"/>
      <c r="W289"/>
      <c r="X289"/>
      <c r="Y289"/>
      <c r="Z289"/>
      <c r="AA289"/>
      <c r="AB289"/>
      <c r="AC289"/>
      <c r="AD289"/>
      <c r="AE289"/>
    </row>
    <row r="290" spans="1:31" s="3" customFormat="1" x14ac:dyDescent="0.25">
      <c r="A290"/>
      <c r="B290"/>
      <c r="C290"/>
      <c r="D290"/>
      <c r="E290"/>
      <c r="F290"/>
      <c r="H290"/>
      <c r="I290"/>
      <c r="J290"/>
      <c r="K290"/>
      <c r="L290"/>
      <c r="M290"/>
      <c r="N290"/>
      <c r="O290"/>
      <c r="P290"/>
      <c r="Q290"/>
      <c r="R290"/>
      <c r="S290"/>
      <c r="T290"/>
      <c r="U290"/>
      <c r="V290"/>
      <c r="W290"/>
      <c r="X290"/>
      <c r="Y290"/>
      <c r="Z290"/>
      <c r="AA290"/>
      <c r="AB290"/>
      <c r="AC290"/>
      <c r="AD290"/>
      <c r="AE290"/>
    </row>
    <row r="291" spans="1:31" s="3" customFormat="1" x14ac:dyDescent="0.25">
      <c r="A291"/>
      <c r="B291"/>
      <c r="C291"/>
      <c r="D291"/>
      <c r="E291"/>
      <c r="F291"/>
      <c r="H291"/>
      <c r="I291"/>
      <c r="J291"/>
      <c r="K291"/>
      <c r="L291"/>
      <c r="M291"/>
      <c r="N291"/>
      <c r="O291"/>
      <c r="P291"/>
      <c r="Q291"/>
      <c r="R291"/>
      <c r="S291"/>
      <c r="T291"/>
      <c r="U291"/>
      <c r="V291"/>
      <c r="W291"/>
      <c r="X291"/>
      <c r="Y291"/>
      <c r="Z291"/>
      <c r="AA291"/>
      <c r="AB291"/>
      <c r="AC291"/>
      <c r="AD291"/>
      <c r="AE291"/>
    </row>
    <row r="292" spans="1:31" s="3" customFormat="1" x14ac:dyDescent="0.25">
      <c r="A292"/>
      <c r="B292"/>
      <c r="C292"/>
      <c r="D292"/>
      <c r="E292"/>
      <c r="F292"/>
      <c r="H292"/>
      <c r="I292"/>
      <c r="J292"/>
      <c r="K292"/>
      <c r="L292"/>
      <c r="M292"/>
      <c r="N292"/>
      <c r="O292"/>
      <c r="P292"/>
      <c r="Q292"/>
      <c r="R292"/>
      <c r="S292"/>
      <c r="T292"/>
      <c r="U292"/>
      <c r="V292"/>
      <c r="W292"/>
      <c r="X292"/>
      <c r="Y292"/>
      <c r="Z292"/>
      <c r="AA292"/>
      <c r="AB292"/>
      <c r="AC292"/>
      <c r="AD292"/>
      <c r="AE292"/>
    </row>
    <row r="293" spans="1:31" s="3" customFormat="1" x14ac:dyDescent="0.25">
      <c r="A293"/>
      <c r="B293"/>
      <c r="C293"/>
      <c r="D293"/>
      <c r="E293"/>
      <c r="F293"/>
      <c r="H293"/>
      <c r="I293"/>
      <c r="J293"/>
      <c r="K293"/>
      <c r="L293"/>
      <c r="M293"/>
      <c r="N293"/>
      <c r="O293"/>
      <c r="P293"/>
      <c r="Q293"/>
      <c r="R293"/>
      <c r="S293"/>
      <c r="T293"/>
      <c r="U293"/>
      <c r="V293"/>
      <c r="W293"/>
      <c r="X293"/>
      <c r="Y293"/>
      <c r="Z293"/>
      <c r="AA293"/>
      <c r="AB293"/>
      <c r="AC293"/>
      <c r="AD293"/>
      <c r="AE293"/>
    </row>
    <row r="294" spans="1:31" s="3" customFormat="1" x14ac:dyDescent="0.25">
      <c r="A294"/>
      <c r="B294"/>
      <c r="C294"/>
      <c r="D294"/>
      <c r="E294"/>
      <c r="F294"/>
      <c r="H294"/>
      <c r="I294"/>
      <c r="J294"/>
      <c r="K294"/>
      <c r="L294"/>
      <c r="M294"/>
      <c r="N294"/>
      <c r="O294"/>
      <c r="P294"/>
      <c r="Q294"/>
      <c r="R294"/>
      <c r="S294"/>
      <c r="T294"/>
      <c r="U294"/>
      <c r="V294"/>
      <c r="W294"/>
      <c r="X294"/>
      <c r="Y294"/>
      <c r="Z294"/>
      <c r="AA294"/>
      <c r="AB294"/>
      <c r="AC294"/>
      <c r="AD294"/>
      <c r="AE294"/>
    </row>
    <row r="295" spans="1:31" s="3" customFormat="1" x14ac:dyDescent="0.25">
      <c r="A295"/>
      <c r="B295"/>
      <c r="C295"/>
      <c r="D295"/>
      <c r="E295"/>
      <c r="F295"/>
      <c r="H295"/>
      <c r="I295"/>
      <c r="J295"/>
      <c r="K295"/>
      <c r="L295"/>
      <c r="M295"/>
      <c r="N295"/>
      <c r="O295"/>
      <c r="P295"/>
      <c r="Q295"/>
      <c r="R295"/>
      <c r="S295"/>
      <c r="T295"/>
      <c r="U295"/>
      <c r="V295"/>
      <c r="W295"/>
      <c r="X295"/>
      <c r="Y295"/>
      <c r="Z295"/>
      <c r="AA295"/>
      <c r="AB295"/>
      <c r="AC295"/>
      <c r="AD295"/>
      <c r="AE295"/>
    </row>
    <row r="296" spans="1:31" s="3" customFormat="1" x14ac:dyDescent="0.25">
      <c r="A296"/>
      <c r="B296"/>
      <c r="C296"/>
      <c r="D296"/>
      <c r="E296"/>
      <c r="F296"/>
      <c r="H296"/>
      <c r="I296"/>
      <c r="J296"/>
      <c r="K296"/>
      <c r="L296"/>
      <c r="M296"/>
      <c r="N296"/>
      <c r="O296"/>
      <c r="P296"/>
      <c r="Q296"/>
      <c r="R296"/>
      <c r="S296"/>
      <c r="T296"/>
      <c r="U296"/>
      <c r="V296"/>
      <c r="W296"/>
      <c r="X296"/>
      <c r="Y296"/>
      <c r="Z296"/>
      <c r="AA296"/>
      <c r="AB296"/>
      <c r="AC296"/>
      <c r="AD296"/>
      <c r="AE296"/>
    </row>
    <row r="297" spans="1:31" s="3" customFormat="1" x14ac:dyDescent="0.25">
      <c r="A297"/>
      <c r="B297"/>
      <c r="C297"/>
      <c r="D297"/>
      <c r="E297"/>
      <c r="F297"/>
      <c r="H297"/>
      <c r="I297"/>
      <c r="J297"/>
      <c r="K297"/>
      <c r="L297"/>
      <c r="M297"/>
      <c r="N297"/>
      <c r="O297"/>
      <c r="P297"/>
      <c r="Q297"/>
      <c r="R297"/>
      <c r="S297"/>
      <c r="T297"/>
      <c r="U297"/>
      <c r="V297"/>
      <c r="W297"/>
      <c r="X297"/>
      <c r="Y297"/>
      <c r="Z297"/>
      <c r="AA297"/>
      <c r="AB297"/>
      <c r="AC297"/>
      <c r="AD297"/>
      <c r="AE297"/>
    </row>
    <row r="298" spans="1:31" s="3" customFormat="1" x14ac:dyDescent="0.25">
      <c r="A298"/>
      <c r="B298"/>
      <c r="C298"/>
      <c r="D298"/>
      <c r="E298"/>
      <c r="F298"/>
      <c r="H298"/>
      <c r="I298"/>
      <c r="J298"/>
      <c r="K298"/>
      <c r="L298"/>
      <c r="M298"/>
      <c r="N298"/>
      <c r="O298"/>
      <c r="P298"/>
      <c r="Q298"/>
      <c r="R298"/>
      <c r="S298"/>
      <c r="T298"/>
      <c r="U298"/>
      <c r="V298"/>
      <c r="W298"/>
      <c r="X298"/>
      <c r="Y298"/>
      <c r="Z298"/>
      <c r="AA298"/>
      <c r="AB298"/>
      <c r="AC298"/>
      <c r="AD298"/>
      <c r="AE298"/>
    </row>
    <row r="299" spans="1:31" s="3" customFormat="1" x14ac:dyDescent="0.25">
      <c r="A299"/>
      <c r="B299"/>
      <c r="C299"/>
      <c r="D299"/>
      <c r="E299"/>
      <c r="F299"/>
      <c r="H299"/>
      <c r="I299"/>
      <c r="J299"/>
      <c r="K299"/>
      <c r="L299"/>
      <c r="M299"/>
      <c r="N299"/>
      <c r="O299"/>
      <c r="P299"/>
      <c r="Q299"/>
      <c r="R299"/>
      <c r="S299"/>
      <c r="T299"/>
      <c r="U299"/>
      <c r="V299"/>
      <c r="W299"/>
      <c r="X299"/>
      <c r="Y299"/>
      <c r="Z299"/>
      <c r="AA299"/>
      <c r="AB299"/>
      <c r="AC299"/>
      <c r="AD299"/>
      <c r="AE299"/>
    </row>
    <row r="300" spans="1:31" s="3" customFormat="1" x14ac:dyDescent="0.25">
      <c r="A300"/>
      <c r="B300"/>
      <c r="C300"/>
      <c r="D300"/>
      <c r="E300"/>
      <c r="F300"/>
      <c r="H300"/>
      <c r="I300"/>
      <c r="J300"/>
      <c r="K300"/>
      <c r="L300"/>
      <c r="M300"/>
      <c r="N300"/>
      <c r="O300"/>
      <c r="P300"/>
      <c r="Q300"/>
      <c r="R300"/>
      <c r="S300"/>
      <c r="T300"/>
      <c r="U300"/>
      <c r="V300"/>
      <c r="W300"/>
      <c r="X300"/>
      <c r="Y300"/>
      <c r="Z300"/>
      <c r="AA300"/>
      <c r="AB300"/>
      <c r="AC300"/>
      <c r="AD300"/>
      <c r="AE300"/>
    </row>
    <row r="301" spans="1:31" s="3" customFormat="1" x14ac:dyDescent="0.25">
      <c r="A301"/>
      <c r="B301"/>
      <c r="C301"/>
      <c r="D301"/>
      <c r="E301"/>
      <c r="F301"/>
      <c r="H301"/>
      <c r="I301"/>
      <c r="J301"/>
      <c r="K301"/>
      <c r="L301"/>
      <c r="M301"/>
      <c r="N301"/>
      <c r="O301"/>
      <c r="P301"/>
      <c r="Q301"/>
      <c r="R301"/>
      <c r="S301"/>
      <c r="T301"/>
      <c r="U301"/>
      <c r="V301"/>
      <c r="W301"/>
      <c r="X301"/>
      <c r="Y301"/>
      <c r="Z301"/>
      <c r="AA301"/>
      <c r="AB301"/>
      <c r="AC301"/>
      <c r="AD301"/>
      <c r="AE301"/>
    </row>
    <row r="302" spans="1:31" s="3" customFormat="1" x14ac:dyDescent="0.25">
      <c r="A302"/>
      <c r="B302"/>
      <c r="C302"/>
      <c r="D302"/>
      <c r="E302"/>
      <c r="F302"/>
      <c r="H302"/>
      <c r="I302"/>
      <c r="J302"/>
      <c r="K302"/>
      <c r="L302"/>
      <c r="M302"/>
      <c r="N302"/>
      <c r="O302"/>
      <c r="P302"/>
      <c r="Q302"/>
      <c r="R302"/>
      <c r="S302"/>
      <c r="T302"/>
      <c r="U302"/>
      <c r="V302"/>
      <c r="W302"/>
      <c r="X302"/>
      <c r="Y302"/>
      <c r="Z302"/>
      <c r="AA302"/>
      <c r="AB302"/>
      <c r="AC302"/>
      <c r="AD302"/>
      <c r="AE302"/>
    </row>
    <row r="303" spans="1:31" s="3" customFormat="1" x14ac:dyDescent="0.25">
      <c r="A303"/>
      <c r="B303"/>
      <c r="C303"/>
      <c r="D303"/>
      <c r="E303"/>
      <c r="F303"/>
      <c r="H303"/>
      <c r="I303"/>
      <c r="J303"/>
      <c r="K303"/>
      <c r="L303"/>
      <c r="M303"/>
      <c r="N303"/>
      <c r="O303"/>
      <c r="P303"/>
      <c r="Q303"/>
      <c r="R303"/>
      <c r="S303"/>
      <c r="T303"/>
      <c r="U303"/>
      <c r="V303"/>
      <c r="W303"/>
      <c r="X303"/>
      <c r="Y303"/>
      <c r="Z303"/>
      <c r="AA303"/>
      <c r="AB303"/>
      <c r="AC303"/>
      <c r="AD303"/>
      <c r="AE303"/>
    </row>
    <row r="304" spans="1:31" s="3" customFormat="1" x14ac:dyDescent="0.25">
      <c r="A304"/>
      <c r="B304"/>
      <c r="C304"/>
      <c r="D304"/>
      <c r="E304"/>
      <c r="F304"/>
      <c r="H304"/>
      <c r="I304"/>
      <c r="J304"/>
      <c r="K304"/>
      <c r="L304"/>
      <c r="M304"/>
      <c r="N304"/>
      <c r="O304"/>
      <c r="P304"/>
      <c r="Q304"/>
      <c r="R304"/>
      <c r="S304"/>
      <c r="T304"/>
      <c r="U304"/>
      <c r="V304"/>
      <c r="W304"/>
      <c r="X304"/>
      <c r="Y304"/>
      <c r="Z304"/>
      <c r="AA304"/>
      <c r="AB304"/>
      <c r="AC304"/>
      <c r="AD304"/>
      <c r="AE304"/>
    </row>
    <row r="305" spans="1:31" s="3" customFormat="1" x14ac:dyDescent="0.25">
      <c r="A305"/>
      <c r="B305"/>
      <c r="C305"/>
      <c r="D305"/>
      <c r="E305"/>
      <c r="F305"/>
      <c r="H305"/>
      <c r="I305"/>
      <c r="J305"/>
      <c r="K305"/>
      <c r="L305"/>
      <c r="M305"/>
      <c r="N305"/>
      <c r="O305"/>
      <c r="P305"/>
      <c r="Q305"/>
      <c r="R305"/>
      <c r="S305"/>
      <c r="T305"/>
      <c r="U305"/>
      <c r="V305"/>
      <c r="W305"/>
      <c r="X305"/>
      <c r="Y305"/>
      <c r="Z305"/>
      <c r="AA305"/>
      <c r="AB305"/>
      <c r="AC305"/>
      <c r="AD305"/>
      <c r="AE305"/>
    </row>
    <row r="306" spans="1:31" s="3" customFormat="1" x14ac:dyDescent="0.25">
      <c r="A306"/>
      <c r="B306"/>
      <c r="C306"/>
      <c r="D306"/>
      <c r="E306"/>
      <c r="F306"/>
      <c r="H306"/>
      <c r="I306"/>
      <c r="J306"/>
      <c r="K306"/>
      <c r="L306"/>
      <c r="M306"/>
      <c r="N306"/>
      <c r="O306"/>
      <c r="P306"/>
      <c r="Q306"/>
      <c r="R306"/>
      <c r="S306"/>
      <c r="T306"/>
      <c r="U306"/>
      <c r="V306"/>
      <c r="W306"/>
      <c r="X306"/>
      <c r="Y306"/>
      <c r="Z306"/>
      <c r="AA306"/>
      <c r="AB306"/>
      <c r="AC306"/>
      <c r="AD306"/>
      <c r="AE306"/>
    </row>
    <row r="307" spans="1:31" s="3" customFormat="1" x14ac:dyDescent="0.25">
      <c r="A307"/>
      <c r="B307"/>
      <c r="C307"/>
      <c r="D307"/>
      <c r="E307"/>
      <c r="F307"/>
      <c r="H307"/>
      <c r="I307"/>
      <c r="J307"/>
      <c r="K307"/>
      <c r="L307"/>
      <c r="M307"/>
      <c r="N307"/>
      <c r="O307"/>
      <c r="P307"/>
      <c r="Q307"/>
      <c r="R307"/>
      <c r="S307"/>
      <c r="T307"/>
      <c r="U307"/>
      <c r="V307"/>
      <c r="W307"/>
      <c r="X307"/>
      <c r="Y307"/>
      <c r="Z307"/>
      <c r="AA307"/>
      <c r="AB307"/>
      <c r="AC307"/>
      <c r="AD307"/>
      <c r="AE307"/>
    </row>
    <row r="308" spans="1:31" s="3" customFormat="1" x14ac:dyDescent="0.25">
      <c r="A308"/>
      <c r="B308"/>
      <c r="C308"/>
      <c r="D308"/>
      <c r="E308"/>
      <c r="F308"/>
      <c r="H308"/>
      <c r="I308"/>
      <c r="J308"/>
      <c r="K308"/>
      <c r="L308"/>
      <c r="M308"/>
      <c r="N308"/>
      <c r="O308"/>
      <c r="P308"/>
      <c r="Q308"/>
      <c r="R308"/>
      <c r="S308"/>
      <c r="T308"/>
      <c r="U308"/>
      <c r="V308"/>
      <c r="W308"/>
      <c r="X308"/>
      <c r="Y308"/>
      <c r="Z308"/>
      <c r="AA308"/>
      <c r="AB308"/>
      <c r="AC308"/>
      <c r="AD308"/>
      <c r="AE308"/>
    </row>
    <row r="309" spans="1:31" s="3" customFormat="1" x14ac:dyDescent="0.25">
      <c r="A309"/>
      <c r="B309"/>
      <c r="C309"/>
      <c r="D309"/>
      <c r="E309"/>
      <c r="F309"/>
      <c r="H309"/>
      <c r="I309"/>
      <c r="J309"/>
      <c r="K309"/>
      <c r="L309"/>
      <c r="M309"/>
      <c r="N309"/>
      <c r="O309"/>
      <c r="P309"/>
      <c r="Q309"/>
      <c r="R309"/>
      <c r="S309"/>
      <c r="T309"/>
      <c r="U309"/>
      <c r="V309"/>
      <c r="W309"/>
      <c r="X309"/>
      <c r="Y309"/>
      <c r="Z309"/>
      <c r="AA309"/>
      <c r="AB309"/>
      <c r="AC309"/>
      <c r="AD309"/>
      <c r="AE309"/>
    </row>
    <row r="310" spans="1:31" s="3" customFormat="1" x14ac:dyDescent="0.25">
      <c r="A310"/>
      <c r="B310"/>
      <c r="C310"/>
      <c r="D310"/>
      <c r="E310"/>
      <c r="F310"/>
      <c r="H310"/>
      <c r="I310"/>
      <c r="J310"/>
      <c r="K310"/>
      <c r="L310"/>
      <c r="M310"/>
      <c r="N310"/>
      <c r="O310"/>
      <c r="P310"/>
      <c r="Q310"/>
      <c r="R310"/>
      <c r="S310"/>
      <c r="T310"/>
      <c r="U310"/>
      <c r="V310"/>
      <c r="W310"/>
      <c r="X310"/>
      <c r="Y310"/>
      <c r="Z310"/>
      <c r="AA310"/>
      <c r="AB310"/>
      <c r="AC310"/>
      <c r="AD310"/>
      <c r="AE310"/>
    </row>
    <row r="311" spans="1:31" s="3" customFormat="1" x14ac:dyDescent="0.25">
      <c r="A311"/>
      <c r="B311"/>
      <c r="C311"/>
      <c r="D311"/>
      <c r="E311"/>
      <c r="F311"/>
      <c r="H311"/>
      <c r="I311"/>
      <c r="J311"/>
      <c r="K311"/>
      <c r="L311"/>
      <c r="M311"/>
      <c r="N311"/>
      <c r="O311"/>
      <c r="P311"/>
      <c r="Q311"/>
      <c r="R311"/>
      <c r="S311"/>
      <c r="T311"/>
      <c r="U311"/>
      <c r="V311"/>
      <c r="W311"/>
      <c r="X311"/>
      <c r="Y311"/>
      <c r="Z311"/>
      <c r="AA311"/>
      <c r="AB311"/>
      <c r="AC311"/>
      <c r="AD311"/>
      <c r="AE311"/>
    </row>
    <row r="312" spans="1:31" s="3" customFormat="1" x14ac:dyDescent="0.25">
      <c r="A312"/>
      <c r="B312"/>
      <c r="C312"/>
      <c r="D312"/>
      <c r="E312"/>
      <c r="F312"/>
      <c r="H312"/>
      <c r="I312"/>
      <c r="J312"/>
      <c r="K312"/>
      <c r="L312"/>
      <c r="M312"/>
      <c r="N312"/>
      <c r="O312"/>
      <c r="P312"/>
      <c r="Q312"/>
      <c r="R312"/>
      <c r="S312"/>
      <c r="T312"/>
      <c r="U312"/>
      <c r="V312"/>
      <c r="W312"/>
      <c r="X312"/>
      <c r="Y312"/>
      <c r="Z312"/>
      <c r="AA312"/>
      <c r="AB312"/>
      <c r="AC312"/>
      <c r="AD312"/>
      <c r="AE312"/>
    </row>
    <row r="313" spans="1:31" s="3" customFormat="1" x14ac:dyDescent="0.25">
      <c r="A313"/>
      <c r="B313"/>
      <c r="C313"/>
      <c r="D313"/>
      <c r="E313"/>
      <c r="F313"/>
      <c r="H313"/>
      <c r="I313"/>
      <c r="J313"/>
      <c r="K313"/>
      <c r="L313"/>
      <c r="M313"/>
      <c r="N313"/>
      <c r="O313"/>
      <c r="P313"/>
      <c r="Q313"/>
      <c r="R313"/>
      <c r="S313"/>
      <c r="T313"/>
      <c r="U313"/>
      <c r="V313"/>
      <c r="W313"/>
      <c r="X313"/>
      <c r="Y313"/>
      <c r="Z313"/>
      <c r="AA313"/>
      <c r="AB313"/>
      <c r="AC313"/>
      <c r="AD313"/>
      <c r="AE313"/>
    </row>
    <row r="314" spans="1:31" s="3" customFormat="1" x14ac:dyDescent="0.25">
      <c r="A314"/>
      <c r="B314"/>
      <c r="C314"/>
      <c r="D314"/>
      <c r="E314"/>
      <c r="F314"/>
      <c r="H314"/>
      <c r="I314"/>
      <c r="J314"/>
      <c r="K314"/>
      <c r="L314"/>
      <c r="M314"/>
      <c r="N314"/>
      <c r="O314"/>
      <c r="P314"/>
      <c r="Q314"/>
      <c r="R314"/>
      <c r="S314"/>
      <c r="T314"/>
      <c r="U314"/>
      <c r="V314"/>
      <c r="W314"/>
      <c r="X314"/>
      <c r="Y314"/>
      <c r="Z314"/>
      <c r="AA314"/>
      <c r="AB314"/>
      <c r="AC314"/>
      <c r="AD314"/>
      <c r="AE314"/>
    </row>
    <row r="315" spans="1:31" s="3" customFormat="1" x14ac:dyDescent="0.25">
      <c r="A315"/>
      <c r="B315"/>
      <c r="C315"/>
      <c r="D315"/>
      <c r="E315"/>
      <c r="F315"/>
      <c r="H315"/>
      <c r="I315"/>
      <c r="J315"/>
      <c r="K315"/>
      <c r="L315"/>
      <c r="M315"/>
      <c r="N315"/>
      <c r="O315"/>
      <c r="P315"/>
      <c r="Q315"/>
      <c r="R315"/>
      <c r="S315"/>
      <c r="T315"/>
      <c r="U315"/>
      <c r="V315"/>
      <c r="W315"/>
      <c r="X315"/>
      <c r="Y315"/>
      <c r="Z315"/>
      <c r="AA315"/>
      <c r="AB315"/>
      <c r="AC315"/>
      <c r="AD315"/>
      <c r="AE315"/>
    </row>
    <row r="316" spans="1:31" s="3" customFormat="1" x14ac:dyDescent="0.25">
      <c r="A316"/>
      <c r="B316"/>
      <c r="C316"/>
      <c r="D316"/>
      <c r="E316"/>
      <c r="F316"/>
      <c r="H316"/>
      <c r="I316"/>
      <c r="J316"/>
      <c r="K316"/>
      <c r="L316"/>
      <c r="M316"/>
      <c r="N316"/>
      <c r="O316"/>
      <c r="P316"/>
      <c r="Q316"/>
      <c r="R316"/>
      <c r="S316"/>
      <c r="T316"/>
      <c r="U316"/>
      <c r="V316"/>
      <c r="W316"/>
      <c r="X316"/>
      <c r="Y316"/>
      <c r="Z316"/>
      <c r="AA316"/>
      <c r="AB316"/>
      <c r="AC316"/>
      <c r="AD316"/>
      <c r="AE316"/>
    </row>
    <row r="317" spans="1:31" s="3" customFormat="1" x14ac:dyDescent="0.25">
      <c r="A317"/>
      <c r="B317"/>
      <c r="C317"/>
      <c r="D317"/>
      <c r="E317"/>
      <c r="F317"/>
      <c r="H317"/>
      <c r="I317"/>
      <c r="J317"/>
      <c r="K317"/>
      <c r="L317"/>
      <c r="M317"/>
      <c r="N317"/>
      <c r="O317"/>
      <c r="P317"/>
      <c r="Q317"/>
      <c r="R317"/>
      <c r="S317"/>
      <c r="T317"/>
      <c r="U317"/>
      <c r="V317"/>
      <c r="W317"/>
      <c r="X317"/>
      <c r="Y317"/>
      <c r="Z317"/>
      <c r="AA317"/>
      <c r="AB317"/>
      <c r="AC317"/>
      <c r="AD317"/>
      <c r="AE317"/>
    </row>
    <row r="318" spans="1:31" s="3" customFormat="1" x14ac:dyDescent="0.25">
      <c r="A318"/>
      <c r="B318"/>
      <c r="C318"/>
      <c r="D318"/>
      <c r="E318"/>
      <c r="F318"/>
      <c r="H318"/>
      <c r="I318"/>
      <c r="J318"/>
      <c r="K318"/>
      <c r="L318"/>
      <c r="M318"/>
      <c r="N318"/>
      <c r="O318"/>
      <c r="P318"/>
      <c r="Q318"/>
      <c r="R318"/>
      <c r="S318"/>
      <c r="T318"/>
      <c r="U318"/>
      <c r="V318"/>
      <c r="W318"/>
      <c r="X318"/>
      <c r="Y318"/>
      <c r="Z318"/>
      <c r="AA318"/>
      <c r="AB318"/>
      <c r="AC318"/>
      <c r="AD318"/>
      <c r="AE318"/>
    </row>
    <row r="319" spans="1:31" s="3" customFormat="1" x14ac:dyDescent="0.25">
      <c r="A319"/>
      <c r="B319"/>
      <c r="C319"/>
      <c r="D319"/>
      <c r="E319"/>
      <c r="F319"/>
      <c r="H319"/>
      <c r="I319"/>
      <c r="J319"/>
      <c r="K319"/>
      <c r="L319"/>
      <c r="M319"/>
      <c r="N319"/>
      <c r="O319"/>
      <c r="P319"/>
      <c r="Q319"/>
      <c r="R319"/>
      <c r="S319"/>
      <c r="T319"/>
      <c r="U319"/>
      <c r="V319"/>
      <c r="W319"/>
      <c r="X319"/>
      <c r="Y319"/>
      <c r="Z319"/>
      <c r="AA319"/>
      <c r="AB319"/>
      <c r="AC319"/>
      <c r="AD319"/>
      <c r="AE319"/>
    </row>
    <row r="320" spans="1:31" s="3" customFormat="1" x14ac:dyDescent="0.25">
      <c r="A320"/>
      <c r="B320"/>
      <c r="C320"/>
      <c r="D320"/>
      <c r="E320"/>
      <c r="F320"/>
      <c r="H320"/>
      <c r="I320"/>
      <c r="J320"/>
      <c r="K320"/>
      <c r="L320"/>
      <c r="M320"/>
      <c r="N320"/>
      <c r="O320"/>
      <c r="P320"/>
      <c r="Q320"/>
      <c r="R320"/>
      <c r="S320"/>
      <c r="T320"/>
      <c r="U320"/>
      <c r="V320"/>
      <c r="W320"/>
      <c r="X320"/>
      <c r="Y320"/>
      <c r="Z320"/>
      <c r="AA320"/>
      <c r="AB320"/>
      <c r="AC320"/>
      <c r="AD320"/>
      <c r="AE320"/>
    </row>
    <row r="321" spans="1:31" s="3" customFormat="1" x14ac:dyDescent="0.25">
      <c r="A321"/>
      <c r="B321"/>
      <c r="C321"/>
      <c r="D321"/>
      <c r="E321"/>
      <c r="F321"/>
      <c r="H321"/>
      <c r="I321"/>
      <c r="J321"/>
      <c r="K321"/>
      <c r="L321"/>
      <c r="M321"/>
      <c r="N321"/>
      <c r="O321"/>
      <c r="P321"/>
      <c r="Q321"/>
      <c r="R321"/>
      <c r="S321"/>
      <c r="T321"/>
      <c r="U321"/>
      <c r="V321"/>
      <c r="W321"/>
      <c r="X321"/>
      <c r="Y321"/>
      <c r="Z321"/>
      <c r="AA321"/>
      <c r="AB321"/>
      <c r="AC321"/>
      <c r="AD321"/>
      <c r="AE321"/>
    </row>
    <row r="322" spans="1:31" s="3" customFormat="1" x14ac:dyDescent="0.25">
      <c r="A322"/>
      <c r="B322"/>
      <c r="C322"/>
      <c r="D322"/>
      <c r="E322"/>
      <c r="F322"/>
      <c r="H322"/>
      <c r="I322"/>
      <c r="J322"/>
      <c r="K322"/>
      <c r="L322"/>
      <c r="M322"/>
      <c r="N322"/>
      <c r="O322"/>
      <c r="P322"/>
      <c r="Q322"/>
      <c r="R322"/>
      <c r="S322"/>
      <c r="T322"/>
      <c r="U322"/>
      <c r="V322"/>
      <c r="W322"/>
      <c r="X322"/>
      <c r="Y322"/>
      <c r="Z322"/>
      <c r="AA322"/>
      <c r="AB322"/>
      <c r="AC322"/>
      <c r="AD322"/>
      <c r="AE322"/>
    </row>
    <row r="323" spans="1:31" s="3" customFormat="1" x14ac:dyDescent="0.25">
      <c r="A323"/>
      <c r="B323"/>
      <c r="C323"/>
      <c r="D323"/>
      <c r="E323"/>
      <c r="F323"/>
      <c r="H323"/>
      <c r="I323"/>
      <c r="J323"/>
      <c r="K323"/>
      <c r="L323"/>
      <c r="M323"/>
      <c r="N323"/>
      <c r="O323"/>
      <c r="P323"/>
      <c r="Q323"/>
      <c r="R323"/>
      <c r="S323"/>
      <c r="T323"/>
      <c r="U323"/>
      <c r="V323"/>
      <c r="W323"/>
      <c r="X323"/>
      <c r="Y323"/>
      <c r="Z323"/>
      <c r="AA323"/>
      <c r="AB323"/>
      <c r="AC323"/>
      <c r="AD323"/>
      <c r="AE323"/>
    </row>
    <row r="324" spans="1:31" s="3" customFormat="1" x14ac:dyDescent="0.25">
      <c r="A324"/>
      <c r="B324"/>
      <c r="C324"/>
      <c r="D324"/>
      <c r="E324"/>
      <c r="F324"/>
      <c r="H324"/>
      <c r="I324"/>
      <c r="J324"/>
      <c r="K324"/>
      <c r="L324"/>
      <c r="M324"/>
      <c r="N324"/>
      <c r="O324"/>
      <c r="P324"/>
      <c r="Q324"/>
      <c r="R324"/>
      <c r="S324"/>
      <c r="T324"/>
      <c r="U324"/>
      <c r="V324"/>
      <c r="W324"/>
      <c r="X324"/>
      <c r="Y324"/>
      <c r="Z324"/>
      <c r="AA324"/>
      <c r="AB324"/>
      <c r="AC324"/>
      <c r="AD324"/>
      <c r="AE324"/>
    </row>
    <row r="325" spans="1:31" s="3" customFormat="1" x14ac:dyDescent="0.25">
      <c r="A325"/>
      <c r="B325"/>
      <c r="C325"/>
      <c r="D325"/>
      <c r="E325"/>
      <c r="F325"/>
      <c r="H325"/>
      <c r="I325"/>
      <c r="J325"/>
      <c r="K325"/>
      <c r="L325"/>
      <c r="M325"/>
      <c r="N325"/>
      <c r="O325"/>
      <c r="P325"/>
      <c r="Q325"/>
      <c r="R325"/>
      <c r="S325"/>
      <c r="T325"/>
      <c r="U325"/>
      <c r="V325"/>
      <c r="W325"/>
      <c r="X325"/>
      <c r="Y325"/>
      <c r="Z325"/>
      <c r="AA325"/>
      <c r="AB325"/>
      <c r="AC325"/>
      <c r="AD325"/>
      <c r="AE325"/>
    </row>
    <row r="326" spans="1:31" s="3" customFormat="1" x14ac:dyDescent="0.25">
      <c r="A326"/>
      <c r="B326"/>
      <c r="C326"/>
      <c r="D326"/>
      <c r="E326"/>
      <c r="F326"/>
      <c r="H326"/>
      <c r="I326"/>
      <c r="J326"/>
      <c r="K326"/>
      <c r="L326"/>
      <c r="M326"/>
      <c r="N326"/>
      <c r="O326"/>
      <c r="P326"/>
      <c r="Q326"/>
      <c r="R326"/>
      <c r="S326"/>
      <c r="T326"/>
      <c r="U326"/>
      <c r="V326"/>
      <c r="W326"/>
      <c r="X326"/>
      <c r="Y326"/>
      <c r="Z326"/>
      <c r="AA326"/>
      <c r="AB326"/>
      <c r="AC326"/>
      <c r="AD326"/>
      <c r="AE326"/>
    </row>
    <row r="327" spans="1:31" s="3" customFormat="1" x14ac:dyDescent="0.25">
      <c r="A327"/>
      <c r="B327"/>
      <c r="C327"/>
      <c r="D327"/>
      <c r="E327"/>
      <c r="F327"/>
      <c r="H327"/>
      <c r="I327"/>
      <c r="J327"/>
      <c r="K327"/>
      <c r="L327"/>
      <c r="M327"/>
      <c r="N327"/>
      <c r="O327"/>
      <c r="P327"/>
      <c r="Q327"/>
      <c r="R327"/>
      <c r="S327"/>
      <c r="T327"/>
      <c r="U327"/>
      <c r="V327"/>
      <c r="W327"/>
      <c r="X327"/>
      <c r="Y327"/>
      <c r="Z327"/>
      <c r="AA327"/>
      <c r="AB327"/>
      <c r="AC327"/>
      <c r="AD327"/>
      <c r="AE327"/>
    </row>
    <row r="328" spans="1:31" s="3" customFormat="1" x14ac:dyDescent="0.25">
      <c r="A328"/>
      <c r="B328"/>
      <c r="C328"/>
      <c r="D328"/>
      <c r="E328"/>
      <c r="F328"/>
      <c r="H328"/>
      <c r="I328"/>
      <c r="J328"/>
      <c r="K328"/>
      <c r="L328"/>
      <c r="M328"/>
      <c r="N328"/>
      <c r="O328"/>
      <c r="P328"/>
      <c r="Q328"/>
      <c r="R328"/>
      <c r="S328"/>
      <c r="T328"/>
      <c r="U328"/>
      <c r="V328"/>
      <c r="W328"/>
      <c r="X328"/>
      <c r="Y328"/>
      <c r="Z328"/>
      <c r="AA328"/>
      <c r="AB328"/>
      <c r="AC328"/>
      <c r="AD328"/>
      <c r="AE328"/>
    </row>
    <row r="329" spans="1:31" s="3" customFormat="1" x14ac:dyDescent="0.25">
      <c r="A329"/>
      <c r="B329"/>
      <c r="C329"/>
      <c r="D329"/>
      <c r="E329"/>
      <c r="F329"/>
      <c r="H329"/>
      <c r="I329"/>
      <c r="J329"/>
      <c r="K329"/>
      <c r="L329"/>
      <c r="M329"/>
      <c r="N329"/>
      <c r="O329"/>
      <c r="P329"/>
      <c r="Q329"/>
      <c r="R329"/>
      <c r="S329"/>
      <c r="T329"/>
      <c r="U329"/>
      <c r="V329"/>
      <c r="W329"/>
      <c r="X329"/>
      <c r="Y329"/>
      <c r="Z329"/>
      <c r="AA329"/>
      <c r="AB329"/>
      <c r="AC329"/>
      <c r="AD329"/>
      <c r="AE329"/>
    </row>
    <row r="330" spans="1:31" s="3" customFormat="1" x14ac:dyDescent="0.25">
      <c r="A330"/>
      <c r="B330"/>
      <c r="C330"/>
      <c r="D330"/>
      <c r="E330"/>
      <c r="F330"/>
      <c r="H330"/>
      <c r="I330"/>
      <c r="J330"/>
      <c r="K330"/>
      <c r="L330"/>
      <c r="M330"/>
      <c r="N330"/>
      <c r="O330"/>
      <c r="P330"/>
      <c r="Q330"/>
      <c r="R330"/>
      <c r="S330"/>
      <c r="T330"/>
      <c r="U330"/>
      <c r="V330"/>
      <c r="W330"/>
      <c r="X330"/>
      <c r="Y330"/>
      <c r="Z330"/>
      <c r="AA330"/>
      <c r="AB330"/>
      <c r="AC330"/>
      <c r="AD330"/>
      <c r="AE330"/>
    </row>
    <row r="331" spans="1:31" s="3" customFormat="1" x14ac:dyDescent="0.25">
      <c r="A331"/>
      <c r="B331"/>
      <c r="C331"/>
      <c r="D331"/>
      <c r="E331"/>
      <c r="F331"/>
      <c r="H331"/>
      <c r="I331"/>
      <c r="J331"/>
      <c r="K331"/>
      <c r="L331"/>
      <c r="M331"/>
      <c r="N331"/>
      <c r="O331"/>
      <c r="P331"/>
      <c r="Q331"/>
      <c r="R331"/>
      <c r="S331"/>
      <c r="T331"/>
      <c r="U331"/>
      <c r="V331"/>
      <c r="W331"/>
      <c r="X331"/>
      <c r="Y331"/>
      <c r="Z331"/>
      <c r="AA331"/>
      <c r="AB331"/>
      <c r="AC331"/>
      <c r="AD331"/>
      <c r="AE331"/>
    </row>
    <row r="332" spans="1:31" s="3" customFormat="1" x14ac:dyDescent="0.25">
      <c r="A332"/>
      <c r="B332"/>
      <c r="C332"/>
      <c r="D332"/>
      <c r="E332"/>
      <c r="F332"/>
      <c r="H332"/>
      <c r="I332"/>
      <c r="J332"/>
      <c r="K332"/>
      <c r="L332"/>
      <c r="M332"/>
      <c r="N332"/>
      <c r="O332"/>
      <c r="P332"/>
      <c r="Q332"/>
      <c r="R332"/>
      <c r="S332"/>
      <c r="T332"/>
      <c r="U332"/>
      <c r="V332"/>
      <c r="W332"/>
      <c r="X332"/>
      <c r="Y332"/>
      <c r="Z332"/>
      <c r="AA332"/>
      <c r="AB332"/>
      <c r="AC332"/>
      <c r="AD332"/>
      <c r="AE332"/>
    </row>
    <row r="333" spans="1:31" s="3" customFormat="1" x14ac:dyDescent="0.25">
      <c r="A333"/>
      <c r="B333"/>
      <c r="C333"/>
      <c r="D333"/>
      <c r="E333"/>
      <c r="F333"/>
      <c r="H333"/>
      <c r="I333"/>
      <c r="J333"/>
      <c r="K333"/>
      <c r="L333"/>
      <c r="M333"/>
      <c r="N333"/>
      <c r="O333"/>
      <c r="P333"/>
      <c r="Q333"/>
      <c r="R333"/>
      <c r="S333"/>
      <c r="T333"/>
      <c r="U333"/>
      <c r="V333"/>
      <c r="W333"/>
      <c r="X333"/>
      <c r="Y333"/>
      <c r="Z333"/>
      <c r="AA333"/>
      <c r="AB333"/>
      <c r="AC333"/>
      <c r="AD333"/>
      <c r="AE333"/>
    </row>
    <row r="334" spans="1:31" s="3" customFormat="1" x14ac:dyDescent="0.25">
      <c r="A334"/>
      <c r="B334"/>
      <c r="C334"/>
      <c r="D334"/>
      <c r="E334"/>
      <c r="F334"/>
      <c r="H334"/>
      <c r="I334"/>
      <c r="J334"/>
      <c r="K334"/>
      <c r="L334"/>
      <c r="M334"/>
      <c r="N334"/>
      <c r="O334"/>
      <c r="P334"/>
      <c r="Q334"/>
      <c r="R334"/>
      <c r="S334"/>
      <c r="T334"/>
      <c r="U334"/>
      <c r="V334"/>
      <c r="W334"/>
      <c r="X334"/>
      <c r="Y334"/>
      <c r="Z334"/>
      <c r="AA334"/>
      <c r="AB334"/>
      <c r="AC334"/>
      <c r="AD334"/>
      <c r="AE334"/>
    </row>
    <row r="335" spans="1:31" s="3" customFormat="1" x14ac:dyDescent="0.25">
      <c r="A335"/>
      <c r="B335"/>
      <c r="C335"/>
      <c r="D335"/>
      <c r="E335"/>
      <c r="F335"/>
      <c r="H335"/>
      <c r="I335"/>
      <c r="J335"/>
      <c r="K335"/>
      <c r="L335"/>
      <c r="M335"/>
      <c r="N335"/>
      <c r="O335"/>
      <c r="P335"/>
      <c r="Q335"/>
      <c r="R335"/>
      <c r="S335"/>
      <c r="T335"/>
      <c r="U335"/>
      <c r="V335"/>
      <c r="W335"/>
      <c r="X335"/>
      <c r="Y335"/>
      <c r="Z335"/>
      <c r="AA335"/>
      <c r="AB335"/>
      <c r="AC335"/>
      <c r="AD335"/>
      <c r="AE335"/>
    </row>
    <row r="336" spans="1:31" s="3" customFormat="1" x14ac:dyDescent="0.25">
      <c r="A336"/>
      <c r="B336"/>
      <c r="C336"/>
      <c r="D336"/>
      <c r="E336"/>
      <c r="F336"/>
      <c r="H336"/>
      <c r="I336"/>
      <c r="J336"/>
      <c r="K336"/>
      <c r="L336"/>
      <c r="M336"/>
      <c r="N336"/>
      <c r="O336"/>
      <c r="P336"/>
      <c r="Q336"/>
      <c r="R336"/>
      <c r="S336"/>
      <c r="T336"/>
      <c r="U336"/>
      <c r="V336"/>
      <c r="W336"/>
      <c r="X336"/>
      <c r="Y336"/>
      <c r="Z336"/>
      <c r="AA336"/>
      <c r="AB336"/>
      <c r="AC336"/>
      <c r="AD336"/>
      <c r="AE336"/>
    </row>
    <row r="337" spans="1:31" s="3" customFormat="1" x14ac:dyDescent="0.25">
      <c r="A337"/>
      <c r="B337"/>
      <c r="C337"/>
      <c r="D337"/>
      <c r="E337"/>
      <c r="F337"/>
      <c r="H337"/>
      <c r="I337"/>
      <c r="J337"/>
      <c r="K337"/>
      <c r="L337"/>
      <c r="M337"/>
      <c r="N337"/>
      <c r="O337"/>
      <c r="P337"/>
      <c r="Q337"/>
      <c r="R337"/>
      <c r="S337"/>
      <c r="T337"/>
      <c r="U337"/>
      <c r="V337"/>
      <c r="W337"/>
      <c r="X337"/>
      <c r="Y337"/>
      <c r="Z337"/>
      <c r="AA337"/>
      <c r="AB337"/>
      <c r="AC337"/>
      <c r="AD337"/>
      <c r="AE337"/>
    </row>
    <row r="338" spans="1:31" s="3" customFormat="1" x14ac:dyDescent="0.25">
      <c r="A338"/>
      <c r="B338"/>
      <c r="C338"/>
      <c r="D338"/>
      <c r="E338"/>
      <c r="F338"/>
      <c r="H338"/>
      <c r="I338"/>
      <c r="J338"/>
      <c r="K338"/>
      <c r="L338"/>
      <c r="M338"/>
      <c r="N338"/>
      <c r="O338"/>
      <c r="P338"/>
      <c r="Q338"/>
      <c r="R338"/>
      <c r="S338"/>
      <c r="T338"/>
      <c r="U338"/>
      <c r="V338"/>
      <c r="W338"/>
      <c r="X338"/>
      <c r="Y338"/>
      <c r="Z338"/>
      <c r="AA338"/>
      <c r="AB338"/>
      <c r="AC338"/>
      <c r="AD338"/>
      <c r="AE338"/>
    </row>
    <row r="339" spans="1:31" s="3" customFormat="1" x14ac:dyDescent="0.25">
      <c r="A339"/>
      <c r="B339"/>
      <c r="C339"/>
      <c r="D339"/>
      <c r="E339"/>
      <c r="F339"/>
      <c r="H339"/>
      <c r="I339"/>
      <c r="J339"/>
      <c r="K339"/>
      <c r="L339"/>
      <c r="M339"/>
      <c r="N339"/>
      <c r="O339"/>
      <c r="P339"/>
      <c r="Q339"/>
      <c r="R339"/>
      <c r="S339"/>
      <c r="T339"/>
      <c r="U339"/>
      <c r="V339"/>
      <c r="W339"/>
      <c r="X339"/>
      <c r="Y339"/>
      <c r="Z339"/>
      <c r="AA339"/>
      <c r="AB339"/>
      <c r="AC339"/>
      <c r="AD339"/>
      <c r="AE339"/>
    </row>
    <row r="340" spans="1:31" s="3" customFormat="1" x14ac:dyDescent="0.25">
      <c r="A340"/>
      <c r="B340"/>
      <c r="C340"/>
      <c r="D340"/>
      <c r="E340"/>
      <c r="F340"/>
      <c r="H340"/>
      <c r="I340"/>
      <c r="J340"/>
      <c r="K340"/>
      <c r="L340"/>
      <c r="M340"/>
      <c r="N340"/>
      <c r="O340"/>
      <c r="P340"/>
      <c r="Q340"/>
      <c r="R340"/>
      <c r="S340"/>
      <c r="T340"/>
      <c r="U340"/>
      <c r="V340"/>
      <c r="W340"/>
      <c r="X340"/>
      <c r="Y340"/>
      <c r="Z340"/>
      <c r="AA340"/>
      <c r="AB340"/>
      <c r="AC340"/>
      <c r="AD340"/>
      <c r="AE340"/>
    </row>
    <row r="341" spans="1:31" s="3" customFormat="1" x14ac:dyDescent="0.25">
      <c r="A341"/>
      <c r="B341"/>
      <c r="C341"/>
      <c r="D341"/>
      <c r="E341"/>
      <c r="F341"/>
      <c r="H341"/>
      <c r="I341"/>
      <c r="J341"/>
      <c r="K341"/>
      <c r="L341"/>
      <c r="M341"/>
      <c r="N341"/>
      <c r="O341"/>
      <c r="P341"/>
      <c r="Q341"/>
      <c r="R341"/>
      <c r="S341"/>
      <c r="T341"/>
      <c r="U341"/>
      <c r="V341"/>
      <c r="W341"/>
      <c r="X341"/>
      <c r="Y341"/>
      <c r="Z341"/>
      <c r="AA341"/>
      <c r="AB341"/>
      <c r="AC341"/>
      <c r="AD341"/>
      <c r="AE341"/>
    </row>
    <row r="342" spans="1:31" s="3" customFormat="1" x14ac:dyDescent="0.25">
      <c r="A342"/>
      <c r="B342"/>
      <c r="C342"/>
      <c r="D342"/>
      <c r="E342"/>
      <c r="F342"/>
      <c r="H342"/>
      <c r="I342"/>
      <c r="J342"/>
      <c r="K342"/>
      <c r="L342"/>
      <c r="M342"/>
      <c r="N342"/>
      <c r="O342"/>
      <c r="P342"/>
      <c r="Q342"/>
      <c r="R342"/>
      <c r="S342"/>
      <c r="T342"/>
      <c r="U342"/>
      <c r="V342"/>
      <c r="W342"/>
      <c r="X342"/>
      <c r="Y342"/>
      <c r="Z342"/>
      <c r="AA342"/>
      <c r="AB342"/>
      <c r="AC342"/>
      <c r="AD342"/>
      <c r="AE342"/>
    </row>
    <row r="343" spans="1:31" s="3" customFormat="1" x14ac:dyDescent="0.25">
      <c r="A343"/>
      <c r="B343"/>
      <c r="C343"/>
      <c r="D343"/>
      <c r="E343"/>
      <c r="F343"/>
      <c r="H343"/>
      <c r="I343"/>
      <c r="J343"/>
      <c r="K343"/>
      <c r="L343"/>
      <c r="M343"/>
      <c r="N343"/>
      <c r="O343"/>
      <c r="P343"/>
      <c r="Q343"/>
      <c r="R343"/>
      <c r="S343"/>
      <c r="T343"/>
      <c r="U343"/>
      <c r="V343"/>
      <c r="W343"/>
      <c r="X343"/>
      <c r="Y343"/>
      <c r="Z343"/>
      <c r="AA343"/>
      <c r="AB343"/>
      <c r="AC343"/>
      <c r="AD343"/>
      <c r="AE343"/>
    </row>
    <row r="344" spans="1:31" s="3" customFormat="1" x14ac:dyDescent="0.25">
      <c r="A344"/>
      <c r="B344"/>
      <c r="C344"/>
      <c r="D344"/>
      <c r="E344"/>
      <c r="F344"/>
      <c r="H344"/>
      <c r="I344"/>
      <c r="J344"/>
      <c r="K344"/>
      <c r="L344"/>
      <c r="M344"/>
      <c r="N344"/>
      <c r="O344"/>
      <c r="P344"/>
      <c r="Q344"/>
      <c r="R344"/>
      <c r="S344"/>
      <c r="T344"/>
      <c r="U344"/>
      <c r="V344"/>
      <c r="W344"/>
      <c r="X344"/>
      <c r="Y344"/>
      <c r="Z344"/>
      <c r="AA344"/>
      <c r="AB344"/>
      <c r="AC344"/>
      <c r="AD344"/>
      <c r="AE344"/>
    </row>
    <row r="345" spans="1:31" s="3" customFormat="1" x14ac:dyDescent="0.25">
      <c r="A345"/>
      <c r="B345"/>
      <c r="C345"/>
      <c r="D345"/>
      <c r="E345"/>
      <c r="F345"/>
      <c r="H345"/>
      <c r="I345"/>
      <c r="J345"/>
      <c r="K345"/>
      <c r="L345"/>
      <c r="M345"/>
      <c r="N345"/>
      <c r="O345"/>
      <c r="P345"/>
      <c r="Q345"/>
      <c r="R345"/>
      <c r="S345"/>
      <c r="T345"/>
      <c r="U345"/>
      <c r="V345"/>
      <c r="W345"/>
      <c r="X345"/>
      <c r="Y345"/>
      <c r="Z345"/>
      <c r="AA345"/>
      <c r="AB345"/>
      <c r="AC345"/>
      <c r="AD345"/>
      <c r="AE345"/>
    </row>
    <row r="346" spans="1:31" s="3" customFormat="1" x14ac:dyDescent="0.25">
      <c r="A346"/>
      <c r="B346"/>
      <c r="C346"/>
      <c r="D346"/>
      <c r="E346"/>
      <c r="F346"/>
      <c r="H346"/>
      <c r="I346"/>
      <c r="J346"/>
      <c r="K346"/>
      <c r="L346"/>
      <c r="M346"/>
      <c r="N346"/>
      <c r="O346"/>
      <c r="P346"/>
      <c r="Q346"/>
      <c r="R346"/>
      <c r="S346"/>
      <c r="T346"/>
      <c r="U346"/>
      <c r="V346"/>
      <c r="W346"/>
      <c r="X346"/>
      <c r="Y346"/>
      <c r="Z346"/>
      <c r="AA346"/>
      <c r="AB346"/>
      <c r="AC346"/>
      <c r="AD346"/>
      <c r="AE346"/>
    </row>
    <row r="347" spans="1:31" s="3" customFormat="1" x14ac:dyDescent="0.25">
      <c r="A347"/>
      <c r="B347"/>
      <c r="C347"/>
      <c r="D347"/>
      <c r="E347"/>
      <c r="F347"/>
      <c r="H347"/>
      <c r="I347"/>
      <c r="J347"/>
      <c r="K347"/>
      <c r="L347"/>
      <c r="M347"/>
      <c r="N347"/>
      <c r="O347"/>
      <c r="P347"/>
      <c r="Q347"/>
      <c r="R347"/>
      <c r="S347"/>
      <c r="T347"/>
      <c r="U347"/>
      <c r="V347"/>
      <c r="W347"/>
      <c r="X347"/>
      <c r="Y347"/>
      <c r="Z347"/>
      <c r="AA347"/>
      <c r="AB347"/>
      <c r="AC347"/>
      <c r="AD347"/>
      <c r="AE347"/>
    </row>
    <row r="348" spans="1:31" s="3" customFormat="1" x14ac:dyDescent="0.25">
      <c r="A348"/>
      <c r="B348"/>
      <c r="C348"/>
      <c r="D348"/>
      <c r="E348"/>
      <c r="F348"/>
      <c r="H348"/>
      <c r="I348"/>
      <c r="J348"/>
      <c r="K348"/>
      <c r="L348"/>
      <c r="M348"/>
      <c r="N348"/>
      <c r="O348"/>
      <c r="P348"/>
      <c r="Q348"/>
      <c r="R348"/>
      <c r="S348"/>
      <c r="T348"/>
      <c r="U348"/>
      <c r="V348"/>
      <c r="W348"/>
      <c r="X348"/>
      <c r="Y348"/>
      <c r="Z348"/>
      <c r="AA348"/>
      <c r="AB348"/>
      <c r="AC348"/>
      <c r="AD348"/>
      <c r="AE348"/>
    </row>
    <row r="349" spans="1:31" s="3" customFormat="1" x14ac:dyDescent="0.25">
      <c r="A349"/>
      <c r="B349"/>
      <c r="C349"/>
      <c r="D349"/>
      <c r="E349"/>
      <c r="F349"/>
      <c r="H349"/>
      <c r="I349"/>
      <c r="J349"/>
      <c r="K349"/>
      <c r="L349"/>
      <c r="M349"/>
      <c r="N349"/>
      <c r="O349"/>
      <c r="P349"/>
      <c r="Q349"/>
      <c r="R349"/>
      <c r="S349"/>
      <c r="T349"/>
      <c r="U349"/>
      <c r="V349"/>
      <c r="W349"/>
      <c r="X349"/>
      <c r="Y349"/>
      <c r="Z349"/>
      <c r="AA349"/>
      <c r="AB349"/>
      <c r="AC349"/>
      <c r="AD349"/>
      <c r="AE349"/>
    </row>
    <row r="350" spans="1:31" s="3" customFormat="1" x14ac:dyDescent="0.25">
      <c r="A350"/>
      <c r="B350"/>
      <c r="C350"/>
      <c r="D350"/>
      <c r="E350"/>
      <c r="F350"/>
      <c r="H350"/>
      <c r="I350"/>
      <c r="J350"/>
      <c r="K350"/>
      <c r="L350"/>
      <c r="M350"/>
      <c r="N350"/>
      <c r="O350"/>
      <c r="P350"/>
      <c r="Q350"/>
      <c r="R350"/>
      <c r="S350"/>
      <c r="T350"/>
      <c r="U350"/>
      <c r="V350"/>
      <c r="W350"/>
      <c r="X350"/>
      <c r="Y350"/>
      <c r="Z350"/>
      <c r="AA350"/>
      <c r="AB350"/>
      <c r="AC350"/>
      <c r="AD350"/>
      <c r="AE350"/>
    </row>
    <row r="351" spans="1:31" s="3" customFormat="1" x14ac:dyDescent="0.25">
      <c r="A351"/>
      <c r="B351"/>
      <c r="C351"/>
      <c r="D351"/>
      <c r="E351"/>
      <c r="F351"/>
      <c r="H351"/>
      <c r="I351"/>
      <c r="J351"/>
      <c r="K351"/>
      <c r="L351"/>
      <c r="M351"/>
      <c r="N351"/>
      <c r="O351"/>
      <c r="P351"/>
      <c r="Q351"/>
      <c r="R351"/>
      <c r="S351"/>
      <c r="T351"/>
      <c r="U351"/>
      <c r="V351"/>
      <c r="W351"/>
      <c r="X351"/>
      <c r="Y351"/>
      <c r="Z351"/>
      <c r="AA351"/>
      <c r="AB351"/>
      <c r="AC351"/>
      <c r="AD351"/>
      <c r="AE351"/>
    </row>
    <row r="352" spans="1:31" s="3" customFormat="1" x14ac:dyDescent="0.25">
      <c r="A352"/>
      <c r="B352"/>
      <c r="C352"/>
      <c r="D352"/>
      <c r="E352"/>
      <c r="F352"/>
      <c r="H352"/>
      <c r="I352"/>
      <c r="J352"/>
      <c r="K352"/>
      <c r="L352"/>
      <c r="M352"/>
      <c r="N352"/>
      <c r="O352"/>
      <c r="P352"/>
      <c r="Q352"/>
      <c r="R352"/>
      <c r="S352"/>
      <c r="T352"/>
      <c r="U352"/>
      <c r="V352"/>
      <c r="W352"/>
      <c r="X352"/>
      <c r="Y352"/>
      <c r="Z352"/>
      <c r="AA352"/>
      <c r="AB352"/>
      <c r="AC352"/>
      <c r="AD352"/>
      <c r="AE352"/>
    </row>
    <row r="353" spans="1:31" s="3" customFormat="1" x14ac:dyDescent="0.25">
      <c r="A353"/>
      <c r="B353"/>
      <c r="C353"/>
      <c r="D353"/>
      <c r="E353"/>
      <c r="F353"/>
      <c r="H353"/>
      <c r="I353"/>
      <c r="J353"/>
      <c r="K353"/>
      <c r="L353"/>
      <c r="M353"/>
      <c r="N353"/>
      <c r="O353"/>
      <c r="P353"/>
      <c r="Q353"/>
      <c r="R353"/>
      <c r="S353"/>
      <c r="T353"/>
      <c r="U353"/>
      <c r="V353"/>
      <c r="W353"/>
      <c r="X353"/>
      <c r="Y353"/>
      <c r="Z353"/>
      <c r="AA353"/>
      <c r="AB353"/>
      <c r="AC353"/>
      <c r="AD353"/>
      <c r="AE353"/>
    </row>
    <row r="354" spans="1:31" s="3" customFormat="1" x14ac:dyDescent="0.25">
      <c r="A354"/>
      <c r="B354"/>
      <c r="C354"/>
      <c r="D354"/>
      <c r="E354"/>
      <c r="F354"/>
      <c r="H354"/>
      <c r="I354"/>
      <c r="J354"/>
      <c r="K354"/>
      <c r="L354"/>
      <c r="M354"/>
      <c r="N354"/>
      <c r="O354"/>
      <c r="P354"/>
      <c r="Q354"/>
      <c r="R354"/>
      <c r="S354"/>
      <c r="T354"/>
      <c r="U354"/>
      <c r="V354"/>
      <c r="W354"/>
      <c r="X354"/>
      <c r="Y354"/>
      <c r="Z354"/>
      <c r="AA354"/>
      <c r="AB354"/>
      <c r="AC354"/>
      <c r="AD354"/>
      <c r="AE354"/>
    </row>
    <row r="355" spans="1:31" s="3" customFormat="1" x14ac:dyDescent="0.25">
      <c r="A355"/>
      <c r="B355"/>
      <c r="C355"/>
      <c r="D355"/>
      <c r="E355"/>
      <c r="F355"/>
      <c r="H355"/>
      <c r="I355"/>
      <c r="J355"/>
      <c r="K355"/>
      <c r="L355"/>
      <c r="M355"/>
      <c r="N355"/>
      <c r="O355"/>
      <c r="P355"/>
      <c r="Q355"/>
      <c r="R355"/>
      <c r="S355"/>
      <c r="T355"/>
      <c r="U355"/>
      <c r="V355"/>
      <c r="W355"/>
      <c r="X355"/>
      <c r="Y355"/>
      <c r="Z355"/>
      <c r="AA355"/>
      <c r="AB355"/>
      <c r="AC355"/>
      <c r="AD355"/>
      <c r="AE355"/>
    </row>
    <row r="356" spans="1:31" s="3" customFormat="1" x14ac:dyDescent="0.25">
      <c r="A356"/>
      <c r="B356"/>
      <c r="C356"/>
      <c r="D356"/>
      <c r="E356"/>
      <c r="F356"/>
      <c r="H356"/>
      <c r="I356"/>
      <c r="J356"/>
      <c r="K356"/>
      <c r="L356"/>
      <c r="M356"/>
      <c r="N356"/>
      <c r="O356"/>
      <c r="P356"/>
      <c r="Q356"/>
      <c r="R356"/>
      <c r="S356"/>
      <c r="T356"/>
      <c r="U356"/>
      <c r="V356"/>
      <c r="W356"/>
      <c r="X356"/>
      <c r="Y356"/>
      <c r="Z356"/>
      <c r="AA356"/>
      <c r="AB356"/>
      <c r="AC356"/>
      <c r="AD356"/>
      <c r="AE356"/>
    </row>
    <row r="357" spans="1:31" s="3" customFormat="1" x14ac:dyDescent="0.25">
      <c r="A357"/>
      <c r="B357"/>
      <c r="C357"/>
      <c r="D357"/>
      <c r="E357"/>
      <c r="F357"/>
      <c r="H357"/>
      <c r="I357"/>
      <c r="J357"/>
      <c r="K357"/>
      <c r="L357"/>
      <c r="M357"/>
      <c r="N357"/>
      <c r="O357"/>
      <c r="P357"/>
      <c r="Q357"/>
      <c r="R357"/>
      <c r="S357"/>
      <c r="T357"/>
      <c r="U357"/>
      <c r="V357"/>
      <c r="W357"/>
      <c r="X357"/>
      <c r="Y357"/>
      <c r="Z357"/>
      <c r="AA357"/>
      <c r="AB357"/>
      <c r="AC357"/>
      <c r="AD357"/>
      <c r="AE357"/>
    </row>
    <row r="358" spans="1:31" s="3" customFormat="1" x14ac:dyDescent="0.25">
      <c r="A358"/>
      <c r="B358"/>
      <c r="C358"/>
      <c r="D358"/>
      <c r="E358"/>
      <c r="F358"/>
      <c r="H358"/>
      <c r="I358"/>
      <c r="J358"/>
      <c r="K358"/>
      <c r="L358"/>
      <c r="M358"/>
      <c r="N358"/>
      <c r="O358"/>
      <c r="P358"/>
      <c r="Q358"/>
      <c r="R358"/>
      <c r="S358"/>
      <c r="T358"/>
      <c r="U358"/>
      <c r="V358"/>
      <c r="W358"/>
      <c r="X358"/>
      <c r="Y358"/>
      <c r="Z358"/>
      <c r="AA358"/>
      <c r="AB358"/>
      <c r="AC358"/>
      <c r="AD358"/>
      <c r="AE358"/>
    </row>
    <row r="359" spans="1:31" s="3" customFormat="1" x14ac:dyDescent="0.25">
      <c r="A359"/>
      <c r="B359"/>
      <c r="C359"/>
      <c r="D359"/>
      <c r="E359"/>
      <c r="F359"/>
      <c r="H359"/>
      <c r="I359"/>
      <c r="J359"/>
      <c r="K359"/>
      <c r="L359"/>
      <c r="M359"/>
      <c r="N359"/>
      <c r="O359"/>
      <c r="P359"/>
      <c r="Q359"/>
      <c r="R359"/>
      <c r="S359"/>
      <c r="T359"/>
      <c r="U359"/>
      <c r="V359"/>
      <c r="W359"/>
      <c r="X359"/>
      <c r="Y359"/>
      <c r="Z359"/>
      <c r="AA359"/>
      <c r="AB359"/>
      <c r="AC359"/>
      <c r="AD359"/>
      <c r="AE359"/>
    </row>
    <row r="360" spans="1:31" s="3" customFormat="1" x14ac:dyDescent="0.25">
      <c r="A360"/>
      <c r="B360"/>
      <c r="C360"/>
      <c r="D360"/>
      <c r="E360"/>
      <c r="F360"/>
      <c r="H360"/>
      <c r="I360"/>
      <c r="J360"/>
      <c r="K360"/>
      <c r="L360"/>
      <c r="M360"/>
      <c r="N360"/>
      <c r="O360"/>
      <c r="P360"/>
      <c r="Q360"/>
      <c r="R360"/>
      <c r="S360"/>
      <c r="T360"/>
      <c r="U360"/>
      <c r="V360"/>
      <c r="W360"/>
      <c r="X360"/>
      <c r="Y360"/>
      <c r="Z360"/>
      <c r="AA360"/>
      <c r="AB360"/>
      <c r="AC360"/>
      <c r="AD360"/>
      <c r="AE360"/>
    </row>
    <row r="361" spans="1:31" s="3" customFormat="1" x14ac:dyDescent="0.25">
      <c r="A361"/>
      <c r="B361"/>
      <c r="C361"/>
      <c r="D361"/>
      <c r="E361"/>
      <c r="F361"/>
      <c r="H361"/>
      <c r="I361"/>
      <c r="J361"/>
      <c r="K361"/>
      <c r="L361"/>
      <c r="M361"/>
      <c r="N361"/>
      <c r="O361"/>
      <c r="P361"/>
      <c r="Q361"/>
      <c r="R361"/>
      <c r="S361"/>
      <c r="T361"/>
      <c r="U361"/>
      <c r="V361"/>
      <c r="W361"/>
      <c r="X361"/>
      <c r="Y361"/>
      <c r="Z361"/>
      <c r="AA361"/>
      <c r="AB361"/>
      <c r="AC361"/>
      <c r="AD361"/>
      <c r="AE361"/>
    </row>
    <row r="362" spans="1:31" s="3" customFormat="1" x14ac:dyDescent="0.25">
      <c r="A362"/>
      <c r="B362"/>
      <c r="C362"/>
      <c r="D362"/>
      <c r="E362"/>
      <c r="F362"/>
      <c r="H362"/>
      <c r="I362"/>
      <c r="J362"/>
      <c r="K362"/>
      <c r="L362"/>
      <c r="M362"/>
      <c r="N362"/>
      <c r="O362"/>
      <c r="P362"/>
      <c r="Q362"/>
      <c r="R362"/>
      <c r="S362"/>
      <c r="T362"/>
      <c r="U362"/>
      <c r="V362"/>
      <c r="W362"/>
      <c r="X362"/>
      <c r="Y362"/>
      <c r="Z362"/>
      <c r="AA362"/>
      <c r="AB362"/>
      <c r="AC362"/>
      <c r="AD362"/>
      <c r="AE362"/>
    </row>
    <row r="363" spans="1:31" s="3" customFormat="1" x14ac:dyDescent="0.25">
      <c r="A363"/>
      <c r="B363"/>
      <c r="C363"/>
      <c r="D363"/>
      <c r="E363"/>
      <c r="F363"/>
      <c r="H363"/>
      <c r="I363"/>
      <c r="J363"/>
      <c r="K363"/>
      <c r="L363"/>
      <c r="M363"/>
      <c r="N363"/>
      <c r="O363"/>
      <c r="P363"/>
      <c r="Q363"/>
      <c r="R363"/>
      <c r="S363"/>
      <c r="T363"/>
      <c r="U363"/>
      <c r="V363"/>
      <c r="W363"/>
      <c r="X363"/>
      <c r="Y363"/>
      <c r="Z363"/>
      <c r="AA363"/>
      <c r="AB363"/>
      <c r="AC363"/>
      <c r="AD363"/>
      <c r="AE363"/>
    </row>
    <row r="364" spans="1:31" s="3" customFormat="1" x14ac:dyDescent="0.25">
      <c r="A364"/>
      <c r="B364"/>
      <c r="C364"/>
      <c r="D364"/>
      <c r="E364"/>
      <c r="F364"/>
      <c r="H364"/>
      <c r="I364"/>
      <c r="J364"/>
      <c r="K364"/>
      <c r="L364"/>
      <c r="M364"/>
      <c r="N364"/>
      <c r="O364"/>
      <c r="P364"/>
      <c r="Q364"/>
      <c r="R364"/>
      <c r="S364"/>
      <c r="T364"/>
      <c r="U364"/>
      <c r="V364"/>
      <c r="W364"/>
      <c r="X364"/>
      <c r="Y364"/>
      <c r="Z364"/>
      <c r="AA364"/>
      <c r="AB364"/>
      <c r="AC364"/>
      <c r="AD364"/>
      <c r="AE364"/>
    </row>
    <row r="365" spans="1:31" s="3" customFormat="1" x14ac:dyDescent="0.25">
      <c r="A365"/>
      <c r="B365"/>
      <c r="C365"/>
      <c r="D365"/>
      <c r="E365"/>
      <c r="F365"/>
      <c r="H365"/>
      <c r="I365"/>
      <c r="J365"/>
      <c r="K365"/>
      <c r="L365"/>
      <c r="M365"/>
      <c r="N365"/>
      <c r="O365"/>
      <c r="P365"/>
      <c r="Q365"/>
      <c r="R365"/>
      <c r="S365"/>
      <c r="T365"/>
      <c r="U365"/>
      <c r="V365"/>
      <c r="W365"/>
      <c r="X365"/>
      <c r="Y365"/>
      <c r="Z365"/>
      <c r="AA365"/>
      <c r="AB365"/>
      <c r="AC365"/>
      <c r="AD365"/>
      <c r="AE365"/>
    </row>
    <row r="366" spans="1:31" s="3" customFormat="1" x14ac:dyDescent="0.25">
      <c r="A366"/>
      <c r="B366"/>
      <c r="C366"/>
      <c r="D366"/>
      <c r="E366"/>
      <c r="F366"/>
      <c r="H366"/>
      <c r="I366"/>
      <c r="J366"/>
      <c r="K366"/>
      <c r="L366"/>
      <c r="M366"/>
      <c r="N366"/>
      <c r="O366"/>
      <c r="P366"/>
      <c r="Q366"/>
      <c r="R366"/>
      <c r="S366"/>
      <c r="T366"/>
      <c r="U366"/>
      <c r="V366"/>
      <c r="W366"/>
      <c r="X366"/>
      <c r="Y366"/>
      <c r="Z366"/>
      <c r="AA366"/>
      <c r="AB366"/>
      <c r="AC366"/>
      <c r="AD366"/>
      <c r="AE366"/>
    </row>
    <row r="367" spans="1:31" s="3" customFormat="1" x14ac:dyDescent="0.25">
      <c r="A367"/>
      <c r="B367"/>
      <c r="C367"/>
      <c r="D367"/>
      <c r="E367"/>
      <c r="F367"/>
      <c r="H367"/>
      <c r="I367"/>
      <c r="J367"/>
      <c r="K367"/>
      <c r="L367"/>
      <c r="M367"/>
      <c r="N367"/>
      <c r="O367"/>
      <c r="P367"/>
      <c r="Q367"/>
      <c r="R367"/>
      <c r="S367"/>
      <c r="T367"/>
      <c r="U367"/>
      <c r="V367"/>
      <c r="W367"/>
      <c r="X367"/>
      <c r="Y367"/>
      <c r="Z367"/>
      <c r="AA367"/>
      <c r="AB367"/>
      <c r="AC367"/>
      <c r="AD367"/>
      <c r="AE367"/>
    </row>
    <row r="368" spans="1:31" s="3" customFormat="1" x14ac:dyDescent="0.25">
      <c r="A368"/>
      <c r="B368"/>
      <c r="C368"/>
      <c r="D368"/>
      <c r="E368"/>
      <c r="F368"/>
      <c r="H368"/>
      <c r="I368"/>
      <c r="J368"/>
      <c r="K368"/>
      <c r="L368"/>
      <c r="M368"/>
      <c r="N368"/>
      <c r="O368"/>
      <c r="P368"/>
      <c r="Q368"/>
      <c r="R368"/>
      <c r="S368"/>
      <c r="T368"/>
      <c r="U368"/>
      <c r="V368"/>
      <c r="W368"/>
      <c r="X368"/>
      <c r="Y368"/>
      <c r="Z368"/>
      <c r="AA368"/>
      <c r="AB368"/>
      <c r="AC368"/>
      <c r="AD368"/>
      <c r="AE368"/>
    </row>
    <row r="369" spans="1:31" s="3" customFormat="1" x14ac:dyDescent="0.25">
      <c r="A369"/>
      <c r="B369"/>
      <c r="C369"/>
      <c r="D369"/>
      <c r="E369"/>
      <c r="F369"/>
      <c r="H369"/>
      <c r="I369"/>
      <c r="J369"/>
      <c r="K369"/>
      <c r="L369"/>
      <c r="M369"/>
      <c r="N369"/>
      <c r="O369"/>
      <c r="P369"/>
      <c r="Q369"/>
      <c r="R369"/>
      <c r="S369"/>
      <c r="T369"/>
      <c r="U369"/>
      <c r="V369"/>
      <c r="W369"/>
      <c r="X369"/>
      <c r="Y369"/>
      <c r="Z369"/>
      <c r="AA369"/>
      <c r="AB369"/>
      <c r="AC369"/>
      <c r="AD369"/>
      <c r="AE369"/>
    </row>
    <row r="370" spans="1:31" s="3" customFormat="1" x14ac:dyDescent="0.25">
      <c r="A370"/>
      <c r="B370"/>
      <c r="C370"/>
      <c r="D370"/>
      <c r="E370"/>
      <c r="F370"/>
      <c r="H370"/>
      <c r="I370"/>
      <c r="J370"/>
      <c r="K370"/>
      <c r="L370"/>
      <c r="M370"/>
      <c r="N370"/>
      <c r="O370"/>
      <c r="P370"/>
      <c r="Q370"/>
      <c r="R370"/>
      <c r="S370"/>
      <c r="T370"/>
      <c r="U370"/>
      <c r="V370"/>
      <c r="W370"/>
      <c r="X370"/>
      <c r="Y370"/>
      <c r="Z370"/>
      <c r="AA370"/>
      <c r="AB370"/>
      <c r="AC370"/>
      <c r="AD370"/>
      <c r="AE370"/>
    </row>
    <row r="371" spans="1:31" s="3" customFormat="1" x14ac:dyDescent="0.25">
      <c r="A371"/>
      <c r="B371"/>
      <c r="C371"/>
      <c r="D371"/>
      <c r="E371"/>
      <c r="F371"/>
      <c r="H371"/>
      <c r="I371"/>
      <c r="J371"/>
      <c r="K371"/>
      <c r="L371"/>
      <c r="M371"/>
      <c r="N371"/>
      <c r="O371"/>
      <c r="P371"/>
      <c r="Q371"/>
      <c r="R371"/>
      <c r="S371"/>
      <c r="T371"/>
      <c r="U371"/>
      <c r="V371"/>
      <c r="W371"/>
      <c r="X371"/>
      <c r="Y371"/>
      <c r="Z371"/>
      <c r="AA371"/>
      <c r="AB371"/>
      <c r="AC371"/>
      <c r="AD371"/>
      <c r="AE371"/>
    </row>
    <row r="372" spans="1:31" s="3" customFormat="1" x14ac:dyDescent="0.25">
      <c r="A372"/>
      <c r="B372"/>
      <c r="C372"/>
      <c r="D372"/>
      <c r="E372"/>
      <c r="F372"/>
      <c r="H372"/>
      <c r="I372"/>
      <c r="J372"/>
      <c r="K372"/>
      <c r="L372"/>
      <c r="M372"/>
      <c r="N372"/>
      <c r="O372"/>
      <c r="P372"/>
      <c r="Q372"/>
      <c r="R372"/>
      <c r="S372"/>
      <c r="T372"/>
      <c r="U372"/>
      <c r="V372"/>
      <c r="W372"/>
      <c r="X372"/>
      <c r="Y372"/>
      <c r="Z372"/>
      <c r="AA372"/>
      <c r="AB372"/>
      <c r="AC372"/>
      <c r="AD372"/>
      <c r="AE372"/>
    </row>
    <row r="373" spans="1:31" s="3" customFormat="1" x14ac:dyDescent="0.25">
      <c r="A373"/>
      <c r="B373"/>
      <c r="C373"/>
      <c r="D373"/>
      <c r="E373"/>
      <c r="F373"/>
      <c r="H373"/>
      <c r="I373"/>
      <c r="J373"/>
      <c r="K373"/>
      <c r="L373"/>
      <c r="M373"/>
      <c r="N373"/>
      <c r="O373"/>
      <c r="P373"/>
      <c r="Q373"/>
      <c r="R373"/>
      <c r="S373"/>
      <c r="T373"/>
      <c r="U373"/>
      <c r="V373"/>
      <c r="W373"/>
      <c r="X373"/>
      <c r="Y373"/>
      <c r="Z373"/>
      <c r="AA373"/>
      <c r="AB373"/>
      <c r="AC373"/>
      <c r="AD373"/>
      <c r="AE373"/>
    </row>
    <row r="374" spans="1:31" s="3" customFormat="1" x14ac:dyDescent="0.25">
      <c r="A374"/>
      <c r="B374"/>
      <c r="C374"/>
      <c r="D374"/>
      <c r="E374"/>
      <c r="F374"/>
      <c r="H374"/>
      <c r="I374"/>
      <c r="J374"/>
      <c r="K374"/>
      <c r="L374"/>
      <c r="M374"/>
      <c r="N374"/>
      <c r="O374"/>
      <c r="P374"/>
      <c r="Q374"/>
      <c r="R374"/>
      <c r="S374"/>
      <c r="T374"/>
      <c r="U374"/>
      <c r="V374"/>
      <c r="W374"/>
      <c r="X374"/>
      <c r="Y374"/>
      <c r="Z374"/>
      <c r="AA374"/>
      <c r="AB374"/>
      <c r="AC374"/>
      <c r="AD374"/>
      <c r="AE374"/>
    </row>
    <row r="375" spans="1:31" s="3" customFormat="1" x14ac:dyDescent="0.25">
      <c r="A375"/>
      <c r="B375"/>
      <c r="C375"/>
      <c r="D375"/>
      <c r="E375"/>
      <c r="F375"/>
      <c r="H375"/>
      <c r="I375"/>
      <c r="J375"/>
      <c r="K375"/>
      <c r="L375"/>
      <c r="M375"/>
      <c r="N375"/>
      <c r="O375"/>
      <c r="P375"/>
      <c r="Q375"/>
      <c r="R375"/>
      <c r="S375"/>
      <c r="T375"/>
      <c r="U375"/>
      <c r="V375"/>
      <c r="W375"/>
      <c r="X375"/>
      <c r="Y375"/>
      <c r="Z375"/>
      <c r="AA375"/>
      <c r="AB375"/>
      <c r="AC375"/>
      <c r="AD375"/>
      <c r="AE375"/>
    </row>
    <row r="376" spans="1:31" s="3" customFormat="1" x14ac:dyDescent="0.25">
      <c r="A376"/>
      <c r="B376"/>
      <c r="C376"/>
      <c r="D376"/>
      <c r="E376"/>
      <c r="F376"/>
      <c r="H376"/>
      <c r="I376"/>
      <c r="J376"/>
      <c r="K376"/>
      <c r="L376"/>
      <c r="M376"/>
      <c r="N376"/>
      <c r="O376"/>
      <c r="P376"/>
      <c r="Q376"/>
      <c r="R376"/>
      <c r="S376"/>
      <c r="T376"/>
      <c r="U376"/>
      <c r="V376"/>
      <c r="W376"/>
      <c r="X376"/>
      <c r="Y376"/>
      <c r="Z376"/>
      <c r="AA376"/>
      <c r="AB376"/>
      <c r="AC376"/>
      <c r="AD376"/>
      <c r="AE376"/>
    </row>
    <row r="377" spans="1:31" s="3" customFormat="1" x14ac:dyDescent="0.25">
      <c r="A377"/>
      <c r="B377"/>
      <c r="C377"/>
      <c r="D377"/>
      <c r="E377"/>
      <c r="F377"/>
      <c r="H377"/>
      <c r="I377"/>
      <c r="J377"/>
      <c r="K377"/>
      <c r="L377"/>
      <c r="M377"/>
      <c r="N377"/>
      <c r="O377"/>
      <c r="P377"/>
      <c r="Q377"/>
      <c r="R377"/>
      <c r="S377"/>
      <c r="T377"/>
      <c r="U377"/>
      <c r="V377"/>
      <c r="W377"/>
      <c r="X377"/>
      <c r="Y377"/>
      <c r="Z377"/>
      <c r="AA377"/>
      <c r="AB377"/>
      <c r="AC377"/>
      <c r="AD377"/>
      <c r="AE377"/>
    </row>
    <row r="378" spans="1:31" s="3" customFormat="1" x14ac:dyDescent="0.25">
      <c r="A378"/>
      <c r="B378"/>
      <c r="C378"/>
      <c r="D378"/>
      <c r="E378"/>
      <c r="F378"/>
      <c r="H378"/>
      <c r="I378"/>
      <c r="J378"/>
      <c r="K378"/>
      <c r="L378"/>
      <c r="M378"/>
      <c r="N378"/>
      <c r="O378"/>
      <c r="P378"/>
      <c r="Q378"/>
      <c r="R378"/>
      <c r="S378"/>
      <c r="T378"/>
      <c r="U378"/>
      <c r="V378"/>
      <c r="W378"/>
      <c r="X378"/>
      <c r="Y378"/>
      <c r="Z378"/>
      <c r="AA378"/>
      <c r="AB378"/>
      <c r="AC378"/>
      <c r="AD378"/>
      <c r="AE378"/>
    </row>
    <row r="379" spans="1:31" s="3" customFormat="1" x14ac:dyDescent="0.25">
      <c r="A379"/>
      <c r="B379"/>
      <c r="C379"/>
      <c r="D379"/>
      <c r="E379"/>
      <c r="F379"/>
      <c r="H379"/>
      <c r="I379"/>
      <c r="J379"/>
      <c r="K379"/>
      <c r="L379"/>
      <c r="M379"/>
      <c r="N379"/>
      <c r="O379"/>
      <c r="P379"/>
      <c r="Q379"/>
      <c r="R379"/>
      <c r="S379"/>
      <c r="T379"/>
      <c r="U379"/>
      <c r="V379"/>
      <c r="W379"/>
      <c r="X379"/>
      <c r="Y379"/>
      <c r="Z379"/>
      <c r="AA379"/>
      <c r="AB379"/>
      <c r="AC379"/>
      <c r="AD379"/>
      <c r="AE379"/>
    </row>
    <row r="380" spans="1:31" s="3" customFormat="1" x14ac:dyDescent="0.25">
      <c r="A380"/>
      <c r="B380"/>
      <c r="C380"/>
      <c r="D380"/>
      <c r="E380"/>
      <c r="F380"/>
      <c r="H380"/>
      <c r="I380"/>
      <c r="J380"/>
      <c r="K380"/>
      <c r="L380"/>
      <c r="M380"/>
      <c r="N380"/>
      <c r="O380"/>
      <c r="P380"/>
      <c r="Q380"/>
      <c r="R380"/>
      <c r="S380"/>
      <c r="T380"/>
      <c r="U380"/>
      <c r="V380"/>
      <c r="W380"/>
      <c r="X380"/>
      <c r="Y380"/>
      <c r="Z380"/>
      <c r="AA380"/>
      <c r="AB380"/>
      <c r="AC380"/>
      <c r="AD380"/>
      <c r="AE380"/>
    </row>
    <row r="381" spans="1:31" s="3" customFormat="1" x14ac:dyDescent="0.25">
      <c r="A381"/>
      <c r="B381"/>
      <c r="C381"/>
      <c r="D381"/>
      <c r="E381"/>
      <c r="F381"/>
      <c r="H381"/>
      <c r="I381"/>
      <c r="J381"/>
      <c r="K381"/>
      <c r="L381"/>
      <c r="M381"/>
      <c r="N381"/>
      <c r="O381"/>
      <c r="P381"/>
      <c r="Q381"/>
      <c r="R381"/>
      <c r="S381"/>
      <c r="T381"/>
      <c r="U381"/>
      <c r="V381"/>
      <c r="W381"/>
      <c r="X381"/>
      <c r="Y381"/>
      <c r="Z381"/>
      <c r="AA381"/>
      <c r="AB381"/>
      <c r="AC381"/>
      <c r="AD381"/>
      <c r="AE381"/>
    </row>
    <row r="382" spans="1:31" s="3" customFormat="1" x14ac:dyDescent="0.25">
      <c r="A382"/>
      <c r="B382"/>
      <c r="C382"/>
      <c r="D382"/>
      <c r="E382"/>
      <c r="F382"/>
      <c r="H382"/>
      <c r="I382"/>
      <c r="J382"/>
      <c r="K382"/>
      <c r="L382"/>
      <c r="M382"/>
      <c r="N382"/>
      <c r="O382"/>
      <c r="P382"/>
      <c r="Q382"/>
      <c r="R382"/>
      <c r="S382"/>
      <c r="T382"/>
      <c r="U382"/>
      <c r="V382"/>
      <c r="W382"/>
      <c r="X382"/>
      <c r="Y382"/>
      <c r="Z382"/>
      <c r="AA382"/>
      <c r="AB382"/>
      <c r="AC382"/>
      <c r="AD382"/>
      <c r="AE382"/>
    </row>
    <row r="383" spans="1:31" s="3" customFormat="1" x14ac:dyDescent="0.25">
      <c r="A383"/>
      <c r="B383"/>
      <c r="C383"/>
      <c r="D383"/>
      <c r="E383"/>
      <c r="F383"/>
      <c r="H383"/>
      <c r="I383"/>
      <c r="J383"/>
      <c r="K383"/>
      <c r="L383"/>
      <c r="M383"/>
      <c r="N383"/>
      <c r="O383"/>
      <c r="P383"/>
      <c r="Q383"/>
      <c r="R383"/>
      <c r="S383"/>
      <c r="T383"/>
      <c r="U383"/>
      <c r="V383"/>
      <c r="W383"/>
      <c r="X383"/>
      <c r="Y383"/>
      <c r="Z383"/>
      <c r="AA383"/>
      <c r="AB383"/>
      <c r="AC383"/>
      <c r="AD383"/>
      <c r="AE383"/>
    </row>
    <row r="384" spans="1:31" s="3" customFormat="1" x14ac:dyDescent="0.25">
      <c r="A384"/>
      <c r="B384"/>
      <c r="C384"/>
      <c r="D384"/>
      <c r="E384"/>
      <c r="F384"/>
      <c r="H384"/>
      <c r="I384"/>
      <c r="J384"/>
      <c r="K384"/>
      <c r="L384"/>
      <c r="M384"/>
      <c r="N384"/>
      <c r="O384"/>
      <c r="P384"/>
      <c r="Q384"/>
      <c r="R384"/>
      <c r="S384"/>
      <c r="T384"/>
      <c r="U384"/>
      <c r="V384"/>
      <c r="W384"/>
      <c r="X384"/>
      <c r="Y384"/>
      <c r="Z384"/>
      <c r="AA384"/>
      <c r="AB384"/>
      <c r="AC384"/>
      <c r="AD384"/>
      <c r="AE384"/>
    </row>
    <row r="385" spans="1:31" s="3" customFormat="1" x14ac:dyDescent="0.25">
      <c r="A385"/>
      <c r="B385"/>
      <c r="C385"/>
      <c r="D385"/>
      <c r="E385"/>
      <c r="F385"/>
      <c r="H385"/>
      <c r="I385"/>
      <c r="J385"/>
      <c r="K385"/>
      <c r="L385"/>
      <c r="M385"/>
      <c r="N385"/>
      <c r="O385"/>
      <c r="P385"/>
      <c r="Q385"/>
      <c r="R385"/>
      <c r="S385"/>
      <c r="T385"/>
      <c r="U385"/>
      <c r="V385"/>
      <c r="W385"/>
      <c r="X385"/>
      <c r="Y385"/>
      <c r="Z385"/>
      <c r="AA385"/>
      <c r="AB385"/>
      <c r="AC385"/>
      <c r="AD385"/>
      <c r="AE385"/>
    </row>
    <row r="386" spans="1:31" s="3" customFormat="1" x14ac:dyDescent="0.25">
      <c r="A386"/>
      <c r="B386"/>
      <c r="C386"/>
      <c r="D386"/>
      <c r="E386"/>
      <c r="F386"/>
      <c r="H386"/>
      <c r="I386"/>
      <c r="J386"/>
      <c r="K386"/>
      <c r="L386"/>
      <c r="M386"/>
      <c r="N386"/>
      <c r="O386"/>
      <c r="P386"/>
      <c r="Q386"/>
      <c r="R386"/>
      <c r="S386"/>
      <c r="T386"/>
      <c r="U386"/>
      <c r="V386"/>
      <c r="W386"/>
      <c r="X386"/>
      <c r="Y386"/>
      <c r="Z386"/>
      <c r="AA386"/>
      <c r="AB386"/>
      <c r="AC386"/>
      <c r="AD386"/>
      <c r="AE386"/>
    </row>
    <row r="387" spans="1:31" s="3" customFormat="1" x14ac:dyDescent="0.25">
      <c r="A387"/>
      <c r="B387"/>
      <c r="C387"/>
      <c r="D387"/>
      <c r="E387"/>
      <c r="F387"/>
      <c r="H387"/>
      <c r="I387"/>
      <c r="J387"/>
      <c r="K387"/>
      <c r="L387"/>
      <c r="M387"/>
      <c r="N387"/>
      <c r="O387"/>
      <c r="P387"/>
      <c r="Q387"/>
      <c r="R387"/>
      <c r="S387"/>
      <c r="T387"/>
      <c r="U387"/>
      <c r="V387"/>
      <c r="W387"/>
      <c r="X387"/>
      <c r="Y387"/>
      <c r="Z387"/>
      <c r="AA387"/>
      <c r="AB387"/>
      <c r="AC387"/>
      <c r="AD387"/>
      <c r="AE387"/>
    </row>
    <row r="388" spans="1:31" s="3" customFormat="1" x14ac:dyDescent="0.25">
      <c r="A388"/>
      <c r="B388"/>
      <c r="C388"/>
      <c r="D388"/>
      <c r="E388"/>
      <c r="F388"/>
      <c r="H388"/>
      <c r="I388"/>
      <c r="J388"/>
      <c r="K388"/>
      <c r="L388"/>
      <c r="M388"/>
      <c r="N388"/>
      <c r="O388"/>
      <c r="P388"/>
      <c r="Q388"/>
      <c r="R388"/>
      <c r="S388"/>
      <c r="T388"/>
      <c r="U388"/>
      <c r="V388"/>
      <c r="W388"/>
      <c r="X388"/>
      <c r="Y388"/>
      <c r="Z388"/>
      <c r="AA388"/>
      <c r="AB388"/>
      <c r="AC388"/>
      <c r="AD388"/>
      <c r="AE388"/>
    </row>
    <row r="389" spans="1:31" s="3" customFormat="1" x14ac:dyDescent="0.25">
      <c r="A389"/>
      <c r="B389"/>
      <c r="C389"/>
      <c r="D389"/>
      <c r="E389"/>
      <c r="F389"/>
      <c r="H389"/>
      <c r="I389"/>
      <c r="J389"/>
      <c r="K389"/>
      <c r="L389"/>
      <c r="M389"/>
      <c r="N389"/>
      <c r="O389"/>
      <c r="P389"/>
      <c r="Q389"/>
      <c r="R389"/>
      <c r="S389"/>
      <c r="T389"/>
      <c r="U389"/>
      <c r="V389"/>
      <c r="W389"/>
      <c r="X389"/>
      <c r="Y389"/>
      <c r="Z389"/>
      <c r="AA389"/>
      <c r="AB389"/>
      <c r="AC389"/>
      <c r="AD389"/>
      <c r="AE389"/>
    </row>
    <row r="390" spans="1:31" s="3" customFormat="1" x14ac:dyDescent="0.25">
      <c r="A390"/>
      <c r="B390"/>
      <c r="C390"/>
      <c r="D390"/>
      <c r="E390"/>
      <c r="F390"/>
      <c r="H390"/>
      <c r="I390"/>
      <c r="J390"/>
      <c r="K390"/>
      <c r="L390"/>
      <c r="M390"/>
      <c r="N390"/>
      <c r="O390"/>
      <c r="P390"/>
      <c r="Q390"/>
      <c r="R390"/>
      <c r="S390"/>
      <c r="T390"/>
      <c r="U390"/>
      <c r="V390"/>
      <c r="W390"/>
      <c r="X390"/>
      <c r="Y390"/>
      <c r="Z390"/>
      <c r="AA390"/>
      <c r="AB390"/>
      <c r="AC390"/>
      <c r="AD390"/>
      <c r="AE390"/>
    </row>
    <row r="391" spans="1:31" s="3" customFormat="1" x14ac:dyDescent="0.25">
      <c r="A391"/>
      <c r="B391"/>
      <c r="C391"/>
      <c r="D391"/>
      <c r="E391"/>
      <c r="F391"/>
      <c r="H391"/>
      <c r="I391"/>
      <c r="J391"/>
      <c r="K391"/>
      <c r="L391"/>
      <c r="M391"/>
      <c r="N391"/>
      <c r="O391"/>
      <c r="P391"/>
      <c r="Q391"/>
      <c r="R391"/>
      <c r="S391"/>
      <c r="T391"/>
      <c r="U391"/>
      <c r="V391"/>
      <c r="W391"/>
      <c r="X391"/>
      <c r="Y391"/>
      <c r="Z391"/>
      <c r="AA391"/>
      <c r="AB391"/>
      <c r="AC391"/>
      <c r="AD391"/>
      <c r="AE391"/>
    </row>
    <row r="392" spans="1:31" s="3" customFormat="1" x14ac:dyDescent="0.25">
      <c r="A392"/>
      <c r="B392"/>
      <c r="C392"/>
      <c r="D392"/>
      <c r="E392"/>
      <c r="F392"/>
      <c r="H392"/>
      <c r="I392"/>
      <c r="J392"/>
      <c r="K392"/>
      <c r="L392"/>
      <c r="M392"/>
      <c r="N392"/>
      <c r="O392"/>
      <c r="P392"/>
      <c r="Q392"/>
      <c r="R392"/>
      <c r="S392"/>
      <c r="T392"/>
      <c r="U392"/>
      <c r="V392"/>
      <c r="W392"/>
      <c r="X392"/>
      <c r="Y392"/>
      <c r="Z392"/>
      <c r="AA392"/>
      <c r="AB392"/>
      <c r="AC392"/>
      <c r="AD392"/>
      <c r="AE392"/>
    </row>
    <row r="393" spans="1:31" s="3" customFormat="1" x14ac:dyDescent="0.25">
      <c r="A393"/>
      <c r="B393"/>
      <c r="C393"/>
      <c r="D393"/>
      <c r="E393"/>
      <c r="F393"/>
      <c r="H393"/>
      <c r="I393"/>
      <c r="J393"/>
      <c r="K393"/>
      <c r="L393"/>
      <c r="M393"/>
      <c r="N393"/>
      <c r="O393"/>
      <c r="P393"/>
      <c r="Q393"/>
      <c r="R393"/>
      <c r="S393"/>
      <c r="T393"/>
      <c r="U393"/>
      <c r="V393"/>
      <c r="W393"/>
      <c r="X393"/>
      <c r="Y393"/>
      <c r="Z393"/>
      <c r="AA393"/>
      <c r="AB393"/>
      <c r="AC393"/>
      <c r="AD393"/>
      <c r="AE393"/>
    </row>
    <row r="394" spans="1:31" s="3" customFormat="1" x14ac:dyDescent="0.25">
      <c r="A394"/>
      <c r="B394"/>
      <c r="C394"/>
      <c r="D394"/>
      <c r="E394"/>
      <c r="F394"/>
      <c r="H394"/>
      <c r="I394"/>
      <c r="J394"/>
      <c r="K394"/>
      <c r="L394"/>
      <c r="M394"/>
      <c r="N394"/>
      <c r="O394"/>
      <c r="P394"/>
      <c r="Q394"/>
      <c r="R394"/>
      <c r="S394"/>
      <c r="T394"/>
      <c r="U394"/>
      <c r="V394"/>
      <c r="W394"/>
      <c r="X394"/>
      <c r="Y394"/>
      <c r="Z394"/>
      <c r="AA394"/>
      <c r="AB394"/>
      <c r="AC394"/>
      <c r="AD394"/>
      <c r="AE394"/>
    </row>
    <row r="395" spans="1:31" s="3" customFormat="1" x14ac:dyDescent="0.25">
      <c r="A395"/>
      <c r="B395"/>
      <c r="C395"/>
      <c r="D395"/>
      <c r="E395"/>
      <c r="F395"/>
      <c r="H395"/>
      <c r="I395"/>
      <c r="J395"/>
      <c r="K395"/>
      <c r="L395"/>
      <c r="M395"/>
      <c r="N395"/>
      <c r="O395"/>
      <c r="P395"/>
      <c r="Q395"/>
      <c r="R395"/>
      <c r="S395"/>
      <c r="T395"/>
      <c r="U395"/>
      <c r="V395"/>
      <c r="W395"/>
      <c r="X395"/>
      <c r="Y395"/>
      <c r="Z395"/>
      <c r="AA395"/>
      <c r="AB395"/>
      <c r="AC395"/>
      <c r="AD395"/>
      <c r="AE395"/>
    </row>
    <row r="396" spans="1:31" s="3" customFormat="1" x14ac:dyDescent="0.25">
      <c r="A396"/>
      <c r="B396"/>
      <c r="C396"/>
      <c r="D396"/>
      <c r="E396"/>
      <c r="F396"/>
      <c r="H396"/>
      <c r="I396"/>
      <c r="J396"/>
      <c r="K396"/>
      <c r="L396"/>
      <c r="M396"/>
      <c r="N396"/>
      <c r="O396"/>
      <c r="P396"/>
      <c r="Q396"/>
      <c r="R396"/>
      <c r="S396"/>
      <c r="T396"/>
      <c r="U396"/>
      <c r="V396"/>
      <c r="W396"/>
      <c r="X396"/>
      <c r="Y396"/>
      <c r="Z396"/>
      <c r="AA396"/>
      <c r="AB396"/>
      <c r="AC396"/>
      <c r="AD396"/>
      <c r="AE396"/>
    </row>
    <row r="397" spans="1:31" s="3" customFormat="1" x14ac:dyDescent="0.25">
      <c r="A397"/>
      <c r="B397"/>
      <c r="C397"/>
      <c r="D397"/>
      <c r="E397"/>
      <c r="F397"/>
      <c r="H397"/>
      <c r="I397"/>
      <c r="J397"/>
      <c r="K397"/>
      <c r="L397"/>
      <c r="M397"/>
      <c r="N397"/>
      <c r="O397"/>
      <c r="P397"/>
      <c r="Q397"/>
      <c r="R397"/>
      <c r="S397"/>
      <c r="T397"/>
      <c r="U397"/>
      <c r="V397"/>
      <c r="W397"/>
      <c r="X397"/>
      <c r="Y397"/>
      <c r="Z397"/>
      <c r="AA397"/>
      <c r="AB397"/>
      <c r="AC397"/>
      <c r="AD397"/>
      <c r="AE397"/>
    </row>
    <row r="398" spans="1:31" s="3" customFormat="1" x14ac:dyDescent="0.25">
      <c r="A398"/>
      <c r="B398"/>
      <c r="C398"/>
      <c r="D398"/>
      <c r="E398"/>
      <c r="F398"/>
      <c r="H398"/>
      <c r="I398"/>
      <c r="J398"/>
      <c r="K398"/>
      <c r="L398"/>
      <c r="M398"/>
      <c r="N398"/>
      <c r="O398"/>
      <c r="P398"/>
      <c r="Q398"/>
      <c r="R398"/>
      <c r="S398"/>
      <c r="T398"/>
      <c r="U398"/>
      <c r="V398"/>
      <c r="W398"/>
      <c r="X398"/>
      <c r="Y398"/>
      <c r="Z398"/>
      <c r="AA398"/>
      <c r="AB398"/>
      <c r="AC398"/>
      <c r="AD398"/>
      <c r="AE398"/>
    </row>
    <row r="399" spans="1:31" s="3" customFormat="1" x14ac:dyDescent="0.25">
      <c r="A399"/>
      <c r="B399"/>
      <c r="C399"/>
      <c r="D399"/>
      <c r="E399"/>
      <c r="F399"/>
      <c r="H399"/>
      <c r="I399"/>
      <c r="J399"/>
      <c r="K399"/>
      <c r="L399"/>
      <c r="M399"/>
      <c r="N399"/>
      <c r="O399"/>
      <c r="P399"/>
      <c r="Q399"/>
      <c r="R399"/>
      <c r="S399"/>
      <c r="T399"/>
      <c r="U399"/>
      <c r="V399"/>
      <c r="W399"/>
      <c r="X399"/>
      <c r="Y399"/>
      <c r="Z399"/>
      <c r="AA399"/>
      <c r="AB399"/>
      <c r="AC399"/>
      <c r="AD399"/>
      <c r="AE399"/>
    </row>
    <row r="400" spans="1:31" s="3" customFormat="1" x14ac:dyDescent="0.25">
      <c r="A400"/>
      <c r="B400"/>
      <c r="C400"/>
      <c r="D400"/>
      <c r="E400"/>
      <c r="F400"/>
      <c r="H400"/>
      <c r="I400"/>
      <c r="J400"/>
      <c r="K400"/>
      <c r="L400"/>
      <c r="M400"/>
      <c r="N400"/>
      <c r="O400"/>
      <c r="P400"/>
      <c r="Q400"/>
      <c r="R400"/>
      <c r="S400"/>
      <c r="T400"/>
      <c r="U400"/>
      <c r="V400"/>
      <c r="W400"/>
      <c r="X400"/>
      <c r="Y400"/>
      <c r="Z400"/>
      <c r="AA400"/>
      <c r="AB400"/>
      <c r="AC400"/>
      <c r="AD400"/>
      <c r="AE400"/>
    </row>
    <row r="401" spans="1:31" s="3" customFormat="1" x14ac:dyDescent="0.25">
      <c r="A401"/>
      <c r="B401"/>
      <c r="C401"/>
      <c r="D401"/>
      <c r="E401"/>
      <c r="F401"/>
      <c r="H401"/>
      <c r="I401"/>
      <c r="J401"/>
      <c r="K401"/>
      <c r="L401"/>
      <c r="M401"/>
      <c r="N401"/>
      <c r="O401"/>
      <c r="P401"/>
      <c r="Q401"/>
      <c r="R401"/>
      <c r="S401"/>
      <c r="T401"/>
      <c r="U401"/>
      <c r="V401"/>
      <c r="W401"/>
      <c r="X401"/>
      <c r="Y401"/>
      <c r="Z401"/>
      <c r="AA401"/>
      <c r="AB401"/>
      <c r="AC401"/>
      <c r="AD401"/>
      <c r="AE401"/>
    </row>
    <row r="402" spans="1:31" s="3" customFormat="1" x14ac:dyDescent="0.25">
      <c r="A402"/>
      <c r="B402"/>
      <c r="C402"/>
      <c r="D402"/>
      <c r="E402"/>
      <c r="F402"/>
      <c r="H402"/>
      <c r="I402"/>
      <c r="J402"/>
      <c r="K402"/>
      <c r="L402"/>
      <c r="M402"/>
      <c r="N402"/>
      <c r="O402"/>
      <c r="P402"/>
      <c r="Q402"/>
      <c r="R402"/>
      <c r="S402"/>
      <c r="T402"/>
      <c r="U402"/>
      <c r="V402"/>
      <c r="W402"/>
      <c r="X402"/>
      <c r="Y402"/>
      <c r="Z402"/>
      <c r="AA402"/>
      <c r="AB402"/>
      <c r="AC402"/>
      <c r="AD402"/>
      <c r="AE402"/>
    </row>
    <row r="403" spans="1:31" s="3" customFormat="1" x14ac:dyDescent="0.25">
      <c r="A403"/>
      <c r="B403"/>
      <c r="C403"/>
      <c r="D403"/>
      <c r="E403"/>
      <c r="F403"/>
      <c r="H403"/>
      <c r="I403"/>
      <c r="J403"/>
      <c r="K403"/>
      <c r="L403"/>
      <c r="M403"/>
      <c r="N403"/>
      <c r="O403"/>
      <c r="P403"/>
      <c r="Q403"/>
      <c r="R403"/>
      <c r="S403"/>
      <c r="T403"/>
      <c r="U403"/>
      <c r="V403"/>
      <c r="W403"/>
      <c r="X403"/>
      <c r="Y403"/>
      <c r="Z403"/>
      <c r="AA403"/>
      <c r="AB403"/>
      <c r="AC403"/>
      <c r="AD403"/>
      <c r="AE403"/>
    </row>
    <row r="404" spans="1:31" s="3" customFormat="1" x14ac:dyDescent="0.25">
      <c r="A404"/>
      <c r="B404"/>
      <c r="C404"/>
      <c r="D404"/>
      <c r="E404"/>
      <c r="F404"/>
      <c r="H404"/>
      <c r="I404"/>
      <c r="J404"/>
      <c r="K404"/>
      <c r="L404"/>
      <c r="M404"/>
      <c r="N404"/>
      <c r="O404"/>
      <c r="P404"/>
      <c r="Q404"/>
      <c r="R404"/>
      <c r="S404"/>
      <c r="T404"/>
      <c r="U404"/>
      <c r="V404"/>
      <c r="W404"/>
      <c r="X404"/>
      <c r="Y404"/>
      <c r="Z404"/>
      <c r="AA404"/>
      <c r="AB404"/>
      <c r="AC404"/>
      <c r="AD404"/>
      <c r="AE404"/>
    </row>
    <row r="405" spans="1:31" s="3" customFormat="1" x14ac:dyDescent="0.25">
      <c r="A405"/>
      <c r="B405"/>
      <c r="C405"/>
      <c r="D405"/>
      <c r="E405"/>
      <c r="F405"/>
      <c r="H405"/>
      <c r="I405"/>
      <c r="J405"/>
      <c r="K405"/>
      <c r="L405"/>
      <c r="M405"/>
      <c r="N405"/>
      <c r="O405"/>
      <c r="P405"/>
      <c r="Q405"/>
      <c r="R405"/>
      <c r="S405"/>
      <c r="T405"/>
      <c r="U405"/>
      <c r="V405"/>
      <c r="W405"/>
      <c r="X405"/>
      <c r="Y405"/>
      <c r="Z405"/>
      <c r="AA405"/>
      <c r="AB405"/>
      <c r="AC405"/>
      <c r="AD405"/>
      <c r="AE405"/>
    </row>
    <row r="406" spans="1:31" s="3" customFormat="1" x14ac:dyDescent="0.25">
      <c r="A406"/>
      <c r="B406"/>
      <c r="C406"/>
      <c r="D406"/>
      <c r="E406"/>
      <c r="F406"/>
      <c r="H406"/>
      <c r="I406"/>
      <c r="J406"/>
      <c r="K406"/>
      <c r="L406"/>
      <c r="M406"/>
      <c r="N406"/>
      <c r="O406"/>
      <c r="P406"/>
      <c r="Q406"/>
      <c r="R406"/>
      <c r="S406"/>
      <c r="T406"/>
      <c r="U406"/>
      <c r="V406"/>
      <c r="W406"/>
      <c r="X406"/>
      <c r="Y406"/>
      <c r="Z406"/>
      <c r="AA406"/>
      <c r="AB406"/>
      <c r="AC406"/>
      <c r="AD406"/>
      <c r="AE406"/>
    </row>
    <row r="407" spans="1:31" s="3" customFormat="1" x14ac:dyDescent="0.25">
      <c r="A407"/>
      <c r="B407"/>
      <c r="C407"/>
      <c r="D407"/>
      <c r="E407"/>
      <c r="F407"/>
      <c r="H407"/>
      <c r="I407"/>
      <c r="J407"/>
      <c r="K407"/>
      <c r="L407"/>
      <c r="M407"/>
      <c r="N407"/>
      <c r="O407"/>
      <c r="P407"/>
      <c r="Q407"/>
      <c r="R407"/>
      <c r="S407"/>
      <c r="T407"/>
      <c r="U407"/>
      <c r="V407"/>
      <c r="W407"/>
      <c r="X407"/>
      <c r="Y407"/>
      <c r="Z407"/>
      <c r="AA407"/>
      <c r="AB407"/>
      <c r="AC407"/>
      <c r="AD407"/>
      <c r="AE407"/>
    </row>
    <row r="408" spans="1:31" s="3" customFormat="1" x14ac:dyDescent="0.25">
      <c r="A408"/>
      <c r="B408"/>
      <c r="C408"/>
      <c r="D408"/>
      <c r="E408"/>
      <c r="F408"/>
      <c r="H408"/>
      <c r="I408"/>
      <c r="J408"/>
      <c r="K408"/>
      <c r="L408"/>
      <c r="M408"/>
      <c r="N408"/>
      <c r="O408"/>
      <c r="P408"/>
      <c r="Q408"/>
      <c r="R408"/>
      <c r="S408"/>
      <c r="T408"/>
      <c r="U408"/>
      <c r="V408"/>
      <c r="W408"/>
      <c r="X408"/>
      <c r="Y408"/>
      <c r="Z408"/>
      <c r="AA408"/>
      <c r="AB408"/>
      <c r="AC408"/>
      <c r="AD408"/>
      <c r="AE408"/>
    </row>
    <row r="409" spans="1:31" s="3" customFormat="1" x14ac:dyDescent="0.25">
      <c r="A409"/>
      <c r="B409"/>
      <c r="C409"/>
      <c r="D409"/>
      <c r="E409"/>
      <c r="F409"/>
      <c r="H409"/>
      <c r="I409"/>
      <c r="J409"/>
      <c r="K409"/>
      <c r="L409"/>
      <c r="M409"/>
      <c r="N409"/>
      <c r="O409"/>
      <c r="P409"/>
      <c r="Q409"/>
      <c r="R409"/>
      <c r="S409"/>
      <c r="T409"/>
      <c r="U409"/>
      <c r="V409"/>
      <c r="W409"/>
      <c r="X409"/>
      <c r="Y409"/>
      <c r="Z409"/>
      <c r="AA409"/>
      <c r="AB409"/>
      <c r="AC409"/>
      <c r="AD409"/>
      <c r="AE409"/>
    </row>
    <row r="410" spans="1:31" s="3" customFormat="1" x14ac:dyDescent="0.25">
      <c r="A410"/>
      <c r="B410"/>
      <c r="C410"/>
      <c r="D410"/>
      <c r="E410"/>
      <c r="F410"/>
      <c r="H410"/>
      <c r="I410"/>
      <c r="J410"/>
      <c r="K410"/>
      <c r="L410"/>
      <c r="M410"/>
      <c r="N410"/>
      <c r="O410"/>
      <c r="P410"/>
      <c r="Q410"/>
      <c r="R410"/>
      <c r="S410"/>
      <c r="T410"/>
      <c r="U410"/>
      <c r="V410"/>
      <c r="W410"/>
      <c r="X410"/>
      <c r="Y410"/>
      <c r="Z410"/>
      <c r="AA410"/>
      <c r="AB410"/>
      <c r="AC410"/>
      <c r="AD410"/>
      <c r="AE410"/>
    </row>
    <row r="411" spans="1:31" s="3" customFormat="1" x14ac:dyDescent="0.25">
      <c r="A411"/>
      <c r="B411"/>
      <c r="C411"/>
      <c r="D411"/>
      <c r="E411"/>
      <c r="F411"/>
      <c r="H411"/>
      <c r="I411"/>
      <c r="J411"/>
      <c r="K411"/>
      <c r="L411"/>
      <c r="M411"/>
      <c r="N411"/>
      <c r="O411"/>
      <c r="P411"/>
      <c r="Q411"/>
      <c r="R411"/>
      <c r="S411"/>
      <c r="T411"/>
      <c r="U411"/>
      <c r="V411"/>
      <c r="W411"/>
      <c r="X411"/>
      <c r="Y411"/>
      <c r="Z411"/>
      <c r="AA411"/>
      <c r="AB411"/>
      <c r="AC411"/>
      <c r="AD411"/>
      <c r="AE411"/>
    </row>
    <row r="412" spans="1:31" s="3" customFormat="1" x14ac:dyDescent="0.25">
      <c r="A412"/>
      <c r="B412"/>
      <c r="C412"/>
      <c r="D412"/>
      <c r="E412"/>
      <c r="F412"/>
      <c r="H412"/>
      <c r="I412"/>
      <c r="J412"/>
      <c r="K412"/>
      <c r="L412"/>
      <c r="M412"/>
      <c r="N412"/>
      <c r="O412"/>
      <c r="P412"/>
      <c r="Q412"/>
      <c r="R412"/>
      <c r="S412"/>
      <c r="T412"/>
      <c r="U412"/>
      <c r="V412"/>
      <c r="W412"/>
      <c r="X412"/>
      <c r="Y412"/>
      <c r="Z412"/>
      <c r="AA412"/>
      <c r="AB412"/>
      <c r="AC412"/>
      <c r="AD412"/>
      <c r="AE412"/>
    </row>
    <row r="413" spans="1:31" s="3" customFormat="1" x14ac:dyDescent="0.25">
      <c r="A413"/>
      <c r="B413"/>
      <c r="C413"/>
      <c r="D413"/>
      <c r="E413"/>
      <c r="F413"/>
      <c r="H413"/>
      <c r="I413"/>
      <c r="J413"/>
      <c r="K413"/>
      <c r="L413"/>
      <c r="M413"/>
      <c r="N413"/>
      <c r="O413"/>
      <c r="P413"/>
      <c r="Q413"/>
      <c r="R413"/>
      <c r="S413"/>
      <c r="T413"/>
      <c r="U413"/>
      <c r="V413"/>
      <c r="W413"/>
      <c r="X413"/>
      <c r="Y413"/>
      <c r="Z413"/>
      <c r="AA413"/>
      <c r="AB413"/>
      <c r="AC413"/>
      <c r="AD413"/>
      <c r="AE413"/>
    </row>
    <row r="414" spans="1:31" s="3" customFormat="1" x14ac:dyDescent="0.25">
      <c r="A414"/>
      <c r="B414"/>
      <c r="C414"/>
      <c r="D414"/>
      <c r="E414"/>
      <c r="F414"/>
      <c r="H414"/>
      <c r="I414"/>
      <c r="J414"/>
      <c r="K414"/>
      <c r="L414"/>
      <c r="M414"/>
      <c r="N414"/>
      <c r="O414"/>
      <c r="P414"/>
      <c r="Q414"/>
      <c r="R414"/>
      <c r="S414"/>
      <c r="T414"/>
      <c r="U414"/>
      <c r="V414"/>
      <c r="W414"/>
      <c r="X414"/>
      <c r="Y414"/>
      <c r="Z414"/>
      <c r="AA414"/>
      <c r="AB414"/>
      <c r="AC414"/>
      <c r="AD414"/>
      <c r="AE414"/>
    </row>
    <row r="415" spans="1:31" s="3" customFormat="1" x14ac:dyDescent="0.25">
      <c r="A415"/>
      <c r="B415"/>
      <c r="C415"/>
      <c r="D415"/>
      <c r="E415"/>
      <c r="F415"/>
      <c r="H415"/>
      <c r="I415"/>
      <c r="J415"/>
      <c r="K415"/>
      <c r="L415"/>
      <c r="M415"/>
      <c r="N415"/>
      <c r="O415"/>
      <c r="P415"/>
      <c r="Q415"/>
      <c r="R415"/>
      <c r="S415"/>
      <c r="T415"/>
      <c r="U415"/>
      <c r="V415"/>
      <c r="W415"/>
      <c r="X415"/>
      <c r="Y415"/>
      <c r="Z415"/>
      <c r="AA415"/>
      <c r="AB415"/>
      <c r="AC415"/>
      <c r="AD415"/>
      <c r="AE415"/>
    </row>
    <row r="416" spans="1:31" s="3" customFormat="1" x14ac:dyDescent="0.25">
      <c r="A416"/>
      <c r="B416"/>
      <c r="C416"/>
      <c r="D416"/>
      <c r="E416"/>
      <c r="F416"/>
      <c r="H416"/>
      <c r="I416"/>
      <c r="J416"/>
      <c r="K416"/>
      <c r="L416"/>
      <c r="M416"/>
      <c r="N416"/>
      <c r="O416"/>
      <c r="P416"/>
      <c r="Q416"/>
      <c r="R416"/>
      <c r="S416"/>
      <c r="T416"/>
      <c r="U416"/>
      <c r="V416"/>
      <c r="W416"/>
      <c r="X416"/>
      <c r="Y416"/>
      <c r="Z416"/>
      <c r="AA416"/>
      <c r="AB416"/>
      <c r="AC416"/>
      <c r="AD416"/>
      <c r="AE416"/>
    </row>
    <row r="417" spans="1:31" s="3" customFormat="1" x14ac:dyDescent="0.25">
      <c r="A417"/>
      <c r="B417"/>
      <c r="C417"/>
      <c r="D417"/>
      <c r="E417"/>
      <c r="F417"/>
      <c r="H417"/>
      <c r="I417"/>
      <c r="J417"/>
      <c r="K417"/>
      <c r="L417"/>
      <c r="M417"/>
      <c r="N417"/>
      <c r="O417"/>
      <c r="P417"/>
      <c r="Q417"/>
      <c r="R417"/>
      <c r="S417"/>
      <c r="T417"/>
      <c r="U417"/>
      <c r="V417"/>
      <c r="W417"/>
      <c r="X417"/>
      <c r="Y417"/>
      <c r="Z417"/>
      <c r="AA417"/>
      <c r="AB417"/>
      <c r="AC417"/>
      <c r="AD417"/>
      <c r="AE417"/>
    </row>
    <row r="418" spans="1:31" s="3" customFormat="1" x14ac:dyDescent="0.25">
      <c r="A418"/>
      <c r="B418"/>
      <c r="C418"/>
      <c r="D418"/>
      <c r="E418"/>
      <c r="F418"/>
      <c r="H418"/>
      <c r="I418"/>
      <c r="J418"/>
      <c r="K418"/>
      <c r="L418"/>
      <c r="M418"/>
      <c r="N418"/>
      <c r="O418"/>
      <c r="P418"/>
      <c r="Q418"/>
      <c r="R418"/>
      <c r="S418"/>
      <c r="T418"/>
      <c r="U418"/>
      <c r="V418"/>
      <c r="W418"/>
      <c r="X418"/>
      <c r="Y418"/>
      <c r="Z418"/>
      <c r="AA418"/>
      <c r="AB418"/>
      <c r="AC418"/>
      <c r="AD418"/>
      <c r="AE418"/>
    </row>
    <row r="419" spans="1:31" s="3" customFormat="1" x14ac:dyDescent="0.25">
      <c r="A419"/>
      <c r="B419"/>
      <c r="C419"/>
      <c r="D419"/>
      <c r="E419"/>
      <c r="F419"/>
      <c r="H419"/>
      <c r="I419"/>
      <c r="J419"/>
      <c r="K419"/>
      <c r="L419"/>
      <c r="M419"/>
      <c r="N419"/>
      <c r="O419"/>
      <c r="P419"/>
      <c r="Q419"/>
      <c r="R419"/>
      <c r="S419"/>
      <c r="T419"/>
      <c r="U419"/>
      <c r="V419"/>
      <c r="W419"/>
      <c r="X419"/>
      <c r="Y419"/>
      <c r="Z419"/>
      <c r="AA419"/>
      <c r="AB419"/>
      <c r="AC419"/>
      <c r="AD419"/>
      <c r="AE419"/>
    </row>
    <row r="420" spans="1:31" s="3" customFormat="1" x14ac:dyDescent="0.25">
      <c r="A420"/>
      <c r="B420"/>
      <c r="C420"/>
      <c r="D420"/>
      <c r="E420"/>
      <c r="F420"/>
      <c r="H420"/>
      <c r="I420"/>
      <c r="J420"/>
      <c r="K420"/>
      <c r="L420"/>
      <c r="M420"/>
      <c r="N420"/>
      <c r="O420"/>
      <c r="P420"/>
      <c r="Q420"/>
      <c r="R420"/>
      <c r="S420"/>
      <c r="T420"/>
      <c r="U420"/>
      <c r="V420"/>
      <c r="W420"/>
      <c r="X420"/>
      <c r="Y420"/>
      <c r="Z420"/>
      <c r="AA420"/>
      <c r="AB420"/>
      <c r="AC420"/>
      <c r="AD420"/>
      <c r="AE420"/>
    </row>
    <row r="421" spans="1:31" s="3" customFormat="1" x14ac:dyDescent="0.25">
      <c r="A421"/>
      <c r="B421"/>
      <c r="C421"/>
      <c r="D421"/>
      <c r="E421"/>
      <c r="F421"/>
      <c r="H421"/>
      <c r="I421"/>
      <c r="J421"/>
      <c r="K421"/>
      <c r="L421"/>
      <c r="M421"/>
      <c r="N421"/>
      <c r="O421"/>
      <c r="P421"/>
      <c r="Q421"/>
      <c r="R421"/>
      <c r="S421"/>
      <c r="T421"/>
      <c r="U421"/>
      <c r="V421"/>
      <c r="W421"/>
      <c r="X421"/>
      <c r="Y421"/>
      <c r="Z421"/>
      <c r="AA421"/>
      <c r="AB421"/>
      <c r="AC421"/>
      <c r="AD421"/>
      <c r="AE421"/>
    </row>
    <row r="422" spans="1:31" s="3" customFormat="1" x14ac:dyDescent="0.25">
      <c r="A422"/>
      <c r="B422"/>
      <c r="C422"/>
      <c r="D422"/>
      <c r="E422"/>
      <c r="F422"/>
      <c r="H422"/>
      <c r="I422"/>
      <c r="J422"/>
      <c r="K422"/>
      <c r="L422"/>
      <c r="M422"/>
      <c r="N422"/>
      <c r="O422"/>
      <c r="P422"/>
      <c r="Q422"/>
      <c r="R422"/>
      <c r="S422"/>
      <c r="T422"/>
      <c r="U422"/>
      <c r="V422"/>
      <c r="W422"/>
      <c r="X422"/>
      <c r="Y422"/>
      <c r="Z422"/>
      <c r="AA422"/>
      <c r="AB422"/>
      <c r="AC422"/>
      <c r="AD422"/>
      <c r="AE422"/>
    </row>
    <row r="423" spans="1:31" s="3" customFormat="1" x14ac:dyDescent="0.25">
      <c r="A423"/>
      <c r="B423"/>
      <c r="C423"/>
      <c r="D423"/>
      <c r="E423"/>
      <c r="F423"/>
      <c r="H423"/>
      <c r="I423"/>
      <c r="J423"/>
      <c r="K423"/>
      <c r="L423"/>
      <c r="M423"/>
      <c r="N423"/>
      <c r="O423"/>
      <c r="P423"/>
      <c r="Q423"/>
      <c r="R423"/>
      <c r="S423"/>
      <c r="T423"/>
      <c r="U423"/>
      <c r="V423"/>
      <c r="W423"/>
      <c r="X423"/>
      <c r="Y423"/>
      <c r="Z423"/>
      <c r="AA423"/>
      <c r="AB423"/>
      <c r="AC423"/>
      <c r="AD423"/>
      <c r="AE423"/>
    </row>
    <row r="424" spans="1:31" s="3" customFormat="1" x14ac:dyDescent="0.25">
      <c r="A424"/>
      <c r="B424"/>
      <c r="C424"/>
      <c r="D424"/>
      <c r="E424"/>
      <c r="F424"/>
      <c r="H424"/>
      <c r="I424"/>
      <c r="J424"/>
      <c r="K424"/>
      <c r="L424"/>
      <c r="M424"/>
      <c r="N424"/>
      <c r="O424"/>
      <c r="P424"/>
      <c r="Q424"/>
      <c r="R424"/>
      <c r="S424"/>
      <c r="T424"/>
      <c r="U424"/>
      <c r="V424"/>
      <c r="W424"/>
      <c r="X424"/>
      <c r="Y424"/>
      <c r="Z424"/>
      <c r="AA424"/>
      <c r="AB424"/>
      <c r="AC424"/>
      <c r="AD424"/>
      <c r="AE424"/>
    </row>
    <row r="425" spans="1:31" s="3" customFormat="1" x14ac:dyDescent="0.25">
      <c r="A425"/>
      <c r="B425"/>
      <c r="C425"/>
      <c r="D425"/>
      <c r="E425"/>
      <c r="F425"/>
      <c r="H425"/>
      <c r="I425"/>
      <c r="J425"/>
      <c r="K425"/>
      <c r="L425"/>
      <c r="M425"/>
      <c r="N425"/>
      <c r="O425"/>
      <c r="P425"/>
      <c r="Q425"/>
      <c r="R425"/>
      <c r="S425"/>
      <c r="T425"/>
      <c r="U425"/>
      <c r="V425"/>
      <c r="W425"/>
      <c r="X425"/>
      <c r="Y425"/>
      <c r="Z425"/>
      <c r="AA425"/>
      <c r="AB425"/>
      <c r="AC425"/>
      <c r="AD425"/>
      <c r="AE425"/>
    </row>
    <row r="426" spans="1:31" s="3" customFormat="1" x14ac:dyDescent="0.25">
      <c r="A426"/>
      <c r="B426"/>
      <c r="C426"/>
      <c r="D426"/>
      <c r="E426"/>
      <c r="F426"/>
      <c r="H426"/>
      <c r="I426"/>
      <c r="J426"/>
      <c r="K426"/>
      <c r="L426"/>
      <c r="M426"/>
      <c r="N426"/>
      <c r="O426"/>
      <c r="P426"/>
      <c r="Q426"/>
      <c r="R426"/>
      <c r="S426"/>
      <c r="T426"/>
      <c r="U426"/>
      <c r="V426"/>
      <c r="W426"/>
      <c r="X426"/>
      <c r="Y426"/>
      <c r="Z426"/>
      <c r="AA426"/>
      <c r="AB426"/>
      <c r="AC426"/>
      <c r="AD426"/>
      <c r="AE426"/>
    </row>
    <row r="427" spans="1:31" s="3" customFormat="1" x14ac:dyDescent="0.25">
      <c r="A427"/>
      <c r="B427"/>
      <c r="C427"/>
      <c r="D427"/>
      <c r="E427"/>
      <c r="F427"/>
      <c r="H427"/>
      <c r="I427"/>
      <c r="J427"/>
      <c r="K427"/>
      <c r="L427"/>
      <c r="M427"/>
      <c r="N427"/>
      <c r="O427"/>
      <c r="P427"/>
      <c r="Q427"/>
      <c r="R427"/>
      <c r="S427"/>
      <c r="T427"/>
      <c r="U427"/>
      <c r="V427"/>
      <c r="W427"/>
      <c r="X427"/>
      <c r="Y427"/>
      <c r="Z427"/>
      <c r="AA427"/>
      <c r="AB427"/>
      <c r="AC427"/>
      <c r="AD427"/>
      <c r="AE427"/>
    </row>
    <row r="428" spans="1:31" s="3" customFormat="1" x14ac:dyDescent="0.25">
      <c r="A428"/>
      <c r="B428"/>
      <c r="C428"/>
      <c r="D428"/>
      <c r="E428"/>
      <c r="F428"/>
      <c r="H428"/>
      <c r="I428"/>
      <c r="J428"/>
      <c r="K428"/>
      <c r="L428"/>
      <c r="M428"/>
      <c r="N428"/>
      <c r="O428"/>
      <c r="P428"/>
      <c r="Q428"/>
      <c r="R428"/>
      <c r="S428"/>
      <c r="T428"/>
      <c r="U428"/>
      <c r="V428"/>
      <c r="W428"/>
      <c r="X428"/>
      <c r="Y428"/>
      <c r="Z428"/>
      <c r="AA428"/>
      <c r="AB428"/>
      <c r="AC428"/>
      <c r="AD428"/>
      <c r="AE428"/>
    </row>
    <row r="429" spans="1:31" s="3" customFormat="1" x14ac:dyDescent="0.25">
      <c r="A429"/>
      <c r="B429"/>
      <c r="C429"/>
      <c r="D429"/>
      <c r="E429"/>
      <c r="F429"/>
      <c r="H429"/>
      <c r="I429"/>
      <c r="J429"/>
      <c r="K429"/>
      <c r="L429"/>
      <c r="M429"/>
      <c r="N429"/>
      <c r="O429"/>
      <c r="P429"/>
      <c r="Q429"/>
      <c r="R429"/>
      <c r="S429"/>
      <c r="T429"/>
      <c r="U429"/>
      <c r="V429"/>
      <c r="W429"/>
      <c r="X429"/>
      <c r="Y429"/>
      <c r="Z429"/>
      <c r="AA429"/>
      <c r="AB429"/>
      <c r="AC429"/>
      <c r="AD429"/>
      <c r="AE429"/>
    </row>
    <row r="430" spans="1:31" s="3" customFormat="1" x14ac:dyDescent="0.25">
      <c r="A430"/>
      <c r="B430"/>
      <c r="C430"/>
      <c r="D430"/>
      <c r="E430"/>
      <c r="F430"/>
      <c r="H430"/>
      <c r="I430"/>
      <c r="J430"/>
      <c r="K430"/>
      <c r="L430"/>
      <c r="M430"/>
      <c r="N430"/>
      <c r="O430"/>
      <c r="P430"/>
      <c r="Q430"/>
      <c r="R430"/>
      <c r="S430"/>
      <c r="T430"/>
      <c r="U430"/>
      <c r="V430"/>
      <c r="W430"/>
      <c r="X430"/>
      <c r="Y430"/>
      <c r="Z430"/>
      <c r="AA430"/>
      <c r="AB430"/>
      <c r="AC430"/>
      <c r="AD430"/>
      <c r="AE430"/>
    </row>
    <row r="431" spans="1:31" s="3" customFormat="1" x14ac:dyDescent="0.25">
      <c r="A431"/>
      <c r="B431"/>
      <c r="C431"/>
      <c r="D431"/>
      <c r="E431"/>
      <c r="F431"/>
      <c r="H431"/>
      <c r="I431"/>
      <c r="J431"/>
      <c r="K431"/>
      <c r="L431"/>
      <c r="M431"/>
      <c r="N431"/>
      <c r="O431"/>
      <c r="P431"/>
      <c r="Q431"/>
      <c r="R431"/>
      <c r="S431"/>
      <c r="T431"/>
      <c r="U431"/>
      <c r="V431"/>
      <c r="W431"/>
      <c r="X431"/>
      <c r="Y431"/>
      <c r="Z431"/>
      <c r="AA431"/>
      <c r="AB431"/>
      <c r="AC431"/>
      <c r="AD431"/>
      <c r="AE431"/>
    </row>
    <row r="432" spans="1:31" s="3" customFormat="1" x14ac:dyDescent="0.25">
      <c r="A432"/>
      <c r="B432"/>
      <c r="C432"/>
      <c r="D432"/>
      <c r="E432"/>
      <c r="F432"/>
      <c r="H432"/>
      <c r="I432"/>
      <c r="J432"/>
      <c r="K432"/>
      <c r="L432"/>
      <c r="M432"/>
      <c r="N432"/>
      <c r="O432"/>
      <c r="P432"/>
      <c r="Q432"/>
      <c r="R432"/>
      <c r="S432"/>
      <c r="T432"/>
      <c r="U432"/>
      <c r="V432"/>
      <c r="W432"/>
      <c r="X432"/>
      <c r="Y432"/>
      <c r="Z432"/>
      <c r="AA432"/>
      <c r="AB432"/>
      <c r="AC432"/>
      <c r="AD432"/>
      <c r="AE432"/>
    </row>
    <row r="433" spans="1:31" s="3" customFormat="1" x14ac:dyDescent="0.25">
      <c r="A433"/>
      <c r="B433"/>
      <c r="C433"/>
      <c r="D433"/>
      <c r="E433"/>
      <c r="F433"/>
      <c r="H433"/>
      <c r="I433"/>
      <c r="J433"/>
      <c r="K433"/>
      <c r="L433"/>
      <c r="M433"/>
      <c r="N433"/>
      <c r="O433"/>
      <c r="P433"/>
      <c r="Q433"/>
      <c r="R433"/>
      <c r="S433"/>
      <c r="T433"/>
      <c r="U433"/>
      <c r="V433"/>
      <c r="W433"/>
      <c r="X433"/>
      <c r="Y433"/>
      <c r="Z433"/>
      <c r="AA433"/>
      <c r="AB433"/>
      <c r="AC433"/>
      <c r="AD433"/>
      <c r="AE433"/>
    </row>
    <row r="434" spans="1:31" s="3" customFormat="1" x14ac:dyDescent="0.25">
      <c r="A434"/>
      <c r="B434"/>
      <c r="C434"/>
      <c r="D434"/>
      <c r="E434"/>
      <c r="F434"/>
      <c r="H434"/>
      <c r="I434"/>
      <c r="J434"/>
      <c r="K434"/>
      <c r="L434"/>
      <c r="M434"/>
      <c r="N434"/>
      <c r="O434"/>
      <c r="P434"/>
      <c r="Q434"/>
      <c r="R434"/>
      <c r="S434"/>
      <c r="T434"/>
      <c r="U434"/>
      <c r="V434"/>
      <c r="W434"/>
      <c r="X434"/>
      <c r="Y434"/>
      <c r="Z434"/>
      <c r="AA434"/>
      <c r="AB434"/>
      <c r="AC434"/>
      <c r="AD434"/>
      <c r="AE434"/>
    </row>
    <row r="435" spans="1:31" s="3" customFormat="1" x14ac:dyDescent="0.25">
      <c r="A435"/>
      <c r="B435"/>
      <c r="C435"/>
      <c r="D435"/>
      <c r="E435"/>
      <c r="F435"/>
      <c r="H435"/>
      <c r="I435"/>
      <c r="J435"/>
      <c r="K435"/>
      <c r="L435"/>
      <c r="M435"/>
      <c r="N435"/>
      <c r="O435"/>
      <c r="P435"/>
      <c r="Q435"/>
      <c r="R435"/>
      <c r="S435"/>
      <c r="T435"/>
      <c r="U435"/>
      <c r="V435"/>
      <c r="W435"/>
      <c r="X435"/>
      <c r="Y435"/>
      <c r="Z435"/>
      <c r="AA435"/>
      <c r="AB435"/>
      <c r="AC435"/>
      <c r="AD435"/>
      <c r="AE435"/>
    </row>
    <row r="436" spans="1:31" s="3" customFormat="1" x14ac:dyDescent="0.25">
      <c r="A436"/>
      <c r="B436"/>
      <c r="C436"/>
      <c r="D436"/>
      <c r="E436"/>
      <c r="F436"/>
      <c r="H436"/>
      <c r="I436"/>
      <c r="J436"/>
      <c r="K436"/>
      <c r="L436"/>
      <c r="M436"/>
      <c r="N436"/>
      <c r="O436"/>
      <c r="P436"/>
      <c r="Q436"/>
      <c r="R436"/>
      <c r="S436"/>
      <c r="T436"/>
      <c r="U436"/>
      <c r="V436"/>
      <c r="W436"/>
      <c r="X436"/>
      <c r="Y436"/>
      <c r="Z436"/>
      <c r="AA436"/>
      <c r="AB436"/>
      <c r="AC436"/>
      <c r="AD436"/>
      <c r="AE436"/>
    </row>
    <row r="437" spans="1:31" s="3" customFormat="1" x14ac:dyDescent="0.25">
      <c r="A437"/>
      <c r="B437"/>
      <c r="C437"/>
      <c r="D437"/>
      <c r="E437"/>
      <c r="F437"/>
      <c r="H437"/>
      <c r="I437"/>
      <c r="J437"/>
      <c r="K437"/>
      <c r="L437"/>
      <c r="M437"/>
      <c r="N437"/>
      <c r="O437"/>
      <c r="P437"/>
      <c r="Q437"/>
      <c r="R437"/>
      <c r="S437"/>
      <c r="T437"/>
      <c r="U437"/>
      <c r="V437"/>
      <c r="W437"/>
      <c r="X437"/>
      <c r="Y437"/>
      <c r="Z437"/>
      <c r="AA437"/>
      <c r="AB437"/>
      <c r="AC437"/>
      <c r="AD437"/>
      <c r="AE437"/>
    </row>
    <row r="438" spans="1:31" s="3" customFormat="1" x14ac:dyDescent="0.25">
      <c r="A438"/>
      <c r="B438"/>
      <c r="C438"/>
      <c r="D438"/>
      <c r="E438"/>
      <c r="F438"/>
      <c r="H438"/>
      <c r="I438"/>
      <c r="J438"/>
      <c r="K438"/>
      <c r="L438"/>
      <c r="M438"/>
      <c r="N438"/>
      <c r="O438"/>
      <c r="P438"/>
      <c r="Q438"/>
      <c r="R438"/>
      <c r="S438"/>
      <c r="T438"/>
      <c r="U438"/>
      <c r="V438"/>
      <c r="W438"/>
      <c r="X438"/>
      <c r="Y438"/>
      <c r="Z438"/>
      <c r="AA438"/>
      <c r="AB438"/>
      <c r="AC438"/>
      <c r="AD438"/>
      <c r="AE438"/>
    </row>
    <row r="439" spans="1:31" s="3" customFormat="1" x14ac:dyDescent="0.25">
      <c r="A439"/>
      <c r="B439"/>
      <c r="C439"/>
      <c r="D439"/>
      <c r="E439"/>
      <c r="F439"/>
      <c r="H439"/>
      <c r="I439"/>
      <c r="J439"/>
      <c r="K439"/>
      <c r="L439"/>
      <c r="M439"/>
      <c r="N439"/>
      <c r="O439"/>
      <c r="P439"/>
      <c r="Q439"/>
      <c r="R439"/>
      <c r="S439"/>
      <c r="T439"/>
      <c r="U439"/>
      <c r="V439"/>
      <c r="W439"/>
      <c r="X439"/>
      <c r="Y439"/>
      <c r="Z439"/>
      <c r="AA439"/>
      <c r="AB439"/>
      <c r="AC439"/>
      <c r="AD439"/>
      <c r="AE439"/>
    </row>
    <row r="440" spans="1:31" s="3" customFormat="1" x14ac:dyDescent="0.25">
      <c r="A440"/>
      <c r="B440"/>
      <c r="C440"/>
      <c r="D440"/>
      <c r="E440"/>
      <c r="F440"/>
      <c r="H440"/>
      <c r="I440"/>
      <c r="J440"/>
      <c r="K440"/>
      <c r="L440"/>
      <c r="M440"/>
      <c r="N440"/>
      <c r="O440"/>
      <c r="P440"/>
      <c r="Q440"/>
      <c r="R440"/>
      <c r="S440"/>
      <c r="T440"/>
      <c r="U440"/>
      <c r="V440"/>
      <c r="W440"/>
      <c r="X440"/>
      <c r="Y440"/>
      <c r="Z440"/>
      <c r="AA440"/>
      <c r="AB440"/>
      <c r="AC440"/>
      <c r="AD440"/>
      <c r="AE440"/>
    </row>
    <row r="441" spans="1:31" s="3" customFormat="1" x14ac:dyDescent="0.25">
      <c r="A441"/>
      <c r="B441"/>
      <c r="C441"/>
      <c r="D441"/>
      <c r="E441"/>
      <c r="F441"/>
      <c r="H441"/>
      <c r="I441"/>
      <c r="J441"/>
      <c r="K441"/>
      <c r="L441"/>
      <c r="M441"/>
      <c r="N441"/>
      <c r="O441"/>
      <c r="P441"/>
      <c r="Q441"/>
      <c r="R441"/>
      <c r="S441"/>
      <c r="T441"/>
      <c r="U441"/>
      <c r="V441"/>
      <c r="W441"/>
      <c r="X441"/>
      <c r="Y441"/>
      <c r="Z441"/>
      <c r="AA441"/>
      <c r="AB441"/>
      <c r="AC441"/>
      <c r="AD441"/>
      <c r="AE441"/>
    </row>
    <row r="442" spans="1:31" s="3" customFormat="1" x14ac:dyDescent="0.25">
      <c r="A442"/>
      <c r="B442"/>
      <c r="C442"/>
      <c r="D442"/>
      <c r="E442"/>
      <c r="F442"/>
      <c r="H442"/>
      <c r="I442"/>
      <c r="J442"/>
      <c r="K442"/>
      <c r="L442"/>
      <c r="M442"/>
      <c r="N442"/>
      <c r="O442"/>
      <c r="P442"/>
      <c r="Q442"/>
      <c r="R442"/>
      <c r="S442"/>
      <c r="T442"/>
      <c r="U442"/>
      <c r="V442"/>
      <c r="W442"/>
      <c r="X442"/>
      <c r="Y442"/>
      <c r="Z442"/>
      <c r="AA442"/>
      <c r="AB442"/>
      <c r="AC442"/>
      <c r="AD442"/>
      <c r="AE442"/>
    </row>
    <row r="443" spans="1:31" s="3" customFormat="1" x14ac:dyDescent="0.25">
      <c r="A443"/>
      <c r="B443"/>
      <c r="C443"/>
      <c r="D443"/>
      <c r="E443"/>
      <c r="F443"/>
      <c r="H443"/>
      <c r="I443"/>
      <c r="J443"/>
      <c r="K443"/>
      <c r="L443"/>
      <c r="M443"/>
      <c r="N443"/>
      <c r="O443"/>
      <c r="P443"/>
      <c r="Q443"/>
      <c r="R443"/>
      <c r="S443"/>
      <c r="T443"/>
      <c r="U443"/>
      <c r="V443"/>
      <c r="W443"/>
      <c r="X443"/>
      <c r="Y443"/>
      <c r="Z443"/>
      <c r="AA443"/>
      <c r="AB443"/>
      <c r="AC443"/>
      <c r="AD443"/>
      <c r="AE443"/>
    </row>
    <row r="444" spans="1:31" s="3" customFormat="1" x14ac:dyDescent="0.25">
      <c r="A444"/>
      <c r="B444"/>
      <c r="C444"/>
      <c r="D444"/>
      <c r="E444"/>
      <c r="F444"/>
      <c r="H444"/>
      <c r="I444"/>
      <c r="J444"/>
      <c r="K444"/>
      <c r="L444"/>
      <c r="M444"/>
      <c r="N444"/>
      <c r="O444"/>
      <c r="P444"/>
      <c r="Q444"/>
      <c r="R444"/>
      <c r="S444"/>
      <c r="T444"/>
      <c r="U444"/>
      <c r="V444"/>
      <c r="W444"/>
      <c r="X444"/>
      <c r="Y444"/>
      <c r="Z444"/>
      <c r="AA444"/>
      <c r="AB444"/>
      <c r="AC444"/>
      <c r="AD444"/>
      <c r="AE444"/>
    </row>
    <row r="445" spans="1:31" s="3" customFormat="1" x14ac:dyDescent="0.25">
      <c r="A445"/>
      <c r="B445"/>
      <c r="C445"/>
      <c r="D445"/>
      <c r="E445"/>
      <c r="F445"/>
      <c r="H445"/>
      <c r="I445"/>
      <c r="J445"/>
      <c r="K445"/>
      <c r="L445"/>
      <c r="M445"/>
      <c r="N445"/>
      <c r="O445"/>
      <c r="P445"/>
      <c r="Q445"/>
      <c r="R445"/>
      <c r="S445"/>
      <c r="T445"/>
      <c r="U445"/>
      <c r="V445"/>
      <c r="W445"/>
      <c r="X445"/>
      <c r="Y445"/>
      <c r="Z445"/>
      <c r="AA445"/>
      <c r="AB445"/>
      <c r="AC445"/>
      <c r="AD445"/>
      <c r="AE445"/>
    </row>
    <row r="446" spans="1:31" s="3" customFormat="1" x14ac:dyDescent="0.25">
      <c r="A446"/>
      <c r="B446"/>
      <c r="C446"/>
      <c r="D446"/>
      <c r="E446"/>
      <c r="F446"/>
      <c r="H446"/>
      <c r="I446"/>
      <c r="J446"/>
      <c r="K446"/>
      <c r="L446"/>
      <c r="M446"/>
      <c r="N446"/>
      <c r="O446"/>
      <c r="P446"/>
      <c r="Q446"/>
      <c r="R446"/>
      <c r="S446"/>
      <c r="T446"/>
      <c r="U446"/>
      <c r="V446"/>
      <c r="W446"/>
      <c r="X446"/>
      <c r="Y446"/>
      <c r="Z446"/>
      <c r="AA446"/>
      <c r="AB446"/>
      <c r="AC446"/>
      <c r="AD446"/>
      <c r="AE446"/>
    </row>
    <row r="447" spans="1:31" s="3" customFormat="1" x14ac:dyDescent="0.25">
      <c r="A447"/>
      <c r="B447"/>
      <c r="C447"/>
      <c r="D447"/>
      <c r="E447"/>
      <c r="F447"/>
      <c r="H447"/>
      <c r="I447"/>
      <c r="J447"/>
      <c r="K447"/>
      <c r="L447"/>
      <c r="M447"/>
      <c r="N447"/>
      <c r="O447"/>
      <c r="P447"/>
      <c r="Q447"/>
      <c r="R447"/>
      <c r="S447"/>
      <c r="T447"/>
      <c r="U447"/>
      <c r="V447"/>
      <c r="W447"/>
      <c r="X447"/>
      <c r="Y447"/>
      <c r="Z447"/>
      <c r="AA447"/>
      <c r="AB447"/>
      <c r="AC447"/>
      <c r="AD447"/>
      <c r="AE447"/>
    </row>
    <row r="448" spans="1:31" s="3" customFormat="1" x14ac:dyDescent="0.25">
      <c r="A448"/>
      <c r="B448"/>
      <c r="C448"/>
      <c r="D448"/>
      <c r="E448"/>
      <c r="F448"/>
      <c r="H448"/>
      <c r="I448"/>
      <c r="J448"/>
      <c r="K448"/>
      <c r="L448"/>
      <c r="M448"/>
      <c r="N448"/>
      <c r="O448"/>
      <c r="P448"/>
      <c r="Q448"/>
      <c r="R448"/>
      <c r="S448"/>
      <c r="T448"/>
      <c r="U448"/>
      <c r="V448"/>
      <c r="W448"/>
      <c r="X448"/>
      <c r="Y448"/>
      <c r="Z448"/>
      <c r="AA448"/>
      <c r="AB448"/>
      <c r="AC448"/>
      <c r="AD448"/>
      <c r="AE448"/>
    </row>
    <row r="449" spans="1:31" s="3" customFormat="1" x14ac:dyDescent="0.25">
      <c r="A449"/>
      <c r="B449"/>
      <c r="C449"/>
      <c r="D449"/>
      <c r="E449"/>
      <c r="F449"/>
      <c r="H449"/>
      <c r="I449"/>
      <c r="J449"/>
      <c r="K449"/>
      <c r="L449"/>
      <c r="M449"/>
      <c r="N449"/>
      <c r="O449"/>
      <c r="P449"/>
      <c r="Q449"/>
      <c r="R449"/>
      <c r="S449"/>
      <c r="T449"/>
      <c r="U449"/>
      <c r="V449"/>
      <c r="W449"/>
      <c r="X449"/>
      <c r="Y449"/>
      <c r="Z449"/>
      <c r="AA449"/>
      <c r="AB449"/>
      <c r="AC449"/>
      <c r="AD449"/>
      <c r="AE449"/>
    </row>
    <row r="450" spans="1:31" s="3" customFormat="1" x14ac:dyDescent="0.25">
      <c r="A450"/>
      <c r="B450"/>
      <c r="C450"/>
      <c r="D450"/>
      <c r="E450"/>
      <c r="F450"/>
      <c r="H450"/>
      <c r="I450"/>
      <c r="J450"/>
      <c r="K450"/>
      <c r="L450"/>
      <c r="M450"/>
      <c r="N450"/>
      <c r="O450"/>
      <c r="P450"/>
      <c r="Q450"/>
      <c r="R450"/>
      <c r="S450"/>
      <c r="T450"/>
      <c r="U450"/>
      <c r="V450"/>
      <c r="W450"/>
      <c r="X450"/>
      <c r="Y450"/>
      <c r="Z450"/>
      <c r="AA450"/>
      <c r="AB450"/>
      <c r="AC450"/>
      <c r="AD450"/>
      <c r="AE450"/>
    </row>
    <row r="451" spans="1:31" s="3" customFormat="1" x14ac:dyDescent="0.25">
      <c r="A451"/>
      <c r="B451"/>
      <c r="C451"/>
      <c r="D451"/>
      <c r="E451"/>
      <c r="F451"/>
      <c r="H451"/>
      <c r="I451"/>
      <c r="J451"/>
      <c r="K451"/>
      <c r="L451"/>
      <c r="M451"/>
      <c r="N451"/>
      <c r="O451"/>
      <c r="P451"/>
      <c r="Q451"/>
      <c r="R451"/>
      <c r="S451"/>
      <c r="T451"/>
      <c r="U451"/>
      <c r="V451"/>
      <c r="W451"/>
      <c r="X451"/>
      <c r="Y451"/>
      <c r="Z451"/>
      <c r="AA451"/>
      <c r="AB451"/>
      <c r="AC451"/>
      <c r="AD451"/>
      <c r="AE451"/>
    </row>
    <row r="452" spans="1:31" s="3" customFormat="1" x14ac:dyDescent="0.25">
      <c r="A452"/>
      <c r="B452"/>
      <c r="C452"/>
      <c r="D452"/>
      <c r="E452"/>
      <c r="F452"/>
      <c r="H452"/>
      <c r="I452"/>
      <c r="J452"/>
      <c r="K452"/>
      <c r="L452"/>
      <c r="M452"/>
      <c r="N452"/>
      <c r="O452"/>
      <c r="P452"/>
      <c r="Q452"/>
      <c r="R452"/>
      <c r="S452"/>
      <c r="T452"/>
      <c r="U452"/>
      <c r="V452"/>
      <c r="W452"/>
      <c r="X452"/>
      <c r="Y452"/>
      <c r="Z452"/>
      <c r="AA452"/>
      <c r="AB452"/>
      <c r="AC452"/>
      <c r="AD452"/>
      <c r="AE452"/>
    </row>
    <row r="453" spans="1:31" s="3" customFormat="1" x14ac:dyDescent="0.25">
      <c r="A453"/>
      <c r="B453"/>
      <c r="C453"/>
      <c r="D453"/>
      <c r="E453"/>
      <c r="F453"/>
      <c r="H453"/>
      <c r="I453"/>
      <c r="J453"/>
      <c r="K453"/>
      <c r="L453"/>
      <c r="M453"/>
      <c r="N453"/>
      <c r="O453"/>
      <c r="P453"/>
      <c r="Q453"/>
      <c r="R453"/>
      <c r="S453"/>
      <c r="T453"/>
      <c r="U453"/>
      <c r="V453"/>
      <c r="W453"/>
      <c r="X453"/>
      <c r="Y453"/>
      <c r="Z453"/>
      <c r="AA453"/>
      <c r="AB453"/>
      <c r="AC453"/>
      <c r="AD453"/>
      <c r="AE453"/>
    </row>
    <row r="454" spans="1:31" s="3" customFormat="1" x14ac:dyDescent="0.25">
      <c r="A454"/>
      <c r="B454"/>
      <c r="C454"/>
      <c r="D454"/>
      <c r="E454"/>
      <c r="F454"/>
      <c r="H454"/>
      <c r="I454"/>
      <c r="J454"/>
      <c r="K454"/>
      <c r="L454"/>
      <c r="M454"/>
      <c r="N454"/>
      <c r="O454"/>
      <c r="P454"/>
      <c r="Q454"/>
      <c r="R454"/>
      <c r="S454"/>
      <c r="T454"/>
      <c r="U454"/>
      <c r="V454"/>
      <c r="W454"/>
      <c r="X454"/>
      <c r="Y454"/>
      <c r="Z454"/>
      <c r="AA454"/>
      <c r="AB454"/>
      <c r="AC454"/>
      <c r="AD454"/>
      <c r="AE454"/>
    </row>
    <row r="455" spans="1:31" s="3" customFormat="1" x14ac:dyDescent="0.25">
      <c r="A455"/>
      <c r="B455"/>
      <c r="C455"/>
      <c r="D455"/>
      <c r="E455"/>
      <c r="F455"/>
      <c r="H455"/>
      <c r="I455"/>
      <c r="J455"/>
      <c r="K455"/>
      <c r="L455"/>
      <c r="M455"/>
      <c r="N455"/>
      <c r="O455"/>
      <c r="P455"/>
      <c r="Q455"/>
      <c r="R455"/>
      <c r="S455"/>
      <c r="T455"/>
      <c r="U455"/>
      <c r="V455"/>
      <c r="W455"/>
      <c r="X455"/>
      <c r="Y455"/>
      <c r="Z455"/>
      <c r="AA455"/>
      <c r="AB455"/>
      <c r="AC455"/>
      <c r="AD455"/>
      <c r="AE455"/>
    </row>
    <row r="456" spans="1:31" s="3" customFormat="1" x14ac:dyDescent="0.25">
      <c r="A456"/>
      <c r="B456"/>
      <c r="C456"/>
      <c r="D456"/>
      <c r="E456"/>
      <c r="F456"/>
      <c r="H456"/>
      <c r="I456"/>
      <c r="J456"/>
      <c r="K456"/>
      <c r="L456"/>
      <c r="M456"/>
      <c r="N456"/>
      <c r="O456"/>
      <c r="P456"/>
      <c r="Q456"/>
      <c r="R456"/>
      <c r="S456"/>
      <c r="T456"/>
      <c r="U456"/>
      <c r="V456"/>
      <c r="W456"/>
      <c r="X456"/>
      <c r="Y456"/>
      <c r="Z456"/>
      <c r="AA456"/>
      <c r="AB456"/>
      <c r="AC456"/>
      <c r="AD456"/>
      <c r="AE456"/>
    </row>
    <row r="457" spans="1:31" s="3" customFormat="1" x14ac:dyDescent="0.25">
      <c r="A457"/>
      <c r="B457"/>
      <c r="C457"/>
      <c r="D457"/>
      <c r="E457"/>
      <c r="F457"/>
      <c r="H457"/>
      <c r="I457"/>
      <c r="J457"/>
      <c r="K457"/>
      <c r="L457"/>
      <c r="M457"/>
      <c r="N457"/>
      <c r="O457"/>
      <c r="P457"/>
      <c r="Q457"/>
      <c r="R457"/>
      <c r="S457"/>
      <c r="T457"/>
      <c r="U457"/>
      <c r="V457"/>
      <c r="W457"/>
      <c r="X457"/>
      <c r="Y457"/>
      <c r="Z457"/>
      <c r="AA457"/>
      <c r="AB457"/>
      <c r="AC457"/>
      <c r="AD457"/>
      <c r="AE457"/>
    </row>
    <row r="458" spans="1:31" s="3" customFormat="1" x14ac:dyDescent="0.25">
      <c r="A458"/>
      <c r="B458"/>
      <c r="C458"/>
      <c r="D458"/>
      <c r="E458"/>
      <c r="F458"/>
      <c r="H458"/>
      <c r="I458"/>
      <c r="J458"/>
      <c r="K458"/>
      <c r="L458"/>
      <c r="M458"/>
      <c r="N458"/>
      <c r="O458"/>
      <c r="P458"/>
      <c r="Q458"/>
      <c r="R458"/>
      <c r="S458"/>
      <c r="T458"/>
      <c r="U458"/>
      <c r="V458"/>
      <c r="W458"/>
      <c r="X458"/>
      <c r="Y458"/>
      <c r="Z458"/>
      <c r="AA458"/>
      <c r="AB458"/>
      <c r="AC458"/>
      <c r="AD458"/>
      <c r="AE458"/>
    </row>
    <row r="459" spans="1:31" s="3" customFormat="1" x14ac:dyDescent="0.25">
      <c r="A459"/>
      <c r="B459"/>
      <c r="C459"/>
      <c r="D459"/>
      <c r="E459"/>
      <c r="F459"/>
      <c r="H459"/>
      <c r="I459"/>
      <c r="J459"/>
      <c r="K459"/>
      <c r="L459"/>
      <c r="M459"/>
      <c r="N459"/>
      <c r="O459"/>
      <c r="P459"/>
      <c r="Q459"/>
      <c r="R459"/>
      <c r="S459"/>
      <c r="T459"/>
      <c r="U459"/>
      <c r="V459"/>
      <c r="W459"/>
      <c r="X459"/>
      <c r="Y459"/>
      <c r="Z459"/>
      <c r="AA459"/>
      <c r="AB459"/>
      <c r="AC459"/>
      <c r="AD459"/>
      <c r="AE459"/>
    </row>
    <row r="460" spans="1:31" s="3" customFormat="1" x14ac:dyDescent="0.25">
      <c r="A460"/>
      <c r="B460"/>
      <c r="C460"/>
      <c r="D460"/>
      <c r="E460"/>
      <c r="F460"/>
      <c r="H460"/>
      <c r="I460"/>
      <c r="J460"/>
      <c r="K460"/>
      <c r="L460"/>
      <c r="M460"/>
      <c r="N460"/>
      <c r="O460"/>
      <c r="P460"/>
      <c r="Q460"/>
      <c r="R460"/>
      <c r="S460"/>
      <c r="T460"/>
      <c r="U460"/>
      <c r="V460"/>
      <c r="W460"/>
      <c r="X460"/>
      <c r="Y460"/>
      <c r="Z460"/>
      <c r="AA460"/>
      <c r="AB460"/>
      <c r="AC460"/>
      <c r="AD460"/>
      <c r="AE460"/>
    </row>
    <row r="461" spans="1:31" s="3" customFormat="1" x14ac:dyDescent="0.25">
      <c r="A461"/>
      <c r="B461"/>
      <c r="C461"/>
      <c r="D461"/>
      <c r="E461"/>
      <c r="F461"/>
      <c r="H461"/>
      <c r="I461"/>
      <c r="J461"/>
      <c r="K461"/>
      <c r="L461"/>
      <c r="M461"/>
      <c r="N461"/>
      <c r="O461"/>
      <c r="P461"/>
      <c r="Q461"/>
      <c r="R461"/>
      <c r="S461"/>
      <c r="T461"/>
      <c r="U461"/>
      <c r="V461"/>
      <c r="W461"/>
      <c r="X461"/>
      <c r="Y461"/>
      <c r="Z461"/>
      <c r="AA461"/>
      <c r="AB461"/>
      <c r="AC461"/>
      <c r="AD461"/>
      <c r="AE461"/>
    </row>
    <row r="462" spans="1:31" s="3" customFormat="1" x14ac:dyDescent="0.25">
      <c r="A462"/>
      <c r="B462"/>
      <c r="C462"/>
      <c r="D462"/>
      <c r="E462"/>
      <c r="F462"/>
      <c r="H462"/>
      <c r="I462"/>
      <c r="J462"/>
      <c r="K462"/>
      <c r="L462"/>
      <c r="M462"/>
      <c r="N462"/>
      <c r="O462"/>
      <c r="P462"/>
      <c r="Q462"/>
      <c r="R462"/>
      <c r="S462"/>
      <c r="T462"/>
      <c r="U462"/>
      <c r="V462"/>
      <c r="W462"/>
      <c r="X462"/>
      <c r="Y462"/>
      <c r="Z462"/>
      <c r="AA462"/>
      <c r="AB462"/>
      <c r="AC462"/>
      <c r="AD462"/>
      <c r="AE462"/>
    </row>
    <row r="463" spans="1:31" s="3" customFormat="1" x14ac:dyDescent="0.25">
      <c r="A463"/>
      <c r="B463"/>
      <c r="C463"/>
      <c r="D463"/>
      <c r="E463"/>
      <c r="F463"/>
      <c r="H463"/>
      <c r="I463"/>
      <c r="J463"/>
      <c r="K463"/>
      <c r="L463"/>
      <c r="M463"/>
      <c r="N463"/>
      <c r="O463"/>
      <c r="P463"/>
      <c r="Q463"/>
      <c r="R463"/>
      <c r="S463"/>
      <c r="T463"/>
      <c r="U463"/>
      <c r="V463"/>
      <c r="W463"/>
      <c r="X463"/>
      <c r="Y463"/>
      <c r="Z463"/>
      <c r="AA463"/>
      <c r="AB463"/>
      <c r="AC463"/>
      <c r="AD463"/>
      <c r="AE463"/>
    </row>
    <row r="464" spans="1:31" s="3" customFormat="1" x14ac:dyDescent="0.25">
      <c r="A464"/>
      <c r="B464"/>
      <c r="C464"/>
      <c r="D464"/>
      <c r="E464"/>
      <c r="F464"/>
      <c r="H464"/>
      <c r="I464"/>
      <c r="J464"/>
      <c r="K464"/>
      <c r="L464"/>
      <c r="M464"/>
      <c r="N464"/>
      <c r="O464"/>
      <c r="P464"/>
      <c r="Q464"/>
      <c r="R464"/>
      <c r="S464"/>
      <c r="T464"/>
      <c r="U464"/>
      <c r="V464"/>
      <c r="W464"/>
      <c r="X464"/>
      <c r="Y464"/>
      <c r="Z464"/>
      <c r="AA464"/>
      <c r="AB464"/>
      <c r="AC464"/>
      <c r="AD464"/>
      <c r="AE464"/>
    </row>
    <row r="465" spans="1:31" s="3" customFormat="1" x14ac:dyDescent="0.25">
      <c r="A465"/>
      <c r="B465"/>
      <c r="C465"/>
      <c r="D465"/>
      <c r="E465"/>
      <c r="F465"/>
      <c r="H465"/>
      <c r="I465"/>
      <c r="J465"/>
      <c r="K465"/>
      <c r="L465"/>
      <c r="M465"/>
      <c r="N465"/>
      <c r="O465"/>
      <c r="P465"/>
      <c r="Q465"/>
      <c r="R465"/>
      <c r="S465"/>
      <c r="T465"/>
      <c r="U465"/>
      <c r="V465"/>
      <c r="W465"/>
      <c r="X465"/>
      <c r="Y465"/>
      <c r="Z465"/>
      <c r="AA465"/>
      <c r="AB465"/>
      <c r="AC465"/>
      <c r="AD465"/>
      <c r="AE465"/>
    </row>
    <row r="466" spans="1:31" s="3" customFormat="1" x14ac:dyDescent="0.25">
      <c r="A466"/>
      <c r="B466"/>
      <c r="C466"/>
      <c r="D466"/>
      <c r="E466"/>
      <c r="F466"/>
      <c r="H466"/>
      <c r="I466"/>
      <c r="J466"/>
      <c r="K466"/>
      <c r="L466"/>
      <c r="M466"/>
      <c r="N466"/>
      <c r="O466"/>
      <c r="P466"/>
      <c r="Q466"/>
      <c r="R466"/>
      <c r="S466"/>
      <c r="T466"/>
      <c r="U466"/>
      <c r="V466"/>
      <c r="W466"/>
      <c r="X466"/>
      <c r="Y466"/>
      <c r="Z466"/>
      <c r="AA466"/>
      <c r="AB466"/>
      <c r="AC466"/>
      <c r="AD466"/>
      <c r="AE466"/>
    </row>
    <row r="467" spans="1:31" s="3" customFormat="1" x14ac:dyDescent="0.25">
      <c r="A467"/>
      <c r="B467"/>
      <c r="C467"/>
      <c r="D467"/>
      <c r="E467"/>
      <c r="F467"/>
      <c r="H467"/>
      <c r="I467"/>
      <c r="J467"/>
      <c r="K467"/>
      <c r="L467"/>
      <c r="M467"/>
      <c r="N467"/>
      <c r="O467"/>
      <c r="P467"/>
      <c r="Q467"/>
      <c r="R467"/>
      <c r="S467"/>
      <c r="T467"/>
      <c r="U467"/>
      <c r="V467"/>
      <c r="W467"/>
      <c r="X467"/>
      <c r="Y467"/>
      <c r="Z467"/>
      <c r="AA467"/>
      <c r="AB467"/>
      <c r="AC467"/>
      <c r="AD467"/>
      <c r="AE467"/>
    </row>
    <row r="468" spans="1:31" s="3" customFormat="1" x14ac:dyDescent="0.25">
      <c r="A468"/>
      <c r="B468"/>
      <c r="C468"/>
      <c r="D468"/>
      <c r="E468"/>
      <c r="F468"/>
      <c r="H468"/>
      <c r="I468"/>
      <c r="J468"/>
      <c r="K468"/>
      <c r="L468"/>
      <c r="M468"/>
      <c r="N468"/>
      <c r="O468"/>
      <c r="P468"/>
      <c r="Q468"/>
      <c r="R468"/>
      <c r="S468"/>
      <c r="T468"/>
      <c r="U468"/>
      <c r="V468"/>
      <c r="W468"/>
      <c r="X468"/>
      <c r="Y468"/>
      <c r="Z468"/>
      <c r="AA468"/>
      <c r="AB468"/>
      <c r="AC468"/>
      <c r="AD468"/>
      <c r="AE468"/>
    </row>
    <row r="469" spans="1:31" s="3" customFormat="1" x14ac:dyDescent="0.25">
      <c r="A469"/>
      <c r="B469"/>
      <c r="C469"/>
      <c r="D469"/>
      <c r="E469"/>
      <c r="F469"/>
      <c r="H469"/>
      <c r="I469"/>
      <c r="J469"/>
      <c r="K469"/>
      <c r="L469"/>
      <c r="M469"/>
      <c r="N469"/>
      <c r="O469"/>
      <c r="P469"/>
      <c r="Q469"/>
      <c r="R469"/>
      <c r="S469"/>
      <c r="T469"/>
      <c r="U469"/>
      <c r="V469"/>
      <c r="W469"/>
      <c r="X469"/>
      <c r="Y469"/>
      <c r="Z469"/>
      <c r="AA469"/>
      <c r="AB469"/>
      <c r="AC469"/>
      <c r="AD469"/>
      <c r="AE469"/>
    </row>
    <row r="470" spans="1:31" s="3" customFormat="1" x14ac:dyDescent="0.25">
      <c r="A470"/>
      <c r="B470"/>
      <c r="C470"/>
      <c r="D470"/>
      <c r="E470"/>
      <c r="F470"/>
      <c r="H470"/>
      <c r="I470"/>
      <c r="J470"/>
      <c r="K470"/>
      <c r="L470"/>
      <c r="M470"/>
      <c r="N470"/>
      <c r="O470"/>
      <c r="P470"/>
      <c r="Q470"/>
      <c r="R470"/>
      <c r="S470"/>
      <c r="T470"/>
      <c r="U470"/>
      <c r="V470"/>
      <c r="W470"/>
      <c r="X470"/>
      <c r="Y470"/>
      <c r="Z470"/>
      <c r="AA470"/>
      <c r="AB470"/>
      <c r="AC470"/>
      <c r="AD470"/>
      <c r="AE470"/>
    </row>
    <row r="471" spans="1:31" s="3" customFormat="1" x14ac:dyDescent="0.25">
      <c r="A471"/>
      <c r="B471"/>
      <c r="C471"/>
      <c r="D471"/>
      <c r="E471"/>
      <c r="F471"/>
      <c r="H471"/>
      <c r="I471"/>
      <c r="J471"/>
      <c r="K471"/>
      <c r="L471"/>
      <c r="M471"/>
      <c r="N471"/>
      <c r="O471"/>
      <c r="P471"/>
      <c r="Q471"/>
      <c r="R471"/>
      <c r="S471"/>
      <c r="T471"/>
      <c r="U471"/>
      <c r="V471"/>
      <c r="W471"/>
      <c r="X471"/>
      <c r="Y471"/>
      <c r="Z471"/>
      <c r="AA471"/>
      <c r="AB471"/>
      <c r="AC471"/>
      <c r="AD471"/>
      <c r="AE471"/>
    </row>
    <row r="472" spans="1:31" s="3" customFormat="1" x14ac:dyDescent="0.25">
      <c r="A472"/>
      <c r="B472"/>
      <c r="C472"/>
      <c r="D472"/>
      <c r="E472"/>
      <c r="F472"/>
      <c r="H472"/>
      <c r="I472"/>
      <c r="J472"/>
      <c r="K472"/>
      <c r="L472"/>
      <c r="M472"/>
      <c r="N472"/>
      <c r="O472"/>
      <c r="P472"/>
      <c r="Q472"/>
      <c r="R472"/>
      <c r="S472"/>
      <c r="T472"/>
      <c r="U472"/>
      <c r="V472"/>
      <c r="W472"/>
      <c r="X472"/>
      <c r="Y472"/>
      <c r="Z472"/>
      <c r="AA472"/>
      <c r="AB472"/>
      <c r="AC472"/>
      <c r="AD472"/>
      <c r="AE472"/>
    </row>
    <row r="473" spans="1:31" s="3" customFormat="1" x14ac:dyDescent="0.25">
      <c r="A473"/>
      <c r="B473"/>
      <c r="C473"/>
      <c r="D473"/>
      <c r="E473"/>
      <c r="F473"/>
      <c r="H473"/>
      <c r="I473"/>
      <c r="J473"/>
      <c r="K473"/>
      <c r="L473"/>
      <c r="M473"/>
      <c r="N473"/>
      <c r="O473"/>
      <c r="P473"/>
      <c r="Q473"/>
      <c r="R473"/>
      <c r="S473"/>
      <c r="T473"/>
      <c r="U473"/>
      <c r="V473"/>
      <c r="W473"/>
      <c r="X473"/>
      <c r="Y473"/>
      <c r="Z473"/>
      <c r="AA473"/>
      <c r="AB473"/>
      <c r="AC473"/>
      <c r="AD473"/>
      <c r="AE473"/>
    </row>
    <row r="474" spans="1:31" s="3" customFormat="1" x14ac:dyDescent="0.25">
      <c r="A474"/>
      <c r="B474"/>
      <c r="C474"/>
      <c r="D474"/>
      <c r="E474"/>
      <c r="F474"/>
      <c r="H474"/>
      <c r="I474"/>
      <c r="J474"/>
      <c r="K474"/>
      <c r="L474"/>
      <c r="M474"/>
      <c r="N474"/>
      <c r="O474"/>
      <c r="P474"/>
      <c r="Q474"/>
      <c r="R474"/>
      <c r="S474"/>
      <c r="T474"/>
      <c r="U474"/>
      <c r="V474"/>
      <c r="W474"/>
      <c r="X474"/>
      <c r="Y474"/>
      <c r="Z474"/>
      <c r="AA474"/>
      <c r="AB474"/>
      <c r="AC474"/>
      <c r="AD474"/>
      <c r="AE474"/>
    </row>
    <row r="475" spans="1:31" s="3" customFormat="1" x14ac:dyDescent="0.25">
      <c r="A475"/>
      <c r="B475"/>
      <c r="C475"/>
      <c r="D475"/>
      <c r="E475"/>
      <c r="F475"/>
      <c r="H475"/>
      <c r="I475"/>
      <c r="J475"/>
      <c r="K475"/>
      <c r="L475"/>
      <c r="M475"/>
      <c r="N475"/>
      <c r="O475"/>
      <c r="P475"/>
      <c r="Q475"/>
      <c r="R475"/>
      <c r="S475"/>
      <c r="T475"/>
      <c r="U475"/>
      <c r="V475"/>
      <c r="W475"/>
      <c r="X475"/>
      <c r="Y475"/>
      <c r="Z475"/>
      <c r="AA475"/>
      <c r="AB475"/>
      <c r="AC475"/>
      <c r="AD475"/>
      <c r="AE475"/>
    </row>
    <row r="476" spans="1:31" s="3" customFormat="1" x14ac:dyDescent="0.25">
      <c r="A476"/>
      <c r="B476"/>
      <c r="C476"/>
      <c r="D476"/>
      <c r="E476"/>
      <c r="F476"/>
      <c r="H476"/>
      <c r="I476"/>
      <c r="J476"/>
      <c r="K476"/>
      <c r="L476"/>
      <c r="M476"/>
      <c r="N476"/>
      <c r="O476"/>
      <c r="P476"/>
      <c r="Q476"/>
      <c r="R476"/>
      <c r="S476"/>
      <c r="T476"/>
      <c r="U476"/>
      <c r="V476"/>
      <c r="W476"/>
      <c r="X476"/>
      <c r="Y476"/>
      <c r="Z476"/>
      <c r="AA476"/>
      <c r="AB476"/>
      <c r="AC476"/>
      <c r="AD476"/>
      <c r="AE476"/>
    </row>
    <row r="477" spans="1:31" s="3" customFormat="1" x14ac:dyDescent="0.25">
      <c r="A477"/>
      <c r="B477"/>
      <c r="C477"/>
      <c r="D477"/>
      <c r="E477"/>
      <c r="F477"/>
      <c r="H477"/>
      <c r="I477"/>
      <c r="J477"/>
      <c r="K477"/>
      <c r="L477"/>
      <c r="M477"/>
      <c r="N477"/>
      <c r="O477"/>
      <c r="P477"/>
      <c r="Q477"/>
      <c r="R477"/>
      <c r="S477"/>
      <c r="T477"/>
      <c r="U477"/>
      <c r="V477"/>
      <c r="W477"/>
      <c r="X477"/>
      <c r="Y477"/>
      <c r="Z477"/>
      <c r="AA477"/>
      <c r="AB477"/>
      <c r="AC477"/>
      <c r="AD477"/>
      <c r="AE477"/>
    </row>
    <row r="478" spans="1:31" s="3" customFormat="1" x14ac:dyDescent="0.25">
      <c r="A478"/>
      <c r="B478"/>
      <c r="C478"/>
      <c r="D478"/>
      <c r="E478"/>
      <c r="F478"/>
      <c r="H478"/>
      <c r="I478"/>
      <c r="J478"/>
      <c r="K478"/>
      <c r="L478"/>
      <c r="M478"/>
      <c r="N478"/>
      <c r="O478"/>
      <c r="P478"/>
      <c r="Q478"/>
      <c r="R478"/>
      <c r="S478"/>
      <c r="T478"/>
      <c r="U478"/>
      <c r="V478"/>
      <c r="W478"/>
      <c r="X478"/>
      <c r="Y478"/>
      <c r="Z478"/>
      <c r="AA478"/>
      <c r="AB478"/>
      <c r="AC478"/>
      <c r="AD478"/>
      <c r="AE478"/>
    </row>
    <row r="479" spans="1:31" s="3" customFormat="1" x14ac:dyDescent="0.25">
      <c r="A479"/>
      <c r="B479"/>
      <c r="C479"/>
      <c r="D479"/>
      <c r="E479"/>
      <c r="F479"/>
      <c r="H479"/>
      <c r="I479"/>
      <c r="J479"/>
      <c r="K479"/>
      <c r="L479"/>
      <c r="M479"/>
      <c r="N479"/>
      <c r="O479"/>
      <c r="P479"/>
      <c r="Q479"/>
      <c r="R479"/>
      <c r="S479"/>
      <c r="T479"/>
      <c r="U479"/>
      <c r="V479"/>
      <c r="W479"/>
      <c r="X479"/>
      <c r="Y479"/>
      <c r="Z479"/>
      <c r="AA479"/>
      <c r="AB479"/>
      <c r="AC479"/>
      <c r="AD479"/>
      <c r="AE479"/>
    </row>
    <row r="480" spans="1:31" s="3" customFormat="1" x14ac:dyDescent="0.25">
      <c r="A480"/>
      <c r="B480"/>
      <c r="C480"/>
      <c r="D480"/>
      <c r="E480"/>
      <c r="F480"/>
      <c r="H480"/>
      <c r="I480"/>
      <c r="J480"/>
      <c r="K480"/>
      <c r="L480"/>
      <c r="M480"/>
      <c r="N480"/>
      <c r="O480"/>
      <c r="P480"/>
      <c r="Q480"/>
      <c r="R480"/>
      <c r="S480"/>
      <c r="T480"/>
      <c r="U480"/>
      <c r="V480"/>
      <c r="W480"/>
      <c r="X480"/>
      <c r="Y480"/>
      <c r="Z480"/>
      <c r="AA480"/>
      <c r="AB480"/>
      <c r="AC480"/>
      <c r="AD480"/>
      <c r="AE480"/>
    </row>
    <row r="481" spans="1:31" s="3" customFormat="1" x14ac:dyDescent="0.25">
      <c r="A481"/>
      <c r="B481"/>
      <c r="C481"/>
      <c r="D481"/>
      <c r="E481"/>
      <c r="F481"/>
      <c r="H481"/>
      <c r="AE481"/>
    </row>
    <row r="482" spans="1:31" s="3" customFormat="1" x14ac:dyDescent="0.25">
      <c r="A482"/>
      <c r="B482"/>
      <c r="C482"/>
      <c r="D482"/>
      <c r="E482"/>
      <c r="F482"/>
      <c r="G482"/>
      <c r="H482"/>
      <c r="I482"/>
      <c r="J482"/>
      <c r="K482"/>
      <c r="L482"/>
      <c r="M482"/>
      <c r="N482"/>
      <c r="O482"/>
      <c r="P482"/>
      <c r="Q482"/>
      <c r="R482"/>
      <c r="S482"/>
      <c r="T482"/>
      <c r="U482"/>
      <c r="V482"/>
      <c r="W482"/>
      <c r="X482"/>
      <c r="Y482"/>
      <c r="Z482"/>
      <c r="AA482"/>
      <c r="AB482"/>
      <c r="AC482"/>
      <c r="AD482"/>
      <c r="AE482"/>
    </row>
    <row r="483" spans="1:31" s="3" customFormat="1" x14ac:dyDescent="0.25">
      <c r="I483"/>
      <c r="J483"/>
      <c r="K483"/>
      <c r="L483"/>
      <c r="M483"/>
      <c r="N483"/>
      <c r="O483"/>
      <c r="P483"/>
      <c r="Q483"/>
      <c r="R483"/>
      <c r="S483"/>
      <c r="T483"/>
      <c r="U483"/>
      <c r="V483"/>
      <c r="W483"/>
      <c r="X483"/>
      <c r="Y483"/>
      <c r="Z483"/>
      <c r="AA483"/>
      <c r="AB483"/>
      <c r="AC483"/>
      <c r="AD483"/>
    </row>
  </sheetData>
  <pageMargins left="0" right="0" top="1.1165277777777778" bottom="1.1165277777777778" header="0" footer="0"/>
  <pageSetup paperSize="0" fitToWidth="0" fitToHeight="0" pageOrder="overThenDown" orientation="portrait" horizontalDpi="0" verticalDpi="0" copies="0"/>
  <headerFooter>
    <oddHeader>&amp;C&amp;"Calibri1,Regular"&amp;A</oddHeader>
    <oddFooter>&amp;C&amp;"Calibri1,Regular"Page &amp;P</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73"/>
  <sheetViews>
    <sheetView zoomScale="75" zoomScaleNormal="75" workbookViewId="0">
      <selection activeCell="M22" sqref="M22"/>
    </sheetView>
  </sheetViews>
  <sheetFormatPr baseColWidth="10" defaultRowHeight="15" x14ac:dyDescent="0.25"/>
  <cols>
    <col min="1" max="1" width="5.7109375" customWidth="1"/>
    <col min="2" max="2" width="15.7109375" customWidth="1"/>
    <col min="3" max="4" width="8.28515625" customWidth="1"/>
    <col min="5" max="5" width="35.7109375" customWidth="1"/>
    <col min="6" max="6" width="15.7109375" customWidth="1"/>
    <col min="7" max="7" width="20.7109375" customWidth="1"/>
    <col min="8" max="9" width="15.7109375" customWidth="1"/>
    <col min="10" max="10" width="20.7109375" customWidth="1"/>
    <col min="11" max="11" width="5.7109375" customWidth="1"/>
    <col min="12" max="15" width="10.7109375" customWidth="1"/>
    <col min="16" max="16" width="5.7109375" customWidth="1"/>
    <col min="17" max="18" width="10.7109375" style="3" customWidth="1"/>
    <col min="19" max="23" width="10.7109375" customWidth="1"/>
    <col min="24" max="24" width="10.7109375" style="31" customWidth="1"/>
    <col min="25" max="29" width="10.7109375" customWidth="1"/>
    <col min="30" max="30" width="14.140625" customWidth="1"/>
    <col min="31" max="31" width="19.28515625" customWidth="1"/>
    <col min="32" max="1027" width="18.85546875" customWidth="1"/>
  </cols>
  <sheetData>
    <row r="1" spans="1:50" x14ac:dyDescent="0.25">
      <c r="A1" s="34" t="s">
        <v>0</v>
      </c>
      <c r="B1" s="34" t="s">
        <v>3</v>
      </c>
      <c r="C1" s="34" t="s">
        <v>2</v>
      </c>
      <c r="D1" s="34" t="s">
        <v>1785</v>
      </c>
      <c r="E1" s="34" t="s">
        <v>4</v>
      </c>
      <c r="F1" s="34" t="s">
        <v>1</v>
      </c>
      <c r="G1" s="35" t="s">
        <v>1851</v>
      </c>
      <c r="H1" s="35" t="s">
        <v>1786</v>
      </c>
      <c r="I1" s="35" t="s">
        <v>1787</v>
      </c>
      <c r="J1" s="35" t="s">
        <v>1788</v>
      </c>
      <c r="K1" s="35" t="s">
        <v>1789</v>
      </c>
      <c r="L1" s="35" t="s">
        <v>1790</v>
      </c>
      <c r="M1" s="35" t="s">
        <v>1791</v>
      </c>
      <c r="N1" s="35" t="s">
        <v>1792</v>
      </c>
      <c r="O1" s="35" t="s">
        <v>1801</v>
      </c>
      <c r="P1" s="34" t="s">
        <v>1793</v>
      </c>
      <c r="Q1" s="34" t="s">
        <v>1794</v>
      </c>
      <c r="R1" s="34" t="s">
        <v>1795</v>
      </c>
      <c r="S1" s="34" t="s">
        <v>1796</v>
      </c>
      <c r="T1" s="34" t="s">
        <v>1797</v>
      </c>
      <c r="U1" s="34" t="s">
        <v>1798</v>
      </c>
      <c r="V1" s="34" t="s">
        <v>1799</v>
      </c>
      <c r="W1" s="34" t="s">
        <v>1800</v>
      </c>
      <c r="X1" s="40" t="s">
        <v>1802</v>
      </c>
      <c r="AA1" s="2"/>
      <c r="AB1" s="1"/>
      <c r="AC1" s="1"/>
      <c r="AD1" s="1"/>
      <c r="AE1" s="1"/>
      <c r="AF1" s="1"/>
      <c r="AG1" s="1"/>
      <c r="AH1" s="1"/>
      <c r="AI1" s="1"/>
    </row>
    <row r="2" spans="1:50" x14ac:dyDescent="0.25">
      <c r="A2" s="21"/>
      <c r="B2" s="21"/>
      <c r="C2" s="21"/>
      <c r="D2" s="21"/>
      <c r="E2" s="21"/>
      <c r="F2" s="21"/>
      <c r="G2" s="21"/>
      <c r="H2" s="21"/>
      <c r="I2" s="21"/>
      <c r="J2" s="22" t="s">
        <v>926</v>
      </c>
      <c r="K2" s="21" t="s">
        <v>6</v>
      </c>
      <c r="L2" s="21" t="s">
        <v>927</v>
      </c>
      <c r="M2" s="21">
        <v>382949</v>
      </c>
      <c r="N2" s="21">
        <v>0</v>
      </c>
      <c r="O2" s="21">
        <v>382949</v>
      </c>
      <c r="P2" s="21"/>
      <c r="Q2" s="21"/>
      <c r="R2" s="21"/>
      <c r="S2" s="21"/>
      <c r="T2" s="21"/>
      <c r="U2" s="21"/>
      <c r="V2" s="21"/>
      <c r="W2" s="21"/>
      <c r="X2" s="39">
        <v>0</v>
      </c>
      <c r="AA2" s="2"/>
      <c r="AB2" s="1"/>
      <c r="AC2" s="1"/>
      <c r="AD2" s="1"/>
      <c r="AE2" s="1"/>
      <c r="AF2" s="1"/>
      <c r="AG2" s="1"/>
      <c r="AH2" s="1"/>
      <c r="AI2" s="1"/>
    </row>
    <row r="3" spans="1:50" x14ac:dyDescent="0.25">
      <c r="A3" s="3"/>
      <c r="B3" s="3"/>
      <c r="C3" s="3"/>
      <c r="D3" s="3"/>
      <c r="E3" s="3"/>
      <c r="F3" s="3"/>
      <c r="G3" s="3"/>
      <c r="H3" s="3"/>
      <c r="I3" s="3"/>
      <c r="J3" s="3" t="s">
        <v>928</v>
      </c>
      <c r="K3" s="3" t="s">
        <v>14</v>
      </c>
      <c r="L3" s="3" t="s">
        <v>1442</v>
      </c>
      <c r="M3" s="3">
        <v>1848194</v>
      </c>
      <c r="N3" s="3">
        <v>382950</v>
      </c>
      <c r="O3" s="3">
        <v>2231144</v>
      </c>
      <c r="P3" s="3"/>
      <c r="S3" s="3"/>
      <c r="T3" s="3"/>
      <c r="U3" s="3"/>
      <c r="V3" s="3"/>
      <c r="W3" s="3"/>
      <c r="X3" s="31">
        <v>0</v>
      </c>
      <c r="Z3" s="3"/>
      <c r="AA3" s="2"/>
      <c r="AB3" s="1"/>
      <c r="AC3" s="18"/>
      <c r="AD3" s="1"/>
      <c r="AE3" s="1"/>
      <c r="AF3" s="1"/>
      <c r="AG3" s="1"/>
      <c r="AH3" s="1"/>
      <c r="AI3" s="1"/>
    </row>
    <row r="4" spans="1:50" x14ac:dyDescent="0.25">
      <c r="A4" s="27">
        <v>124</v>
      </c>
      <c r="B4" s="21" t="s">
        <v>932</v>
      </c>
      <c r="C4" s="21" t="s">
        <v>930</v>
      </c>
      <c r="D4" s="21" t="s">
        <v>931</v>
      </c>
      <c r="E4" s="21" t="s">
        <v>933</v>
      </c>
      <c r="F4" s="21" t="s">
        <v>929</v>
      </c>
      <c r="G4" s="21"/>
      <c r="H4" s="21">
        <v>2846594</v>
      </c>
      <c r="I4" s="21">
        <v>2849347</v>
      </c>
      <c r="J4" s="21" t="s">
        <v>934</v>
      </c>
      <c r="K4" s="21" t="s">
        <v>14</v>
      </c>
      <c r="L4" s="21" t="s">
        <v>935</v>
      </c>
      <c r="M4" s="21">
        <v>1510877</v>
      </c>
      <c r="N4" s="21">
        <v>2231145</v>
      </c>
      <c r="O4" s="21">
        <v>3742022</v>
      </c>
      <c r="P4" s="21">
        <v>2778</v>
      </c>
      <c r="Q4" s="21">
        <v>161</v>
      </c>
      <c r="R4" s="21">
        <v>24</v>
      </c>
      <c r="S4" s="21">
        <v>972</v>
      </c>
      <c r="T4" s="21">
        <v>3728</v>
      </c>
      <c r="U4" s="21">
        <v>3947</v>
      </c>
      <c r="V4" s="21">
        <v>0</v>
      </c>
      <c r="W4" s="21">
        <v>92.584999999999994</v>
      </c>
      <c r="X4" s="39">
        <v>4</v>
      </c>
      <c r="AA4" s="1"/>
      <c r="AB4" s="1"/>
      <c r="AC4" s="18"/>
      <c r="AD4" s="1"/>
      <c r="AE4" s="1"/>
      <c r="AF4" s="1"/>
      <c r="AG4" s="1"/>
      <c r="AH4" s="1"/>
      <c r="AI4" s="1"/>
    </row>
    <row r="5" spans="1:50" x14ac:dyDescent="0.25">
      <c r="A5" s="27">
        <v>125</v>
      </c>
      <c r="B5" s="21" t="s">
        <v>937</v>
      </c>
      <c r="C5" s="21" t="s">
        <v>930</v>
      </c>
      <c r="D5" s="21" t="s">
        <v>936</v>
      </c>
      <c r="E5" s="21" t="s">
        <v>971</v>
      </c>
      <c r="F5" s="21"/>
      <c r="G5" s="21"/>
      <c r="H5" s="21">
        <v>3166323</v>
      </c>
      <c r="I5" s="21">
        <v>3167946</v>
      </c>
      <c r="J5" s="21" t="s">
        <v>934</v>
      </c>
      <c r="K5" s="21" t="s">
        <v>14</v>
      </c>
      <c r="L5" s="21" t="s">
        <v>935</v>
      </c>
      <c r="M5" s="21"/>
      <c r="N5" s="21"/>
      <c r="O5" s="21"/>
      <c r="P5" s="21">
        <v>1624</v>
      </c>
      <c r="Q5" s="21">
        <v>2</v>
      </c>
      <c r="R5" s="21">
        <v>1</v>
      </c>
      <c r="S5" s="21">
        <v>1</v>
      </c>
      <c r="T5" s="21">
        <v>1623</v>
      </c>
      <c r="U5" s="21">
        <v>2981</v>
      </c>
      <c r="V5" s="21">
        <v>0</v>
      </c>
      <c r="W5" s="21">
        <v>99.814999999999998</v>
      </c>
      <c r="X5" s="39"/>
      <c r="AA5" s="1"/>
      <c r="AB5" s="1"/>
      <c r="AC5" s="18"/>
      <c r="AD5" s="1"/>
      <c r="AE5" s="1"/>
      <c r="AF5" s="1"/>
      <c r="AG5" s="1"/>
      <c r="AH5" s="1"/>
      <c r="AI5" s="1"/>
    </row>
    <row r="6" spans="1:50" s="75" customFormat="1" x14ac:dyDescent="0.25">
      <c r="A6" s="30">
        <v>126</v>
      </c>
      <c r="B6" s="30" t="s">
        <v>938</v>
      </c>
      <c r="C6" s="30" t="s">
        <v>930</v>
      </c>
      <c r="D6" s="30"/>
      <c r="E6" s="30" t="s">
        <v>939</v>
      </c>
      <c r="F6" s="30"/>
      <c r="G6" s="30"/>
      <c r="H6" s="30">
        <v>3209024</v>
      </c>
      <c r="I6" s="30">
        <v>3210678</v>
      </c>
      <c r="J6" s="30" t="s">
        <v>934</v>
      </c>
      <c r="K6" s="30" t="s">
        <v>14</v>
      </c>
      <c r="L6" s="30" t="s">
        <v>935</v>
      </c>
      <c r="M6" s="30"/>
      <c r="N6" s="30"/>
      <c r="O6" s="30"/>
      <c r="P6" s="30">
        <v>1659</v>
      </c>
      <c r="Q6" s="30">
        <v>218</v>
      </c>
      <c r="R6" s="30">
        <v>6</v>
      </c>
      <c r="S6" s="30">
        <v>16</v>
      </c>
      <c r="T6" s="30">
        <v>1671</v>
      </c>
      <c r="U6" s="30">
        <v>1810</v>
      </c>
      <c r="V6" s="30">
        <v>0</v>
      </c>
      <c r="W6" s="30">
        <v>86.438000000000002</v>
      </c>
      <c r="X6" s="30"/>
      <c r="AA6" s="76"/>
      <c r="AB6" s="76"/>
      <c r="AC6" s="87"/>
      <c r="AD6" s="76"/>
      <c r="AE6" s="76"/>
      <c r="AF6" s="76"/>
      <c r="AG6" s="76"/>
      <c r="AH6" s="76"/>
      <c r="AI6" s="76"/>
    </row>
    <row r="7" spans="1:50" s="33" customFormat="1" x14ac:dyDescent="0.25">
      <c r="A7" s="39">
        <v>127</v>
      </c>
      <c r="B7" s="39" t="s">
        <v>942</v>
      </c>
      <c r="C7" s="39" t="s">
        <v>930</v>
      </c>
      <c r="D7" s="39" t="s">
        <v>941</v>
      </c>
      <c r="E7" s="39" t="s">
        <v>1852</v>
      </c>
      <c r="F7" s="39" t="s">
        <v>940</v>
      </c>
      <c r="G7" s="39"/>
      <c r="H7" s="39">
        <v>3208968</v>
      </c>
      <c r="I7" s="39">
        <v>3210678</v>
      </c>
      <c r="J7" s="39" t="s">
        <v>934</v>
      </c>
      <c r="K7" s="39" t="s">
        <v>14</v>
      </c>
      <c r="L7" s="39" t="s">
        <v>935</v>
      </c>
      <c r="M7" s="39"/>
      <c r="N7" s="39"/>
      <c r="O7" s="39"/>
      <c r="P7" s="39">
        <v>1715</v>
      </c>
      <c r="Q7" s="39">
        <v>223</v>
      </c>
      <c r="R7" s="39">
        <v>8</v>
      </c>
      <c r="S7" s="39">
        <v>1</v>
      </c>
      <c r="T7" s="39">
        <v>1706</v>
      </c>
      <c r="U7" s="39">
        <v>1847</v>
      </c>
      <c r="V7" s="39">
        <v>0</v>
      </c>
      <c r="W7" s="39">
        <v>86.239000000000004</v>
      </c>
      <c r="X7" s="39"/>
      <c r="Z7" s="31"/>
      <c r="AA7" s="31"/>
      <c r="AB7" s="74"/>
      <c r="AC7" s="84"/>
      <c r="AD7" s="74"/>
      <c r="AE7" s="74"/>
      <c r="AF7" s="74"/>
      <c r="AG7" s="74"/>
      <c r="AH7" s="74"/>
      <c r="AI7" s="74"/>
    </row>
    <row r="8" spans="1:50" x14ac:dyDescent="0.25">
      <c r="A8" s="4"/>
      <c r="B8" s="3"/>
      <c r="C8" s="3"/>
      <c r="D8" s="3"/>
      <c r="E8" s="4"/>
      <c r="F8" s="3"/>
      <c r="G8" s="3"/>
      <c r="H8" s="3"/>
      <c r="I8" s="3"/>
      <c r="J8" s="3" t="s">
        <v>943</v>
      </c>
      <c r="K8" s="3" t="s">
        <v>14</v>
      </c>
      <c r="L8" s="3" t="s">
        <v>944</v>
      </c>
      <c r="M8" s="3">
        <v>510619</v>
      </c>
      <c r="N8" s="3">
        <v>3742023</v>
      </c>
      <c r="O8" s="3">
        <v>4252642</v>
      </c>
      <c r="P8" s="3"/>
      <c r="S8" s="3"/>
      <c r="T8" s="3"/>
      <c r="U8" s="3"/>
      <c r="V8" s="3"/>
      <c r="W8" s="3"/>
      <c r="X8" s="31">
        <v>0</v>
      </c>
      <c r="AA8" s="1"/>
      <c r="AB8" s="1"/>
      <c r="AC8" s="18"/>
      <c r="AD8" s="1"/>
      <c r="AE8" s="1"/>
      <c r="AF8" s="1"/>
      <c r="AG8" s="1"/>
      <c r="AH8" s="1"/>
      <c r="AI8" s="1"/>
    </row>
    <row r="9" spans="1:50" x14ac:dyDescent="0.25">
      <c r="A9" s="27">
        <v>128</v>
      </c>
      <c r="B9" s="21" t="s">
        <v>946</v>
      </c>
      <c r="C9" s="21" t="s">
        <v>930</v>
      </c>
      <c r="D9" s="21" t="s">
        <v>945</v>
      </c>
      <c r="E9" s="21" t="s">
        <v>57</v>
      </c>
      <c r="F9" s="21"/>
      <c r="G9" s="21"/>
      <c r="H9" s="21">
        <v>4696902</v>
      </c>
      <c r="I9" s="21">
        <v>4697538</v>
      </c>
      <c r="J9" s="21" t="s">
        <v>947</v>
      </c>
      <c r="K9" s="21" t="s">
        <v>6</v>
      </c>
      <c r="L9" s="21" t="s">
        <v>944</v>
      </c>
      <c r="M9" s="21">
        <v>699143</v>
      </c>
      <c r="N9" s="21">
        <v>4252643</v>
      </c>
      <c r="O9" s="21">
        <v>4951786</v>
      </c>
      <c r="P9" s="21">
        <v>637</v>
      </c>
      <c r="Q9" s="21">
        <v>18</v>
      </c>
      <c r="R9" s="27">
        <v>11</v>
      </c>
      <c r="S9" s="21">
        <v>1</v>
      </c>
      <c r="T9" s="21">
        <v>626</v>
      </c>
      <c r="U9" s="21">
        <v>1018</v>
      </c>
      <c r="V9" s="21">
        <v>0</v>
      </c>
      <c r="W9" s="21">
        <v>95.447000000000003</v>
      </c>
      <c r="X9" s="39">
        <v>1</v>
      </c>
      <c r="Y9" s="3"/>
      <c r="Z9" s="3"/>
      <c r="AA9" s="1"/>
      <c r="AB9" s="1"/>
      <c r="AC9" s="18"/>
      <c r="AD9" s="1"/>
      <c r="AE9" s="1"/>
      <c r="AF9" s="1"/>
      <c r="AG9" s="1"/>
      <c r="AH9" s="1"/>
      <c r="AI9" s="1"/>
      <c r="AS9" s="3"/>
      <c r="AT9" s="3"/>
      <c r="AU9" s="3"/>
      <c r="AV9" s="3"/>
      <c r="AW9" s="3"/>
      <c r="AX9" s="3"/>
    </row>
    <row r="10" spans="1:50" s="3" customFormat="1" x14ac:dyDescent="0.25">
      <c r="A10" s="36"/>
      <c r="B10" s="37"/>
      <c r="C10" s="37"/>
      <c r="D10" s="37"/>
      <c r="E10" s="37"/>
      <c r="F10" s="37"/>
      <c r="G10" s="37"/>
      <c r="H10" s="37"/>
      <c r="I10" s="37"/>
      <c r="J10" s="37" t="s">
        <v>948</v>
      </c>
      <c r="K10" s="37" t="s">
        <v>14</v>
      </c>
      <c r="L10" s="37" t="s">
        <v>949</v>
      </c>
      <c r="M10" s="37">
        <v>162990</v>
      </c>
      <c r="N10" s="37">
        <v>4951787</v>
      </c>
      <c r="O10" s="37">
        <v>5114777</v>
      </c>
      <c r="P10" s="37"/>
      <c r="Q10" s="37"/>
      <c r="R10" s="37"/>
      <c r="S10" s="37"/>
      <c r="T10" s="37"/>
      <c r="U10" s="37"/>
      <c r="V10" s="37"/>
      <c r="W10" s="37"/>
      <c r="X10" s="31">
        <v>0</v>
      </c>
      <c r="Y10"/>
      <c r="Z10"/>
      <c r="AA10" s="1"/>
      <c r="AB10" s="1"/>
      <c r="AC10" s="18"/>
      <c r="AD10" s="1"/>
      <c r="AE10" s="1"/>
      <c r="AF10" s="2"/>
      <c r="AG10" s="2"/>
      <c r="AH10" s="2"/>
      <c r="AI10" s="2"/>
    </row>
    <row r="11" spans="1:50" s="6" customFormat="1" x14ac:dyDescent="0.25">
      <c r="A11" s="24"/>
      <c r="B11" s="24" t="s">
        <v>1522</v>
      </c>
      <c r="C11" s="24" t="s">
        <v>930</v>
      </c>
      <c r="D11" s="24" t="s">
        <v>1521</v>
      </c>
      <c r="E11" s="24" t="s">
        <v>1368</v>
      </c>
      <c r="F11" s="24" t="s">
        <v>1538</v>
      </c>
      <c r="G11" s="24" t="s">
        <v>1690</v>
      </c>
      <c r="H11" s="24">
        <v>6134213</v>
      </c>
      <c r="I11" s="24">
        <v>6130872</v>
      </c>
      <c r="J11" s="24" t="s">
        <v>952</v>
      </c>
      <c r="K11" s="24" t="s">
        <v>6</v>
      </c>
      <c r="L11" s="24" t="s">
        <v>953</v>
      </c>
      <c r="M11" s="24">
        <v>15119984</v>
      </c>
      <c r="N11" s="24">
        <v>5114778</v>
      </c>
      <c r="O11" s="24">
        <v>20234762</v>
      </c>
      <c r="P11" s="24">
        <v>1127</v>
      </c>
      <c r="Q11" s="24">
        <v>111</v>
      </c>
      <c r="R11" s="24">
        <v>5</v>
      </c>
      <c r="S11" s="24">
        <v>342</v>
      </c>
      <c r="T11" s="24">
        <v>1464</v>
      </c>
      <c r="U11" s="24">
        <v>1925</v>
      </c>
      <c r="V11" s="24">
        <v>0</v>
      </c>
      <c r="W11" s="24">
        <v>88.641999999999996</v>
      </c>
      <c r="X11" s="24">
        <v>32</v>
      </c>
      <c r="AA11" s="60"/>
      <c r="AB11" s="60"/>
      <c r="AC11" s="66"/>
      <c r="AD11" s="60"/>
      <c r="AE11" s="60"/>
      <c r="AF11" s="60"/>
      <c r="AG11" s="60"/>
      <c r="AH11" s="60"/>
      <c r="AI11" s="60"/>
    </row>
    <row r="12" spans="1:50" s="6" customFormat="1" x14ac:dyDescent="0.25">
      <c r="A12" s="24"/>
      <c r="B12" s="24" t="s">
        <v>1523</v>
      </c>
      <c r="C12" s="24" t="s">
        <v>930</v>
      </c>
      <c r="D12" s="24" t="s">
        <v>975</v>
      </c>
      <c r="E12" s="24" t="s">
        <v>1368</v>
      </c>
      <c r="F12" s="24" t="s">
        <v>1539</v>
      </c>
      <c r="G12" s="24" t="s">
        <v>1691</v>
      </c>
      <c r="H12" s="24">
        <v>6282080</v>
      </c>
      <c r="I12" s="24">
        <v>6285139</v>
      </c>
      <c r="J12" s="24" t="s">
        <v>952</v>
      </c>
      <c r="K12" s="24" t="s">
        <v>6</v>
      </c>
      <c r="L12" s="24" t="s">
        <v>953</v>
      </c>
      <c r="M12" s="24"/>
      <c r="N12" s="24"/>
      <c r="O12" s="24"/>
      <c r="P12" s="24">
        <v>1020</v>
      </c>
      <c r="Q12" s="24">
        <v>96</v>
      </c>
      <c r="R12" s="24">
        <v>2</v>
      </c>
      <c r="S12" s="24">
        <v>358</v>
      </c>
      <c r="T12" s="24">
        <v>1357</v>
      </c>
      <c r="U12" s="24">
        <v>1848</v>
      </c>
      <c r="V12" s="24">
        <v>0</v>
      </c>
      <c r="W12" s="24">
        <v>88.626999999999995</v>
      </c>
      <c r="X12" s="24"/>
      <c r="AA12" s="60"/>
      <c r="AB12" s="60"/>
      <c r="AC12" s="66"/>
      <c r="AD12" s="60"/>
      <c r="AE12" s="60"/>
      <c r="AF12" s="60"/>
      <c r="AG12" s="60"/>
      <c r="AH12" s="60"/>
      <c r="AI12" s="60"/>
    </row>
    <row r="13" spans="1:50" x14ac:dyDescent="0.25">
      <c r="A13" s="27">
        <v>129</v>
      </c>
      <c r="B13" s="21" t="s">
        <v>951</v>
      </c>
      <c r="C13" s="21" t="s">
        <v>930</v>
      </c>
      <c r="D13" s="21" t="s">
        <v>950</v>
      </c>
      <c r="E13" s="21" t="s">
        <v>57</v>
      </c>
      <c r="F13" s="21"/>
      <c r="G13" s="21"/>
      <c r="H13" s="21">
        <v>6668762</v>
      </c>
      <c r="I13" s="21">
        <v>6668353</v>
      </c>
      <c r="J13" s="21" t="s">
        <v>952</v>
      </c>
      <c r="K13" s="21" t="s">
        <v>6</v>
      </c>
      <c r="L13" s="21" t="s">
        <v>953</v>
      </c>
      <c r="M13" s="21"/>
      <c r="N13" s="21"/>
      <c r="O13" s="21"/>
      <c r="P13" s="21">
        <v>411</v>
      </c>
      <c r="Q13" s="21">
        <v>5</v>
      </c>
      <c r="R13" s="21">
        <v>1</v>
      </c>
      <c r="S13" s="21">
        <v>71</v>
      </c>
      <c r="T13" s="21"/>
      <c r="U13" s="21">
        <v>725</v>
      </c>
      <c r="V13" s="21">
        <v>0</v>
      </c>
      <c r="W13" s="21">
        <v>98.54</v>
      </c>
      <c r="X13" s="39"/>
      <c r="AB13" s="1"/>
      <c r="AC13" s="1"/>
      <c r="AD13" s="1"/>
      <c r="AE13" s="1"/>
      <c r="AF13" s="1"/>
      <c r="AG13" s="1"/>
      <c r="AH13" s="1"/>
      <c r="AI13" s="1"/>
    </row>
    <row r="14" spans="1:50" x14ac:dyDescent="0.25">
      <c r="A14" s="27">
        <v>130</v>
      </c>
      <c r="B14" s="21" t="s">
        <v>954</v>
      </c>
      <c r="C14" s="21" t="s">
        <v>930</v>
      </c>
      <c r="D14" s="21" t="s">
        <v>950</v>
      </c>
      <c r="E14" s="21" t="s">
        <v>57</v>
      </c>
      <c r="F14" s="21"/>
      <c r="G14" s="21"/>
      <c r="H14" s="21">
        <v>6821639</v>
      </c>
      <c r="I14" s="21">
        <v>6821231</v>
      </c>
      <c r="J14" s="21" t="s">
        <v>952</v>
      </c>
      <c r="K14" s="21" t="s">
        <v>6</v>
      </c>
      <c r="L14" s="21" t="s">
        <v>953</v>
      </c>
      <c r="M14" s="21"/>
      <c r="N14" s="21"/>
      <c r="O14" s="21"/>
      <c r="P14" s="21">
        <v>425</v>
      </c>
      <c r="Q14" s="21">
        <v>2</v>
      </c>
      <c r="R14" s="21">
        <v>2</v>
      </c>
      <c r="S14" s="21">
        <v>1</v>
      </c>
      <c r="T14" s="21">
        <v>424</v>
      </c>
      <c r="U14" s="21">
        <v>664</v>
      </c>
      <c r="V14" s="21">
        <v>0</v>
      </c>
      <c r="W14" s="21">
        <v>95.528999999999996</v>
      </c>
      <c r="X14" s="39"/>
      <c r="AA14" s="1"/>
      <c r="AB14" s="1"/>
      <c r="AC14" s="1"/>
      <c r="AD14" s="1"/>
      <c r="AE14" s="1"/>
      <c r="AF14" s="1"/>
      <c r="AG14" s="1"/>
      <c r="AH14" s="1"/>
      <c r="AI14" s="1"/>
    </row>
    <row r="15" spans="1:50" s="14" customFormat="1" x14ac:dyDescent="0.25">
      <c r="A15" s="24"/>
      <c r="B15" s="24" t="s">
        <v>955</v>
      </c>
      <c r="C15" s="24" t="s">
        <v>930</v>
      </c>
      <c r="D15" s="24" t="s">
        <v>186</v>
      </c>
      <c r="E15" s="24" t="s">
        <v>902</v>
      </c>
      <c r="F15" s="24" t="s">
        <v>1549</v>
      </c>
      <c r="G15" s="24" t="s">
        <v>1692</v>
      </c>
      <c r="H15" s="24">
        <v>5710226</v>
      </c>
      <c r="I15" s="24">
        <v>5710274</v>
      </c>
      <c r="J15" s="24" t="s">
        <v>952</v>
      </c>
      <c r="K15" s="24" t="s">
        <v>6</v>
      </c>
      <c r="L15" s="24" t="s">
        <v>953</v>
      </c>
      <c r="M15" s="24"/>
      <c r="N15" s="24"/>
      <c r="O15" s="24"/>
      <c r="P15" s="24">
        <v>50</v>
      </c>
      <c r="Q15" s="24">
        <v>2</v>
      </c>
      <c r="R15" s="24">
        <v>1</v>
      </c>
      <c r="S15" s="24">
        <v>756</v>
      </c>
      <c r="T15" s="24">
        <v>805</v>
      </c>
      <c r="U15" s="24">
        <v>75</v>
      </c>
      <c r="V15" s="67">
        <v>7.1599999999999998E-13</v>
      </c>
      <c r="W15" s="24">
        <v>94</v>
      </c>
      <c r="X15" s="24"/>
      <c r="AA15" s="61"/>
      <c r="AB15" s="61"/>
      <c r="AC15" s="61"/>
      <c r="AD15" s="61"/>
      <c r="AE15" s="61"/>
      <c r="AF15" s="61"/>
      <c r="AG15" s="61"/>
      <c r="AH15" s="61"/>
      <c r="AI15" s="61"/>
    </row>
    <row r="16" spans="1:50" x14ac:dyDescent="0.25">
      <c r="A16" s="27">
        <v>131</v>
      </c>
      <c r="B16" s="21" t="s">
        <v>957</v>
      </c>
      <c r="C16" s="21" t="s">
        <v>930</v>
      </c>
      <c r="D16" s="21" t="s">
        <v>956</v>
      </c>
      <c r="E16" s="21" t="s">
        <v>958</v>
      </c>
      <c r="F16" s="21"/>
      <c r="G16" s="21"/>
      <c r="H16" s="21">
        <v>7779451</v>
      </c>
      <c r="I16" s="21">
        <v>7780584</v>
      </c>
      <c r="J16" s="21" t="s">
        <v>952</v>
      </c>
      <c r="K16" s="21" t="s">
        <v>6</v>
      </c>
      <c r="L16" s="21" t="s">
        <v>953</v>
      </c>
      <c r="M16" s="21"/>
      <c r="N16" s="21"/>
      <c r="O16" s="21"/>
      <c r="P16" s="21">
        <v>1160</v>
      </c>
      <c r="Q16" s="21">
        <v>225</v>
      </c>
      <c r="R16" s="21">
        <v>36</v>
      </c>
      <c r="S16" s="21">
        <v>1453</v>
      </c>
      <c r="T16" s="21">
        <v>2588</v>
      </c>
      <c r="U16" s="21">
        <v>573</v>
      </c>
      <c r="V16" s="25">
        <v>2.06E-162</v>
      </c>
      <c r="W16" s="21">
        <v>76.293000000000006</v>
      </c>
      <c r="X16" s="39"/>
      <c r="AA16" s="1"/>
      <c r="AB16" s="1"/>
      <c r="AC16" s="1"/>
      <c r="AD16" s="1"/>
      <c r="AE16" s="1"/>
      <c r="AF16" s="1"/>
      <c r="AG16" s="1"/>
      <c r="AH16" s="1"/>
      <c r="AI16" s="1"/>
    </row>
    <row r="17" spans="1:50" s="14" customFormat="1" x14ac:dyDescent="0.25">
      <c r="A17" s="24"/>
      <c r="B17" s="24" t="s">
        <v>1525</v>
      </c>
      <c r="C17" s="24" t="s">
        <v>930</v>
      </c>
      <c r="D17" s="24" t="s">
        <v>1524</v>
      </c>
      <c r="E17" s="24" t="s">
        <v>1368</v>
      </c>
      <c r="F17" s="24" t="s">
        <v>1540</v>
      </c>
      <c r="G17" s="24" t="s">
        <v>1693</v>
      </c>
      <c r="H17" s="24">
        <v>8466693</v>
      </c>
      <c r="I17" s="24">
        <v>8466929</v>
      </c>
      <c r="J17" s="24" t="s">
        <v>952</v>
      </c>
      <c r="K17" s="24" t="s">
        <v>6</v>
      </c>
      <c r="L17" s="24" t="s">
        <v>953</v>
      </c>
      <c r="M17" s="24"/>
      <c r="N17" s="24"/>
      <c r="O17" s="24"/>
      <c r="P17" s="24">
        <v>79</v>
      </c>
      <c r="Q17" s="24">
        <v>4</v>
      </c>
      <c r="R17" s="24">
        <v>0</v>
      </c>
      <c r="S17" s="24">
        <v>1</v>
      </c>
      <c r="T17" s="24">
        <v>79</v>
      </c>
      <c r="U17" s="24">
        <v>157</v>
      </c>
      <c r="V17" s="67">
        <v>1.55E-46</v>
      </c>
      <c r="W17" s="24">
        <v>94.936999999999998</v>
      </c>
      <c r="X17" s="24"/>
      <c r="AA17" s="61"/>
      <c r="AB17" s="61"/>
      <c r="AC17" s="61"/>
      <c r="AD17" s="61"/>
      <c r="AE17" s="61"/>
      <c r="AF17" s="61"/>
      <c r="AG17" s="61"/>
      <c r="AH17" s="61"/>
      <c r="AI17" s="61"/>
    </row>
    <row r="18" spans="1:50" x14ac:dyDescent="0.25">
      <c r="A18" s="27">
        <v>132</v>
      </c>
      <c r="B18" s="21" t="s">
        <v>960</v>
      </c>
      <c r="C18" s="21" t="s">
        <v>930</v>
      </c>
      <c r="D18" s="21" t="s">
        <v>959</v>
      </c>
      <c r="E18" s="21" t="s">
        <v>57</v>
      </c>
      <c r="F18" s="21"/>
      <c r="G18" s="21"/>
      <c r="H18" s="21">
        <v>8904270</v>
      </c>
      <c r="I18" s="21">
        <v>8904091</v>
      </c>
      <c r="J18" s="21" t="s">
        <v>952</v>
      </c>
      <c r="K18" s="21" t="s">
        <v>6</v>
      </c>
      <c r="L18" s="21" t="s">
        <v>953</v>
      </c>
      <c r="M18" s="21"/>
      <c r="N18" s="21"/>
      <c r="O18" s="21"/>
      <c r="P18" s="21">
        <v>186</v>
      </c>
      <c r="Q18" s="21">
        <v>6</v>
      </c>
      <c r="R18" s="21">
        <v>1</v>
      </c>
      <c r="S18" s="21">
        <v>1</v>
      </c>
      <c r="T18" s="21">
        <v>186</v>
      </c>
      <c r="U18" s="21">
        <v>272</v>
      </c>
      <c r="V18" s="25">
        <v>0</v>
      </c>
      <c r="W18" s="21">
        <v>93.548000000000002</v>
      </c>
      <c r="X18" s="39"/>
      <c r="AA18" s="1"/>
      <c r="AB18" s="1"/>
      <c r="AC18" s="1"/>
      <c r="AD18" s="1"/>
      <c r="AE18" s="1"/>
      <c r="AF18" s="1"/>
      <c r="AG18" s="1"/>
      <c r="AH18" s="1"/>
      <c r="AI18" s="1"/>
    </row>
    <row r="19" spans="1:50" x14ac:dyDescent="0.25">
      <c r="A19" s="27">
        <v>133</v>
      </c>
      <c r="B19" s="21" t="s">
        <v>962</v>
      </c>
      <c r="C19" s="21" t="s">
        <v>930</v>
      </c>
      <c r="D19" s="21" t="s">
        <v>961</v>
      </c>
      <c r="E19" s="21" t="s">
        <v>958</v>
      </c>
      <c r="F19" s="21"/>
      <c r="G19" s="21"/>
      <c r="H19" s="21">
        <v>9872651</v>
      </c>
      <c r="I19" s="21">
        <v>9872812</v>
      </c>
      <c r="J19" s="21" t="s">
        <v>952</v>
      </c>
      <c r="K19" s="21" t="s">
        <v>6</v>
      </c>
      <c r="L19" s="21" t="s">
        <v>953</v>
      </c>
      <c r="M19" s="21"/>
      <c r="N19" s="21"/>
      <c r="O19" s="21"/>
      <c r="P19" s="21">
        <v>166</v>
      </c>
      <c r="Q19" s="21">
        <v>18</v>
      </c>
      <c r="R19" s="21">
        <v>10</v>
      </c>
      <c r="S19" s="21">
        <v>2584</v>
      </c>
      <c r="T19" s="21">
        <v>2736</v>
      </c>
      <c r="U19" s="21">
        <v>97.1</v>
      </c>
      <c r="V19" s="25">
        <v>5.4499999999999999E-19</v>
      </c>
      <c r="W19" s="21">
        <v>78.915999999999997</v>
      </c>
      <c r="X19" s="39"/>
      <c r="AA19" s="1"/>
      <c r="AB19" s="1"/>
      <c r="AC19" s="1"/>
      <c r="AD19" s="1"/>
      <c r="AE19" s="1"/>
      <c r="AF19" s="1"/>
      <c r="AG19" s="1"/>
      <c r="AH19" s="1"/>
      <c r="AI19" s="1"/>
    </row>
    <row r="20" spans="1:50" x14ac:dyDescent="0.25">
      <c r="A20" s="27">
        <v>134</v>
      </c>
      <c r="B20" s="21" t="s">
        <v>963</v>
      </c>
      <c r="C20" s="21" t="s">
        <v>930</v>
      </c>
      <c r="D20" s="21" t="s">
        <v>961</v>
      </c>
      <c r="E20" s="21" t="s">
        <v>958</v>
      </c>
      <c r="F20" s="21"/>
      <c r="G20" s="21"/>
      <c r="H20" s="21">
        <v>10039838</v>
      </c>
      <c r="I20" s="21">
        <v>10039900</v>
      </c>
      <c r="J20" s="21" t="s">
        <v>952</v>
      </c>
      <c r="K20" s="21" t="s">
        <v>6</v>
      </c>
      <c r="L20" s="21" t="s">
        <v>953</v>
      </c>
      <c r="M20" s="21"/>
      <c r="N20" s="21"/>
      <c r="O20" s="21"/>
      <c r="P20" s="21">
        <v>63</v>
      </c>
      <c r="Q20" s="21">
        <v>1</v>
      </c>
      <c r="R20" s="21">
        <v>1</v>
      </c>
      <c r="S20" s="21">
        <v>1870</v>
      </c>
      <c r="T20" s="21">
        <v>1930</v>
      </c>
      <c r="U20" s="21">
        <v>99</v>
      </c>
      <c r="V20" s="25">
        <v>9.5100000000000003E-20</v>
      </c>
      <c r="W20" s="21">
        <v>95.238</v>
      </c>
      <c r="X20" s="39"/>
      <c r="AA20" s="1"/>
      <c r="AB20" s="1"/>
      <c r="AC20" s="1"/>
      <c r="AD20" s="1"/>
      <c r="AE20" s="1"/>
      <c r="AF20" s="1"/>
      <c r="AG20" s="1"/>
      <c r="AH20" s="1"/>
      <c r="AI20" s="1"/>
    </row>
    <row r="21" spans="1:50" s="14" customFormat="1" x14ac:dyDescent="0.25">
      <c r="A21" s="24"/>
      <c r="B21" s="24" t="s">
        <v>1527</v>
      </c>
      <c r="C21" s="24" t="s">
        <v>930</v>
      </c>
      <c r="D21" s="24" t="s">
        <v>1526</v>
      </c>
      <c r="E21" s="24" t="s">
        <v>1368</v>
      </c>
      <c r="F21" s="24" t="s">
        <v>1541</v>
      </c>
      <c r="G21" s="24" t="s">
        <v>1694</v>
      </c>
      <c r="H21" s="24">
        <v>10486173</v>
      </c>
      <c r="I21" s="24">
        <v>10485037</v>
      </c>
      <c r="J21" s="24" t="s">
        <v>952</v>
      </c>
      <c r="K21" s="24" t="s">
        <v>6</v>
      </c>
      <c r="L21" s="24" t="s">
        <v>953</v>
      </c>
      <c r="M21" s="24"/>
      <c r="N21" s="24"/>
      <c r="O21" s="24"/>
      <c r="P21" s="24">
        <v>387</v>
      </c>
      <c r="Q21" s="24">
        <v>73</v>
      </c>
      <c r="R21" s="24">
        <v>4</v>
      </c>
      <c r="S21" s="24">
        <v>190</v>
      </c>
      <c r="T21" s="24">
        <v>565</v>
      </c>
      <c r="U21" s="24">
        <v>525</v>
      </c>
      <c r="V21" s="67">
        <v>9.8099999999999996E-175</v>
      </c>
      <c r="W21" s="24">
        <v>76.227000000000004</v>
      </c>
      <c r="X21" s="24"/>
      <c r="AA21" s="61"/>
      <c r="AB21" s="61"/>
      <c r="AC21" s="61"/>
      <c r="AD21" s="61"/>
      <c r="AE21" s="61"/>
      <c r="AF21" s="61"/>
      <c r="AG21" s="61"/>
      <c r="AH21" s="61"/>
      <c r="AI21" s="61"/>
    </row>
    <row r="22" spans="1:50" x14ac:dyDescent="0.25">
      <c r="A22" s="27">
        <v>135</v>
      </c>
      <c r="B22" s="21" t="s">
        <v>965</v>
      </c>
      <c r="C22" s="21" t="s">
        <v>930</v>
      </c>
      <c r="D22" s="21" t="s">
        <v>964</v>
      </c>
      <c r="E22" s="21" t="s">
        <v>57</v>
      </c>
      <c r="F22" s="21"/>
      <c r="G22" s="21"/>
      <c r="H22" s="21">
        <v>10613728</v>
      </c>
      <c r="I22" s="21">
        <v>10613159</v>
      </c>
      <c r="J22" s="21" t="s">
        <v>952</v>
      </c>
      <c r="K22" s="21" t="s">
        <v>6</v>
      </c>
      <c r="L22" s="21" t="s">
        <v>953</v>
      </c>
      <c r="M22" s="21"/>
      <c r="N22" s="21"/>
      <c r="O22" s="21"/>
      <c r="P22" s="21">
        <v>583</v>
      </c>
      <c r="Q22" s="21">
        <v>19</v>
      </c>
      <c r="R22" s="21">
        <v>12</v>
      </c>
      <c r="S22" s="21">
        <v>1</v>
      </c>
      <c r="T22" s="21">
        <v>566</v>
      </c>
      <c r="U22" s="21">
        <v>780</v>
      </c>
      <c r="V22" s="25">
        <v>0</v>
      </c>
      <c r="W22" s="21">
        <v>91.594999999999999</v>
      </c>
      <c r="X22" s="39"/>
      <c r="AA22" s="1"/>
      <c r="AE22" s="1"/>
      <c r="AF22" s="1"/>
      <c r="AG22" s="1"/>
      <c r="AH22" s="1"/>
      <c r="AI22" s="1"/>
    </row>
    <row r="23" spans="1:50" x14ac:dyDescent="0.25">
      <c r="A23" s="27">
        <v>136</v>
      </c>
      <c r="B23" s="21" t="s">
        <v>966</v>
      </c>
      <c r="C23" s="21" t="s">
        <v>930</v>
      </c>
      <c r="D23" s="21" t="s">
        <v>964</v>
      </c>
      <c r="E23" s="21" t="s">
        <v>958</v>
      </c>
      <c r="F23" s="21"/>
      <c r="G23" s="21"/>
      <c r="H23" s="21">
        <v>10538746</v>
      </c>
      <c r="I23" s="21">
        <v>10539017</v>
      </c>
      <c r="J23" s="21" t="s">
        <v>952</v>
      </c>
      <c r="K23" s="21" t="s">
        <v>6</v>
      </c>
      <c r="L23" s="21" t="s">
        <v>953</v>
      </c>
      <c r="M23" s="21"/>
      <c r="N23" s="21"/>
      <c r="O23" s="21"/>
      <c r="P23" s="21">
        <v>272</v>
      </c>
      <c r="Q23" s="21">
        <v>36</v>
      </c>
      <c r="R23" s="21">
        <v>0</v>
      </c>
      <c r="S23" s="21">
        <v>3798</v>
      </c>
      <c r="T23" s="21">
        <v>4069</v>
      </c>
      <c r="U23" s="21">
        <v>303</v>
      </c>
      <c r="V23" s="25">
        <v>2.9899999999999999E-81</v>
      </c>
      <c r="W23" s="21">
        <v>86.765000000000001</v>
      </c>
      <c r="X23" s="39"/>
      <c r="AE23" s="1"/>
      <c r="AF23" s="1"/>
      <c r="AG23" s="1"/>
      <c r="AH23" s="1"/>
      <c r="AI23" s="1"/>
    </row>
    <row r="24" spans="1:50" s="14" customFormat="1" x14ac:dyDescent="0.25">
      <c r="A24" s="24"/>
      <c r="B24" s="24" t="s">
        <v>1529</v>
      </c>
      <c r="C24" s="24" t="s">
        <v>930</v>
      </c>
      <c r="D24" s="24" t="s">
        <v>1528</v>
      </c>
      <c r="E24" s="24" t="s">
        <v>1368</v>
      </c>
      <c r="F24" s="24" t="s">
        <v>1542</v>
      </c>
      <c r="G24" s="24" t="s">
        <v>1695</v>
      </c>
      <c r="H24" s="24">
        <v>10925710</v>
      </c>
      <c r="I24" s="24">
        <v>10925048</v>
      </c>
      <c r="J24" s="24" t="s">
        <v>952</v>
      </c>
      <c r="K24" s="24" t="s">
        <v>6</v>
      </c>
      <c r="L24" s="24" t="s">
        <v>953</v>
      </c>
      <c r="M24" s="24"/>
      <c r="N24" s="24"/>
      <c r="O24" s="24"/>
      <c r="P24" s="24">
        <v>221</v>
      </c>
      <c r="Q24" s="24">
        <v>3</v>
      </c>
      <c r="R24" s="24">
        <v>1</v>
      </c>
      <c r="S24" s="24">
        <v>230</v>
      </c>
      <c r="T24" s="24">
        <v>428</v>
      </c>
      <c r="U24" s="24">
        <v>408</v>
      </c>
      <c r="V24" s="67">
        <v>2.3100000000000001E-165</v>
      </c>
      <c r="W24" s="24">
        <v>88.688000000000002</v>
      </c>
      <c r="X24" s="24"/>
      <c r="AE24" s="61"/>
      <c r="AF24" s="61"/>
      <c r="AG24" s="61"/>
      <c r="AH24" s="61"/>
      <c r="AI24" s="61"/>
    </row>
    <row r="25" spans="1:50" x14ac:dyDescent="0.25">
      <c r="A25" s="27">
        <v>137</v>
      </c>
      <c r="B25" s="21" t="s">
        <v>968</v>
      </c>
      <c r="C25" s="21" t="s">
        <v>930</v>
      </c>
      <c r="D25" s="21" t="s">
        <v>967</v>
      </c>
      <c r="E25" s="21" t="s">
        <v>57</v>
      </c>
      <c r="F25" s="21"/>
      <c r="G25" s="21"/>
      <c r="H25" s="21">
        <v>10979214</v>
      </c>
      <c r="I25" s="21">
        <v>10978489</v>
      </c>
      <c r="J25" s="21" t="s">
        <v>952</v>
      </c>
      <c r="K25" s="21" t="s">
        <v>6</v>
      </c>
      <c r="L25" s="21" t="s">
        <v>953</v>
      </c>
      <c r="M25" s="21"/>
      <c r="N25" s="21"/>
      <c r="O25" s="21"/>
      <c r="P25" s="21">
        <v>731</v>
      </c>
      <c r="Q25" s="21">
        <v>16</v>
      </c>
      <c r="R25" s="21">
        <v>15</v>
      </c>
      <c r="S25" s="21">
        <v>1</v>
      </c>
      <c r="T25" s="21">
        <v>718</v>
      </c>
      <c r="U25" s="21">
        <v>1151</v>
      </c>
      <c r="V25" s="25">
        <v>0</v>
      </c>
      <c r="W25" s="21">
        <v>95.349000000000004</v>
      </c>
      <c r="X25" s="39"/>
      <c r="AE25" s="1"/>
      <c r="AF25" s="1"/>
      <c r="AG25" s="1"/>
      <c r="AH25" s="1"/>
      <c r="AI25" s="1"/>
    </row>
    <row r="26" spans="1:50" x14ac:dyDescent="0.25">
      <c r="A26" s="27">
        <v>138</v>
      </c>
      <c r="B26" s="21" t="s">
        <v>970</v>
      </c>
      <c r="C26" s="21" t="s">
        <v>930</v>
      </c>
      <c r="D26" s="21" t="s">
        <v>969</v>
      </c>
      <c r="E26" s="21" t="s">
        <v>971</v>
      </c>
      <c r="F26" s="21"/>
      <c r="G26" s="21"/>
      <c r="H26" s="21">
        <v>11436285</v>
      </c>
      <c r="I26" s="21">
        <v>11439461</v>
      </c>
      <c r="J26" s="21" t="s">
        <v>952</v>
      </c>
      <c r="K26" s="21" t="s">
        <v>6</v>
      </c>
      <c r="L26" s="21" t="s">
        <v>953</v>
      </c>
      <c r="M26" s="21"/>
      <c r="N26" s="21"/>
      <c r="O26" s="21"/>
      <c r="P26" s="21">
        <v>3182</v>
      </c>
      <c r="Q26" s="21">
        <v>36</v>
      </c>
      <c r="R26" s="21">
        <v>10</v>
      </c>
      <c r="S26" s="21">
        <v>1</v>
      </c>
      <c r="T26" s="21">
        <v>3171</v>
      </c>
      <c r="U26" s="21">
        <v>5574</v>
      </c>
      <c r="V26" s="21">
        <v>0</v>
      </c>
      <c r="W26" s="21">
        <v>98.366</v>
      </c>
      <c r="X26" s="39"/>
      <c r="AB26" s="3"/>
      <c r="AC26" s="3"/>
      <c r="AD26" s="3"/>
    </row>
    <row r="27" spans="1:50" x14ac:dyDescent="0.25">
      <c r="A27" s="27">
        <v>139</v>
      </c>
      <c r="B27" s="21" t="s">
        <v>973</v>
      </c>
      <c r="C27" s="21" t="s">
        <v>930</v>
      </c>
      <c r="D27" s="21" t="s">
        <v>972</v>
      </c>
      <c r="E27" s="21" t="s">
        <v>971</v>
      </c>
      <c r="F27" s="21"/>
      <c r="G27" s="21"/>
      <c r="H27" s="21">
        <v>11537444</v>
      </c>
      <c r="I27" s="21">
        <v>11539735</v>
      </c>
      <c r="J27" s="21" t="s">
        <v>952</v>
      </c>
      <c r="K27" s="21" t="s">
        <v>6</v>
      </c>
      <c r="L27" s="21" t="s">
        <v>953</v>
      </c>
      <c r="M27" s="21"/>
      <c r="N27" s="21"/>
      <c r="O27" s="21"/>
      <c r="P27" s="21">
        <v>2296</v>
      </c>
      <c r="Q27" s="21">
        <v>28</v>
      </c>
      <c r="R27" s="21">
        <v>8</v>
      </c>
      <c r="S27" s="21">
        <v>1</v>
      </c>
      <c r="T27" s="21">
        <v>2287</v>
      </c>
      <c r="U27" s="21">
        <v>4000</v>
      </c>
      <c r="V27" s="21">
        <v>0</v>
      </c>
      <c r="W27" s="21">
        <v>98.213999999999999</v>
      </c>
      <c r="X27" s="39"/>
      <c r="Y27" s="3"/>
      <c r="Z27" s="3"/>
      <c r="AA27" s="3"/>
    </row>
    <row r="28" spans="1:50" s="14" customFormat="1" x14ac:dyDescent="0.25">
      <c r="A28" s="24"/>
      <c r="B28" s="24" t="s">
        <v>974</v>
      </c>
      <c r="C28" s="24" t="s">
        <v>930</v>
      </c>
      <c r="D28" s="24" t="s">
        <v>950</v>
      </c>
      <c r="E28" s="24" t="s">
        <v>971</v>
      </c>
      <c r="F28" s="24"/>
      <c r="G28" s="24" t="s">
        <v>1696</v>
      </c>
      <c r="H28" s="24">
        <v>11699752</v>
      </c>
      <c r="I28" s="24">
        <v>11701001</v>
      </c>
      <c r="J28" s="24" t="s">
        <v>952</v>
      </c>
      <c r="K28" s="24" t="s">
        <v>6</v>
      </c>
      <c r="L28" s="24" t="s">
        <v>953</v>
      </c>
      <c r="M28" s="24"/>
      <c r="N28" s="24"/>
      <c r="O28" s="24"/>
      <c r="P28" s="24">
        <v>1264</v>
      </c>
      <c r="Q28" s="24">
        <v>13</v>
      </c>
      <c r="R28" s="24">
        <v>3</v>
      </c>
      <c r="S28" s="24">
        <v>392</v>
      </c>
      <c r="T28" s="24">
        <v>1655</v>
      </c>
      <c r="U28" s="24">
        <v>2172</v>
      </c>
      <c r="V28" s="24">
        <v>0</v>
      </c>
      <c r="W28" s="24">
        <v>97.864000000000004</v>
      </c>
      <c r="X28" s="24"/>
      <c r="AS28" s="6"/>
      <c r="AT28" s="6"/>
      <c r="AU28" s="6"/>
      <c r="AV28" s="6"/>
      <c r="AW28" s="6"/>
      <c r="AX28" s="6"/>
    </row>
    <row r="29" spans="1:50" x14ac:dyDescent="0.25">
      <c r="A29" s="27">
        <v>140</v>
      </c>
      <c r="B29" s="21" t="s">
        <v>976</v>
      </c>
      <c r="C29" s="21" t="s">
        <v>930</v>
      </c>
      <c r="D29" s="21" t="s">
        <v>975</v>
      </c>
      <c r="E29" s="21" t="s">
        <v>971</v>
      </c>
      <c r="F29" s="21"/>
      <c r="G29" s="21"/>
      <c r="H29" s="21">
        <v>11900415</v>
      </c>
      <c r="I29" s="21">
        <v>11902409</v>
      </c>
      <c r="J29" s="21" t="s">
        <v>952</v>
      </c>
      <c r="K29" s="21" t="s">
        <v>6</v>
      </c>
      <c r="L29" s="21" t="s">
        <v>953</v>
      </c>
      <c r="M29" s="21"/>
      <c r="N29" s="21"/>
      <c r="O29" s="21"/>
      <c r="P29" s="21">
        <v>2008</v>
      </c>
      <c r="Q29" s="21">
        <v>16</v>
      </c>
      <c r="R29" s="21">
        <v>4</v>
      </c>
      <c r="S29" s="21">
        <v>1</v>
      </c>
      <c r="T29" s="21">
        <v>2008</v>
      </c>
      <c r="U29" s="21">
        <v>3535</v>
      </c>
      <c r="V29" s="21">
        <v>0</v>
      </c>
      <c r="W29" s="21">
        <v>98.555999999999997</v>
      </c>
      <c r="X29" s="39"/>
    </row>
    <row r="30" spans="1:50" x14ac:dyDescent="0.25">
      <c r="A30" s="27">
        <v>141</v>
      </c>
      <c r="B30" s="21" t="s">
        <v>979</v>
      </c>
      <c r="C30" s="21" t="s">
        <v>930</v>
      </c>
      <c r="D30" s="21" t="s">
        <v>978</v>
      </c>
      <c r="E30" s="21" t="s">
        <v>933</v>
      </c>
      <c r="F30" s="21" t="s">
        <v>977</v>
      </c>
      <c r="G30" s="21"/>
      <c r="H30" s="21">
        <v>12198688</v>
      </c>
      <c r="I30" s="21">
        <v>12199741</v>
      </c>
      <c r="J30" s="21" t="s">
        <v>952</v>
      </c>
      <c r="K30" s="21" t="s">
        <v>6</v>
      </c>
      <c r="L30" s="21" t="s">
        <v>953</v>
      </c>
      <c r="M30" s="21"/>
      <c r="N30" s="21"/>
      <c r="O30" s="21"/>
      <c r="P30" s="21">
        <v>1064</v>
      </c>
      <c r="Q30" s="21">
        <v>76</v>
      </c>
      <c r="R30" s="21">
        <v>14</v>
      </c>
      <c r="S30" s="21">
        <v>1</v>
      </c>
      <c r="T30" s="21">
        <v>1050</v>
      </c>
      <c r="U30" s="21">
        <v>1389</v>
      </c>
      <c r="V30" s="21">
        <v>0</v>
      </c>
      <c r="W30" s="21">
        <v>90.602000000000004</v>
      </c>
      <c r="X30" s="39"/>
    </row>
    <row r="31" spans="1:50" x14ac:dyDescent="0.25">
      <c r="A31" s="27">
        <v>142</v>
      </c>
      <c r="B31" s="21" t="s">
        <v>981</v>
      </c>
      <c r="C31" s="21" t="s">
        <v>930</v>
      </c>
      <c r="D31" s="21" t="s">
        <v>980</v>
      </c>
      <c r="E31" s="21" t="s">
        <v>971</v>
      </c>
      <c r="F31" s="21"/>
      <c r="G31" s="21"/>
      <c r="H31" s="21">
        <v>12293168</v>
      </c>
      <c r="I31" s="21">
        <v>12292401</v>
      </c>
      <c r="J31" s="21" t="s">
        <v>952</v>
      </c>
      <c r="K31" s="21" t="s">
        <v>6</v>
      </c>
      <c r="L31" s="21" t="s">
        <v>953</v>
      </c>
      <c r="M31" s="21"/>
      <c r="N31" s="21"/>
      <c r="O31" s="21"/>
      <c r="P31" s="21">
        <v>768</v>
      </c>
      <c r="Q31" s="21">
        <v>6</v>
      </c>
      <c r="R31" s="21">
        <v>1</v>
      </c>
      <c r="S31" s="21">
        <v>1</v>
      </c>
      <c r="T31" s="21">
        <v>767</v>
      </c>
      <c r="U31" s="21">
        <v>1378</v>
      </c>
      <c r="V31" s="21">
        <v>0</v>
      </c>
      <c r="W31" s="21">
        <v>99.088999999999999</v>
      </c>
      <c r="X31" s="39"/>
    </row>
    <row r="32" spans="1:50" s="14" customFormat="1" x14ac:dyDescent="0.25">
      <c r="A32" s="24"/>
      <c r="B32" s="24" t="s">
        <v>1530</v>
      </c>
      <c r="C32" s="24" t="s">
        <v>930</v>
      </c>
      <c r="D32" s="24" t="s">
        <v>969</v>
      </c>
      <c r="E32" s="24" t="s">
        <v>1368</v>
      </c>
      <c r="F32" s="24" t="s">
        <v>1543</v>
      </c>
      <c r="G32" s="24" t="s">
        <v>1697</v>
      </c>
      <c r="H32" s="24">
        <v>12366177</v>
      </c>
      <c r="I32" s="24">
        <v>12365902</v>
      </c>
      <c r="J32" s="24" t="s">
        <v>952</v>
      </c>
      <c r="K32" s="24" t="s">
        <v>6</v>
      </c>
      <c r="L32" s="24" t="s">
        <v>953</v>
      </c>
      <c r="M32" s="24"/>
      <c r="N32" s="24"/>
      <c r="O32" s="24"/>
      <c r="P32" s="24">
        <v>92</v>
      </c>
      <c r="Q32" s="24">
        <v>6</v>
      </c>
      <c r="R32" s="24">
        <v>0</v>
      </c>
      <c r="S32" s="24">
        <v>122</v>
      </c>
      <c r="T32" s="24">
        <v>213</v>
      </c>
      <c r="U32" s="24">
        <v>185</v>
      </c>
      <c r="V32" s="67">
        <v>9.6699999999999999E-70</v>
      </c>
      <c r="W32" s="24">
        <v>93.477999999999994</v>
      </c>
      <c r="X32" s="24"/>
    </row>
    <row r="33" spans="1:24" x14ac:dyDescent="0.25">
      <c r="A33" s="27">
        <v>143</v>
      </c>
      <c r="B33" s="21" t="s">
        <v>984</v>
      </c>
      <c r="C33" s="21" t="s">
        <v>930</v>
      </c>
      <c r="D33" s="21" t="s">
        <v>978</v>
      </c>
      <c r="E33" s="21" t="s">
        <v>971</v>
      </c>
      <c r="F33" s="21"/>
      <c r="G33" s="21"/>
      <c r="H33" s="21">
        <v>12373223</v>
      </c>
      <c r="I33" s="21">
        <v>12371556</v>
      </c>
      <c r="J33" s="21" t="s">
        <v>952</v>
      </c>
      <c r="K33" s="21" t="s">
        <v>6</v>
      </c>
      <c r="L33" s="21" t="s">
        <v>953</v>
      </c>
      <c r="M33" s="21"/>
      <c r="N33" s="21"/>
      <c r="O33" s="21"/>
      <c r="P33" s="21">
        <v>1679</v>
      </c>
      <c r="Q33" s="21">
        <v>13</v>
      </c>
      <c r="R33" s="21">
        <v>2</v>
      </c>
      <c r="S33" s="21">
        <v>1</v>
      </c>
      <c r="T33" s="21">
        <v>1679</v>
      </c>
      <c r="U33" s="21">
        <v>2957</v>
      </c>
      <c r="V33" s="21">
        <v>0</v>
      </c>
      <c r="W33" s="21">
        <v>98.570999999999998</v>
      </c>
      <c r="X33" s="39"/>
    </row>
    <row r="34" spans="1:24" s="14" customFormat="1" x14ac:dyDescent="0.25">
      <c r="A34" s="24"/>
      <c r="B34" s="24" t="s">
        <v>985</v>
      </c>
      <c r="C34" s="24" t="s">
        <v>930</v>
      </c>
      <c r="D34" s="24" t="s">
        <v>1548</v>
      </c>
      <c r="E34" s="24" t="s">
        <v>958</v>
      </c>
      <c r="F34" s="24"/>
      <c r="G34" s="24" t="s">
        <v>1698</v>
      </c>
      <c r="H34" s="24">
        <v>13167710</v>
      </c>
      <c r="I34" s="24">
        <v>13167589</v>
      </c>
      <c r="J34" s="24" t="s">
        <v>952</v>
      </c>
      <c r="K34" s="24" t="s">
        <v>6</v>
      </c>
      <c r="L34" s="24" t="s">
        <v>953</v>
      </c>
      <c r="M34" s="24"/>
      <c r="N34" s="24"/>
      <c r="O34" s="24"/>
      <c r="P34" s="24">
        <v>122</v>
      </c>
      <c r="Q34" s="24">
        <v>13</v>
      </c>
      <c r="R34" s="24">
        <v>3</v>
      </c>
      <c r="S34" s="24">
        <v>554</v>
      </c>
      <c r="T34" s="24">
        <v>672</v>
      </c>
      <c r="U34" s="24">
        <v>134</v>
      </c>
      <c r="V34" s="67">
        <v>6.1900000000000002E-30</v>
      </c>
      <c r="W34" s="24">
        <v>86.885000000000005</v>
      </c>
      <c r="X34" s="24"/>
    </row>
    <row r="35" spans="1:24" x14ac:dyDescent="0.25">
      <c r="A35" s="27">
        <v>144</v>
      </c>
      <c r="B35" s="21" t="s">
        <v>987</v>
      </c>
      <c r="C35" s="21" t="s">
        <v>930</v>
      </c>
      <c r="D35" s="21" t="s">
        <v>986</v>
      </c>
      <c r="E35" s="21" t="s">
        <v>971</v>
      </c>
      <c r="F35" s="21"/>
      <c r="G35" s="21"/>
      <c r="H35" s="21">
        <v>13706661</v>
      </c>
      <c r="I35" s="21">
        <v>13707839</v>
      </c>
      <c r="J35" s="21" t="s">
        <v>952</v>
      </c>
      <c r="K35" s="21" t="s">
        <v>6</v>
      </c>
      <c r="L35" s="21" t="s">
        <v>953</v>
      </c>
      <c r="M35" s="21"/>
      <c r="N35" s="21"/>
      <c r="O35" s="21"/>
      <c r="P35" s="21">
        <v>1197</v>
      </c>
      <c r="Q35" s="21">
        <v>13</v>
      </c>
      <c r="R35" s="21">
        <v>4</v>
      </c>
      <c r="S35" s="21">
        <v>1</v>
      </c>
      <c r="T35" s="21">
        <v>1193</v>
      </c>
      <c r="U35" s="21">
        <v>1997</v>
      </c>
      <c r="V35" s="21">
        <v>0</v>
      </c>
      <c r="W35" s="21">
        <v>97.075999999999993</v>
      </c>
      <c r="X35" s="39"/>
    </row>
    <row r="36" spans="1:24" s="14" customFormat="1" x14ac:dyDescent="0.25">
      <c r="A36" s="24"/>
      <c r="B36" s="24" t="s">
        <v>989</v>
      </c>
      <c r="C36" s="24" t="s">
        <v>930</v>
      </c>
      <c r="D36" s="24" t="s">
        <v>1026</v>
      </c>
      <c r="E36" s="24" t="s">
        <v>933</v>
      </c>
      <c r="F36" s="24" t="s">
        <v>988</v>
      </c>
      <c r="G36" s="24" t="s">
        <v>1699</v>
      </c>
      <c r="H36" s="24">
        <v>13843835</v>
      </c>
      <c r="I36" s="24">
        <v>13841600</v>
      </c>
      <c r="J36" s="24" t="s">
        <v>952</v>
      </c>
      <c r="K36" s="24" t="s">
        <v>6</v>
      </c>
      <c r="L36" s="24" t="s">
        <v>953</v>
      </c>
      <c r="M36" s="24"/>
      <c r="N36" s="24"/>
      <c r="O36" s="24"/>
      <c r="P36" s="24">
        <v>2366</v>
      </c>
      <c r="Q36" s="24">
        <v>147</v>
      </c>
      <c r="R36" s="24">
        <v>107</v>
      </c>
      <c r="S36" s="24">
        <v>37390</v>
      </c>
      <c r="T36" s="24">
        <v>39679</v>
      </c>
      <c r="U36" s="24">
        <v>2224</v>
      </c>
      <c r="V36" s="24">
        <v>0</v>
      </c>
      <c r="W36" s="24">
        <v>85.08</v>
      </c>
      <c r="X36" s="24"/>
    </row>
    <row r="37" spans="1:24" x14ac:dyDescent="0.25">
      <c r="A37" s="27">
        <v>145</v>
      </c>
      <c r="B37" s="21" t="s">
        <v>991</v>
      </c>
      <c r="C37" s="21" t="s">
        <v>930</v>
      </c>
      <c r="D37" s="21" t="s">
        <v>990</v>
      </c>
      <c r="E37" s="21" t="s">
        <v>971</v>
      </c>
      <c r="F37" s="21"/>
      <c r="G37" s="21"/>
      <c r="H37" s="21">
        <v>14811719</v>
      </c>
      <c r="I37" s="21">
        <v>14810278</v>
      </c>
      <c r="J37" s="21" t="s">
        <v>952</v>
      </c>
      <c r="K37" s="21" t="s">
        <v>6</v>
      </c>
      <c r="L37" s="21" t="s">
        <v>953</v>
      </c>
      <c r="M37" s="21"/>
      <c r="N37" s="21"/>
      <c r="O37" s="21"/>
      <c r="P37" s="21">
        <v>1446</v>
      </c>
      <c r="Q37" s="21">
        <v>15</v>
      </c>
      <c r="R37" s="21">
        <v>2</v>
      </c>
      <c r="S37" s="21">
        <v>1</v>
      </c>
      <c r="T37" s="21">
        <v>1446</v>
      </c>
      <c r="U37" s="21">
        <v>2562</v>
      </c>
      <c r="V37" s="21">
        <v>0</v>
      </c>
      <c r="W37" s="21">
        <v>98.686000000000007</v>
      </c>
      <c r="X37" s="39"/>
    </row>
    <row r="38" spans="1:24" x14ac:dyDescent="0.25">
      <c r="A38" s="27">
        <v>146</v>
      </c>
      <c r="B38" s="21" t="s">
        <v>993</v>
      </c>
      <c r="C38" s="21" t="s">
        <v>930</v>
      </c>
      <c r="D38" s="21" t="s">
        <v>992</v>
      </c>
      <c r="E38" s="21" t="s">
        <v>57</v>
      </c>
      <c r="F38" s="21"/>
      <c r="G38" s="21"/>
      <c r="H38" s="21">
        <v>15306692</v>
      </c>
      <c r="I38" s="21">
        <v>15306142</v>
      </c>
      <c r="J38" s="21" t="s">
        <v>952</v>
      </c>
      <c r="K38" s="21" t="s">
        <v>6</v>
      </c>
      <c r="L38" s="21" t="s">
        <v>953</v>
      </c>
      <c r="M38" s="21"/>
      <c r="N38" s="21"/>
      <c r="O38" s="21"/>
      <c r="P38" s="21">
        <v>552</v>
      </c>
      <c r="Q38" s="21">
        <v>7</v>
      </c>
      <c r="R38" s="21">
        <v>3</v>
      </c>
      <c r="S38" s="21">
        <v>1</v>
      </c>
      <c r="T38" s="21">
        <v>543</v>
      </c>
      <c r="U38" s="21">
        <v>918</v>
      </c>
      <c r="V38" s="21">
        <v>0</v>
      </c>
      <c r="W38" s="21">
        <v>96.92</v>
      </c>
      <c r="X38" s="39"/>
    </row>
    <row r="39" spans="1:24" x14ac:dyDescent="0.25">
      <c r="A39" s="27">
        <v>147</v>
      </c>
      <c r="B39" s="21" t="s">
        <v>995</v>
      </c>
      <c r="C39" s="21" t="s">
        <v>930</v>
      </c>
      <c r="D39" s="21" t="s">
        <v>994</v>
      </c>
      <c r="E39" s="21" t="s">
        <v>971</v>
      </c>
      <c r="F39" s="21"/>
      <c r="G39" s="21"/>
      <c r="H39" s="21">
        <v>15422348</v>
      </c>
      <c r="I39" s="21">
        <v>15419543</v>
      </c>
      <c r="J39" s="21" t="s">
        <v>952</v>
      </c>
      <c r="K39" s="21" t="s">
        <v>6</v>
      </c>
      <c r="L39" s="21" t="s">
        <v>953</v>
      </c>
      <c r="M39" s="21"/>
      <c r="N39" s="21"/>
      <c r="O39" s="21"/>
      <c r="P39" s="21">
        <v>2809</v>
      </c>
      <c r="Q39" s="21">
        <v>15</v>
      </c>
      <c r="R39" s="21">
        <v>6</v>
      </c>
      <c r="S39" s="21">
        <v>1</v>
      </c>
      <c r="T39" s="21">
        <v>2805</v>
      </c>
      <c r="U39" s="21">
        <v>5059</v>
      </c>
      <c r="V39" s="21">
        <v>0</v>
      </c>
      <c r="W39" s="21">
        <v>99.216999999999999</v>
      </c>
      <c r="X39" s="39"/>
    </row>
    <row r="40" spans="1:24" s="75" customFormat="1" x14ac:dyDescent="0.25">
      <c r="A40" s="30">
        <v>148</v>
      </c>
      <c r="B40" s="30" t="s">
        <v>997</v>
      </c>
      <c r="C40" s="30" t="s">
        <v>930</v>
      </c>
      <c r="D40" s="30"/>
      <c r="E40" s="30" t="s">
        <v>998</v>
      </c>
      <c r="F40" s="30" t="s">
        <v>996</v>
      </c>
      <c r="G40" s="30"/>
      <c r="H40" s="30">
        <v>15794043</v>
      </c>
      <c r="I40" s="30">
        <v>15793282</v>
      </c>
      <c r="J40" s="30" t="s">
        <v>952</v>
      </c>
      <c r="K40" s="30" t="s">
        <v>6</v>
      </c>
      <c r="L40" s="30" t="s">
        <v>953</v>
      </c>
      <c r="M40" s="30"/>
      <c r="N40" s="30"/>
      <c r="O40" s="30"/>
      <c r="P40" s="30">
        <v>770</v>
      </c>
      <c r="Q40" s="30">
        <v>143</v>
      </c>
      <c r="R40" s="30">
        <v>10</v>
      </c>
      <c r="S40" s="30">
        <v>121</v>
      </c>
      <c r="T40" s="30">
        <v>884</v>
      </c>
      <c r="U40" s="30">
        <v>540</v>
      </c>
      <c r="V40" s="78">
        <v>4.7299999999999998E-153</v>
      </c>
      <c r="W40" s="30">
        <v>79.61</v>
      </c>
      <c r="X40" s="30"/>
    </row>
    <row r="41" spans="1:24" x14ac:dyDescent="0.25">
      <c r="A41" s="27">
        <v>149</v>
      </c>
      <c r="B41" s="21" t="s">
        <v>1000</v>
      </c>
      <c r="C41" s="21" t="s">
        <v>930</v>
      </c>
      <c r="D41" s="21" t="s">
        <v>999</v>
      </c>
      <c r="E41" s="21" t="s">
        <v>971</v>
      </c>
      <c r="F41" s="21"/>
      <c r="G41" s="21"/>
      <c r="H41" s="21">
        <v>16180358</v>
      </c>
      <c r="I41" s="21">
        <v>16178077</v>
      </c>
      <c r="J41" s="21" t="s">
        <v>952</v>
      </c>
      <c r="K41" s="21" t="s">
        <v>6</v>
      </c>
      <c r="L41" s="21" t="s">
        <v>953</v>
      </c>
      <c r="M41" s="21"/>
      <c r="N41" s="21"/>
      <c r="O41" s="21"/>
      <c r="P41" s="21">
        <v>2293</v>
      </c>
      <c r="Q41" s="21">
        <v>17</v>
      </c>
      <c r="R41" s="21">
        <v>5</v>
      </c>
      <c r="S41" s="21">
        <v>1</v>
      </c>
      <c r="T41" s="21">
        <v>2293</v>
      </c>
      <c r="U41" s="21">
        <v>4069</v>
      </c>
      <c r="V41" s="21">
        <v>0</v>
      </c>
      <c r="W41" s="21">
        <v>98.778999999999996</v>
      </c>
      <c r="X41" s="39"/>
    </row>
    <row r="42" spans="1:24" x14ac:dyDescent="0.25">
      <c r="A42" s="27">
        <v>150</v>
      </c>
      <c r="B42" s="21" t="s">
        <v>1002</v>
      </c>
      <c r="C42" s="21" t="s">
        <v>930</v>
      </c>
      <c r="D42" s="21" t="s">
        <v>1001</v>
      </c>
      <c r="E42" s="21" t="s">
        <v>57</v>
      </c>
      <c r="F42" s="21"/>
      <c r="G42" s="21"/>
      <c r="H42" s="21">
        <v>18227854</v>
      </c>
      <c r="I42" s="21">
        <v>18228264</v>
      </c>
      <c r="J42" s="21" t="s">
        <v>952</v>
      </c>
      <c r="K42" s="21" t="s">
        <v>6</v>
      </c>
      <c r="L42" s="21" t="s">
        <v>953</v>
      </c>
      <c r="M42" s="21"/>
      <c r="N42" s="21"/>
      <c r="O42" s="21"/>
      <c r="P42" s="21">
        <v>411</v>
      </c>
      <c r="Q42" s="21">
        <v>8</v>
      </c>
      <c r="R42" s="21">
        <v>2</v>
      </c>
      <c r="S42" s="21">
        <v>1</v>
      </c>
      <c r="T42" s="21">
        <v>406</v>
      </c>
      <c r="U42" s="21">
        <v>603</v>
      </c>
      <c r="V42" s="21">
        <v>0</v>
      </c>
      <c r="W42" s="21">
        <v>96.837000000000003</v>
      </c>
      <c r="X42" s="39"/>
    </row>
    <row r="43" spans="1:24" x14ac:dyDescent="0.25">
      <c r="A43" s="27">
        <v>151</v>
      </c>
      <c r="B43" s="21" t="s">
        <v>1003</v>
      </c>
      <c r="C43" s="21" t="s">
        <v>930</v>
      </c>
      <c r="D43" s="21" t="s">
        <v>1001</v>
      </c>
      <c r="E43" s="21" t="s">
        <v>958</v>
      </c>
      <c r="F43" s="21"/>
      <c r="G43" s="21"/>
      <c r="H43" s="21">
        <v>16921226</v>
      </c>
      <c r="I43" s="21">
        <v>16921190</v>
      </c>
      <c r="J43" s="21" t="s">
        <v>952</v>
      </c>
      <c r="K43" s="21" t="s">
        <v>6</v>
      </c>
      <c r="L43" s="21" t="s">
        <v>953</v>
      </c>
      <c r="M43" s="21"/>
      <c r="N43" s="21"/>
      <c r="O43" s="21"/>
      <c r="P43" s="21">
        <v>37</v>
      </c>
      <c r="Q43" s="21">
        <v>0</v>
      </c>
      <c r="R43" s="21">
        <v>2</v>
      </c>
      <c r="S43" s="21">
        <v>81</v>
      </c>
      <c r="T43" s="21">
        <v>115</v>
      </c>
      <c r="U43" s="21">
        <v>56.5</v>
      </c>
      <c r="V43" s="25">
        <v>4.0399999999999998E-8</v>
      </c>
      <c r="W43" s="21">
        <v>94.594999999999999</v>
      </c>
      <c r="X43" s="39"/>
    </row>
    <row r="44" spans="1:24" x14ac:dyDescent="0.25">
      <c r="A44" s="27">
        <v>152</v>
      </c>
      <c r="B44" s="21" t="s">
        <v>1005</v>
      </c>
      <c r="C44" s="21" t="s">
        <v>930</v>
      </c>
      <c r="D44" s="21" t="s">
        <v>1001</v>
      </c>
      <c r="E44" s="21" t="s">
        <v>933</v>
      </c>
      <c r="F44" s="21" t="s">
        <v>1004</v>
      </c>
      <c r="G44" s="21"/>
      <c r="H44" s="21">
        <v>17104649</v>
      </c>
      <c r="I44" s="21">
        <v>17102986</v>
      </c>
      <c r="J44" s="21" t="s">
        <v>952</v>
      </c>
      <c r="K44" s="21" t="s">
        <v>6</v>
      </c>
      <c r="L44" s="21" t="s">
        <v>953</v>
      </c>
      <c r="M44" s="21"/>
      <c r="N44" s="21"/>
      <c r="O44" s="21"/>
      <c r="P44" s="21">
        <v>1707</v>
      </c>
      <c r="Q44" s="21">
        <v>112</v>
      </c>
      <c r="R44" s="21">
        <v>56</v>
      </c>
      <c r="S44" s="21">
        <v>138</v>
      </c>
      <c r="T44" s="21">
        <v>1775</v>
      </c>
      <c r="U44" s="21">
        <v>1808</v>
      </c>
      <c r="V44" s="25">
        <v>0</v>
      </c>
      <c r="W44" s="21">
        <v>86.878</v>
      </c>
      <c r="X44" s="39"/>
    </row>
    <row r="45" spans="1:24" s="75" customFormat="1" x14ac:dyDescent="0.25">
      <c r="A45" s="30">
        <v>153</v>
      </c>
      <c r="B45" s="30" t="s">
        <v>1007</v>
      </c>
      <c r="C45" s="30" t="s">
        <v>930</v>
      </c>
      <c r="D45" s="30"/>
      <c r="E45" s="30" t="s">
        <v>1008</v>
      </c>
      <c r="F45" s="30" t="s">
        <v>1006</v>
      </c>
      <c r="G45" s="30"/>
      <c r="H45" s="30">
        <v>17327382</v>
      </c>
      <c r="I45" s="30">
        <v>17328494</v>
      </c>
      <c r="J45" s="30" t="s">
        <v>952</v>
      </c>
      <c r="K45" s="30" t="s">
        <v>6</v>
      </c>
      <c r="L45" s="30" t="s">
        <v>953</v>
      </c>
      <c r="M45" s="30"/>
      <c r="N45" s="30"/>
      <c r="O45" s="30"/>
      <c r="P45" s="30">
        <v>1129</v>
      </c>
      <c r="Q45" s="30">
        <v>227</v>
      </c>
      <c r="R45" s="30">
        <v>31</v>
      </c>
      <c r="S45" s="30">
        <v>1078</v>
      </c>
      <c r="T45" s="30">
        <v>2190</v>
      </c>
      <c r="U45" s="30">
        <v>621</v>
      </c>
      <c r="V45" s="78">
        <v>4.61E-177</v>
      </c>
      <c r="W45" s="30">
        <v>77.058999999999997</v>
      </c>
      <c r="X45" s="30"/>
    </row>
    <row r="46" spans="1:24" s="14" customFormat="1" x14ac:dyDescent="0.25">
      <c r="A46" s="24"/>
      <c r="B46" s="24" t="s">
        <v>1009</v>
      </c>
      <c r="C46" s="24" t="s">
        <v>930</v>
      </c>
      <c r="D46" s="38" t="s">
        <v>1528</v>
      </c>
      <c r="E46" s="24" t="s">
        <v>958</v>
      </c>
      <c r="F46" s="24"/>
      <c r="G46" s="24" t="s">
        <v>1700</v>
      </c>
      <c r="H46" s="24">
        <v>18823615</v>
      </c>
      <c r="I46" s="24">
        <v>18824495</v>
      </c>
      <c r="J46" s="24" t="s">
        <v>952</v>
      </c>
      <c r="K46" s="24" t="s">
        <v>6</v>
      </c>
      <c r="L46" s="24" t="s">
        <v>953</v>
      </c>
      <c r="M46" s="24"/>
      <c r="N46" s="24"/>
      <c r="O46" s="24"/>
      <c r="P46" s="24">
        <v>886</v>
      </c>
      <c r="Q46" s="24">
        <v>136</v>
      </c>
      <c r="R46" s="24">
        <v>19</v>
      </c>
      <c r="S46" s="24">
        <v>3883</v>
      </c>
      <c r="T46" s="24">
        <v>4748</v>
      </c>
      <c r="U46" s="24">
        <v>721</v>
      </c>
      <c r="V46" s="24">
        <v>0</v>
      </c>
      <c r="W46" s="24">
        <v>81.828000000000003</v>
      </c>
      <c r="X46" s="24"/>
    </row>
    <row r="47" spans="1:24" x14ac:dyDescent="0.25">
      <c r="A47" s="27">
        <v>154</v>
      </c>
      <c r="B47" s="21" t="s">
        <v>1011</v>
      </c>
      <c r="C47" s="21" t="s">
        <v>930</v>
      </c>
      <c r="D47" s="21" t="s">
        <v>1010</v>
      </c>
      <c r="E47" s="21" t="s">
        <v>57</v>
      </c>
      <c r="F47" s="21"/>
      <c r="G47" s="21"/>
      <c r="H47" s="21">
        <v>18491049</v>
      </c>
      <c r="I47" s="21">
        <v>18490567</v>
      </c>
      <c r="J47" s="21" t="s">
        <v>952</v>
      </c>
      <c r="K47" s="21" t="s">
        <v>6</v>
      </c>
      <c r="L47" s="21" t="s">
        <v>953</v>
      </c>
      <c r="M47" s="21"/>
      <c r="N47" s="21"/>
      <c r="O47" s="21"/>
      <c r="P47" s="21">
        <v>484</v>
      </c>
      <c r="Q47" s="21">
        <v>4</v>
      </c>
      <c r="R47" s="21">
        <v>1</v>
      </c>
      <c r="S47" s="21">
        <v>1</v>
      </c>
      <c r="T47" s="21">
        <v>484</v>
      </c>
      <c r="U47" s="21">
        <v>865</v>
      </c>
      <c r="V47" s="21">
        <v>0</v>
      </c>
      <c r="W47" s="21">
        <v>98.966999999999999</v>
      </c>
      <c r="X47" s="39"/>
    </row>
    <row r="48" spans="1:24" x14ac:dyDescent="0.25">
      <c r="A48" s="27">
        <v>155</v>
      </c>
      <c r="B48" s="21" t="s">
        <v>1013</v>
      </c>
      <c r="C48" s="21" t="s">
        <v>930</v>
      </c>
      <c r="D48" s="21" t="s">
        <v>1012</v>
      </c>
      <c r="E48" s="21" t="s">
        <v>971</v>
      </c>
      <c r="F48" s="21"/>
      <c r="G48" s="21"/>
      <c r="H48" s="21">
        <v>19226491</v>
      </c>
      <c r="I48" s="21">
        <v>19224189</v>
      </c>
      <c r="J48" s="21" t="s">
        <v>952</v>
      </c>
      <c r="K48" s="21" t="s">
        <v>6</v>
      </c>
      <c r="L48" s="21" t="s">
        <v>953</v>
      </c>
      <c r="M48" s="21"/>
      <c r="N48" s="21"/>
      <c r="O48" s="21"/>
      <c r="P48" s="21">
        <v>2307</v>
      </c>
      <c r="Q48" s="21">
        <v>19</v>
      </c>
      <c r="R48" s="21">
        <v>9</v>
      </c>
      <c r="S48" s="21">
        <v>1</v>
      </c>
      <c r="T48" s="21">
        <v>2293</v>
      </c>
      <c r="U48" s="21">
        <v>4039</v>
      </c>
      <c r="V48" s="21">
        <v>0</v>
      </c>
      <c r="W48" s="21">
        <v>98.396000000000001</v>
      </c>
      <c r="X48" s="39"/>
    </row>
    <row r="49" spans="1:24" x14ac:dyDescent="0.25">
      <c r="A49" s="27">
        <v>156</v>
      </c>
      <c r="B49" s="21" t="s">
        <v>1532</v>
      </c>
      <c r="C49" s="21" t="s">
        <v>930</v>
      </c>
      <c r="D49" s="21" t="s">
        <v>1531</v>
      </c>
      <c r="E49" s="21" t="s">
        <v>1368</v>
      </c>
      <c r="F49" s="21" t="s">
        <v>1544</v>
      </c>
      <c r="G49" s="21" t="s">
        <v>1701</v>
      </c>
      <c r="H49" s="21">
        <v>19263703</v>
      </c>
      <c r="I49" s="21">
        <v>19264782</v>
      </c>
      <c r="J49" s="21" t="s">
        <v>952</v>
      </c>
      <c r="K49" s="21" t="s">
        <v>6</v>
      </c>
      <c r="L49" s="21" t="s">
        <v>953</v>
      </c>
      <c r="M49" s="21"/>
      <c r="N49" s="21"/>
      <c r="O49" s="21"/>
      <c r="P49" s="21">
        <v>360</v>
      </c>
      <c r="Q49" s="21">
        <v>11</v>
      </c>
      <c r="R49" s="21">
        <v>0</v>
      </c>
      <c r="S49" s="21">
        <v>203</v>
      </c>
      <c r="T49" s="21">
        <v>562</v>
      </c>
      <c r="U49" s="21">
        <v>735</v>
      </c>
      <c r="V49" s="21">
        <v>0</v>
      </c>
      <c r="W49" s="21">
        <v>96.944000000000003</v>
      </c>
      <c r="X49" s="39"/>
    </row>
    <row r="50" spans="1:24" s="14" customFormat="1" x14ac:dyDescent="0.25">
      <c r="A50" s="24"/>
      <c r="B50" s="24" t="s">
        <v>1534</v>
      </c>
      <c r="C50" s="24" t="s">
        <v>930</v>
      </c>
      <c r="D50" s="24" t="s">
        <v>1533</v>
      </c>
      <c r="E50" s="24" t="s">
        <v>1368</v>
      </c>
      <c r="F50" s="24" t="s">
        <v>1545</v>
      </c>
      <c r="G50" s="24" t="s">
        <v>1702</v>
      </c>
      <c r="H50" s="24">
        <v>19316836</v>
      </c>
      <c r="I50" s="24">
        <v>19317747</v>
      </c>
      <c r="J50" s="24" t="s">
        <v>952</v>
      </c>
      <c r="K50" s="24" t="s">
        <v>6</v>
      </c>
      <c r="L50" s="24" t="s">
        <v>953</v>
      </c>
      <c r="M50" s="24"/>
      <c r="N50" s="24"/>
      <c r="O50" s="24"/>
      <c r="P50" s="24">
        <v>305</v>
      </c>
      <c r="Q50" s="24">
        <v>34</v>
      </c>
      <c r="R50" s="24">
        <v>1</v>
      </c>
      <c r="S50" s="24">
        <v>486</v>
      </c>
      <c r="T50" s="24">
        <v>790</v>
      </c>
      <c r="U50" s="24">
        <v>538</v>
      </c>
      <c r="V50" s="24">
        <v>0</v>
      </c>
      <c r="W50" s="24">
        <v>88.525000000000006</v>
      </c>
      <c r="X50" s="24"/>
    </row>
    <row r="51" spans="1:24" s="75" customFormat="1" x14ac:dyDescent="0.25">
      <c r="A51" s="30">
        <v>157</v>
      </c>
      <c r="B51" s="30" t="s">
        <v>1015</v>
      </c>
      <c r="C51" s="30" t="s">
        <v>930</v>
      </c>
      <c r="D51" s="30"/>
      <c r="E51" s="30" t="s">
        <v>1008</v>
      </c>
      <c r="F51" s="30" t="s">
        <v>1014</v>
      </c>
      <c r="G51" s="30"/>
      <c r="H51" s="30">
        <v>19661656</v>
      </c>
      <c r="I51" s="30">
        <v>19660152</v>
      </c>
      <c r="J51" s="30" t="s">
        <v>952</v>
      </c>
      <c r="K51" s="30" t="s">
        <v>6</v>
      </c>
      <c r="L51" s="30" t="s">
        <v>953</v>
      </c>
      <c r="M51" s="30"/>
      <c r="N51" s="30"/>
      <c r="O51" s="30"/>
      <c r="P51" s="30">
        <v>1518</v>
      </c>
      <c r="Q51" s="30">
        <v>194</v>
      </c>
      <c r="R51" s="30">
        <v>17</v>
      </c>
      <c r="S51" s="30">
        <v>2993</v>
      </c>
      <c r="T51" s="30">
        <v>4501</v>
      </c>
      <c r="U51" s="30">
        <v>1587</v>
      </c>
      <c r="V51" s="30">
        <v>0</v>
      </c>
      <c r="W51" s="30">
        <v>85.771000000000001</v>
      </c>
      <c r="X51" s="30"/>
    </row>
    <row r="52" spans="1:24" x14ac:dyDescent="0.25">
      <c r="A52" s="27">
        <v>158</v>
      </c>
      <c r="B52" s="21" t="s">
        <v>1017</v>
      </c>
      <c r="C52" s="21" t="s">
        <v>930</v>
      </c>
      <c r="D52" s="21" t="s">
        <v>1016</v>
      </c>
      <c r="E52" s="21" t="s">
        <v>57</v>
      </c>
      <c r="F52" s="21"/>
      <c r="G52" s="21"/>
      <c r="H52" s="21">
        <v>19383213</v>
      </c>
      <c r="I52" s="21">
        <v>19383768</v>
      </c>
      <c r="J52" s="21" t="s">
        <v>952</v>
      </c>
      <c r="K52" s="21" t="s">
        <v>6</v>
      </c>
      <c r="L52" s="21" t="s">
        <v>953</v>
      </c>
      <c r="M52" s="21"/>
      <c r="N52" s="21"/>
      <c r="O52" s="21"/>
      <c r="P52" s="21">
        <v>566</v>
      </c>
      <c r="Q52" s="21">
        <v>9</v>
      </c>
      <c r="R52" s="21">
        <v>5</v>
      </c>
      <c r="S52" s="21">
        <v>1</v>
      </c>
      <c r="T52" s="21">
        <v>553</v>
      </c>
      <c r="U52" s="21">
        <v>848</v>
      </c>
      <c r="V52" s="21">
        <v>0</v>
      </c>
      <c r="W52" s="21">
        <v>94.346000000000004</v>
      </c>
      <c r="X52" s="39"/>
    </row>
    <row r="53" spans="1:24" x14ac:dyDescent="0.25">
      <c r="A53" s="27">
        <v>159</v>
      </c>
      <c r="B53" s="21" t="s">
        <v>1019</v>
      </c>
      <c r="C53" s="21" t="s">
        <v>930</v>
      </c>
      <c r="D53" s="21" t="s">
        <v>1018</v>
      </c>
      <c r="E53" s="21" t="s">
        <v>971</v>
      </c>
      <c r="F53" s="21"/>
      <c r="G53" s="21"/>
      <c r="H53" s="21">
        <v>19700249</v>
      </c>
      <c r="I53" s="21">
        <v>19697319</v>
      </c>
      <c r="J53" s="21" t="s">
        <v>952</v>
      </c>
      <c r="K53" s="21" t="s">
        <v>6</v>
      </c>
      <c r="L53" s="21" t="s">
        <v>953</v>
      </c>
      <c r="M53" s="21"/>
      <c r="N53" s="21"/>
      <c r="O53" s="21"/>
      <c r="P53" s="21">
        <v>2946</v>
      </c>
      <c r="Q53" s="21">
        <v>39</v>
      </c>
      <c r="R53" s="21">
        <v>13</v>
      </c>
      <c r="S53" s="21">
        <v>1</v>
      </c>
      <c r="T53" s="21">
        <v>2891</v>
      </c>
      <c r="U53" s="21">
        <v>4772</v>
      </c>
      <c r="V53" s="21">
        <v>0</v>
      </c>
      <c r="W53" s="21">
        <v>96.3</v>
      </c>
      <c r="X53" s="39"/>
    </row>
    <row r="54" spans="1:24" x14ac:dyDescent="0.25">
      <c r="A54" s="27">
        <v>160</v>
      </c>
      <c r="B54" s="21" t="s">
        <v>1020</v>
      </c>
      <c r="C54" s="21" t="s">
        <v>930</v>
      </c>
      <c r="D54" s="21" t="s">
        <v>1018</v>
      </c>
      <c r="E54" s="21" t="s">
        <v>971</v>
      </c>
      <c r="F54" s="21"/>
      <c r="G54" s="21"/>
      <c r="H54" s="21">
        <v>20007834</v>
      </c>
      <c r="I54" s="21">
        <v>20008347</v>
      </c>
      <c r="J54" s="21" t="s">
        <v>952</v>
      </c>
      <c r="K54" s="21" t="s">
        <v>6</v>
      </c>
      <c r="L54" s="21" t="s">
        <v>953</v>
      </c>
      <c r="M54" s="21"/>
      <c r="N54" s="21"/>
      <c r="O54" s="21"/>
      <c r="P54" s="21">
        <v>514</v>
      </c>
      <c r="Q54" s="21">
        <v>0</v>
      </c>
      <c r="R54" s="21">
        <v>0</v>
      </c>
      <c r="S54" s="21">
        <v>1</v>
      </c>
      <c r="T54" s="21">
        <v>514</v>
      </c>
      <c r="U54" s="21">
        <v>950</v>
      </c>
      <c r="V54" s="21">
        <v>0</v>
      </c>
      <c r="W54" s="21">
        <v>100</v>
      </c>
      <c r="X54" s="39"/>
    </row>
    <row r="55" spans="1:24" s="14" customFormat="1" x14ac:dyDescent="0.25">
      <c r="A55" s="24"/>
      <c r="B55" s="24" t="s">
        <v>1536</v>
      </c>
      <c r="C55" s="24" t="s">
        <v>930</v>
      </c>
      <c r="D55" s="24" t="s">
        <v>1535</v>
      </c>
      <c r="E55" s="24" t="s">
        <v>1368</v>
      </c>
      <c r="F55" s="24" t="s">
        <v>1546</v>
      </c>
      <c r="G55" s="24" t="s">
        <v>1703</v>
      </c>
      <c r="H55" s="24">
        <v>20035844</v>
      </c>
      <c r="I55" s="24">
        <v>20036239</v>
      </c>
      <c r="J55" s="24" t="s">
        <v>952</v>
      </c>
      <c r="K55" s="24" t="s">
        <v>6</v>
      </c>
      <c r="L55" s="24" t="s">
        <v>953</v>
      </c>
      <c r="M55" s="24"/>
      <c r="N55" s="24"/>
      <c r="O55" s="24"/>
      <c r="P55" s="24">
        <v>132</v>
      </c>
      <c r="Q55" s="24">
        <v>23</v>
      </c>
      <c r="R55" s="24">
        <v>0</v>
      </c>
      <c r="S55" s="24">
        <v>1</v>
      </c>
      <c r="T55" s="24">
        <v>132</v>
      </c>
      <c r="U55" s="24">
        <v>224</v>
      </c>
      <c r="V55" s="67">
        <v>3.7199999999999998E-66</v>
      </c>
      <c r="W55" s="24">
        <v>82.575999999999993</v>
      </c>
      <c r="X55" s="24"/>
    </row>
    <row r="56" spans="1:24" x14ac:dyDescent="0.25">
      <c r="A56" s="4">
        <v>161</v>
      </c>
      <c r="B56" s="3" t="s">
        <v>1022</v>
      </c>
      <c r="C56" s="3" t="s">
        <v>930</v>
      </c>
      <c r="D56" s="3" t="s">
        <v>1021</v>
      </c>
      <c r="E56" s="3" t="s">
        <v>57</v>
      </c>
      <c r="F56" s="3"/>
      <c r="G56" s="3"/>
      <c r="H56" s="3">
        <v>21287240</v>
      </c>
      <c r="I56" s="3">
        <v>21287813</v>
      </c>
      <c r="J56" s="3" t="s">
        <v>1023</v>
      </c>
      <c r="K56" s="3" t="s">
        <v>14</v>
      </c>
      <c r="L56" s="3" t="s">
        <v>1443</v>
      </c>
      <c r="M56" s="3">
        <v>3348717</v>
      </c>
      <c r="N56" s="3">
        <v>20234763</v>
      </c>
      <c r="O56" s="3">
        <v>23583480</v>
      </c>
      <c r="P56" s="3">
        <v>588</v>
      </c>
      <c r="Q56" s="3">
        <v>10</v>
      </c>
      <c r="R56" s="3">
        <v>8</v>
      </c>
      <c r="S56" s="3">
        <v>1</v>
      </c>
      <c r="T56" s="3">
        <v>577</v>
      </c>
      <c r="U56" s="3">
        <v>872</v>
      </c>
      <c r="V56" s="3">
        <v>0</v>
      </c>
      <c r="W56" s="3">
        <v>94.048000000000002</v>
      </c>
      <c r="X56" s="31">
        <v>8</v>
      </c>
    </row>
    <row r="57" spans="1:24" x14ac:dyDescent="0.25">
      <c r="A57" s="4">
        <v>162</v>
      </c>
      <c r="B57" s="3" t="s">
        <v>1025</v>
      </c>
      <c r="C57" s="3" t="s">
        <v>930</v>
      </c>
      <c r="D57" s="3" t="s">
        <v>1024</v>
      </c>
      <c r="E57" s="3" t="s">
        <v>971</v>
      </c>
      <c r="F57" s="3"/>
      <c r="G57" s="3"/>
      <c r="H57" s="3">
        <v>21245302</v>
      </c>
      <c r="I57" s="3">
        <v>21248145</v>
      </c>
      <c r="J57" s="3" t="s">
        <v>1023</v>
      </c>
      <c r="K57" s="3" t="s">
        <v>14</v>
      </c>
      <c r="L57" s="3" t="s">
        <v>1443</v>
      </c>
      <c r="M57" s="3"/>
      <c r="N57" s="3"/>
      <c r="O57" s="3"/>
      <c r="P57" s="3">
        <v>2861</v>
      </c>
      <c r="Q57" s="3">
        <v>47</v>
      </c>
      <c r="R57" s="3">
        <v>13</v>
      </c>
      <c r="S57" s="3">
        <v>1</v>
      </c>
      <c r="T57" s="3">
        <v>2849</v>
      </c>
      <c r="U57" s="3">
        <v>4835</v>
      </c>
      <c r="V57" s="3">
        <v>0</v>
      </c>
      <c r="W57" s="3">
        <v>97.343999999999994</v>
      </c>
    </row>
    <row r="58" spans="1:24" x14ac:dyDescent="0.25">
      <c r="A58" s="4">
        <v>163</v>
      </c>
      <c r="B58" s="3" t="s">
        <v>1027</v>
      </c>
      <c r="C58" s="3" t="s">
        <v>930</v>
      </c>
      <c r="D58" s="3" t="s">
        <v>1026</v>
      </c>
      <c r="E58" s="3" t="s">
        <v>971</v>
      </c>
      <c r="F58" s="3"/>
      <c r="G58" s="3"/>
      <c r="H58" s="3">
        <v>21749601</v>
      </c>
      <c r="I58" s="3">
        <v>21747999</v>
      </c>
      <c r="J58" s="3" t="s">
        <v>1023</v>
      </c>
      <c r="K58" s="3" t="s">
        <v>14</v>
      </c>
      <c r="L58" s="3" t="s">
        <v>1443</v>
      </c>
      <c r="M58" s="3"/>
      <c r="N58" s="3"/>
      <c r="O58" s="3"/>
      <c r="P58" s="3">
        <v>1609</v>
      </c>
      <c r="Q58" s="3">
        <v>35</v>
      </c>
      <c r="R58" s="3">
        <v>7</v>
      </c>
      <c r="S58" s="3">
        <v>1</v>
      </c>
      <c r="T58" s="3">
        <v>1600</v>
      </c>
      <c r="U58" s="3">
        <v>2680</v>
      </c>
      <c r="V58" s="3">
        <v>0</v>
      </c>
      <c r="W58" s="3">
        <v>96.891999999999996</v>
      </c>
    </row>
    <row r="59" spans="1:24" x14ac:dyDescent="0.25">
      <c r="A59" s="4">
        <v>164</v>
      </c>
      <c r="B59" s="3" t="s">
        <v>1537</v>
      </c>
      <c r="C59" s="3" t="s">
        <v>930</v>
      </c>
      <c r="D59" s="3" t="s">
        <v>1024</v>
      </c>
      <c r="E59" s="3" t="s">
        <v>1368</v>
      </c>
      <c r="F59" s="3" t="s">
        <v>1547</v>
      </c>
      <c r="G59" s="3"/>
      <c r="H59" s="3">
        <v>21890349</v>
      </c>
      <c r="I59" s="3">
        <v>21891278</v>
      </c>
      <c r="J59" s="3" t="s">
        <v>1023</v>
      </c>
      <c r="K59" s="3" t="s">
        <v>14</v>
      </c>
      <c r="L59" s="3" t="s">
        <v>1443</v>
      </c>
      <c r="M59" s="3"/>
      <c r="N59" s="3"/>
      <c r="O59" s="3"/>
      <c r="P59" s="3">
        <v>320</v>
      </c>
      <c r="Q59" s="3">
        <v>96</v>
      </c>
      <c r="R59" s="3">
        <v>9</v>
      </c>
      <c r="S59" s="3">
        <v>162</v>
      </c>
      <c r="T59" s="3">
        <v>466</v>
      </c>
      <c r="U59" s="3">
        <v>155</v>
      </c>
      <c r="V59" s="10">
        <v>1.28E-40</v>
      </c>
      <c r="W59" s="3">
        <v>62.186999999999998</v>
      </c>
    </row>
    <row r="60" spans="1:24" x14ac:dyDescent="0.25">
      <c r="A60" s="4">
        <v>165</v>
      </c>
      <c r="B60" s="3" t="s">
        <v>1029</v>
      </c>
      <c r="C60" s="3" t="s">
        <v>930</v>
      </c>
      <c r="D60" s="3" t="s">
        <v>1028</v>
      </c>
      <c r="E60" s="3" t="s">
        <v>57</v>
      </c>
      <c r="F60" s="3"/>
      <c r="G60" s="3"/>
      <c r="H60" s="3">
        <v>22737146</v>
      </c>
      <c r="I60" s="3">
        <v>22737706</v>
      </c>
      <c r="J60" s="3" t="s">
        <v>1023</v>
      </c>
      <c r="K60" s="3" t="s">
        <v>14</v>
      </c>
      <c r="L60" s="3" t="s">
        <v>1443</v>
      </c>
      <c r="M60" s="3"/>
      <c r="N60" s="3"/>
      <c r="O60" s="3"/>
      <c r="P60" s="3">
        <v>580</v>
      </c>
      <c r="Q60" s="3">
        <v>5</v>
      </c>
      <c r="R60" s="3">
        <v>10</v>
      </c>
      <c r="S60" s="3">
        <v>1</v>
      </c>
      <c r="T60" s="3">
        <v>539</v>
      </c>
      <c r="U60" s="3">
        <v>662</v>
      </c>
      <c r="V60" s="3">
        <v>0</v>
      </c>
      <c r="W60" s="3">
        <v>88.793000000000006</v>
      </c>
    </row>
    <row r="61" spans="1:24" x14ac:dyDescent="0.25">
      <c r="A61" s="4">
        <v>166</v>
      </c>
      <c r="B61" s="3" t="s">
        <v>1030</v>
      </c>
      <c r="C61" s="3" t="s">
        <v>930</v>
      </c>
      <c r="D61" s="3" t="s">
        <v>1028</v>
      </c>
      <c r="E61" s="3" t="s">
        <v>57</v>
      </c>
      <c r="F61" s="3"/>
      <c r="G61" s="3"/>
      <c r="H61" s="3">
        <v>22654002</v>
      </c>
      <c r="I61" s="3">
        <v>22654927</v>
      </c>
      <c r="J61" s="3" t="s">
        <v>1023</v>
      </c>
      <c r="K61" s="3" t="s">
        <v>14</v>
      </c>
      <c r="L61" s="3" t="s">
        <v>1443</v>
      </c>
      <c r="M61" s="3"/>
      <c r="N61" s="3"/>
      <c r="O61" s="3"/>
      <c r="P61" s="3">
        <v>946</v>
      </c>
      <c r="Q61" s="3">
        <v>16</v>
      </c>
      <c r="R61" s="3">
        <v>11</v>
      </c>
      <c r="S61" s="3">
        <v>1</v>
      </c>
      <c r="T61" s="3">
        <v>944</v>
      </c>
      <c r="U61" s="3">
        <v>1517</v>
      </c>
      <c r="V61" s="3">
        <v>0</v>
      </c>
      <c r="W61" s="3">
        <v>95.983000000000004</v>
      </c>
    </row>
    <row r="62" spans="1:24" s="75" customFormat="1" x14ac:dyDescent="0.25">
      <c r="A62" s="11">
        <v>167</v>
      </c>
      <c r="B62" s="11" t="s">
        <v>1032</v>
      </c>
      <c r="C62" s="11" t="s">
        <v>930</v>
      </c>
      <c r="D62" s="11"/>
      <c r="E62" s="11" t="s">
        <v>998</v>
      </c>
      <c r="F62" s="11" t="s">
        <v>1031</v>
      </c>
      <c r="G62" s="11"/>
      <c r="H62" s="11">
        <v>22711936</v>
      </c>
      <c r="I62" s="11">
        <v>22710963</v>
      </c>
      <c r="J62" s="11" t="s">
        <v>1023</v>
      </c>
      <c r="K62" s="11" t="s">
        <v>14</v>
      </c>
      <c r="L62" s="11" t="s">
        <v>1443</v>
      </c>
      <c r="M62" s="11"/>
      <c r="N62" s="11"/>
      <c r="O62" s="11"/>
      <c r="P62" s="11">
        <v>978</v>
      </c>
      <c r="Q62" s="11">
        <v>159</v>
      </c>
      <c r="R62" s="11">
        <v>7</v>
      </c>
      <c r="S62" s="11">
        <v>1074</v>
      </c>
      <c r="T62" s="11">
        <v>2047</v>
      </c>
      <c r="U62" s="11">
        <v>874</v>
      </c>
      <c r="V62" s="11">
        <v>0</v>
      </c>
      <c r="W62" s="11">
        <v>82.924000000000007</v>
      </c>
      <c r="X62" s="11"/>
    </row>
    <row r="63" spans="1:24" s="75" customFormat="1" x14ac:dyDescent="0.25">
      <c r="A63" s="11">
        <v>168</v>
      </c>
      <c r="B63" s="11" t="s">
        <v>1034</v>
      </c>
      <c r="C63" s="11" t="s">
        <v>930</v>
      </c>
      <c r="D63" s="11"/>
      <c r="E63" s="11" t="s">
        <v>1008</v>
      </c>
      <c r="F63" s="11" t="s">
        <v>1033</v>
      </c>
      <c r="G63" s="11"/>
      <c r="H63" s="11">
        <v>23082860</v>
      </c>
      <c r="I63" s="11">
        <v>23084841</v>
      </c>
      <c r="J63" s="11" t="s">
        <v>1023</v>
      </c>
      <c r="K63" s="11" t="s">
        <v>14</v>
      </c>
      <c r="L63" s="11" t="s">
        <v>1443</v>
      </c>
      <c r="M63" s="11"/>
      <c r="N63" s="11"/>
      <c r="O63" s="11"/>
      <c r="P63" s="11">
        <v>2006</v>
      </c>
      <c r="Q63" s="11">
        <v>157</v>
      </c>
      <c r="R63" s="11">
        <v>25</v>
      </c>
      <c r="S63" s="11">
        <v>1</v>
      </c>
      <c r="T63" s="11">
        <v>1984</v>
      </c>
      <c r="U63" s="11">
        <v>2538</v>
      </c>
      <c r="V63" s="11">
        <v>0</v>
      </c>
      <c r="W63" s="11">
        <v>89.88</v>
      </c>
      <c r="X63" s="11"/>
    </row>
    <row r="64" spans="1:24" x14ac:dyDescent="0.25">
      <c r="U64" s="3"/>
    </row>
    <row r="68" spans="5:28" x14ac:dyDescent="0.25">
      <c r="E68">
        <f>63-18</f>
        <v>45</v>
      </c>
    </row>
    <row r="73" spans="5:28" x14ac:dyDescent="0.25">
      <c r="O73" s="3"/>
      <c r="Q73"/>
      <c r="R73"/>
      <c r="AB73" s="3"/>
    </row>
  </sheetData>
  <pageMargins left="0" right="0" top="1.1165277777777778" bottom="1.1165277777777778" header="0" footer="0"/>
  <pageSetup paperSize="0" fitToWidth="0" fitToHeight="0" pageOrder="overThenDown" orientation="portrait" horizontalDpi="0" verticalDpi="0" copies="0"/>
  <headerFooter>
    <oddHeader>&amp;C&amp;"Calibri1,Regular"&amp;A</oddHeader>
    <oddFooter>&amp;C&amp;"Calibri1,Regular"Page &amp;P</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5"/>
  <sheetViews>
    <sheetView zoomScale="75" zoomScaleNormal="75" workbookViewId="0"/>
  </sheetViews>
  <sheetFormatPr baseColWidth="10" defaultRowHeight="15" x14ac:dyDescent="0.25"/>
  <cols>
    <col min="1" max="1" width="5.7109375" customWidth="1"/>
    <col min="2" max="2" width="15.7109375" customWidth="1"/>
    <col min="3" max="4" width="8.28515625" customWidth="1"/>
    <col min="5" max="5" width="35.7109375" customWidth="1"/>
    <col min="6" max="6" width="15.7109375" customWidth="1"/>
    <col min="7" max="7" width="20.7109375" customWidth="1"/>
    <col min="8" max="9" width="15.7109375" customWidth="1"/>
    <col min="10" max="10" width="20.7109375" customWidth="1"/>
    <col min="11" max="11" width="5.7109375" customWidth="1"/>
    <col min="12" max="23" width="10.7109375" customWidth="1"/>
    <col min="24" max="24" width="10.7109375" style="33" customWidth="1"/>
    <col min="25" max="28" width="10.7109375" customWidth="1"/>
    <col min="29" max="29" width="14.140625" customWidth="1"/>
    <col min="30" max="30" width="19.28515625" customWidth="1"/>
    <col min="31" max="1026" width="18.85546875" customWidth="1"/>
  </cols>
  <sheetData>
    <row r="1" spans="1:33" x14ac:dyDescent="0.25">
      <c r="A1" s="34" t="s">
        <v>0</v>
      </c>
      <c r="B1" s="34" t="s">
        <v>3</v>
      </c>
      <c r="C1" s="34" t="s">
        <v>2</v>
      </c>
      <c r="D1" s="34" t="s">
        <v>1785</v>
      </c>
      <c r="E1" s="34" t="s">
        <v>4</v>
      </c>
      <c r="F1" s="34" t="s">
        <v>1</v>
      </c>
      <c r="G1" s="35" t="s">
        <v>1851</v>
      </c>
      <c r="H1" s="35" t="s">
        <v>1786</v>
      </c>
      <c r="I1" s="35" t="s">
        <v>1787</v>
      </c>
      <c r="J1" s="35" t="s">
        <v>1788</v>
      </c>
      <c r="K1" s="35" t="s">
        <v>1789</v>
      </c>
      <c r="L1" s="35" t="s">
        <v>1790</v>
      </c>
      <c r="M1" s="35" t="s">
        <v>1791</v>
      </c>
      <c r="N1" s="35" t="s">
        <v>1792</v>
      </c>
      <c r="O1" s="35" t="s">
        <v>1801</v>
      </c>
      <c r="P1" s="34" t="s">
        <v>1793</v>
      </c>
      <c r="Q1" s="34" t="s">
        <v>1794</v>
      </c>
      <c r="R1" s="34" t="s">
        <v>1795</v>
      </c>
      <c r="S1" s="34" t="s">
        <v>1796</v>
      </c>
      <c r="T1" s="34" t="s">
        <v>1797</v>
      </c>
      <c r="U1" s="34" t="s">
        <v>1798</v>
      </c>
      <c r="V1" s="34" t="s">
        <v>1799</v>
      </c>
      <c r="W1" s="34" t="s">
        <v>1800</v>
      </c>
      <c r="X1" s="41" t="s">
        <v>1802</v>
      </c>
      <c r="Y1" s="2"/>
      <c r="Z1" s="1"/>
      <c r="AA1" s="1"/>
      <c r="AB1" s="1"/>
      <c r="AC1" s="1"/>
      <c r="AD1" s="1"/>
      <c r="AE1" s="1"/>
    </row>
    <row r="2" spans="1:33" x14ac:dyDescent="0.25">
      <c r="A2" s="27">
        <v>169</v>
      </c>
      <c r="B2" s="21" t="s">
        <v>1363</v>
      </c>
      <c r="C2" s="21" t="s">
        <v>1361</v>
      </c>
      <c r="D2" s="27" t="s">
        <v>1362</v>
      </c>
      <c r="E2" s="21" t="s">
        <v>57</v>
      </c>
      <c r="F2" s="21"/>
      <c r="G2" s="21"/>
      <c r="H2" s="21">
        <v>169717</v>
      </c>
      <c r="I2" s="21">
        <v>169163</v>
      </c>
      <c r="J2" s="22" t="s">
        <v>1364</v>
      </c>
      <c r="K2" s="21" t="s">
        <v>6</v>
      </c>
      <c r="L2" s="21" t="s">
        <v>1365</v>
      </c>
      <c r="M2" s="21">
        <v>595477</v>
      </c>
      <c r="N2" s="21">
        <v>0</v>
      </c>
      <c r="O2" s="21">
        <v>595477</v>
      </c>
      <c r="P2" s="21">
        <v>555</v>
      </c>
      <c r="Q2" s="21">
        <v>4</v>
      </c>
      <c r="R2" s="21">
        <v>3</v>
      </c>
      <c r="S2" s="21">
        <v>1</v>
      </c>
      <c r="T2" s="21">
        <v>533</v>
      </c>
      <c r="U2" s="21">
        <v>861</v>
      </c>
      <c r="V2" s="21">
        <v>0</v>
      </c>
      <c r="W2" s="21">
        <v>95.314999999999998</v>
      </c>
      <c r="X2" s="39">
        <v>1</v>
      </c>
      <c r="AE2" s="16"/>
    </row>
    <row r="3" spans="1:33" s="14" customFormat="1" x14ac:dyDescent="0.25">
      <c r="A3" s="6"/>
      <c r="B3" s="6" t="s">
        <v>1367</v>
      </c>
      <c r="C3" s="6" t="s">
        <v>1361</v>
      </c>
      <c r="D3" s="6" t="s">
        <v>1600</v>
      </c>
      <c r="E3" s="6" t="s">
        <v>1368</v>
      </c>
      <c r="F3" s="6" t="s">
        <v>1366</v>
      </c>
      <c r="G3" s="6" t="s">
        <v>1508</v>
      </c>
      <c r="H3" s="6">
        <v>975473</v>
      </c>
      <c r="I3" s="6">
        <v>975763</v>
      </c>
      <c r="J3" s="6" t="s">
        <v>1369</v>
      </c>
      <c r="K3" s="6" t="s">
        <v>14</v>
      </c>
      <c r="L3" s="6" t="s">
        <v>1370</v>
      </c>
      <c r="M3" s="14">
        <v>1487533</v>
      </c>
      <c r="N3" s="6">
        <v>595478</v>
      </c>
      <c r="O3" s="6">
        <v>2083011</v>
      </c>
      <c r="P3" s="6">
        <v>291</v>
      </c>
      <c r="Q3" s="6">
        <v>48</v>
      </c>
      <c r="R3" s="6">
        <v>2</v>
      </c>
      <c r="S3" s="6">
        <v>4846</v>
      </c>
      <c r="T3" s="6">
        <v>5132</v>
      </c>
      <c r="U3" s="6">
        <v>246</v>
      </c>
      <c r="V3" s="65">
        <v>1.02E-63</v>
      </c>
      <c r="W3" s="6">
        <v>82.131</v>
      </c>
      <c r="X3" s="6">
        <v>1</v>
      </c>
      <c r="AA3" s="61"/>
      <c r="AB3" s="61"/>
      <c r="AE3" s="68"/>
      <c r="AF3" s="61"/>
      <c r="AG3" s="61"/>
    </row>
    <row r="4" spans="1:33" x14ac:dyDescent="0.25">
      <c r="A4" s="4">
        <v>170</v>
      </c>
      <c r="B4" s="3" t="s">
        <v>1373</v>
      </c>
      <c r="C4" s="3" t="s">
        <v>1361</v>
      </c>
      <c r="D4" s="4" t="s">
        <v>1372</v>
      </c>
      <c r="E4" s="3" t="s">
        <v>1374</v>
      </c>
      <c r="F4" s="3" t="s">
        <v>1371</v>
      </c>
      <c r="G4" s="3"/>
      <c r="H4" s="3">
        <v>1811096</v>
      </c>
      <c r="I4" s="3">
        <v>1810311</v>
      </c>
      <c r="J4" s="3" t="s">
        <v>1369</v>
      </c>
      <c r="K4" s="3" t="s">
        <v>14</v>
      </c>
      <c r="L4" s="3" t="s">
        <v>1370</v>
      </c>
      <c r="M4" s="3"/>
      <c r="O4" s="3"/>
      <c r="P4" s="3">
        <v>789</v>
      </c>
      <c r="Q4" s="3">
        <v>153</v>
      </c>
      <c r="R4" s="3">
        <v>12</v>
      </c>
      <c r="S4" s="3">
        <v>2514</v>
      </c>
      <c r="T4" s="3">
        <v>3288</v>
      </c>
      <c r="U4" s="3">
        <v>499</v>
      </c>
      <c r="V4" s="10">
        <v>3.1900000000000002E-140</v>
      </c>
      <c r="W4" s="3">
        <v>78.453999999999994</v>
      </c>
      <c r="AA4" s="1"/>
      <c r="AE4" s="16"/>
      <c r="AF4" s="1"/>
      <c r="AG4" s="1"/>
    </row>
    <row r="5" spans="1:33" x14ac:dyDescent="0.25">
      <c r="A5" s="27">
        <v>171</v>
      </c>
      <c r="B5" s="21" t="s">
        <v>1376</v>
      </c>
      <c r="C5" s="21" t="s">
        <v>1361</v>
      </c>
      <c r="D5" s="27" t="s">
        <v>1375</v>
      </c>
      <c r="E5" s="21" t="s">
        <v>57</v>
      </c>
      <c r="F5" s="21"/>
      <c r="G5" s="21"/>
      <c r="H5" s="21">
        <v>2595388</v>
      </c>
      <c r="I5" s="21">
        <v>2595872</v>
      </c>
      <c r="J5" s="22" t="s">
        <v>1377</v>
      </c>
      <c r="K5" s="21" t="s">
        <v>6</v>
      </c>
      <c r="L5" s="21" t="s">
        <v>1375</v>
      </c>
      <c r="M5" s="21">
        <v>3129083</v>
      </c>
      <c r="N5" s="21">
        <v>2083012</v>
      </c>
      <c r="O5" s="21">
        <v>5212095</v>
      </c>
      <c r="P5" s="21">
        <v>488</v>
      </c>
      <c r="Q5" s="21">
        <v>1</v>
      </c>
      <c r="R5" s="21">
        <v>2</v>
      </c>
      <c r="S5" s="21">
        <v>1</v>
      </c>
      <c r="T5" s="21">
        <v>488</v>
      </c>
      <c r="U5" s="21">
        <v>876</v>
      </c>
      <c r="V5" s="25">
        <v>0</v>
      </c>
      <c r="W5" s="21">
        <v>99.18</v>
      </c>
      <c r="X5" s="39">
        <v>2</v>
      </c>
      <c r="AA5" s="1"/>
      <c r="AB5" s="1"/>
      <c r="AE5" s="16"/>
      <c r="AF5" s="1"/>
      <c r="AG5" s="1"/>
    </row>
    <row r="6" spans="1:33" s="75" customFormat="1" x14ac:dyDescent="0.25">
      <c r="A6" s="30">
        <v>172</v>
      </c>
      <c r="B6" s="30" t="s">
        <v>1378</v>
      </c>
      <c r="C6" s="30" t="s">
        <v>1361</v>
      </c>
      <c r="D6" s="30"/>
      <c r="E6" s="30" t="s">
        <v>998</v>
      </c>
      <c r="F6" s="30"/>
      <c r="G6" s="30"/>
      <c r="H6" s="30">
        <v>3752682</v>
      </c>
      <c r="I6" s="30">
        <v>3752622</v>
      </c>
      <c r="J6" s="82" t="s">
        <v>1377</v>
      </c>
      <c r="K6" s="30" t="s">
        <v>6</v>
      </c>
      <c r="L6" s="30" t="s">
        <v>1375</v>
      </c>
      <c r="M6" s="30"/>
      <c r="N6" s="30"/>
      <c r="O6" s="30"/>
      <c r="P6" s="30">
        <v>61</v>
      </c>
      <c r="Q6" s="30">
        <v>3</v>
      </c>
      <c r="R6" s="30">
        <v>0</v>
      </c>
      <c r="S6" s="30">
        <v>460</v>
      </c>
      <c r="T6" s="30">
        <v>520</v>
      </c>
      <c r="U6" s="30">
        <v>97.1</v>
      </c>
      <c r="V6" s="78">
        <v>7.7999999999999999E-19</v>
      </c>
      <c r="W6" s="30">
        <v>95.081999999999994</v>
      </c>
      <c r="X6" s="30"/>
      <c r="AA6" s="76"/>
      <c r="AE6" s="83"/>
      <c r="AF6" s="76"/>
      <c r="AG6" s="76"/>
    </row>
    <row r="7" spans="1:33" s="14" customFormat="1" x14ac:dyDescent="0.25">
      <c r="A7" s="6"/>
      <c r="B7" s="6" t="s">
        <v>1610</v>
      </c>
      <c r="C7" s="6" t="s">
        <v>1361</v>
      </c>
      <c r="D7" s="6" t="s">
        <v>1601</v>
      </c>
      <c r="E7" s="6" t="s">
        <v>1368</v>
      </c>
      <c r="F7" s="6" t="s">
        <v>1379</v>
      </c>
      <c r="G7" s="6" t="s">
        <v>1509</v>
      </c>
      <c r="H7" s="6">
        <v>5327858</v>
      </c>
      <c r="I7" s="6">
        <v>5328341</v>
      </c>
      <c r="J7" s="14" t="s">
        <v>1380</v>
      </c>
      <c r="K7" s="6" t="s">
        <v>6</v>
      </c>
      <c r="L7" s="6" t="s">
        <v>1381</v>
      </c>
      <c r="M7" s="14">
        <v>9313524</v>
      </c>
      <c r="N7" s="6">
        <v>5212096</v>
      </c>
      <c r="O7" s="6">
        <v>14525620</v>
      </c>
      <c r="P7" s="6">
        <v>485</v>
      </c>
      <c r="Q7" s="6">
        <v>113</v>
      </c>
      <c r="R7" s="6">
        <v>2</v>
      </c>
      <c r="S7" s="6">
        <v>861</v>
      </c>
      <c r="T7" s="6">
        <v>1344</v>
      </c>
      <c r="U7" s="6">
        <v>257</v>
      </c>
      <c r="V7" s="65">
        <v>1.77E-67</v>
      </c>
      <c r="W7" s="6">
        <v>76.289000000000001</v>
      </c>
      <c r="X7" s="6">
        <v>9</v>
      </c>
      <c r="AA7" s="61"/>
      <c r="AB7" s="61"/>
      <c r="AC7" s="61"/>
      <c r="AD7" s="61"/>
      <c r="AE7" s="61"/>
      <c r="AF7" s="61"/>
      <c r="AG7" s="61"/>
    </row>
    <row r="8" spans="1:33" x14ac:dyDescent="0.25">
      <c r="A8" s="4">
        <v>173</v>
      </c>
      <c r="B8" s="3" t="s">
        <v>1384</v>
      </c>
      <c r="C8" s="3" t="s">
        <v>1361</v>
      </c>
      <c r="D8" s="4" t="s">
        <v>1383</v>
      </c>
      <c r="E8" s="3" t="s">
        <v>368</v>
      </c>
      <c r="F8" s="3" t="s">
        <v>1382</v>
      </c>
      <c r="G8" s="3"/>
      <c r="H8" s="3">
        <v>5474367</v>
      </c>
      <c r="I8" s="10">
        <v>5472793</v>
      </c>
      <c r="J8" t="s">
        <v>1380</v>
      </c>
      <c r="K8" s="3" t="s">
        <v>6</v>
      </c>
      <c r="L8" s="3" t="s">
        <v>1381</v>
      </c>
      <c r="M8" s="10"/>
      <c r="N8" s="10"/>
      <c r="O8" s="10"/>
      <c r="P8" s="3">
        <v>549</v>
      </c>
      <c r="Q8" s="3">
        <v>157</v>
      </c>
      <c r="R8" s="3">
        <v>13</v>
      </c>
      <c r="S8" s="3">
        <v>19</v>
      </c>
      <c r="T8" s="3">
        <v>515</v>
      </c>
      <c r="U8" s="3">
        <v>416</v>
      </c>
      <c r="V8" s="10">
        <v>8.2899999999999998E-130</v>
      </c>
      <c r="W8" s="3">
        <v>57.558999999999997</v>
      </c>
      <c r="AA8" s="1"/>
      <c r="AB8" s="1"/>
      <c r="AC8" s="1"/>
      <c r="AD8" s="1"/>
      <c r="AE8" s="1"/>
      <c r="AF8" s="1"/>
      <c r="AG8" s="1"/>
    </row>
    <row r="9" spans="1:33" s="14" customFormat="1" x14ac:dyDescent="0.25">
      <c r="A9" s="6"/>
      <c r="B9" s="6" t="s">
        <v>1386</v>
      </c>
      <c r="C9" s="14" t="s">
        <v>1361</v>
      </c>
      <c r="D9" s="6" t="s">
        <v>1602</v>
      </c>
      <c r="E9" s="14" t="s">
        <v>1368</v>
      </c>
      <c r="F9" s="14" t="s">
        <v>1385</v>
      </c>
      <c r="G9" s="6" t="s">
        <v>1510</v>
      </c>
      <c r="H9" s="14">
        <v>5696704</v>
      </c>
      <c r="I9" s="14">
        <v>5696540</v>
      </c>
      <c r="J9" s="14" t="s">
        <v>1380</v>
      </c>
      <c r="K9" s="6" t="s">
        <v>6</v>
      </c>
      <c r="L9" s="6" t="s">
        <v>1381</v>
      </c>
      <c r="P9" s="14">
        <v>166</v>
      </c>
      <c r="Q9" s="14">
        <v>4</v>
      </c>
      <c r="R9" s="14">
        <v>1</v>
      </c>
      <c r="S9" s="14">
        <v>15895</v>
      </c>
      <c r="T9" s="14">
        <v>16060</v>
      </c>
      <c r="U9" s="14">
        <v>278</v>
      </c>
      <c r="V9" s="69">
        <v>2.2500000000000001E-72</v>
      </c>
      <c r="W9" s="14">
        <v>96.988</v>
      </c>
      <c r="AA9" s="61"/>
      <c r="AB9" s="61"/>
      <c r="AC9" s="61"/>
      <c r="AD9" s="61"/>
      <c r="AE9" s="61"/>
      <c r="AF9" s="61"/>
      <c r="AG9" s="61"/>
    </row>
    <row r="10" spans="1:33" s="14" customFormat="1" x14ac:dyDescent="0.25">
      <c r="A10" s="6"/>
      <c r="B10" s="6" t="s">
        <v>1388</v>
      </c>
      <c r="C10" s="6" t="s">
        <v>1361</v>
      </c>
      <c r="D10" s="6"/>
      <c r="E10" s="6" t="s">
        <v>998</v>
      </c>
      <c r="F10" s="6" t="s">
        <v>1387</v>
      </c>
      <c r="G10" s="6" t="s">
        <v>1704</v>
      </c>
      <c r="H10" s="6">
        <v>7509895</v>
      </c>
      <c r="I10" s="6">
        <v>7509094</v>
      </c>
      <c r="J10" s="14" t="s">
        <v>1380</v>
      </c>
      <c r="K10" s="6" t="s">
        <v>6</v>
      </c>
      <c r="L10" s="6" t="s">
        <v>1381</v>
      </c>
      <c r="M10" s="6"/>
      <c r="N10" s="6"/>
      <c r="O10" s="6"/>
      <c r="P10" s="6">
        <v>808</v>
      </c>
      <c r="Q10" s="6">
        <v>160</v>
      </c>
      <c r="R10" s="6">
        <v>10</v>
      </c>
      <c r="S10" s="6">
        <v>80</v>
      </c>
      <c r="T10" s="6">
        <v>877</v>
      </c>
      <c r="U10" s="6">
        <v>503</v>
      </c>
      <c r="V10" s="65">
        <v>7.5999999999999994E-142</v>
      </c>
      <c r="W10" s="6">
        <v>78.218000000000004</v>
      </c>
      <c r="AA10" s="61"/>
      <c r="AB10" s="61"/>
      <c r="AC10" s="61"/>
      <c r="AD10" s="61"/>
      <c r="AE10" s="61"/>
      <c r="AF10" s="61"/>
      <c r="AG10" s="61"/>
    </row>
    <row r="11" spans="1:33" s="14" customFormat="1" x14ac:dyDescent="0.25">
      <c r="A11" s="6"/>
      <c r="B11" s="6" t="s">
        <v>1390</v>
      </c>
      <c r="C11" s="14" t="s">
        <v>1361</v>
      </c>
      <c r="D11" s="6" t="s">
        <v>1603</v>
      </c>
      <c r="E11" s="14" t="s">
        <v>1368</v>
      </c>
      <c r="F11" s="14" t="s">
        <v>1389</v>
      </c>
      <c r="G11" s="6" t="s">
        <v>1511</v>
      </c>
      <c r="H11" s="14">
        <v>7698577</v>
      </c>
      <c r="I11" s="14">
        <v>7700278</v>
      </c>
      <c r="J11" s="14" t="s">
        <v>1380</v>
      </c>
      <c r="K11" s="6" t="s">
        <v>6</v>
      </c>
      <c r="L11" s="6" t="s">
        <v>1381</v>
      </c>
      <c r="P11" s="14">
        <v>1739</v>
      </c>
      <c r="Q11" s="14">
        <v>266</v>
      </c>
      <c r="R11" s="14">
        <v>59</v>
      </c>
      <c r="S11" s="14">
        <v>2110</v>
      </c>
      <c r="T11" s="14">
        <v>3804</v>
      </c>
      <c r="U11" s="14">
        <v>1214</v>
      </c>
      <c r="V11" s="14">
        <v>0</v>
      </c>
      <c r="W11" s="14">
        <v>80.046000000000006</v>
      </c>
      <c r="AA11" s="61"/>
      <c r="AB11" s="61"/>
      <c r="AC11" s="61"/>
      <c r="AD11" s="61"/>
      <c r="AE11" s="61"/>
      <c r="AF11" s="61"/>
      <c r="AG11" s="61"/>
    </row>
    <row r="12" spans="1:33" s="14" customFormat="1" x14ac:dyDescent="0.25">
      <c r="A12" s="6"/>
      <c r="B12" s="14" t="s">
        <v>1611</v>
      </c>
      <c r="C12" s="14" t="s">
        <v>1361</v>
      </c>
      <c r="D12" s="6" t="s">
        <v>1604</v>
      </c>
      <c r="E12" s="14" t="s">
        <v>1368</v>
      </c>
      <c r="F12" s="14" t="s">
        <v>1391</v>
      </c>
      <c r="G12" s="6" t="s">
        <v>1512</v>
      </c>
      <c r="H12" s="14">
        <v>8259695</v>
      </c>
      <c r="I12" s="14">
        <v>8256951</v>
      </c>
      <c r="J12" s="14" t="s">
        <v>1380</v>
      </c>
      <c r="K12" s="6" t="s">
        <v>6</v>
      </c>
      <c r="L12" s="6" t="s">
        <v>1381</v>
      </c>
      <c r="P12" s="14">
        <v>2791</v>
      </c>
      <c r="Q12" s="14">
        <v>579</v>
      </c>
      <c r="R12" s="14">
        <v>106</v>
      </c>
      <c r="S12" s="14">
        <v>5290</v>
      </c>
      <c r="T12" s="14">
        <v>7968</v>
      </c>
      <c r="U12" s="14">
        <v>926</v>
      </c>
      <c r="V12" s="14">
        <v>0</v>
      </c>
      <c r="W12" s="14">
        <v>73.593999999999994</v>
      </c>
      <c r="AA12" s="61"/>
      <c r="AB12" s="61"/>
      <c r="AC12" s="61"/>
      <c r="AD12" s="61"/>
      <c r="AE12" s="61"/>
      <c r="AF12" s="61"/>
      <c r="AG12" s="61"/>
    </row>
    <row r="13" spans="1:33" x14ac:dyDescent="0.25">
      <c r="A13" s="4">
        <v>174</v>
      </c>
      <c r="B13" t="s">
        <v>1393</v>
      </c>
      <c r="C13" t="s">
        <v>1361</v>
      </c>
      <c r="D13" s="4" t="s">
        <v>1392</v>
      </c>
      <c r="E13" t="s">
        <v>57</v>
      </c>
      <c r="G13" s="3"/>
      <c r="H13">
        <v>9894914</v>
      </c>
      <c r="I13">
        <v>9895417</v>
      </c>
      <c r="J13" t="s">
        <v>1380</v>
      </c>
      <c r="K13" s="3" t="s">
        <v>6</v>
      </c>
      <c r="L13" s="3" t="s">
        <v>1381</v>
      </c>
      <c r="P13">
        <v>508</v>
      </c>
      <c r="Q13">
        <v>9</v>
      </c>
      <c r="R13">
        <v>6</v>
      </c>
      <c r="S13">
        <v>1</v>
      </c>
      <c r="T13">
        <v>501</v>
      </c>
      <c r="U13">
        <v>822</v>
      </c>
      <c r="V13">
        <v>0</v>
      </c>
      <c r="W13">
        <v>96.063000000000002</v>
      </c>
      <c r="AA13" s="1"/>
      <c r="AB13" s="1"/>
      <c r="AC13" s="1"/>
      <c r="AD13" s="1"/>
      <c r="AE13" s="1"/>
      <c r="AF13" s="1"/>
      <c r="AG13" s="1"/>
    </row>
    <row r="14" spans="1:33" x14ac:dyDescent="0.25">
      <c r="A14" s="4">
        <v>175</v>
      </c>
      <c r="B14" t="s">
        <v>1396</v>
      </c>
      <c r="C14" t="s">
        <v>1361</v>
      </c>
      <c r="D14" s="4" t="s">
        <v>1395</v>
      </c>
      <c r="E14" t="s">
        <v>368</v>
      </c>
      <c r="F14" t="s">
        <v>1394</v>
      </c>
      <c r="G14" s="3"/>
      <c r="H14">
        <v>10883995</v>
      </c>
      <c r="I14">
        <v>10877079</v>
      </c>
      <c r="J14" t="s">
        <v>1380</v>
      </c>
      <c r="K14" s="3" t="s">
        <v>6</v>
      </c>
      <c r="L14" s="3" t="s">
        <v>1381</v>
      </c>
      <c r="P14">
        <v>7120</v>
      </c>
      <c r="Q14">
        <v>372</v>
      </c>
      <c r="R14">
        <v>198</v>
      </c>
      <c r="S14">
        <v>13437</v>
      </c>
      <c r="T14">
        <v>20378</v>
      </c>
      <c r="U14">
        <v>8624</v>
      </c>
      <c r="V14">
        <v>0</v>
      </c>
      <c r="W14">
        <v>89.424000000000007</v>
      </c>
      <c r="AA14" s="1"/>
      <c r="AB14" s="1"/>
      <c r="AC14" s="1"/>
      <c r="AD14" s="1"/>
      <c r="AE14" s="1"/>
      <c r="AF14" s="1"/>
      <c r="AG14" s="1"/>
    </row>
    <row r="15" spans="1:33" x14ac:dyDescent="0.25">
      <c r="A15" s="4">
        <v>176</v>
      </c>
      <c r="B15" t="s">
        <v>1399</v>
      </c>
      <c r="C15" t="s">
        <v>1397</v>
      </c>
      <c r="D15" s="4" t="s">
        <v>1398</v>
      </c>
      <c r="E15" t="s">
        <v>57</v>
      </c>
      <c r="G15" s="3"/>
      <c r="H15">
        <v>12477260</v>
      </c>
      <c r="I15">
        <v>12477804</v>
      </c>
      <c r="J15" t="s">
        <v>1380</v>
      </c>
      <c r="K15" s="3" t="s">
        <v>6</v>
      </c>
      <c r="L15" s="3" t="s">
        <v>1381</v>
      </c>
      <c r="P15">
        <v>568</v>
      </c>
      <c r="Q15">
        <v>14</v>
      </c>
      <c r="R15">
        <v>10</v>
      </c>
      <c r="S15">
        <v>1</v>
      </c>
      <c r="T15">
        <v>567</v>
      </c>
      <c r="U15">
        <v>819</v>
      </c>
      <c r="V15">
        <v>0</v>
      </c>
      <c r="W15">
        <v>93.31</v>
      </c>
      <c r="AA15" s="1"/>
      <c r="AB15" s="1"/>
      <c r="AC15" s="1"/>
      <c r="AD15" s="1"/>
      <c r="AE15" s="1"/>
      <c r="AF15" s="1"/>
      <c r="AG15" s="1"/>
    </row>
    <row r="16" spans="1:33" x14ac:dyDescent="0.25">
      <c r="A16" s="4">
        <v>177</v>
      </c>
      <c r="B16" s="3" t="s">
        <v>1402</v>
      </c>
      <c r="C16" s="3" t="s">
        <v>1361</v>
      </c>
      <c r="D16" s="4" t="s">
        <v>1401</v>
      </c>
      <c r="E16" s="3" t="s">
        <v>368</v>
      </c>
      <c r="F16" s="3" t="s">
        <v>1400</v>
      </c>
      <c r="G16" s="3"/>
      <c r="H16" s="3">
        <v>13366271</v>
      </c>
      <c r="I16" s="3">
        <v>13367617</v>
      </c>
      <c r="J16" t="s">
        <v>1380</v>
      </c>
      <c r="K16" s="3" t="s">
        <v>6</v>
      </c>
      <c r="L16" s="3" t="s">
        <v>1381</v>
      </c>
      <c r="M16" s="3"/>
      <c r="N16" s="3"/>
      <c r="O16" s="3"/>
      <c r="P16" s="3">
        <v>1351</v>
      </c>
      <c r="Q16" s="3">
        <v>230</v>
      </c>
      <c r="R16" s="3">
        <v>8</v>
      </c>
      <c r="S16" s="3">
        <v>2156</v>
      </c>
      <c r="T16" s="3">
        <v>3502</v>
      </c>
      <c r="U16" s="3">
        <v>1170</v>
      </c>
      <c r="V16" s="3">
        <v>0</v>
      </c>
      <c r="W16" s="3">
        <v>82.382999999999996</v>
      </c>
      <c r="AA16" s="1"/>
      <c r="AB16" s="1"/>
      <c r="AC16" s="1"/>
      <c r="AD16" s="1"/>
      <c r="AE16" s="1"/>
      <c r="AF16" s="1"/>
      <c r="AG16" s="1"/>
    </row>
    <row r="17" spans="1:33" s="14" customFormat="1" x14ac:dyDescent="0.25">
      <c r="A17" s="6"/>
      <c r="B17" s="6" t="s">
        <v>1404</v>
      </c>
      <c r="C17" s="14" t="s">
        <v>1361</v>
      </c>
      <c r="D17" s="6" t="s">
        <v>1605</v>
      </c>
      <c r="E17" s="14" t="s">
        <v>1368</v>
      </c>
      <c r="F17" s="14" t="s">
        <v>1403</v>
      </c>
      <c r="G17" s="6" t="s">
        <v>1513</v>
      </c>
      <c r="H17" s="14">
        <v>13857688</v>
      </c>
      <c r="I17" s="14">
        <v>13857474</v>
      </c>
      <c r="J17" s="14" t="s">
        <v>1380</v>
      </c>
      <c r="K17" s="6" t="s">
        <v>6</v>
      </c>
      <c r="L17" s="6" t="s">
        <v>1381</v>
      </c>
      <c r="P17" s="14">
        <v>216</v>
      </c>
      <c r="Q17" s="14">
        <v>30</v>
      </c>
      <c r="R17" s="14">
        <v>6</v>
      </c>
      <c r="S17" s="14">
        <v>3013</v>
      </c>
      <c r="T17" s="14">
        <v>3223</v>
      </c>
      <c r="U17" s="14">
        <v>195</v>
      </c>
      <c r="V17" s="69">
        <v>1.91E-48</v>
      </c>
      <c r="W17" s="14">
        <v>83.332999999999998</v>
      </c>
      <c r="AA17" s="61"/>
      <c r="AB17" s="61"/>
      <c r="AC17" s="61"/>
      <c r="AD17" s="61"/>
      <c r="AE17" s="61"/>
      <c r="AF17" s="61"/>
      <c r="AG17" s="61"/>
    </row>
    <row r="18" spans="1:33" s="14" customFormat="1" x14ac:dyDescent="0.25">
      <c r="A18" s="6"/>
      <c r="B18" s="14" t="s">
        <v>1612</v>
      </c>
      <c r="C18" s="14" t="s">
        <v>1361</v>
      </c>
      <c r="D18" s="6" t="s">
        <v>1606</v>
      </c>
      <c r="E18" s="14" t="s">
        <v>1368</v>
      </c>
      <c r="F18" s="14" t="s">
        <v>1405</v>
      </c>
      <c r="G18" s="6" t="s">
        <v>1514</v>
      </c>
      <c r="H18" s="14">
        <v>13951655</v>
      </c>
      <c r="I18" s="14">
        <v>13952695</v>
      </c>
      <c r="J18" s="14" t="s">
        <v>1380</v>
      </c>
      <c r="K18" s="6" t="s">
        <v>6</v>
      </c>
      <c r="L18" s="6" t="s">
        <v>1381</v>
      </c>
      <c r="P18" s="14">
        <v>1062</v>
      </c>
      <c r="Q18" s="14">
        <v>210</v>
      </c>
      <c r="R18" s="14">
        <v>24</v>
      </c>
      <c r="S18" s="14">
        <v>3869</v>
      </c>
      <c r="T18" s="14">
        <v>4917</v>
      </c>
      <c r="U18" s="14">
        <v>579</v>
      </c>
      <c r="V18" s="69">
        <v>6.3900000000000001E-164</v>
      </c>
      <c r="W18" s="14">
        <v>77.024000000000001</v>
      </c>
      <c r="AA18" s="61"/>
      <c r="AB18" s="61"/>
      <c r="AC18" s="61"/>
      <c r="AD18" s="61"/>
      <c r="AE18" s="61"/>
      <c r="AF18" s="61"/>
      <c r="AG18" s="61"/>
    </row>
    <row r="19" spans="1:33" s="14" customFormat="1" x14ac:dyDescent="0.25">
      <c r="A19" s="6"/>
      <c r="B19" s="6" t="s">
        <v>1407</v>
      </c>
      <c r="C19" s="14" t="s">
        <v>1361</v>
      </c>
      <c r="D19" s="6" t="s">
        <v>1607</v>
      </c>
      <c r="E19" s="14" t="s">
        <v>1368</v>
      </c>
      <c r="F19" s="14" t="s">
        <v>1406</v>
      </c>
      <c r="G19" s="6" t="s">
        <v>1515</v>
      </c>
      <c r="H19" s="14">
        <v>13957077</v>
      </c>
      <c r="I19" s="14">
        <v>13957885</v>
      </c>
      <c r="J19" s="14" t="s">
        <v>1380</v>
      </c>
      <c r="K19" s="6" t="s">
        <v>6</v>
      </c>
      <c r="L19" s="6" t="s">
        <v>1381</v>
      </c>
      <c r="P19" s="14">
        <v>810</v>
      </c>
      <c r="Q19" s="14">
        <v>77</v>
      </c>
      <c r="R19" s="14">
        <v>3</v>
      </c>
      <c r="S19" s="14">
        <v>420</v>
      </c>
      <c r="T19" s="14">
        <v>1225</v>
      </c>
      <c r="U19" s="14">
        <v>1037</v>
      </c>
      <c r="V19" s="14">
        <v>0</v>
      </c>
      <c r="W19" s="14">
        <v>89.876999999999995</v>
      </c>
      <c r="AA19" s="61"/>
      <c r="AB19" s="61"/>
      <c r="AC19" s="61"/>
      <c r="AD19" s="61"/>
      <c r="AE19" s="61"/>
      <c r="AF19" s="61"/>
      <c r="AG19" s="61"/>
    </row>
    <row r="20" spans="1:33" x14ac:dyDescent="0.25">
      <c r="A20" s="4">
        <v>178</v>
      </c>
      <c r="B20" s="3" t="s">
        <v>1409</v>
      </c>
      <c r="C20" t="s">
        <v>1361</v>
      </c>
      <c r="D20" s="4" t="s">
        <v>1401</v>
      </c>
      <c r="E20" t="s">
        <v>1368</v>
      </c>
      <c r="F20" t="s">
        <v>1408</v>
      </c>
      <c r="G20" s="3"/>
      <c r="H20">
        <v>16756998</v>
      </c>
      <c r="I20">
        <v>16756670</v>
      </c>
      <c r="J20" t="s">
        <v>1380</v>
      </c>
      <c r="K20" s="3" t="s">
        <v>6</v>
      </c>
      <c r="L20" s="3" t="s">
        <v>1381</v>
      </c>
      <c r="P20">
        <v>339</v>
      </c>
      <c r="Q20">
        <v>32</v>
      </c>
      <c r="R20">
        <v>6</v>
      </c>
      <c r="S20">
        <v>374</v>
      </c>
      <c r="T20">
        <v>706</v>
      </c>
      <c r="U20">
        <v>346</v>
      </c>
      <c r="V20" s="8">
        <v>1.64E-93</v>
      </c>
      <c r="W20">
        <v>85.840999999999994</v>
      </c>
      <c r="AA20" s="1"/>
      <c r="AB20" s="1"/>
      <c r="AC20" s="1"/>
      <c r="AD20" s="1"/>
      <c r="AE20" s="1"/>
      <c r="AF20" s="1"/>
      <c r="AG20" s="1"/>
    </row>
    <row r="21" spans="1:33" s="14" customFormat="1" x14ac:dyDescent="0.25">
      <c r="A21" s="6"/>
      <c r="B21" s="6" t="s">
        <v>1410</v>
      </c>
      <c r="C21" s="6" t="s">
        <v>1361</v>
      </c>
      <c r="D21" s="6" t="s">
        <v>1424</v>
      </c>
      <c r="E21" s="6" t="s">
        <v>57</v>
      </c>
      <c r="F21" s="6"/>
      <c r="G21" s="6" t="s">
        <v>1516</v>
      </c>
      <c r="H21" s="6">
        <v>17653108</v>
      </c>
      <c r="I21" s="6">
        <v>17652713</v>
      </c>
      <c r="J21" s="6" t="s">
        <v>1380</v>
      </c>
      <c r="K21" s="6" t="s">
        <v>14</v>
      </c>
      <c r="L21" s="6" t="s">
        <v>1381</v>
      </c>
      <c r="M21" s="6"/>
      <c r="N21" s="6"/>
      <c r="O21" s="6"/>
      <c r="P21" s="6">
        <v>402</v>
      </c>
      <c r="Q21" s="6">
        <v>5</v>
      </c>
      <c r="R21" s="6">
        <v>6</v>
      </c>
      <c r="S21" s="6">
        <v>1</v>
      </c>
      <c r="T21" s="6">
        <v>389</v>
      </c>
      <c r="U21" s="6">
        <v>592</v>
      </c>
      <c r="V21" s="65">
        <v>6.36E-169</v>
      </c>
      <c r="W21" s="6">
        <v>94.03</v>
      </c>
      <c r="AA21" s="61"/>
      <c r="AB21" s="61"/>
      <c r="AC21" s="61"/>
      <c r="AD21" s="61"/>
      <c r="AE21" s="61"/>
      <c r="AF21" s="61"/>
      <c r="AG21" s="61"/>
    </row>
    <row r="22" spans="1:33" x14ac:dyDescent="0.25">
      <c r="A22" s="4">
        <v>179</v>
      </c>
      <c r="B22" s="3" t="s">
        <v>1412</v>
      </c>
      <c r="C22" s="33" t="s">
        <v>1361</v>
      </c>
      <c r="D22" s="31" t="s">
        <v>1608</v>
      </c>
      <c r="E22" t="s">
        <v>1368</v>
      </c>
      <c r="F22" s="33" t="s">
        <v>1411</v>
      </c>
      <c r="G22" s="31" t="s">
        <v>1517</v>
      </c>
      <c r="H22">
        <v>18175788</v>
      </c>
      <c r="I22">
        <v>18177867</v>
      </c>
      <c r="J22" t="s">
        <v>1380</v>
      </c>
      <c r="K22" s="3" t="s">
        <v>6</v>
      </c>
      <c r="L22" s="3" t="s">
        <v>1381</v>
      </c>
      <c r="P22">
        <v>2084</v>
      </c>
      <c r="Q22">
        <v>306</v>
      </c>
      <c r="R22">
        <v>10</v>
      </c>
      <c r="S22">
        <v>936</v>
      </c>
      <c r="T22">
        <v>3013</v>
      </c>
      <c r="U22">
        <v>2089</v>
      </c>
      <c r="V22">
        <v>0</v>
      </c>
      <c r="W22">
        <v>84.837000000000003</v>
      </c>
      <c r="AA22" s="1"/>
      <c r="AB22" s="1"/>
      <c r="AC22" s="1"/>
      <c r="AD22" s="1"/>
      <c r="AE22" s="1"/>
      <c r="AF22" s="1"/>
      <c r="AG22" s="1"/>
    </row>
    <row r="23" spans="1:33" x14ac:dyDescent="0.25">
      <c r="A23" s="4">
        <v>180</v>
      </c>
      <c r="B23" s="3" t="s">
        <v>1414</v>
      </c>
      <c r="C23" s="33" t="s">
        <v>1361</v>
      </c>
      <c r="D23" s="31" t="s">
        <v>1608</v>
      </c>
      <c r="E23" t="s">
        <v>1368</v>
      </c>
      <c r="F23" s="33" t="s">
        <v>1413</v>
      </c>
      <c r="G23" s="31" t="s">
        <v>1517</v>
      </c>
      <c r="H23">
        <v>18483758</v>
      </c>
      <c r="I23">
        <v>18482475</v>
      </c>
      <c r="J23" t="s">
        <v>1380</v>
      </c>
      <c r="K23" s="3" t="s">
        <v>6</v>
      </c>
      <c r="L23" s="3" t="s">
        <v>1381</v>
      </c>
      <c r="P23">
        <v>1285</v>
      </c>
      <c r="Q23">
        <v>167</v>
      </c>
      <c r="R23">
        <v>8</v>
      </c>
      <c r="S23">
        <v>16973</v>
      </c>
      <c r="T23">
        <v>18245</v>
      </c>
      <c r="U23">
        <v>1363</v>
      </c>
      <c r="V23">
        <v>0</v>
      </c>
      <c r="W23">
        <v>85.992000000000004</v>
      </c>
      <c r="AA23" s="1"/>
      <c r="AB23" s="1"/>
      <c r="AC23" s="1"/>
      <c r="AD23" s="1"/>
      <c r="AE23" s="1"/>
      <c r="AF23" s="1"/>
      <c r="AG23" s="1"/>
    </row>
    <row r="24" spans="1:33" x14ac:dyDescent="0.25">
      <c r="A24" s="4">
        <v>181</v>
      </c>
      <c r="B24" t="s">
        <v>1416</v>
      </c>
      <c r="C24" t="s">
        <v>1361</v>
      </c>
      <c r="D24" s="4" t="s">
        <v>1415</v>
      </c>
      <c r="E24" t="s">
        <v>1609</v>
      </c>
      <c r="G24" s="3"/>
      <c r="H24">
        <v>18554703</v>
      </c>
      <c r="I24">
        <v>18560232</v>
      </c>
      <c r="J24" t="s">
        <v>1380</v>
      </c>
      <c r="K24" s="3" t="s">
        <v>6</v>
      </c>
      <c r="L24" s="3" t="s">
        <v>1381</v>
      </c>
      <c r="P24">
        <v>5531</v>
      </c>
      <c r="Q24">
        <v>18</v>
      </c>
      <c r="R24">
        <v>3</v>
      </c>
      <c r="S24">
        <v>539</v>
      </c>
      <c r="T24">
        <v>6066</v>
      </c>
      <c r="U24">
        <v>10089</v>
      </c>
      <c r="V24">
        <v>0</v>
      </c>
      <c r="W24">
        <v>99.602000000000004</v>
      </c>
      <c r="AA24" s="1"/>
      <c r="AB24" s="1"/>
      <c r="AC24" s="1"/>
      <c r="AD24" s="1"/>
      <c r="AE24" s="1"/>
      <c r="AF24" s="1"/>
      <c r="AG24" s="1"/>
    </row>
    <row r="25" spans="1:33" s="14" customFormat="1" x14ac:dyDescent="0.25">
      <c r="A25" s="6"/>
      <c r="B25" s="6" t="s">
        <v>1418</v>
      </c>
      <c r="C25" s="14" t="s">
        <v>1361</v>
      </c>
      <c r="D25" s="6" t="s">
        <v>1362</v>
      </c>
      <c r="E25" s="14" t="s">
        <v>1368</v>
      </c>
      <c r="F25" s="14" t="s">
        <v>1417</v>
      </c>
      <c r="G25" s="6" t="s">
        <v>1518</v>
      </c>
      <c r="H25" s="14">
        <v>19358430</v>
      </c>
      <c r="I25" s="14">
        <v>19357590</v>
      </c>
      <c r="J25" s="14" t="s">
        <v>1380</v>
      </c>
      <c r="K25" s="6" t="s">
        <v>6</v>
      </c>
      <c r="L25" s="6" t="s">
        <v>1381</v>
      </c>
      <c r="P25" s="14">
        <v>841</v>
      </c>
      <c r="Q25" s="14">
        <v>87</v>
      </c>
      <c r="R25" s="14">
        <v>1</v>
      </c>
      <c r="S25" s="14">
        <v>623</v>
      </c>
      <c r="T25" s="14">
        <v>1462</v>
      </c>
      <c r="U25" s="14">
        <v>1064</v>
      </c>
      <c r="V25" s="14">
        <v>0</v>
      </c>
      <c r="W25" s="14">
        <v>89.536000000000001</v>
      </c>
      <c r="AA25" s="61"/>
      <c r="AB25" s="61"/>
      <c r="AC25" s="61"/>
      <c r="AD25" s="61"/>
      <c r="AE25" s="61"/>
      <c r="AF25" s="61"/>
      <c r="AG25" s="61"/>
    </row>
    <row r="26" spans="1:33" s="14" customFormat="1" x14ac:dyDescent="0.25">
      <c r="A26" s="24"/>
      <c r="B26" s="24" t="s">
        <v>1420</v>
      </c>
      <c r="C26" s="24" t="s">
        <v>1361</v>
      </c>
      <c r="D26" s="24" t="s">
        <v>1398</v>
      </c>
      <c r="E26" s="24" t="s">
        <v>1368</v>
      </c>
      <c r="F26" s="24" t="s">
        <v>1419</v>
      </c>
      <c r="G26" s="24" t="s">
        <v>1519</v>
      </c>
      <c r="H26" s="24">
        <v>20384457</v>
      </c>
      <c r="I26" s="24">
        <v>20386261</v>
      </c>
      <c r="J26" s="70" t="s">
        <v>1421</v>
      </c>
      <c r="K26" s="24" t="s">
        <v>14</v>
      </c>
      <c r="L26" s="24" t="s">
        <v>1422</v>
      </c>
      <c r="M26" s="24">
        <v>11274558</v>
      </c>
      <c r="N26" s="24">
        <v>14525621</v>
      </c>
      <c r="O26" s="24">
        <v>25800179</v>
      </c>
      <c r="P26" s="24">
        <v>1827</v>
      </c>
      <c r="Q26" s="24">
        <v>297</v>
      </c>
      <c r="R26" s="24">
        <v>42</v>
      </c>
      <c r="S26" s="24">
        <v>7055</v>
      </c>
      <c r="T26" s="24">
        <v>8852</v>
      </c>
      <c r="U26" s="24">
        <v>1399</v>
      </c>
      <c r="V26" s="24">
        <v>0</v>
      </c>
      <c r="W26" s="24">
        <v>80.951999999999998</v>
      </c>
      <c r="X26" s="24">
        <v>7</v>
      </c>
      <c r="AA26" s="61"/>
      <c r="AB26" s="61"/>
      <c r="AC26" s="61"/>
      <c r="AD26" s="61"/>
      <c r="AE26" s="61"/>
      <c r="AF26" s="61"/>
      <c r="AG26" s="61"/>
    </row>
    <row r="27" spans="1:33" x14ac:dyDescent="0.25">
      <c r="A27" s="27">
        <v>182</v>
      </c>
      <c r="B27" s="21" t="s">
        <v>1425</v>
      </c>
      <c r="C27" s="21" t="s">
        <v>1361</v>
      </c>
      <c r="D27" s="27" t="s">
        <v>1424</v>
      </c>
      <c r="E27" s="21" t="s">
        <v>1368</v>
      </c>
      <c r="F27" s="21" t="s">
        <v>1423</v>
      </c>
      <c r="G27" s="21"/>
      <c r="H27" s="21">
        <v>20709025</v>
      </c>
      <c r="I27" s="21">
        <v>20710633</v>
      </c>
      <c r="J27" s="22" t="s">
        <v>1421</v>
      </c>
      <c r="K27" s="21" t="s">
        <v>14</v>
      </c>
      <c r="L27" s="21" t="s">
        <v>1422</v>
      </c>
      <c r="M27" s="21"/>
      <c r="N27" s="21"/>
      <c r="O27" s="21"/>
      <c r="P27" s="21">
        <v>1623</v>
      </c>
      <c r="Q27" s="21">
        <v>271</v>
      </c>
      <c r="R27" s="21">
        <v>29</v>
      </c>
      <c r="S27" s="21">
        <v>4454</v>
      </c>
      <c r="T27" s="21">
        <v>6052</v>
      </c>
      <c r="U27" s="21">
        <v>1251</v>
      </c>
      <c r="V27" s="21">
        <v>0</v>
      </c>
      <c r="W27" s="21">
        <v>80.960999999999999</v>
      </c>
      <c r="X27" s="39"/>
      <c r="AA27" s="1"/>
      <c r="AB27" s="1"/>
      <c r="AC27" s="1"/>
      <c r="AD27" s="1"/>
      <c r="AE27" s="1"/>
      <c r="AF27" s="1"/>
      <c r="AG27" s="1"/>
    </row>
    <row r="28" spans="1:33" s="75" customFormat="1" x14ac:dyDescent="0.25">
      <c r="A28" s="30">
        <v>183</v>
      </c>
      <c r="B28" s="30" t="s">
        <v>1426</v>
      </c>
      <c r="C28" s="30" t="s">
        <v>1361</v>
      </c>
      <c r="D28" s="30"/>
      <c r="E28" s="30" t="s">
        <v>998</v>
      </c>
      <c r="F28" s="30"/>
      <c r="G28" s="30"/>
      <c r="H28" s="30">
        <v>21795296</v>
      </c>
      <c r="I28" s="30">
        <v>21796283</v>
      </c>
      <c r="J28" s="82" t="s">
        <v>1421</v>
      </c>
      <c r="K28" s="30" t="s">
        <v>14</v>
      </c>
      <c r="L28" s="30" t="s">
        <v>1422</v>
      </c>
      <c r="M28" s="30"/>
      <c r="N28" s="30"/>
      <c r="O28" s="30"/>
      <c r="P28" s="30">
        <v>989</v>
      </c>
      <c r="Q28" s="30">
        <v>90</v>
      </c>
      <c r="R28" s="30">
        <v>2</v>
      </c>
      <c r="S28" s="30">
        <v>2</v>
      </c>
      <c r="T28" s="30">
        <v>989</v>
      </c>
      <c r="U28" s="30">
        <v>1315</v>
      </c>
      <c r="V28" s="30">
        <v>0</v>
      </c>
      <c r="W28" s="30">
        <v>90.697999999999993</v>
      </c>
      <c r="X28" s="30"/>
      <c r="AA28" s="76"/>
      <c r="AB28" s="76"/>
      <c r="AC28" s="76"/>
      <c r="AD28" s="76"/>
      <c r="AE28" s="76"/>
      <c r="AF28" s="76"/>
      <c r="AG28" s="76"/>
    </row>
    <row r="29" spans="1:33" s="75" customFormat="1" x14ac:dyDescent="0.25">
      <c r="A29" s="30">
        <v>184</v>
      </c>
      <c r="B29" s="30" t="s">
        <v>1428</v>
      </c>
      <c r="C29" s="30" t="s">
        <v>1361</v>
      </c>
      <c r="D29" s="30"/>
      <c r="E29" s="30" t="s">
        <v>998</v>
      </c>
      <c r="F29" s="30" t="s">
        <v>1427</v>
      </c>
      <c r="G29" s="30"/>
      <c r="H29" s="30">
        <v>22671980</v>
      </c>
      <c r="I29" s="30">
        <v>22671754</v>
      </c>
      <c r="J29" s="82" t="s">
        <v>1421</v>
      </c>
      <c r="K29" s="30" t="s">
        <v>14</v>
      </c>
      <c r="L29" s="30" t="s">
        <v>1422</v>
      </c>
      <c r="M29" s="30"/>
      <c r="N29" s="30"/>
      <c r="O29" s="30"/>
      <c r="P29" s="30">
        <v>227</v>
      </c>
      <c r="Q29" s="30">
        <v>23</v>
      </c>
      <c r="R29" s="30">
        <v>0</v>
      </c>
      <c r="S29" s="30">
        <v>1431</v>
      </c>
      <c r="T29" s="30">
        <v>1657</v>
      </c>
      <c r="U29" s="30">
        <v>292</v>
      </c>
      <c r="V29" s="78">
        <v>8.6400000000000006E-78</v>
      </c>
      <c r="W29" s="30">
        <v>89.867999999999995</v>
      </c>
      <c r="X29" s="30"/>
      <c r="AA29" s="76"/>
      <c r="AB29" s="76"/>
      <c r="AC29" s="76"/>
      <c r="AD29" s="76"/>
      <c r="AE29" s="76"/>
      <c r="AF29" s="76"/>
      <c r="AG29" s="76"/>
    </row>
    <row r="30" spans="1:33" s="14" customFormat="1" x14ac:dyDescent="0.25">
      <c r="A30" s="24"/>
      <c r="B30" s="24" t="s">
        <v>1430</v>
      </c>
      <c r="C30" s="24" t="s">
        <v>1361</v>
      </c>
      <c r="D30" s="24" t="s">
        <v>1395</v>
      </c>
      <c r="E30" s="24" t="s">
        <v>1368</v>
      </c>
      <c r="F30" s="24" t="s">
        <v>1429</v>
      </c>
      <c r="G30" s="24" t="s">
        <v>1520</v>
      </c>
      <c r="H30" s="24">
        <v>23645080</v>
      </c>
      <c r="I30" s="24">
        <v>23646381</v>
      </c>
      <c r="J30" s="70" t="s">
        <v>1421</v>
      </c>
      <c r="K30" s="24" t="s">
        <v>14</v>
      </c>
      <c r="L30" s="24" t="s">
        <v>1422</v>
      </c>
      <c r="M30" s="24"/>
      <c r="N30" s="24"/>
      <c r="O30" s="24"/>
      <c r="P30" s="24">
        <v>1339</v>
      </c>
      <c r="Q30" s="24">
        <v>271</v>
      </c>
      <c r="R30" s="24">
        <v>46</v>
      </c>
      <c r="S30" s="24">
        <v>10202</v>
      </c>
      <c r="T30" s="24">
        <v>11503</v>
      </c>
      <c r="U30" s="24">
        <v>494</v>
      </c>
      <c r="V30" s="67">
        <v>5.5299999999999999E-138</v>
      </c>
      <c r="W30" s="24">
        <v>74.234999999999999</v>
      </c>
      <c r="X30" s="24"/>
      <c r="AA30" s="61"/>
      <c r="AB30" s="61"/>
      <c r="AC30" s="61"/>
      <c r="AD30" s="61"/>
      <c r="AE30" s="61"/>
      <c r="AF30" s="61"/>
      <c r="AG30" s="61"/>
    </row>
    <row r="31" spans="1:33" x14ac:dyDescent="0.25">
      <c r="A31" s="27">
        <v>185</v>
      </c>
      <c r="B31" s="21" t="s">
        <v>1433</v>
      </c>
      <c r="C31" s="21" t="s">
        <v>1361</v>
      </c>
      <c r="D31" s="27" t="s">
        <v>1432</v>
      </c>
      <c r="E31" s="21" t="s">
        <v>1434</v>
      </c>
      <c r="F31" s="21" t="s">
        <v>1431</v>
      </c>
      <c r="G31" s="21"/>
      <c r="H31" s="21">
        <v>20339685</v>
      </c>
      <c r="I31" s="21">
        <v>20356527</v>
      </c>
      <c r="J31" s="22" t="s">
        <v>1421</v>
      </c>
      <c r="K31" s="21" t="s">
        <v>14</v>
      </c>
      <c r="L31" s="21" t="s">
        <v>1422</v>
      </c>
      <c r="M31" s="21"/>
      <c r="N31" s="21"/>
      <c r="O31" s="21"/>
      <c r="P31" s="21">
        <v>16983</v>
      </c>
      <c r="Q31" s="21">
        <v>1572</v>
      </c>
      <c r="R31" s="21">
        <v>179</v>
      </c>
      <c r="S31" s="21">
        <v>98333</v>
      </c>
      <c r="T31" s="21">
        <v>115133</v>
      </c>
      <c r="U31" s="21">
        <v>20572</v>
      </c>
      <c r="V31" s="25">
        <v>0</v>
      </c>
      <c r="W31" s="21">
        <v>88.847999999999999</v>
      </c>
      <c r="X31" s="39"/>
      <c r="AA31" s="1"/>
      <c r="AB31" s="1"/>
      <c r="AC31" s="1"/>
      <c r="AD31" s="1"/>
      <c r="AE31" s="1"/>
      <c r="AF31" s="1"/>
      <c r="AG31" s="1"/>
    </row>
    <row r="32" spans="1:33" x14ac:dyDescent="0.25">
      <c r="A32" s="27">
        <v>186</v>
      </c>
      <c r="B32" s="21" t="s">
        <v>1436</v>
      </c>
      <c r="C32" s="21" t="s">
        <v>1361</v>
      </c>
      <c r="D32" s="27" t="s">
        <v>1435</v>
      </c>
      <c r="E32" s="21" t="s">
        <v>57</v>
      </c>
      <c r="F32" s="21"/>
      <c r="G32" s="21"/>
      <c r="H32" s="21">
        <v>22583075</v>
      </c>
      <c r="I32" s="21">
        <v>22582516</v>
      </c>
      <c r="J32" s="22" t="s">
        <v>1421</v>
      </c>
      <c r="K32" s="21" t="s">
        <v>14</v>
      </c>
      <c r="L32" s="21" t="s">
        <v>1422</v>
      </c>
      <c r="M32" s="21"/>
      <c r="N32" s="21"/>
      <c r="O32" s="21"/>
      <c r="P32" s="21">
        <v>563</v>
      </c>
      <c r="Q32" s="21">
        <v>14</v>
      </c>
      <c r="R32" s="21">
        <v>6</v>
      </c>
      <c r="S32" s="21">
        <v>1</v>
      </c>
      <c r="T32" s="21">
        <v>555</v>
      </c>
      <c r="U32" s="21">
        <v>902</v>
      </c>
      <c r="V32" s="25">
        <v>0</v>
      </c>
      <c r="W32" s="21">
        <v>95.56</v>
      </c>
      <c r="X32" s="39"/>
      <c r="AA32" s="1"/>
      <c r="AB32" s="1"/>
      <c r="AC32" s="1"/>
      <c r="AD32" s="1"/>
      <c r="AE32" s="1"/>
      <c r="AF32" s="1"/>
      <c r="AG32" s="1"/>
    </row>
    <row r="33" spans="1:38" x14ac:dyDescent="0.25">
      <c r="A33" s="27">
        <v>187</v>
      </c>
      <c r="B33" s="21" t="s">
        <v>1438</v>
      </c>
      <c r="C33" s="21" t="s">
        <v>1361</v>
      </c>
      <c r="D33" s="27" t="s">
        <v>1435</v>
      </c>
      <c r="E33" s="21" t="s">
        <v>368</v>
      </c>
      <c r="F33" s="21" t="s">
        <v>1437</v>
      </c>
      <c r="G33" s="21"/>
      <c r="H33" s="21">
        <v>22600296</v>
      </c>
      <c r="I33" s="21">
        <v>22595709</v>
      </c>
      <c r="J33" s="22" t="s">
        <v>1421</v>
      </c>
      <c r="K33" s="21" t="s">
        <v>14</v>
      </c>
      <c r="L33" s="21" t="s">
        <v>1422</v>
      </c>
      <c r="M33" s="21"/>
      <c r="N33" s="21"/>
      <c r="O33" s="21"/>
      <c r="P33" s="21">
        <v>4692</v>
      </c>
      <c r="Q33" s="21">
        <v>557</v>
      </c>
      <c r="R33" s="21">
        <v>80</v>
      </c>
      <c r="S33" s="21">
        <v>3891</v>
      </c>
      <c r="T33" s="21">
        <v>8549</v>
      </c>
      <c r="U33" s="21">
        <v>4693</v>
      </c>
      <c r="V33" s="25">
        <v>0</v>
      </c>
      <c r="W33" s="21">
        <v>85.209000000000003</v>
      </c>
      <c r="X33" s="39"/>
      <c r="AA33" s="1"/>
      <c r="AB33" s="1"/>
      <c r="AC33" s="1"/>
      <c r="AD33" s="1"/>
      <c r="AE33" s="1"/>
      <c r="AF33" s="1"/>
      <c r="AG33" s="1"/>
    </row>
    <row r="34" spans="1:38" x14ac:dyDescent="0.25">
      <c r="A34" s="27">
        <v>188</v>
      </c>
      <c r="B34" s="21" t="s">
        <v>1441</v>
      </c>
      <c r="C34" s="21" t="s">
        <v>1361</v>
      </c>
      <c r="D34" s="27" t="s">
        <v>1440</v>
      </c>
      <c r="E34" s="21" t="s">
        <v>1368</v>
      </c>
      <c r="F34" s="21" t="s">
        <v>1439</v>
      </c>
      <c r="G34" s="21"/>
      <c r="H34" s="21">
        <v>24741789</v>
      </c>
      <c r="I34" s="21">
        <v>24741616</v>
      </c>
      <c r="J34" s="22" t="s">
        <v>1421</v>
      </c>
      <c r="K34" s="21" t="s">
        <v>14</v>
      </c>
      <c r="L34" s="21" t="s">
        <v>1422</v>
      </c>
      <c r="M34" s="21"/>
      <c r="N34" s="21"/>
      <c r="O34" s="21"/>
      <c r="P34" s="21">
        <v>174</v>
      </c>
      <c r="Q34" s="21">
        <v>14</v>
      </c>
      <c r="R34" s="21">
        <v>0</v>
      </c>
      <c r="S34" s="21">
        <v>45051</v>
      </c>
      <c r="T34" s="21">
        <v>45224</v>
      </c>
      <c r="U34" s="21">
        <v>244</v>
      </c>
      <c r="V34" s="25">
        <v>4.4099999999999998E-62</v>
      </c>
      <c r="W34" s="21">
        <v>91.953999999999994</v>
      </c>
      <c r="X34" s="39"/>
      <c r="AA34" s="1"/>
      <c r="AB34" s="1"/>
      <c r="AC34" s="1"/>
      <c r="AD34" s="1"/>
      <c r="AE34" s="1"/>
      <c r="AF34" s="1"/>
      <c r="AG34" s="1"/>
    </row>
    <row r="35" spans="1:38" x14ac:dyDescent="0.25">
      <c r="I35" s="9"/>
      <c r="AF35" s="1"/>
      <c r="AG35" s="1"/>
      <c r="AH35" s="1"/>
      <c r="AI35" s="1"/>
      <c r="AJ35" s="1"/>
      <c r="AK35" s="1"/>
      <c r="AL35" s="1"/>
    </row>
    <row r="36" spans="1:38" x14ac:dyDescent="0.25">
      <c r="I36" s="9"/>
      <c r="AF36" s="1"/>
      <c r="AG36" s="1"/>
      <c r="AH36" s="1"/>
      <c r="AI36" s="1"/>
      <c r="AJ36" s="1"/>
      <c r="AK36" s="1"/>
      <c r="AL36" s="1"/>
    </row>
    <row r="37" spans="1:38" x14ac:dyDescent="0.25">
      <c r="A37" s="13"/>
      <c r="B37" s="13"/>
      <c r="C37" s="13"/>
      <c r="D37" s="13"/>
      <c r="E37" s="3"/>
      <c r="F37" s="3"/>
      <c r="G37" s="3"/>
      <c r="H37" s="3"/>
      <c r="I37" s="4"/>
      <c r="J37" s="3"/>
      <c r="K37" s="3"/>
      <c r="L37" s="3"/>
      <c r="M37" s="3"/>
      <c r="N37" s="3"/>
      <c r="O37" s="3"/>
      <c r="P37" s="3"/>
      <c r="Q37" s="3"/>
      <c r="R37" s="3"/>
      <c r="S37" s="3"/>
      <c r="T37" s="3"/>
      <c r="U37" s="3"/>
      <c r="V37" s="3"/>
      <c r="W37" s="3"/>
      <c r="X37" s="31"/>
      <c r="Y37" s="3"/>
      <c r="Z37" s="3"/>
      <c r="AA37" s="3"/>
      <c r="AB37" s="3"/>
    </row>
    <row r="38" spans="1:38" x14ac:dyDescent="0.25">
      <c r="E38" s="3"/>
      <c r="F38" s="3"/>
      <c r="M38" s="3"/>
      <c r="N38" s="3"/>
    </row>
    <row r="39" spans="1:38" x14ac:dyDescent="0.25">
      <c r="E39" s="3"/>
      <c r="F39" s="3"/>
      <c r="H39" s="3"/>
      <c r="I39" s="3"/>
      <c r="J39" s="3"/>
      <c r="K39" s="3"/>
      <c r="L39" s="3"/>
      <c r="M39" s="3"/>
      <c r="N39" s="3"/>
    </row>
    <row r="40" spans="1:38" x14ac:dyDescent="0.25">
      <c r="E40" s="3"/>
      <c r="F40" s="3"/>
      <c r="G40" s="3"/>
      <c r="H40" s="3"/>
      <c r="I40" s="3"/>
      <c r="J40" s="3"/>
      <c r="K40" s="3"/>
      <c r="L40" s="3"/>
      <c r="M40" s="3"/>
      <c r="N40" s="3"/>
    </row>
    <row r="41" spans="1:38" x14ac:dyDescent="0.25">
      <c r="E41" s="3"/>
      <c r="F41" s="3"/>
      <c r="L41" s="3"/>
      <c r="M41" s="3"/>
      <c r="N41" s="3"/>
    </row>
    <row r="42" spans="1:38" x14ac:dyDescent="0.25">
      <c r="E42" s="3"/>
      <c r="F42" s="3"/>
      <c r="L42" s="3"/>
      <c r="M42" s="3"/>
      <c r="N42" s="3"/>
    </row>
    <row r="43" spans="1:38" x14ac:dyDescent="0.25">
      <c r="E43" s="3"/>
      <c r="F43" s="3"/>
      <c r="L43" s="3"/>
      <c r="M43" s="3"/>
      <c r="N43" s="3"/>
    </row>
    <row r="44" spans="1:38" x14ac:dyDescent="0.25">
      <c r="E44" s="3"/>
      <c r="F44" s="3"/>
      <c r="L44" s="3"/>
      <c r="M44" s="3"/>
      <c r="N44" s="3"/>
    </row>
    <row r="45" spans="1:38" x14ac:dyDescent="0.25">
      <c r="E45" s="3"/>
      <c r="F45" s="3"/>
      <c r="L45" s="3"/>
      <c r="M45" s="3"/>
      <c r="N45" s="3"/>
    </row>
    <row r="46" spans="1:38" x14ac:dyDescent="0.25">
      <c r="E46" s="3"/>
      <c r="F46" s="3"/>
      <c r="L46" s="3"/>
      <c r="M46" s="3"/>
      <c r="N46" s="3"/>
    </row>
    <row r="47" spans="1:38" x14ac:dyDescent="0.25">
      <c r="E47" s="3"/>
      <c r="F47" s="3"/>
      <c r="L47" s="3"/>
      <c r="M47" s="3"/>
      <c r="N47" s="3"/>
    </row>
    <row r="48" spans="1:38" x14ac:dyDescent="0.25">
      <c r="E48" s="3"/>
      <c r="F48" s="3"/>
      <c r="L48" s="3"/>
      <c r="M48" s="3"/>
      <c r="N48" s="3"/>
    </row>
    <row r="55" spans="11:11" x14ac:dyDescent="0.25">
      <c r="K55" s="7"/>
    </row>
  </sheetData>
  <pageMargins left="0" right="0" top="1.1165277777777778" bottom="1.1165277777777778" header="0" footer="0"/>
  <pageSetup paperSize="0" fitToWidth="0" fitToHeight="0" pageOrder="overThenDown" orientation="portrait" horizontalDpi="0" verticalDpi="0" copies="0"/>
  <headerFooter>
    <oddHeader>&amp;C&amp;"Calibri1,Regular"&amp;A</oddHeader>
    <oddFooter>&amp;C&amp;"Calibri1,Regular"Page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73"/>
  <sheetViews>
    <sheetView zoomScale="75" zoomScaleNormal="75" workbookViewId="0"/>
  </sheetViews>
  <sheetFormatPr baseColWidth="10" defaultRowHeight="15" x14ac:dyDescent="0.25"/>
  <cols>
    <col min="1" max="1" width="5.7109375" customWidth="1"/>
    <col min="2" max="2" width="15.7109375" customWidth="1"/>
    <col min="3" max="4" width="8.28515625" customWidth="1"/>
    <col min="5" max="5" width="35.7109375" customWidth="1"/>
    <col min="6" max="6" width="15.7109375" customWidth="1"/>
    <col min="7" max="7" width="20.7109375" customWidth="1"/>
    <col min="8" max="9" width="15.7109375" customWidth="1"/>
    <col min="10" max="10" width="20.7109375" customWidth="1"/>
    <col min="11" max="11" width="5.7109375" customWidth="1"/>
    <col min="12" max="29" width="10.7109375" customWidth="1"/>
    <col min="30" max="30" width="14.140625" customWidth="1"/>
    <col min="31" max="31" width="24" customWidth="1"/>
    <col min="32" max="1027" width="18.85546875" customWidth="1"/>
  </cols>
  <sheetData>
    <row r="1" spans="1:34" x14ac:dyDescent="0.25">
      <c r="A1" s="34" t="s">
        <v>0</v>
      </c>
      <c r="B1" s="34" t="s">
        <v>3</v>
      </c>
      <c r="C1" s="34" t="s">
        <v>2</v>
      </c>
      <c r="D1" s="34" t="s">
        <v>1785</v>
      </c>
      <c r="E1" s="34" t="s">
        <v>4</v>
      </c>
      <c r="F1" s="34" t="s">
        <v>1</v>
      </c>
      <c r="G1" s="35" t="s">
        <v>1851</v>
      </c>
      <c r="H1" s="35" t="s">
        <v>1786</v>
      </c>
      <c r="I1" s="35" t="s">
        <v>1787</v>
      </c>
      <c r="J1" s="35" t="s">
        <v>1788</v>
      </c>
      <c r="K1" s="35" t="s">
        <v>1789</v>
      </c>
      <c r="L1" s="35" t="s">
        <v>1790</v>
      </c>
      <c r="M1" s="35" t="s">
        <v>1791</v>
      </c>
      <c r="N1" s="35" t="s">
        <v>1792</v>
      </c>
      <c r="O1" s="35" t="s">
        <v>1801</v>
      </c>
      <c r="P1" s="34" t="s">
        <v>1793</v>
      </c>
      <c r="Q1" s="34" t="s">
        <v>1794</v>
      </c>
      <c r="R1" s="34" t="s">
        <v>1795</v>
      </c>
      <c r="S1" s="34" t="s">
        <v>1796</v>
      </c>
      <c r="T1" s="34" t="s">
        <v>1797</v>
      </c>
      <c r="U1" s="34" t="s">
        <v>1798</v>
      </c>
      <c r="V1" s="34" t="s">
        <v>1799</v>
      </c>
      <c r="W1" s="34" t="s">
        <v>1800</v>
      </c>
      <c r="X1" s="34" t="s">
        <v>1802</v>
      </c>
      <c r="AA1" s="2"/>
      <c r="AB1" s="1"/>
      <c r="AC1" s="1"/>
      <c r="AD1" s="1"/>
      <c r="AE1" s="1"/>
      <c r="AF1" s="1"/>
      <c r="AG1" s="1"/>
      <c r="AH1" s="1"/>
    </row>
    <row r="2" spans="1:34" x14ac:dyDescent="0.25">
      <c r="A2" s="21"/>
      <c r="B2" s="21"/>
      <c r="C2" s="21"/>
      <c r="D2" s="21"/>
      <c r="E2" s="21"/>
      <c r="F2" s="21"/>
      <c r="G2" s="21"/>
      <c r="H2" s="21"/>
      <c r="I2" s="21"/>
      <c r="J2" s="28" t="s">
        <v>336</v>
      </c>
      <c r="K2" s="21" t="s">
        <v>14</v>
      </c>
      <c r="L2" s="21" t="s">
        <v>1505</v>
      </c>
      <c r="M2" s="27">
        <v>452755</v>
      </c>
      <c r="N2" s="27">
        <v>0</v>
      </c>
      <c r="O2" s="21">
        <v>452755</v>
      </c>
      <c r="P2" s="21"/>
      <c r="Q2" s="21"/>
      <c r="R2" s="21"/>
      <c r="S2" s="21"/>
      <c r="T2" s="21"/>
      <c r="U2" s="21"/>
      <c r="V2" s="21"/>
      <c r="W2" s="21"/>
      <c r="X2" s="39">
        <v>0</v>
      </c>
      <c r="AA2" s="2"/>
      <c r="AB2" s="1"/>
      <c r="AC2" s="1"/>
      <c r="AD2" s="1"/>
      <c r="AE2" s="1"/>
      <c r="AF2" s="1"/>
      <c r="AG2" s="1"/>
      <c r="AH2" s="1"/>
    </row>
    <row r="3" spans="1:34" x14ac:dyDescent="0.25">
      <c r="A3" s="3">
        <v>189</v>
      </c>
      <c r="B3" s="3" t="s">
        <v>1628</v>
      </c>
      <c r="C3" s="3" t="s">
        <v>338</v>
      </c>
      <c r="D3" s="3" t="s">
        <v>339</v>
      </c>
      <c r="E3" s="3" t="s">
        <v>12</v>
      </c>
      <c r="F3" s="3" t="s">
        <v>337</v>
      </c>
      <c r="G3" s="3"/>
      <c r="H3" s="3">
        <v>474914</v>
      </c>
      <c r="I3" s="3">
        <v>475920</v>
      </c>
      <c r="J3" s="3" t="s">
        <v>340</v>
      </c>
      <c r="K3" s="3" t="s">
        <v>6</v>
      </c>
      <c r="L3" s="3" t="s">
        <v>341</v>
      </c>
      <c r="M3">
        <v>698157</v>
      </c>
      <c r="N3" s="3">
        <v>452756</v>
      </c>
      <c r="O3" s="3">
        <v>1150913</v>
      </c>
      <c r="P3" s="3">
        <v>791</v>
      </c>
      <c r="Q3" s="3">
        <v>70</v>
      </c>
      <c r="R3" s="3">
        <v>2</v>
      </c>
      <c r="S3" s="3">
        <v>477</v>
      </c>
      <c r="T3" s="3">
        <v>1266</v>
      </c>
      <c r="U3" s="3">
        <v>1061</v>
      </c>
      <c r="V3" s="3">
        <v>0</v>
      </c>
      <c r="W3" s="3">
        <v>90.897999999999996</v>
      </c>
      <c r="X3" s="3">
        <v>2</v>
      </c>
      <c r="AA3" s="1"/>
      <c r="AB3" s="1"/>
      <c r="AC3" s="1"/>
      <c r="AD3" s="1"/>
      <c r="AE3" s="1"/>
      <c r="AF3" s="1"/>
      <c r="AG3" s="1"/>
      <c r="AH3" s="1"/>
    </row>
    <row r="4" spans="1:34" x14ac:dyDescent="0.25">
      <c r="A4" s="3">
        <v>190</v>
      </c>
      <c r="B4" s="3" t="s">
        <v>344</v>
      </c>
      <c r="C4" s="3" t="s">
        <v>338</v>
      </c>
      <c r="D4" s="3" t="s">
        <v>343</v>
      </c>
      <c r="E4" s="3" t="s">
        <v>12</v>
      </c>
      <c r="F4" s="3" t="s">
        <v>342</v>
      </c>
      <c r="G4" s="3" t="s">
        <v>1705</v>
      </c>
      <c r="H4" s="3">
        <v>553373</v>
      </c>
      <c r="I4" s="3">
        <v>550491</v>
      </c>
      <c r="J4" s="3" t="s">
        <v>340</v>
      </c>
      <c r="K4" t="s">
        <v>6</v>
      </c>
      <c r="L4" t="s">
        <v>341</v>
      </c>
      <c r="P4" s="3">
        <v>2957</v>
      </c>
      <c r="Q4" s="3">
        <v>295</v>
      </c>
      <c r="R4" s="3">
        <v>62</v>
      </c>
      <c r="S4" s="3">
        <v>2468</v>
      </c>
      <c r="T4" s="3">
        <v>5389</v>
      </c>
      <c r="U4" s="3">
        <v>3121</v>
      </c>
      <c r="V4" s="3">
        <v>0</v>
      </c>
      <c r="W4" s="3">
        <v>86.337999999999994</v>
      </c>
      <c r="AA4" s="1"/>
      <c r="AB4" s="18"/>
      <c r="AC4" s="1"/>
      <c r="AD4" s="19"/>
      <c r="AE4" s="1"/>
      <c r="AF4" s="1"/>
      <c r="AG4" s="1"/>
      <c r="AH4" s="1"/>
    </row>
    <row r="5" spans="1:34" s="14" customFormat="1" x14ac:dyDescent="0.25">
      <c r="A5" s="24"/>
      <c r="B5" s="24" t="s">
        <v>1472</v>
      </c>
      <c r="C5" s="24" t="s">
        <v>338</v>
      </c>
      <c r="D5" s="24" t="s">
        <v>356</v>
      </c>
      <c r="E5" s="24" t="s">
        <v>1368</v>
      </c>
      <c r="F5" s="24" t="s">
        <v>1491</v>
      </c>
      <c r="G5" s="24" t="s">
        <v>1706</v>
      </c>
      <c r="H5" s="24">
        <v>1869049</v>
      </c>
      <c r="I5" s="24">
        <v>1870278</v>
      </c>
      <c r="J5" s="24" t="s">
        <v>347</v>
      </c>
      <c r="K5" s="24" t="s">
        <v>6</v>
      </c>
      <c r="L5" s="24" t="s">
        <v>348</v>
      </c>
      <c r="M5" s="24">
        <v>904445</v>
      </c>
      <c r="N5" s="24">
        <v>1150914</v>
      </c>
      <c r="O5" s="24">
        <v>2055359</v>
      </c>
      <c r="P5" s="24">
        <v>437</v>
      </c>
      <c r="Q5" s="24">
        <v>157</v>
      </c>
      <c r="R5" s="24">
        <v>11</v>
      </c>
      <c r="S5" s="24">
        <v>1</v>
      </c>
      <c r="T5" s="24">
        <v>406</v>
      </c>
      <c r="U5" s="24">
        <v>301</v>
      </c>
      <c r="V5" s="24">
        <v>3.7599999999999999E-91</v>
      </c>
      <c r="W5" s="24">
        <v>50.801000000000002</v>
      </c>
      <c r="X5" s="24">
        <v>3</v>
      </c>
      <c r="AA5" s="61"/>
      <c r="AB5" s="71"/>
      <c r="AC5" s="61"/>
      <c r="AD5" s="72"/>
      <c r="AE5" s="61"/>
      <c r="AF5" s="61"/>
      <c r="AG5" s="61"/>
      <c r="AH5" s="61"/>
    </row>
    <row r="6" spans="1:34" x14ac:dyDescent="0.25">
      <c r="A6" s="21">
        <v>191</v>
      </c>
      <c r="B6" s="21" t="s">
        <v>346</v>
      </c>
      <c r="C6" s="21" t="s">
        <v>338</v>
      </c>
      <c r="D6" s="21" t="s">
        <v>345</v>
      </c>
      <c r="E6" s="21" t="s">
        <v>57</v>
      </c>
      <c r="F6" s="21"/>
      <c r="G6" s="21" t="s">
        <v>1707</v>
      </c>
      <c r="H6" s="21">
        <v>1880793</v>
      </c>
      <c r="I6" s="21">
        <v>1880307</v>
      </c>
      <c r="J6" s="28" t="s">
        <v>347</v>
      </c>
      <c r="K6" s="21" t="s">
        <v>6</v>
      </c>
      <c r="L6" s="21" t="s">
        <v>348</v>
      </c>
      <c r="M6" s="21"/>
      <c r="N6" s="21"/>
      <c r="O6" s="21"/>
      <c r="P6" s="21">
        <v>2993</v>
      </c>
      <c r="Q6" s="21">
        <v>228</v>
      </c>
      <c r="R6" s="21">
        <v>27</v>
      </c>
      <c r="S6" s="21">
        <v>71610</v>
      </c>
      <c r="T6" s="21">
        <v>74551</v>
      </c>
      <c r="U6" s="21">
        <v>3818</v>
      </c>
      <c r="V6" s="21">
        <v>0</v>
      </c>
      <c r="W6" s="21">
        <v>90.076999999999998</v>
      </c>
      <c r="X6" s="24"/>
      <c r="AA6" s="1"/>
      <c r="AB6" s="18"/>
      <c r="AD6" s="19"/>
    </row>
    <row r="7" spans="1:34" x14ac:dyDescent="0.25">
      <c r="A7" s="21">
        <v>192</v>
      </c>
      <c r="B7" s="21" t="s">
        <v>349</v>
      </c>
      <c r="C7" s="21" t="s">
        <v>338</v>
      </c>
      <c r="D7" s="21" t="s">
        <v>345</v>
      </c>
      <c r="E7" s="21" t="s">
        <v>57</v>
      </c>
      <c r="F7" s="21"/>
      <c r="G7" s="21"/>
      <c r="H7" s="21">
        <v>1881687</v>
      </c>
      <c r="I7" s="21">
        <v>1881129</v>
      </c>
      <c r="J7" s="28" t="s">
        <v>347</v>
      </c>
      <c r="K7" s="21" t="s">
        <v>6</v>
      </c>
      <c r="L7" s="21" t="s">
        <v>348</v>
      </c>
      <c r="M7" s="21"/>
      <c r="N7" s="21"/>
      <c r="O7" s="21"/>
      <c r="P7" s="21">
        <v>506</v>
      </c>
      <c r="Q7" s="21">
        <v>4</v>
      </c>
      <c r="R7" s="21">
        <v>3</v>
      </c>
      <c r="S7" s="21">
        <v>1</v>
      </c>
      <c r="T7" s="21">
        <v>505</v>
      </c>
      <c r="U7" s="21">
        <v>787</v>
      </c>
      <c r="V7" s="21">
        <v>0</v>
      </c>
      <c r="W7" s="21">
        <v>95.257000000000005</v>
      </c>
      <c r="X7" s="21"/>
      <c r="Y7" s="6"/>
      <c r="AA7" s="1"/>
      <c r="AB7" s="18"/>
      <c r="AC7" s="1"/>
      <c r="AD7" s="19"/>
    </row>
    <row r="8" spans="1:34" x14ac:dyDescent="0.25">
      <c r="A8" s="21">
        <v>193</v>
      </c>
      <c r="B8" s="21" t="s">
        <v>1629</v>
      </c>
      <c r="C8" s="21" t="s">
        <v>338</v>
      </c>
      <c r="D8" s="21" t="s">
        <v>339</v>
      </c>
      <c r="E8" s="21" t="s">
        <v>12</v>
      </c>
      <c r="F8" s="21" t="s">
        <v>350</v>
      </c>
      <c r="G8" s="21"/>
      <c r="H8" s="21">
        <v>2049691</v>
      </c>
      <c r="I8" s="21">
        <v>2048902</v>
      </c>
      <c r="J8" s="28" t="s">
        <v>347</v>
      </c>
      <c r="K8" s="21" t="s">
        <v>6</v>
      </c>
      <c r="L8" s="21" t="s">
        <v>348</v>
      </c>
      <c r="M8" s="21"/>
      <c r="N8" s="21"/>
      <c r="O8" s="21"/>
      <c r="P8" s="21">
        <v>575</v>
      </c>
      <c r="Q8" s="21">
        <v>1</v>
      </c>
      <c r="R8" s="21">
        <v>3</v>
      </c>
      <c r="S8" s="21">
        <v>1</v>
      </c>
      <c r="T8" s="21">
        <v>561</v>
      </c>
      <c r="U8" s="21">
        <v>863</v>
      </c>
      <c r="V8" s="21">
        <v>0</v>
      </c>
      <c r="W8" s="21">
        <v>94.608999999999995</v>
      </c>
      <c r="X8" s="21"/>
      <c r="AA8" s="1"/>
      <c r="AB8" s="18"/>
      <c r="AD8" s="19"/>
    </row>
    <row r="9" spans="1:34" s="14" customFormat="1" x14ac:dyDescent="0.25">
      <c r="A9" s="6"/>
      <c r="B9" s="6" t="s">
        <v>352</v>
      </c>
      <c r="C9" s="6" t="s">
        <v>338</v>
      </c>
      <c r="D9" s="6" t="s">
        <v>419</v>
      </c>
      <c r="E9" s="6" t="s">
        <v>12</v>
      </c>
      <c r="F9" s="6" t="s">
        <v>351</v>
      </c>
      <c r="G9" s="6" t="s">
        <v>1708</v>
      </c>
      <c r="H9" s="6">
        <v>2286768</v>
      </c>
      <c r="I9" s="6">
        <v>2289742</v>
      </c>
      <c r="J9" s="14" t="s">
        <v>353</v>
      </c>
      <c r="K9" s="6" t="s">
        <v>14</v>
      </c>
      <c r="L9" s="14" t="s">
        <v>354</v>
      </c>
      <c r="M9" s="14">
        <v>8236782</v>
      </c>
      <c r="N9" s="6">
        <v>2055360</v>
      </c>
      <c r="O9" s="6">
        <v>10292142</v>
      </c>
      <c r="P9" s="6">
        <v>1027</v>
      </c>
      <c r="Q9" s="6">
        <v>151</v>
      </c>
      <c r="R9" s="6">
        <v>15</v>
      </c>
      <c r="S9" s="6">
        <v>3</v>
      </c>
      <c r="T9" s="6">
        <v>1024</v>
      </c>
      <c r="U9" s="6">
        <v>898</v>
      </c>
      <c r="V9" s="6">
        <v>0</v>
      </c>
      <c r="W9" s="6">
        <v>82.863</v>
      </c>
      <c r="X9" s="6">
        <v>148</v>
      </c>
      <c r="AA9" s="61"/>
      <c r="AB9" s="71"/>
      <c r="AC9" s="61"/>
      <c r="AD9" s="72"/>
    </row>
    <row r="10" spans="1:34" x14ac:dyDescent="0.25">
      <c r="A10" s="3">
        <v>194</v>
      </c>
      <c r="B10" s="3" t="s">
        <v>357</v>
      </c>
      <c r="C10" s="3" t="s">
        <v>338</v>
      </c>
      <c r="D10" s="3" t="s">
        <v>356</v>
      </c>
      <c r="E10" t="s">
        <v>12</v>
      </c>
      <c r="F10" s="3" t="s">
        <v>355</v>
      </c>
      <c r="G10" s="3"/>
      <c r="H10">
        <v>2322598</v>
      </c>
      <c r="I10">
        <v>2324400</v>
      </c>
      <c r="J10" s="3" t="s">
        <v>353</v>
      </c>
      <c r="K10" t="s">
        <v>14</v>
      </c>
      <c r="L10" t="s">
        <v>354</v>
      </c>
      <c r="P10">
        <v>1804</v>
      </c>
      <c r="Q10">
        <v>291</v>
      </c>
      <c r="R10">
        <v>9</v>
      </c>
      <c r="S10">
        <v>1</v>
      </c>
      <c r="T10">
        <v>1791</v>
      </c>
      <c r="U10">
        <v>1629</v>
      </c>
      <c r="V10">
        <v>0</v>
      </c>
      <c r="W10">
        <v>83.093000000000004</v>
      </c>
      <c r="AA10" s="1"/>
      <c r="AB10" s="18"/>
      <c r="AD10" s="19"/>
    </row>
    <row r="11" spans="1:34" x14ac:dyDescent="0.25">
      <c r="A11" s="3">
        <v>195</v>
      </c>
      <c r="B11" s="3" t="s">
        <v>360</v>
      </c>
      <c r="C11" s="3" t="s">
        <v>338</v>
      </c>
      <c r="D11" s="3" t="s">
        <v>359</v>
      </c>
      <c r="E11" t="s">
        <v>12</v>
      </c>
      <c r="F11" s="3" t="s">
        <v>358</v>
      </c>
      <c r="G11" s="3"/>
      <c r="H11">
        <v>2449921</v>
      </c>
      <c r="I11">
        <v>2451803</v>
      </c>
      <c r="J11" t="s">
        <v>353</v>
      </c>
      <c r="K11" s="3" t="s">
        <v>14</v>
      </c>
      <c r="L11" t="s">
        <v>354</v>
      </c>
      <c r="P11">
        <v>1883</v>
      </c>
      <c r="Q11">
        <v>215</v>
      </c>
      <c r="R11">
        <v>0</v>
      </c>
      <c r="S11">
        <v>784</v>
      </c>
      <c r="T11">
        <v>2666</v>
      </c>
      <c r="U11">
        <v>2287</v>
      </c>
      <c r="V11">
        <v>0</v>
      </c>
      <c r="W11">
        <v>88.581999999999994</v>
      </c>
      <c r="AA11" s="1"/>
      <c r="AB11" s="18"/>
      <c r="AC11" s="1"/>
      <c r="AD11" s="19"/>
    </row>
    <row r="12" spans="1:34" x14ac:dyDescent="0.25">
      <c r="A12" s="3">
        <v>196</v>
      </c>
      <c r="B12" t="s">
        <v>362</v>
      </c>
      <c r="C12" s="3" t="s">
        <v>338</v>
      </c>
      <c r="D12" s="3" t="s">
        <v>361</v>
      </c>
      <c r="E12" s="3" t="s">
        <v>57</v>
      </c>
      <c r="F12" s="3"/>
      <c r="G12" s="3"/>
      <c r="H12">
        <v>2538749</v>
      </c>
      <c r="I12">
        <v>2539122</v>
      </c>
      <c r="J12" t="s">
        <v>353</v>
      </c>
      <c r="K12" s="3" t="s">
        <v>14</v>
      </c>
      <c r="L12" t="s">
        <v>354</v>
      </c>
      <c r="P12">
        <v>387</v>
      </c>
      <c r="Q12">
        <v>7</v>
      </c>
      <c r="R12">
        <v>5</v>
      </c>
      <c r="S12">
        <v>1</v>
      </c>
      <c r="T12">
        <v>386</v>
      </c>
      <c r="U12">
        <v>586</v>
      </c>
      <c r="V12" s="8">
        <v>2.96E-167</v>
      </c>
      <c r="W12">
        <v>94.573999999999998</v>
      </c>
    </row>
    <row r="13" spans="1:34" x14ac:dyDescent="0.25">
      <c r="A13" s="3">
        <v>197</v>
      </c>
      <c r="B13" s="3" t="s">
        <v>1630</v>
      </c>
      <c r="C13" s="3" t="s">
        <v>338</v>
      </c>
      <c r="D13" s="3" t="s">
        <v>361</v>
      </c>
      <c r="E13" t="s">
        <v>364</v>
      </c>
      <c r="F13" s="3" t="s">
        <v>363</v>
      </c>
      <c r="G13" s="3"/>
      <c r="H13">
        <v>2684837</v>
      </c>
      <c r="I13">
        <v>2681774</v>
      </c>
      <c r="J13" s="3" t="s">
        <v>353</v>
      </c>
      <c r="K13" t="s">
        <v>14</v>
      </c>
      <c r="L13" t="s">
        <v>354</v>
      </c>
      <c r="P13">
        <v>3111</v>
      </c>
      <c r="Q13">
        <v>320</v>
      </c>
      <c r="R13">
        <v>50</v>
      </c>
      <c r="S13">
        <v>3015</v>
      </c>
      <c r="T13">
        <v>6095</v>
      </c>
      <c r="U13">
        <v>3474</v>
      </c>
      <c r="V13">
        <v>0</v>
      </c>
      <c r="W13">
        <v>87.239000000000004</v>
      </c>
    </row>
    <row r="14" spans="1:34" x14ac:dyDescent="0.25">
      <c r="A14" s="3">
        <v>198</v>
      </c>
      <c r="B14" s="3" t="s">
        <v>367</v>
      </c>
      <c r="C14" s="3" t="s">
        <v>338</v>
      </c>
      <c r="D14" s="3" t="s">
        <v>366</v>
      </c>
      <c r="E14" t="s">
        <v>368</v>
      </c>
      <c r="F14" s="3" t="s">
        <v>365</v>
      </c>
      <c r="G14" s="3" t="s">
        <v>1709</v>
      </c>
      <c r="H14">
        <v>2762215</v>
      </c>
      <c r="I14">
        <v>2761514</v>
      </c>
      <c r="J14" t="s">
        <v>353</v>
      </c>
      <c r="K14" s="3" t="s">
        <v>14</v>
      </c>
      <c r="L14" t="s">
        <v>354</v>
      </c>
      <c r="P14">
        <v>704</v>
      </c>
      <c r="Q14">
        <v>114</v>
      </c>
      <c r="R14">
        <v>9</v>
      </c>
      <c r="S14">
        <v>56</v>
      </c>
      <c r="T14">
        <v>749</v>
      </c>
      <c r="U14">
        <v>592</v>
      </c>
      <c r="V14">
        <v>9.0099999999999994E-169</v>
      </c>
      <c r="W14">
        <v>82.102000000000004</v>
      </c>
    </row>
    <row r="15" spans="1:34" x14ac:dyDescent="0.25">
      <c r="A15" s="3">
        <v>199</v>
      </c>
      <c r="B15" s="3" t="s">
        <v>370</v>
      </c>
      <c r="C15" s="3" t="s">
        <v>338</v>
      </c>
      <c r="D15" s="3" t="s">
        <v>366</v>
      </c>
      <c r="E15" t="s">
        <v>12</v>
      </c>
      <c r="F15" s="3" t="s">
        <v>369</v>
      </c>
      <c r="G15" s="3"/>
      <c r="H15">
        <v>2875217</v>
      </c>
      <c r="I15">
        <v>2872861</v>
      </c>
      <c r="J15" s="3" t="s">
        <v>353</v>
      </c>
      <c r="K15" s="3" t="s">
        <v>14</v>
      </c>
      <c r="L15" t="s">
        <v>354</v>
      </c>
      <c r="P15">
        <v>2365</v>
      </c>
      <c r="Q15">
        <v>269</v>
      </c>
      <c r="R15">
        <v>18</v>
      </c>
      <c r="S15">
        <v>1</v>
      </c>
      <c r="T15">
        <v>2349</v>
      </c>
      <c r="U15">
        <v>2723</v>
      </c>
      <c r="V15">
        <v>0</v>
      </c>
      <c r="W15">
        <v>87.611000000000004</v>
      </c>
    </row>
    <row r="16" spans="1:34" x14ac:dyDescent="0.25">
      <c r="A16" s="3">
        <v>200</v>
      </c>
      <c r="B16" s="3" t="s">
        <v>373</v>
      </c>
      <c r="C16" s="3" t="s">
        <v>338</v>
      </c>
      <c r="D16" s="3" t="s">
        <v>372</v>
      </c>
      <c r="E16" t="s">
        <v>364</v>
      </c>
      <c r="F16" s="3" t="s">
        <v>371</v>
      </c>
      <c r="G16" s="3"/>
      <c r="H16">
        <v>3027060</v>
      </c>
      <c r="I16">
        <v>3031734</v>
      </c>
      <c r="J16" t="s">
        <v>353</v>
      </c>
      <c r="K16" t="s">
        <v>14</v>
      </c>
      <c r="L16" t="s">
        <v>354</v>
      </c>
      <c r="P16">
        <v>4760</v>
      </c>
      <c r="Q16">
        <v>483</v>
      </c>
      <c r="R16">
        <v>102</v>
      </c>
      <c r="S16">
        <v>31142</v>
      </c>
      <c r="T16">
        <v>35823</v>
      </c>
      <c r="U16">
        <v>5060</v>
      </c>
      <c r="V16">
        <v>0</v>
      </c>
      <c r="W16">
        <v>86.429000000000002</v>
      </c>
    </row>
    <row r="17" spans="1:23" x14ac:dyDescent="0.25">
      <c r="A17" s="3">
        <v>201</v>
      </c>
      <c r="B17" s="3" t="s">
        <v>376</v>
      </c>
      <c r="C17" s="3" t="s">
        <v>338</v>
      </c>
      <c r="D17" s="3" t="s">
        <v>375</v>
      </c>
      <c r="E17" t="s">
        <v>12</v>
      </c>
      <c r="F17" s="3" t="s">
        <v>374</v>
      </c>
      <c r="G17" s="3"/>
      <c r="H17">
        <v>3109298</v>
      </c>
      <c r="I17">
        <v>3111007</v>
      </c>
      <c r="J17" s="3" t="s">
        <v>353</v>
      </c>
      <c r="K17" s="3" t="s">
        <v>14</v>
      </c>
      <c r="L17" t="s">
        <v>354</v>
      </c>
      <c r="P17">
        <v>1728</v>
      </c>
      <c r="Q17">
        <v>151</v>
      </c>
      <c r="R17">
        <v>25</v>
      </c>
      <c r="S17">
        <v>10325</v>
      </c>
      <c r="T17">
        <v>12033</v>
      </c>
      <c r="U17">
        <v>2115</v>
      </c>
      <c r="V17">
        <v>0</v>
      </c>
      <c r="W17">
        <v>89.12</v>
      </c>
    </row>
    <row r="18" spans="1:23" x14ac:dyDescent="0.25">
      <c r="A18" s="3">
        <v>202</v>
      </c>
      <c r="B18" s="3" t="s">
        <v>379</v>
      </c>
      <c r="C18" s="3" t="s">
        <v>338</v>
      </c>
      <c r="D18" s="3" t="s">
        <v>378</v>
      </c>
      <c r="E18" t="s">
        <v>12</v>
      </c>
      <c r="F18" s="3" t="s">
        <v>377</v>
      </c>
      <c r="G18" s="3"/>
      <c r="H18">
        <v>3152972</v>
      </c>
      <c r="I18">
        <v>3151971</v>
      </c>
      <c r="J18" t="s">
        <v>353</v>
      </c>
      <c r="K18" t="s">
        <v>14</v>
      </c>
      <c r="L18" t="s">
        <v>354</v>
      </c>
      <c r="P18">
        <v>1013</v>
      </c>
      <c r="Q18">
        <v>93</v>
      </c>
      <c r="R18">
        <v>18</v>
      </c>
      <c r="S18">
        <v>1</v>
      </c>
      <c r="T18">
        <v>1001</v>
      </c>
      <c r="U18">
        <v>1206</v>
      </c>
      <c r="V18">
        <v>0</v>
      </c>
      <c r="W18">
        <v>88.549000000000007</v>
      </c>
    </row>
    <row r="19" spans="1:23" x14ac:dyDescent="0.25">
      <c r="A19" s="3">
        <v>203</v>
      </c>
      <c r="B19" s="3" t="s">
        <v>381</v>
      </c>
      <c r="C19" s="3" t="s">
        <v>338</v>
      </c>
      <c r="D19" s="3" t="s">
        <v>378</v>
      </c>
      <c r="E19" t="s">
        <v>368</v>
      </c>
      <c r="F19" s="3" t="s">
        <v>380</v>
      </c>
      <c r="G19" s="3"/>
      <c r="H19">
        <v>3308533</v>
      </c>
      <c r="I19">
        <v>3301370</v>
      </c>
      <c r="J19" s="3" t="s">
        <v>353</v>
      </c>
      <c r="K19" s="3" t="s">
        <v>14</v>
      </c>
      <c r="L19" t="s">
        <v>354</v>
      </c>
      <c r="P19">
        <v>7323</v>
      </c>
      <c r="Q19">
        <v>632</v>
      </c>
      <c r="R19">
        <v>190</v>
      </c>
      <c r="S19">
        <v>12642</v>
      </c>
      <c r="T19">
        <v>19714</v>
      </c>
      <c r="U19">
        <v>7378</v>
      </c>
      <c r="V19">
        <v>0</v>
      </c>
      <c r="W19">
        <v>85.784999999999997</v>
      </c>
    </row>
    <row r="20" spans="1:23" x14ac:dyDescent="0.25">
      <c r="A20" s="3">
        <v>204</v>
      </c>
      <c r="B20" s="3" t="s">
        <v>384</v>
      </c>
      <c r="C20" s="3" t="s">
        <v>338</v>
      </c>
      <c r="D20" s="3" t="s">
        <v>383</v>
      </c>
      <c r="E20" t="s">
        <v>368</v>
      </c>
      <c r="F20" s="3" t="s">
        <v>382</v>
      </c>
      <c r="G20" s="3"/>
      <c r="H20">
        <v>3358456</v>
      </c>
      <c r="I20">
        <v>3355413</v>
      </c>
      <c r="J20" t="s">
        <v>353</v>
      </c>
      <c r="K20" t="s">
        <v>14</v>
      </c>
      <c r="L20" t="s">
        <v>354</v>
      </c>
      <c r="P20">
        <v>3128</v>
      </c>
      <c r="Q20">
        <v>269</v>
      </c>
      <c r="R20">
        <v>85</v>
      </c>
      <c r="S20">
        <v>37417</v>
      </c>
      <c r="T20">
        <v>40452</v>
      </c>
      <c r="U20">
        <v>3149</v>
      </c>
      <c r="V20">
        <v>0</v>
      </c>
      <c r="W20">
        <v>85.774000000000001</v>
      </c>
    </row>
    <row r="21" spans="1:23" x14ac:dyDescent="0.25">
      <c r="A21" s="3">
        <v>205</v>
      </c>
      <c r="B21" s="3" t="s">
        <v>387</v>
      </c>
      <c r="C21" s="3" t="s">
        <v>338</v>
      </c>
      <c r="D21" s="3" t="s">
        <v>386</v>
      </c>
      <c r="E21" t="s">
        <v>368</v>
      </c>
      <c r="F21" s="3" t="s">
        <v>385</v>
      </c>
      <c r="G21" s="3"/>
      <c r="H21">
        <v>3518845</v>
      </c>
      <c r="I21">
        <v>3517319</v>
      </c>
      <c r="J21" s="3" t="s">
        <v>353</v>
      </c>
      <c r="K21" s="3" t="s">
        <v>14</v>
      </c>
      <c r="L21" t="s">
        <v>354</v>
      </c>
      <c r="P21">
        <v>1565</v>
      </c>
      <c r="Q21">
        <v>167</v>
      </c>
      <c r="R21">
        <v>42</v>
      </c>
      <c r="S21">
        <v>10380</v>
      </c>
      <c r="T21">
        <v>11904</v>
      </c>
      <c r="U21">
        <v>1461</v>
      </c>
      <c r="V21">
        <v>0</v>
      </c>
      <c r="W21">
        <v>84.344999999999999</v>
      </c>
    </row>
    <row r="22" spans="1:23" s="6" customFormat="1" x14ac:dyDescent="0.25">
      <c r="B22" s="6" t="s">
        <v>1473</v>
      </c>
      <c r="C22" s="6" t="s">
        <v>338</v>
      </c>
      <c r="D22" s="6" t="s">
        <v>728</v>
      </c>
      <c r="E22" s="6" t="s">
        <v>1368</v>
      </c>
      <c r="F22" s="6" t="s">
        <v>1492</v>
      </c>
      <c r="G22" s="6" t="s">
        <v>1761</v>
      </c>
      <c r="H22" s="6">
        <v>3523165</v>
      </c>
      <c r="I22" s="6">
        <v>3523602</v>
      </c>
      <c r="J22" s="6" t="s">
        <v>353</v>
      </c>
      <c r="K22" s="6" t="s">
        <v>14</v>
      </c>
      <c r="L22" s="14" t="s">
        <v>354</v>
      </c>
      <c r="P22" s="6">
        <v>146</v>
      </c>
      <c r="Q22" s="6">
        <v>62</v>
      </c>
      <c r="R22" s="6">
        <v>0</v>
      </c>
      <c r="S22" s="6">
        <v>1</v>
      </c>
      <c r="T22" s="6">
        <v>146</v>
      </c>
      <c r="U22" s="6">
        <v>176</v>
      </c>
      <c r="V22" s="6">
        <v>3.9799999999999998E-52</v>
      </c>
      <c r="W22" s="6">
        <v>57.533999999999999</v>
      </c>
    </row>
    <row r="23" spans="1:23" x14ac:dyDescent="0.25">
      <c r="A23" s="3">
        <v>206</v>
      </c>
      <c r="B23" s="3" t="s">
        <v>389</v>
      </c>
      <c r="C23" s="3" t="s">
        <v>338</v>
      </c>
      <c r="D23" s="3" t="s">
        <v>386</v>
      </c>
      <c r="E23" t="s">
        <v>12</v>
      </c>
      <c r="F23" s="3" t="s">
        <v>388</v>
      </c>
      <c r="G23" s="3"/>
      <c r="H23">
        <v>3634348</v>
      </c>
      <c r="I23">
        <v>3632765</v>
      </c>
      <c r="J23" t="s">
        <v>353</v>
      </c>
      <c r="K23" t="s">
        <v>14</v>
      </c>
      <c r="L23" t="s">
        <v>354</v>
      </c>
      <c r="P23">
        <v>1591</v>
      </c>
      <c r="Q23">
        <v>213</v>
      </c>
      <c r="R23">
        <v>12</v>
      </c>
      <c r="S23">
        <v>1</v>
      </c>
      <c r="T23">
        <v>1584</v>
      </c>
      <c r="U23">
        <v>1668</v>
      </c>
      <c r="V23">
        <v>0</v>
      </c>
      <c r="W23">
        <v>85.731999999999999</v>
      </c>
    </row>
    <row r="24" spans="1:23" x14ac:dyDescent="0.25">
      <c r="A24" s="3">
        <v>207</v>
      </c>
      <c r="B24" s="3" t="s">
        <v>391</v>
      </c>
      <c r="C24" s="3" t="s">
        <v>338</v>
      </c>
      <c r="D24" s="3" t="s">
        <v>386</v>
      </c>
      <c r="E24" t="s">
        <v>12</v>
      </c>
      <c r="F24" s="3" t="s">
        <v>390</v>
      </c>
      <c r="G24" s="3" t="s">
        <v>1710</v>
      </c>
      <c r="H24">
        <v>3655362</v>
      </c>
      <c r="I24">
        <v>3656126</v>
      </c>
      <c r="J24" s="3" t="s">
        <v>353</v>
      </c>
      <c r="K24" s="3" t="s">
        <v>14</v>
      </c>
      <c r="L24" t="s">
        <v>354</v>
      </c>
      <c r="P24">
        <v>766</v>
      </c>
      <c r="Q24">
        <v>117</v>
      </c>
      <c r="R24">
        <v>2</v>
      </c>
      <c r="S24">
        <v>1</v>
      </c>
      <c r="T24">
        <v>765</v>
      </c>
      <c r="U24">
        <v>754</v>
      </c>
      <c r="V24">
        <v>0</v>
      </c>
      <c r="W24">
        <v>84.465000000000003</v>
      </c>
    </row>
    <row r="25" spans="1:23" x14ac:dyDescent="0.25">
      <c r="A25" s="3">
        <v>208</v>
      </c>
      <c r="B25" s="3" t="s">
        <v>393</v>
      </c>
      <c r="C25" s="3" t="s">
        <v>338</v>
      </c>
      <c r="D25" s="3" t="s">
        <v>386</v>
      </c>
      <c r="E25" t="s">
        <v>12</v>
      </c>
      <c r="F25" s="3" t="s">
        <v>392</v>
      </c>
      <c r="G25" s="3" t="s">
        <v>1711</v>
      </c>
      <c r="H25">
        <v>3724626</v>
      </c>
      <c r="I25">
        <v>3724100</v>
      </c>
      <c r="J25" t="s">
        <v>353</v>
      </c>
      <c r="K25" t="s">
        <v>14</v>
      </c>
      <c r="L25" t="s">
        <v>354</v>
      </c>
      <c r="P25">
        <v>532</v>
      </c>
      <c r="Q25">
        <v>58</v>
      </c>
      <c r="R25">
        <v>5</v>
      </c>
      <c r="S25">
        <v>42</v>
      </c>
      <c r="T25">
        <v>571</v>
      </c>
      <c r="U25">
        <v>616</v>
      </c>
      <c r="V25">
        <v>4.5599999999999999E-176</v>
      </c>
      <c r="W25">
        <v>87.781999999999996</v>
      </c>
    </row>
    <row r="26" spans="1:23" x14ac:dyDescent="0.25">
      <c r="A26" s="3">
        <v>209</v>
      </c>
      <c r="B26" s="3" t="s">
        <v>395</v>
      </c>
      <c r="C26" s="3" t="s">
        <v>338</v>
      </c>
      <c r="D26" s="3" t="s">
        <v>386</v>
      </c>
      <c r="E26" t="s">
        <v>12</v>
      </c>
      <c r="F26" s="3" t="s">
        <v>394</v>
      </c>
      <c r="G26" s="3" t="s">
        <v>1712</v>
      </c>
      <c r="H26">
        <v>3758977</v>
      </c>
      <c r="I26">
        <v>3754313</v>
      </c>
      <c r="J26" s="3" t="s">
        <v>353</v>
      </c>
      <c r="K26" s="3" t="s">
        <v>14</v>
      </c>
      <c r="L26" t="s">
        <v>354</v>
      </c>
      <c r="P26">
        <v>4700</v>
      </c>
      <c r="Q26">
        <v>348</v>
      </c>
      <c r="R26">
        <v>52</v>
      </c>
      <c r="S26">
        <v>1</v>
      </c>
      <c r="T26">
        <v>4619</v>
      </c>
      <c r="U26">
        <v>6002</v>
      </c>
      <c r="V26">
        <v>0</v>
      </c>
      <c r="W26">
        <v>90.128</v>
      </c>
    </row>
    <row r="27" spans="1:23" s="3" customFormat="1" x14ac:dyDescent="0.25">
      <c r="A27" s="3">
        <v>210</v>
      </c>
      <c r="B27" s="3" t="s">
        <v>1474</v>
      </c>
      <c r="C27" s="3" t="s">
        <v>338</v>
      </c>
      <c r="D27" s="3" t="s">
        <v>386</v>
      </c>
      <c r="E27" s="3" t="s">
        <v>1368</v>
      </c>
      <c r="F27" s="3" t="s">
        <v>1493</v>
      </c>
      <c r="H27" s="3">
        <v>4157518</v>
      </c>
      <c r="I27" s="3">
        <v>4158675</v>
      </c>
      <c r="J27" s="3" t="s">
        <v>353</v>
      </c>
      <c r="K27" s="3" t="s">
        <v>14</v>
      </c>
      <c r="L27" s="3" t="s">
        <v>354</v>
      </c>
      <c r="P27" s="3">
        <v>386</v>
      </c>
      <c r="Q27" s="3">
        <v>42</v>
      </c>
      <c r="R27" s="3">
        <v>6</v>
      </c>
      <c r="S27" s="3">
        <v>303</v>
      </c>
      <c r="T27" s="3">
        <v>635</v>
      </c>
      <c r="U27" s="3">
        <v>521</v>
      </c>
      <c r="V27" s="3">
        <v>0</v>
      </c>
      <c r="W27" s="3">
        <v>75.388999999999996</v>
      </c>
    </row>
    <row r="28" spans="1:23" x14ac:dyDescent="0.25">
      <c r="A28" s="3">
        <v>211</v>
      </c>
      <c r="B28" s="3" t="s">
        <v>398</v>
      </c>
      <c r="C28" s="3" t="s">
        <v>338</v>
      </c>
      <c r="D28" s="3" t="s">
        <v>397</v>
      </c>
      <c r="E28" t="s">
        <v>364</v>
      </c>
      <c r="F28" s="3" t="s">
        <v>396</v>
      </c>
      <c r="G28" s="3"/>
      <c r="H28">
        <v>4315320</v>
      </c>
      <c r="I28">
        <v>4317230</v>
      </c>
      <c r="J28" t="s">
        <v>353</v>
      </c>
      <c r="K28" t="s">
        <v>14</v>
      </c>
      <c r="L28" t="s">
        <v>354</v>
      </c>
      <c r="P28">
        <v>1913</v>
      </c>
      <c r="Q28">
        <v>246</v>
      </c>
      <c r="R28">
        <v>4</v>
      </c>
      <c r="S28">
        <v>1</v>
      </c>
      <c r="T28">
        <v>1911</v>
      </c>
      <c r="U28">
        <v>2145</v>
      </c>
      <c r="V28">
        <v>0</v>
      </c>
      <c r="W28">
        <v>86.932000000000002</v>
      </c>
    </row>
    <row r="29" spans="1:23" x14ac:dyDescent="0.25">
      <c r="A29" s="3">
        <v>212</v>
      </c>
      <c r="B29" s="3" t="s">
        <v>398</v>
      </c>
      <c r="C29" s="3" t="s">
        <v>338</v>
      </c>
      <c r="D29" s="3" t="s">
        <v>397</v>
      </c>
      <c r="E29" t="s">
        <v>364</v>
      </c>
      <c r="F29" s="3" t="s">
        <v>399</v>
      </c>
      <c r="G29" s="3"/>
      <c r="H29">
        <v>4319077</v>
      </c>
      <c r="I29">
        <v>4317281</v>
      </c>
      <c r="J29" s="3" t="s">
        <v>353</v>
      </c>
      <c r="K29" s="3" t="s">
        <v>14</v>
      </c>
      <c r="L29" t="s">
        <v>354</v>
      </c>
      <c r="P29">
        <v>1802</v>
      </c>
      <c r="Q29">
        <v>243</v>
      </c>
      <c r="R29">
        <v>12</v>
      </c>
      <c r="S29">
        <v>6</v>
      </c>
      <c r="T29">
        <v>1797</v>
      </c>
      <c r="U29">
        <v>1884</v>
      </c>
      <c r="V29">
        <v>0</v>
      </c>
      <c r="W29">
        <v>85.683000000000007</v>
      </c>
    </row>
    <row r="30" spans="1:23" x14ac:dyDescent="0.25">
      <c r="A30" s="3">
        <v>213</v>
      </c>
      <c r="B30" s="3" t="s">
        <v>401</v>
      </c>
      <c r="C30" s="3" t="s">
        <v>338</v>
      </c>
      <c r="D30" s="3" t="s">
        <v>397</v>
      </c>
      <c r="E30" t="s">
        <v>12</v>
      </c>
      <c r="F30" s="3" t="s">
        <v>400</v>
      </c>
      <c r="G30" s="3"/>
      <c r="H30">
        <v>4407770</v>
      </c>
      <c r="I30">
        <v>4409805</v>
      </c>
      <c r="J30" t="s">
        <v>353</v>
      </c>
      <c r="K30" t="s">
        <v>14</v>
      </c>
      <c r="L30" t="s">
        <v>354</v>
      </c>
      <c r="P30">
        <v>2071</v>
      </c>
      <c r="Q30">
        <v>132</v>
      </c>
      <c r="R30">
        <v>35</v>
      </c>
      <c r="S30">
        <v>2569</v>
      </c>
      <c r="T30">
        <v>4606</v>
      </c>
      <c r="U30">
        <v>2654</v>
      </c>
      <c r="V30">
        <v>0</v>
      </c>
      <c r="W30">
        <v>90.343000000000004</v>
      </c>
    </row>
    <row r="31" spans="1:23" x14ac:dyDescent="0.25">
      <c r="A31" s="3">
        <v>214</v>
      </c>
      <c r="B31" s="3" t="s">
        <v>404</v>
      </c>
      <c r="C31" s="3" t="s">
        <v>338</v>
      </c>
      <c r="D31" s="3" t="s">
        <v>403</v>
      </c>
      <c r="E31" t="s">
        <v>12</v>
      </c>
      <c r="F31" s="3" t="s">
        <v>402</v>
      </c>
      <c r="G31" s="3"/>
      <c r="H31">
        <v>4571513</v>
      </c>
      <c r="I31">
        <v>4561958</v>
      </c>
      <c r="J31" s="3" t="s">
        <v>353</v>
      </c>
      <c r="K31" s="3" t="s">
        <v>14</v>
      </c>
      <c r="L31" t="s">
        <v>354</v>
      </c>
      <c r="P31">
        <v>9637</v>
      </c>
      <c r="Q31">
        <v>1249</v>
      </c>
      <c r="R31">
        <v>99</v>
      </c>
      <c r="S31">
        <v>834</v>
      </c>
      <c r="T31">
        <v>10401</v>
      </c>
      <c r="U31">
        <v>9908</v>
      </c>
      <c r="V31">
        <v>0</v>
      </c>
      <c r="W31">
        <v>85.483000000000004</v>
      </c>
    </row>
    <row r="32" spans="1:23" x14ac:dyDescent="0.25">
      <c r="A32" s="3">
        <v>215</v>
      </c>
      <c r="B32" s="3" t="s">
        <v>407</v>
      </c>
      <c r="C32" s="3" t="s">
        <v>338</v>
      </c>
      <c r="D32" s="3" t="s">
        <v>406</v>
      </c>
      <c r="E32" t="s">
        <v>12</v>
      </c>
      <c r="F32" s="3" t="s">
        <v>405</v>
      </c>
      <c r="G32" s="3" t="s">
        <v>1713</v>
      </c>
      <c r="H32">
        <v>4701219</v>
      </c>
      <c r="I32">
        <v>4702606</v>
      </c>
      <c r="J32" t="s">
        <v>353</v>
      </c>
      <c r="K32" t="s">
        <v>14</v>
      </c>
      <c r="L32" t="s">
        <v>354</v>
      </c>
      <c r="P32">
        <v>1443</v>
      </c>
      <c r="Q32">
        <v>139</v>
      </c>
      <c r="R32">
        <v>32</v>
      </c>
      <c r="S32">
        <v>10151</v>
      </c>
      <c r="T32">
        <v>11566</v>
      </c>
      <c r="U32">
        <v>1365</v>
      </c>
      <c r="V32">
        <v>0</v>
      </c>
      <c r="W32">
        <v>84.685000000000002</v>
      </c>
    </row>
    <row r="33" spans="1:23" x14ac:dyDescent="0.25">
      <c r="A33" s="3">
        <v>216</v>
      </c>
      <c r="B33" s="3" t="s">
        <v>410</v>
      </c>
      <c r="C33" s="3" t="s">
        <v>338</v>
      </c>
      <c r="D33" s="3" t="s">
        <v>409</v>
      </c>
      <c r="E33" t="s">
        <v>12</v>
      </c>
      <c r="F33" s="3" t="s">
        <v>408</v>
      </c>
      <c r="G33" s="3" t="s">
        <v>1714</v>
      </c>
      <c r="H33">
        <v>4753061</v>
      </c>
      <c r="I33">
        <v>4751438</v>
      </c>
      <c r="J33" s="3" t="s">
        <v>353</v>
      </c>
      <c r="K33" s="3" t="s">
        <v>14</v>
      </c>
      <c r="L33" t="s">
        <v>354</v>
      </c>
      <c r="P33">
        <v>1626</v>
      </c>
      <c r="Q33">
        <v>98</v>
      </c>
      <c r="R33">
        <v>7</v>
      </c>
      <c r="S33">
        <v>51829</v>
      </c>
      <c r="T33">
        <v>53449</v>
      </c>
      <c r="U33">
        <v>2414</v>
      </c>
      <c r="V33">
        <v>0</v>
      </c>
      <c r="W33">
        <v>93.542000000000002</v>
      </c>
    </row>
    <row r="34" spans="1:23" x14ac:dyDescent="0.25">
      <c r="A34" s="3">
        <v>217</v>
      </c>
      <c r="B34" s="3" t="s">
        <v>412</v>
      </c>
      <c r="C34" s="3" t="s">
        <v>338</v>
      </c>
      <c r="D34" s="3" t="s">
        <v>403</v>
      </c>
      <c r="E34" t="s">
        <v>12</v>
      </c>
      <c r="F34" s="3" t="s">
        <v>411</v>
      </c>
      <c r="G34" s="3" t="s">
        <v>1715</v>
      </c>
      <c r="H34">
        <v>4875157</v>
      </c>
      <c r="I34">
        <v>4872163</v>
      </c>
      <c r="J34" t="s">
        <v>353</v>
      </c>
      <c r="K34" t="s">
        <v>14</v>
      </c>
      <c r="L34" t="s">
        <v>354</v>
      </c>
      <c r="P34">
        <v>3118</v>
      </c>
      <c r="Q34">
        <v>292</v>
      </c>
      <c r="R34">
        <v>175</v>
      </c>
      <c r="S34">
        <v>18902</v>
      </c>
      <c r="T34">
        <v>21815</v>
      </c>
      <c r="U34">
        <v>2026</v>
      </c>
      <c r="V34">
        <v>0</v>
      </c>
      <c r="W34">
        <v>80.147999999999996</v>
      </c>
    </row>
    <row r="35" spans="1:23" x14ac:dyDescent="0.25">
      <c r="A35" s="3">
        <v>218</v>
      </c>
      <c r="B35" s="3" t="s">
        <v>414</v>
      </c>
      <c r="C35" s="3" t="s">
        <v>338</v>
      </c>
      <c r="D35" s="3" t="s">
        <v>413</v>
      </c>
      <c r="E35" t="s">
        <v>57</v>
      </c>
      <c r="F35" s="3"/>
      <c r="G35" s="3"/>
      <c r="H35">
        <v>5075301</v>
      </c>
      <c r="I35">
        <v>5074792</v>
      </c>
      <c r="J35" t="s">
        <v>353</v>
      </c>
      <c r="K35" t="s">
        <v>14</v>
      </c>
      <c r="L35" t="s">
        <v>354</v>
      </c>
      <c r="P35">
        <v>516</v>
      </c>
      <c r="Q35">
        <v>5</v>
      </c>
      <c r="R35">
        <v>1</v>
      </c>
      <c r="S35">
        <v>1</v>
      </c>
      <c r="T35">
        <v>516</v>
      </c>
      <c r="U35">
        <v>891</v>
      </c>
      <c r="V35">
        <v>0</v>
      </c>
      <c r="W35">
        <v>97.867999999999995</v>
      </c>
    </row>
    <row r="36" spans="1:23" x14ac:dyDescent="0.25">
      <c r="A36" s="3">
        <v>219</v>
      </c>
      <c r="B36" s="3" t="s">
        <v>416</v>
      </c>
      <c r="C36" s="3" t="s">
        <v>338</v>
      </c>
      <c r="D36" s="3" t="s">
        <v>413</v>
      </c>
      <c r="E36" t="s">
        <v>12</v>
      </c>
      <c r="F36" s="3" t="s">
        <v>415</v>
      </c>
      <c r="G36" s="3"/>
      <c r="H36">
        <v>5124144</v>
      </c>
      <c r="I36">
        <v>5131946</v>
      </c>
      <c r="J36" s="3" t="s">
        <v>353</v>
      </c>
      <c r="K36" s="3" t="s">
        <v>14</v>
      </c>
      <c r="L36" t="s">
        <v>354</v>
      </c>
      <c r="P36">
        <v>8059</v>
      </c>
      <c r="Q36">
        <v>522</v>
      </c>
      <c r="R36">
        <v>221</v>
      </c>
      <c r="S36">
        <v>4</v>
      </c>
      <c r="T36">
        <v>7860</v>
      </c>
      <c r="U36">
        <v>9031</v>
      </c>
      <c r="V36">
        <v>0</v>
      </c>
      <c r="W36">
        <v>87.84</v>
      </c>
    </row>
    <row r="37" spans="1:23" x14ac:dyDescent="0.25">
      <c r="A37" s="3">
        <v>220</v>
      </c>
      <c r="B37" s="3" t="s">
        <v>416</v>
      </c>
      <c r="C37" s="3" t="s">
        <v>338</v>
      </c>
      <c r="D37" s="3" t="s">
        <v>413</v>
      </c>
      <c r="E37" t="s">
        <v>12</v>
      </c>
      <c r="F37" s="3" t="s">
        <v>417</v>
      </c>
      <c r="G37" s="3"/>
      <c r="H37">
        <v>5136266</v>
      </c>
      <c r="I37">
        <v>5139776</v>
      </c>
      <c r="J37" t="s">
        <v>353</v>
      </c>
      <c r="K37" t="s">
        <v>14</v>
      </c>
      <c r="L37" t="s">
        <v>354</v>
      </c>
      <c r="P37">
        <v>3549</v>
      </c>
      <c r="Q37">
        <v>299</v>
      </c>
      <c r="R37">
        <v>34</v>
      </c>
      <c r="S37">
        <v>1</v>
      </c>
      <c r="T37">
        <v>3497</v>
      </c>
      <c r="U37">
        <v>4316</v>
      </c>
      <c r="V37">
        <v>0</v>
      </c>
      <c r="W37">
        <v>89.039000000000001</v>
      </c>
    </row>
    <row r="38" spans="1:23" x14ac:dyDescent="0.25">
      <c r="A38" s="3">
        <v>221</v>
      </c>
      <c r="B38" s="3" t="s">
        <v>420</v>
      </c>
      <c r="C38" s="3" t="s">
        <v>338</v>
      </c>
      <c r="D38" s="3" t="s">
        <v>419</v>
      </c>
      <c r="E38" t="s">
        <v>12</v>
      </c>
      <c r="F38" s="3" t="s">
        <v>418</v>
      </c>
      <c r="G38" s="3"/>
      <c r="H38">
        <v>5231620</v>
      </c>
      <c r="I38">
        <v>5226760</v>
      </c>
      <c r="J38" s="3" t="s">
        <v>353</v>
      </c>
      <c r="K38" s="3" t="s">
        <v>14</v>
      </c>
      <c r="L38" t="s">
        <v>354</v>
      </c>
      <c r="P38">
        <v>4998</v>
      </c>
      <c r="Q38">
        <v>416</v>
      </c>
      <c r="R38">
        <v>157</v>
      </c>
      <c r="S38">
        <v>8281</v>
      </c>
      <c r="T38">
        <v>13134</v>
      </c>
      <c r="U38">
        <v>5108</v>
      </c>
      <c r="V38">
        <v>0</v>
      </c>
      <c r="W38">
        <v>86.054000000000002</v>
      </c>
    </row>
    <row r="39" spans="1:23" x14ac:dyDescent="0.25">
      <c r="A39" s="3">
        <v>222</v>
      </c>
      <c r="B39" s="3" t="s">
        <v>422</v>
      </c>
      <c r="C39" s="3" t="s">
        <v>338</v>
      </c>
      <c r="D39" s="3" t="s">
        <v>419</v>
      </c>
      <c r="E39" t="s">
        <v>12</v>
      </c>
      <c r="F39" s="3" t="s">
        <v>421</v>
      </c>
      <c r="G39" s="3" t="s">
        <v>1716</v>
      </c>
      <c r="H39">
        <v>5328558</v>
      </c>
      <c r="I39">
        <v>5327141</v>
      </c>
      <c r="J39" t="s">
        <v>353</v>
      </c>
      <c r="K39" t="s">
        <v>14</v>
      </c>
      <c r="L39" t="s">
        <v>354</v>
      </c>
      <c r="P39">
        <v>1420</v>
      </c>
      <c r="Q39">
        <v>159</v>
      </c>
      <c r="R39">
        <v>4</v>
      </c>
      <c r="S39">
        <v>2192</v>
      </c>
      <c r="T39">
        <v>3609</v>
      </c>
      <c r="U39">
        <v>1716</v>
      </c>
      <c r="V39">
        <v>0</v>
      </c>
      <c r="W39">
        <v>88.521000000000001</v>
      </c>
    </row>
    <row r="40" spans="1:23" x14ac:dyDescent="0.25">
      <c r="A40" s="3">
        <v>223</v>
      </c>
      <c r="B40" s="3" t="s">
        <v>425</v>
      </c>
      <c r="C40" s="3" t="s">
        <v>338</v>
      </c>
      <c r="D40" s="3" t="s">
        <v>424</v>
      </c>
      <c r="E40" t="s">
        <v>12</v>
      </c>
      <c r="F40" s="3" t="s">
        <v>423</v>
      </c>
      <c r="G40" s="3"/>
      <c r="H40">
        <v>5361786</v>
      </c>
      <c r="I40">
        <v>5364592</v>
      </c>
      <c r="J40" s="3" t="s">
        <v>353</v>
      </c>
      <c r="K40" s="3" t="s">
        <v>14</v>
      </c>
      <c r="L40" t="s">
        <v>354</v>
      </c>
      <c r="P40">
        <v>2902</v>
      </c>
      <c r="Q40">
        <v>290</v>
      </c>
      <c r="R40">
        <v>137</v>
      </c>
      <c r="S40">
        <v>11625</v>
      </c>
      <c r="T40">
        <v>14360</v>
      </c>
      <c r="U40">
        <v>2065</v>
      </c>
      <c r="V40">
        <v>0</v>
      </c>
      <c r="W40">
        <v>81.013000000000005</v>
      </c>
    </row>
    <row r="41" spans="1:23" x14ac:dyDescent="0.25">
      <c r="A41" s="3">
        <v>224</v>
      </c>
      <c r="B41" s="3" t="s">
        <v>428</v>
      </c>
      <c r="C41" s="3" t="s">
        <v>338</v>
      </c>
      <c r="D41" s="3" t="s">
        <v>427</v>
      </c>
      <c r="E41" t="s">
        <v>12</v>
      </c>
      <c r="F41" s="3" t="s">
        <v>426</v>
      </c>
      <c r="G41" s="3"/>
      <c r="H41">
        <v>5470400</v>
      </c>
      <c r="I41">
        <v>5473669</v>
      </c>
      <c r="J41" t="s">
        <v>353</v>
      </c>
      <c r="K41" t="s">
        <v>14</v>
      </c>
      <c r="L41" t="s">
        <v>354</v>
      </c>
      <c r="P41">
        <v>3297</v>
      </c>
      <c r="Q41">
        <v>318</v>
      </c>
      <c r="R41">
        <v>29</v>
      </c>
      <c r="S41">
        <v>2340</v>
      </c>
      <c r="T41">
        <v>5616</v>
      </c>
      <c r="U41">
        <v>4023</v>
      </c>
      <c r="V41">
        <v>0</v>
      </c>
      <c r="W41">
        <v>88.929000000000002</v>
      </c>
    </row>
    <row r="42" spans="1:23" x14ac:dyDescent="0.25">
      <c r="A42" s="3">
        <v>225</v>
      </c>
      <c r="B42" s="3" t="s">
        <v>431</v>
      </c>
      <c r="C42" s="3" t="s">
        <v>338</v>
      </c>
      <c r="D42" s="3" t="s">
        <v>430</v>
      </c>
      <c r="E42" t="s">
        <v>432</v>
      </c>
      <c r="F42" s="3" t="s">
        <v>429</v>
      </c>
      <c r="G42" s="3"/>
      <c r="H42">
        <v>5483895</v>
      </c>
      <c r="I42">
        <v>5481137</v>
      </c>
      <c r="J42" s="3" t="s">
        <v>353</v>
      </c>
      <c r="K42" s="3" t="s">
        <v>14</v>
      </c>
      <c r="L42" t="s">
        <v>354</v>
      </c>
      <c r="P42">
        <v>2768</v>
      </c>
      <c r="Q42">
        <v>174</v>
      </c>
      <c r="R42">
        <v>23</v>
      </c>
      <c r="S42">
        <v>9</v>
      </c>
      <c r="T42">
        <v>2741</v>
      </c>
      <c r="U42">
        <v>3864</v>
      </c>
      <c r="V42">
        <v>0</v>
      </c>
      <c r="W42">
        <v>92.123999999999995</v>
      </c>
    </row>
    <row r="43" spans="1:23" x14ac:dyDescent="0.25">
      <c r="A43" s="3">
        <v>226</v>
      </c>
      <c r="B43" s="3" t="s">
        <v>434</v>
      </c>
      <c r="C43" s="3" t="s">
        <v>338</v>
      </c>
      <c r="D43" s="3" t="s">
        <v>430</v>
      </c>
      <c r="E43" t="s">
        <v>432</v>
      </c>
      <c r="F43" s="3" t="s">
        <v>433</v>
      </c>
      <c r="G43" s="3"/>
      <c r="H43">
        <v>5490154</v>
      </c>
      <c r="I43">
        <v>5491686</v>
      </c>
      <c r="J43" t="s">
        <v>353</v>
      </c>
      <c r="K43" t="s">
        <v>14</v>
      </c>
      <c r="L43" t="s">
        <v>354</v>
      </c>
      <c r="P43">
        <v>1541</v>
      </c>
      <c r="Q43">
        <v>87</v>
      </c>
      <c r="R43">
        <v>14</v>
      </c>
      <c r="S43">
        <v>4702</v>
      </c>
      <c r="T43">
        <v>6222</v>
      </c>
      <c r="U43">
        <v>2183</v>
      </c>
      <c r="V43">
        <v>0</v>
      </c>
      <c r="W43">
        <v>92.537000000000006</v>
      </c>
    </row>
    <row r="44" spans="1:23" x14ac:dyDescent="0.25">
      <c r="A44" s="3">
        <v>227</v>
      </c>
      <c r="B44" s="3" t="s">
        <v>436</v>
      </c>
      <c r="C44" s="3" t="s">
        <v>338</v>
      </c>
      <c r="D44" s="3" t="s">
        <v>430</v>
      </c>
      <c r="E44" t="s">
        <v>432</v>
      </c>
      <c r="F44" s="3" t="s">
        <v>435</v>
      </c>
      <c r="G44" s="3"/>
      <c r="H44">
        <v>5494132</v>
      </c>
      <c r="I44">
        <v>5495278</v>
      </c>
      <c r="J44" s="3" t="s">
        <v>353</v>
      </c>
      <c r="K44" s="3" t="s">
        <v>14</v>
      </c>
      <c r="L44" t="s">
        <v>354</v>
      </c>
      <c r="P44">
        <v>1171</v>
      </c>
      <c r="Q44">
        <v>171</v>
      </c>
      <c r="R44">
        <v>14</v>
      </c>
      <c r="S44">
        <v>267</v>
      </c>
      <c r="T44">
        <v>1437</v>
      </c>
      <c r="U44">
        <v>1061</v>
      </c>
      <c r="V44">
        <v>0</v>
      </c>
      <c r="W44">
        <v>83.347999999999999</v>
      </c>
    </row>
    <row r="45" spans="1:23" x14ac:dyDescent="0.25">
      <c r="A45" s="3">
        <v>228</v>
      </c>
      <c r="B45" s="3" t="s">
        <v>438</v>
      </c>
      <c r="C45" s="3" t="s">
        <v>338</v>
      </c>
      <c r="D45" s="3" t="s">
        <v>430</v>
      </c>
      <c r="E45" t="s">
        <v>368</v>
      </c>
      <c r="F45" s="3" t="s">
        <v>437</v>
      </c>
      <c r="G45" s="3"/>
      <c r="H45">
        <v>5502347</v>
      </c>
      <c r="I45">
        <v>5502067</v>
      </c>
      <c r="J45" t="s">
        <v>353</v>
      </c>
      <c r="K45" t="s">
        <v>14</v>
      </c>
      <c r="L45" t="s">
        <v>354</v>
      </c>
      <c r="P45">
        <v>282</v>
      </c>
      <c r="Q45">
        <v>29</v>
      </c>
      <c r="R45">
        <v>7</v>
      </c>
      <c r="S45">
        <v>362</v>
      </c>
      <c r="T45">
        <v>632</v>
      </c>
      <c r="U45">
        <v>283</v>
      </c>
      <c r="V45">
        <v>5.1799999999999998E-76</v>
      </c>
      <c r="W45">
        <v>85.460999999999999</v>
      </c>
    </row>
    <row r="46" spans="1:23" x14ac:dyDescent="0.25">
      <c r="A46" s="3">
        <v>229</v>
      </c>
      <c r="B46" s="3" t="s">
        <v>440</v>
      </c>
      <c r="C46" s="3" t="s">
        <v>338</v>
      </c>
      <c r="D46" s="3" t="s">
        <v>430</v>
      </c>
      <c r="E46" t="s">
        <v>432</v>
      </c>
      <c r="F46" s="3" t="s">
        <v>439</v>
      </c>
      <c r="G46" s="3"/>
      <c r="H46">
        <v>5506052</v>
      </c>
      <c r="I46">
        <v>5505166</v>
      </c>
      <c r="J46" s="3" t="s">
        <v>353</v>
      </c>
      <c r="K46" s="3" t="s">
        <v>14</v>
      </c>
      <c r="L46" t="s">
        <v>354</v>
      </c>
      <c r="P46">
        <v>892</v>
      </c>
      <c r="Q46">
        <v>93</v>
      </c>
      <c r="R46">
        <v>15</v>
      </c>
      <c r="S46">
        <v>1</v>
      </c>
      <c r="T46">
        <v>875</v>
      </c>
      <c r="U46">
        <v>990</v>
      </c>
      <c r="V46">
        <v>0</v>
      </c>
      <c r="W46">
        <v>87.108000000000004</v>
      </c>
    </row>
    <row r="47" spans="1:23" x14ac:dyDescent="0.25">
      <c r="A47" s="3">
        <v>230</v>
      </c>
      <c r="B47" s="3" t="s">
        <v>440</v>
      </c>
      <c r="C47" s="3" t="s">
        <v>338</v>
      </c>
      <c r="D47" s="3" t="s">
        <v>430</v>
      </c>
      <c r="E47" t="s">
        <v>432</v>
      </c>
      <c r="F47" s="3" t="s">
        <v>441</v>
      </c>
      <c r="G47" s="3"/>
      <c r="H47">
        <v>5510278</v>
      </c>
      <c r="I47">
        <v>5512123</v>
      </c>
      <c r="J47" t="s">
        <v>353</v>
      </c>
      <c r="K47" t="s">
        <v>14</v>
      </c>
      <c r="L47" t="s">
        <v>354</v>
      </c>
      <c r="P47">
        <v>1857</v>
      </c>
      <c r="Q47">
        <v>118</v>
      </c>
      <c r="R47">
        <v>22</v>
      </c>
      <c r="S47">
        <v>2554</v>
      </c>
      <c r="T47">
        <v>4383</v>
      </c>
      <c r="U47">
        <v>2531</v>
      </c>
      <c r="V47">
        <v>0</v>
      </c>
      <c r="W47">
        <v>91.599000000000004</v>
      </c>
    </row>
    <row r="48" spans="1:23" x14ac:dyDescent="0.25">
      <c r="A48" s="3">
        <v>231</v>
      </c>
      <c r="B48" s="3" t="s">
        <v>443</v>
      </c>
      <c r="C48" s="3" t="s">
        <v>338</v>
      </c>
      <c r="D48" s="3" t="s">
        <v>430</v>
      </c>
      <c r="E48" t="s">
        <v>432</v>
      </c>
      <c r="F48" s="3" t="s">
        <v>442</v>
      </c>
      <c r="G48" s="3"/>
      <c r="H48">
        <v>5636622</v>
      </c>
      <c r="I48">
        <v>5635545</v>
      </c>
      <c r="J48" s="3" t="s">
        <v>353</v>
      </c>
      <c r="K48" s="3" t="s">
        <v>14</v>
      </c>
      <c r="L48" t="s">
        <v>354</v>
      </c>
      <c r="P48">
        <v>1085</v>
      </c>
      <c r="Q48">
        <v>114</v>
      </c>
      <c r="R48">
        <v>10</v>
      </c>
      <c r="S48">
        <v>1</v>
      </c>
      <c r="T48">
        <v>1078</v>
      </c>
      <c r="U48">
        <v>1282</v>
      </c>
      <c r="V48">
        <v>0</v>
      </c>
      <c r="W48">
        <v>88.203000000000003</v>
      </c>
    </row>
    <row r="49" spans="1:23" x14ac:dyDescent="0.25">
      <c r="A49" s="3">
        <v>232</v>
      </c>
      <c r="B49" s="3" t="s">
        <v>1631</v>
      </c>
      <c r="C49" s="3" t="s">
        <v>338</v>
      </c>
      <c r="D49" s="3" t="s">
        <v>430</v>
      </c>
      <c r="E49" t="s">
        <v>432</v>
      </c>
      <c r="F49" s="3" t="s">
        <v>444</v>
      </c>
      <c r="G49" s="3"/>
      <c r="H49">
        <v>5641698</v>
      </c>
      <c r="I49">
        <v>5641616</v>
      </c>
      <c r="J49" t="s">
        <v>353</v>
      </c>
      <c r="K49" t="s">
        <v>14</v>
      </c>
      <c r="L49" t="s">
        <v>354</v>
      </c>
      <c r="P49">
        <v>83</v>
      </c>
      <c r="Q49">
        <v>2</v>
      </c>
      <c r="R49">
        <v>0</v>
      </c>
      <c r="S49">
        <v>1</v>
      </c>
      <c r="T49">
        <v>83</v>
      </c>
      <c r="U49">
        <v>143</v>
      </c>
      <c r="V49">
        <v>9.3200000000000003E-35</v>
      </c>
      <c r="W49">
        <v>97.59</v>
      </c>
    </row>
    <row r="50" spans="1:23" x14ac:dyDescent="0.25">
      <c r="A50" s="3">
        <v>233</v>
      </c>
      <c r="B50" s="3" t="s">
        <v>447</v>
      </c>
      <c r="C50" s="3" t="s">
        <v>338</v>
      </c>
      <c r="D50" s="3" t="s">
        <v>446</v>
      </c>
      <c r="E50" t="s">
        <v>432</v>
      </c>
      <c r="F50" s="3" t="s">
        <v>445</v>
      </c>
      <c r="G50" s="3"/>
      <c r="H50">
        <v>5652466</v>
      </c>
      <c r="I50">
        <v>5651863</v>
      </c>
      <c r="J50" s="3" t="s">
        <v>353</v>
      </c>
      <c r="K50" s="3" t="s">
        <v>14</v>
      </c>
      <c r="L50" t="s">
        <v>354</v>
      </c>
      <c r="P50">
        <v>609</v>
      </c>
      <c r="Q50">
        <v>38</v>
      </c>
      <c r="R50">
        <v>7</v>
      </c>
      <c r="S50">
        <v>1</v>
      </c>
      <c r="T50">
        <v>603</v>
      </c>
      <c r="U50">
        <v>843</v>
      </c>
      <c r="V50">
        <v>0</v>
      </c>
      <c r="W50">
        <v>91.953999999999994</v>
      </c>
    </row>
    <row r="51" spans="1:23" x14ac:dyDescent="0.25">
      <c r="A51" s="3">
        <v>234</v>
      </c>
      <c r="B51" s="3" t="s">
        <v>1632</v>
      </c>
      <c r="C51" s="3" t="s">
        <v>338</v>
      </c>
      <c r="D51" s="3" t="s">
        <v>446</v>
      </c>
      <c r="E51" t="s">
        <v>432</v>
      </c>
      <c r="F51" s="3" t="s">
        <v>448</v>
      </c>
      <c r="G51" s="3"/>
      <c r="H51">
        <v>5653184</v>
      </c>
      <c r="I51">
        <v>5653235</v>
      </c>
      <c r="J51" t="s">
        <v>353</v>
      </c>
      <c r="K51" t="s">
        <v>14</v>
      </c>
      <c r="L51" t="s">
        <v>354</v>
      </c>
      <c r="P51">
        <v>54</v>
      </c>
      <c r="Q51">
        <v>2</v>
      </c>
      <c r="R51">
        <v>2</v>
      </c>
      <c r="S51">
        <v>286</v>
      </c>
      <c r="T51">
        <v>339</v>
      </c>
      <c r="U51">
        <v>76.8</v>
      </c>
      <c r="V51">
        <v>1.7400000000000001E-12</v>
      </c>
      <c r="W51">
        <v>92.593000000000004</v>
      </c>
    </row>
    <row r="52" spans="1:23" x14ac:dyDescent="0.25">
      <c r="A52" s="3">
        <v>235</v>
      </c>
      <c r="B52" s="3" t="s">
        <v>450</v>
      </c>
      <c r="C52" s="3" t="s">
        <v>338</v>
      </c>
      <c r="D52" s="3" t="s">
        <v>446</v>
      </c>
      <c r="E52" t="s">
        <v>432</v>
      </c>
      <c r="F52" s="3" t="s">
        <v>449</v>
      </c>
      <c r="G52" s="3"/>
      <c r="H52">
        <v>5664111</v>
      </c>
      <c r="I52">
        <v>5668424</v>
      </c>
      <c r="J52" s="3" t="s">
        <v>353</v>
      </c>
      <c r="K52" s="3" t="s">
        <v>14</v>
      </c>
      <c r="L52" t="s">
        <v>354</v>
      </c>
      <c r="P52">
        <v>4388</v>
      </c>
      <c r="Q52">
        <v>641</v>
      </c>
      <c r="R52">
        <v>61</v>
      </c>
      <c r="S52">
        <v>50</v>
      </c>
      <c r="T52">
        <v>4413</v>
      </c>
      <c r="U52">
        <v>3919</v>
      </c>
      <c r="V52">
        <v>0</v>
      </c>
      <c r="W52">
        <v>83.159000000000006</v>
      </c>
    </row>
    <row r="53" spans="1:23" x14ac:dyDescent="0.25">
      <c r="A53" s="3">
        <v>236</v>
      </c>
      <c r="B53" s="3" t="s">
        <v>452</v>
      </c>
      <c r="C53" s="3" t="s">
        <v>338</v>
      </c>
      <c r="D53" s="3" t="s">
        <v>446</v>
      </c>
      <c r="E53" t="s">
        <v>432</v>
      </c>
      <c r="F53" s="3" t="s">
        <v>451</v>
      </c>
      <c r="G53" s="3"/>
      <c r="H53">
        <v>5669959</v>
      </c>
      <c r="I53">
        <v>5671055</v>
      </c>
      <c r="J53" t="s">
        <v>353</v>
      </c>
      <c r="K53" t="s">
        <v>14</v>
      </c>
      <c r="L53" t="s">
        <v>354</v>
      </c>
      <c r="P53">
        <v>1113</v>
      </c>
      <c r="Q53">
        <v>125</v>
      </c>
      <c r="R53">
        <v>29</v>
      </c>
      <c r="S53">
        <v>112</v>
      </c>
      <c r="T53">
        <v>1200</v>
      </c>
      <c r="U53">
        <v>1105</v>
      </c>
      <c r="V53">
        <v>0</v>
      </c>
      <c r="W53">
        <v>85.174999999999997</v>
      </c>
    </row>
    <row r="54" spans="1:23" x14ac:dyDescent="0.25">
      <c r="A54" s="3">
        <v>237</v>
      </c>
      <c r="B54" s="3" t="s">
        <v>454</v>
      </c>
      <c r="C54" s="3" t="s">
        <v>338</v>
      </c>
      <c r="D54" s="3" t="s">
        <v>446</v>
      </c>
      <c r="E54" t="s">
        <v>432</v>
      </c>
      <c r="F54" s="3" t="s">
        <v>453</v>
      </c>
      <c r="G54" s="3"/>
      <c r="H54">
        <v>5672256</v>
      </c>
      <c r="I54">
        <v>5671089</v>
      </c>
      <c r="J54" s="3" t="s">
        <v>353</v>
      </c>
      <c r="K54" s="3" t="s">
        <v>14</v>
      </c>
      <c r="L54" t="s">
        <v>354</v>
      </c>
      <c r="P54">
        <v>1171</v>
      </c>
      <c r="Q54">
        <v>96</v>
      </c>
      <c r="R54">
        <v>9</v>
      </c>
      <c r="S54">
        <v>1</v>
      </c>
      <c r="T54">
        <v>1155</v>
      </c>
      <c r="U54">
        <v>1507</v>
      </c>
      <c r="V54">
        <v>0</v>
      </c>
      <c r="W54">
        <v>90.179000000000002</v>
      </c>
    </row>
    <row r="55" spans="1:23" x14ac:dyDescent="0.25">
      <c r="A55" s="3">
        <v>238</v>
      </c>
      <c r="B55" s="3" t="s">
        <v>456</v>
      </c>
      <c r="C55" s="3" t="s">
        <v>338</v>
      </c>
      <c r="D55" s="3" t="s">
        <v>446</v>
      </c>
      <c r="E55" t="s">
        <v>432</v>
      </c>
      <c r="F55" s="3" t="s">
        <v>455</v>
      </c>
      <c r="G55" s="3"/>
      <c r="H55">
        <v>5676234</v>
      </c>
      <c r="I55">
        <v>5681368</v>
      </c>
      <c r="J55" t="s">
        <v>353</v>
      </c>
      <c r="K55" t="s">
        <v>14</v>
      </c>
      <c r="L55" t="s">
        <v>354</v>
      </c>
      <c r="P55">
        <v>5235</v>
      </c>
      <c r="Q55">
        <v>604</v>
      </c>
      <c r="R55">
        <v>104</v>
      </c>
      <c r="S55">
        <v>3883</v>
      </c>
      <c r="T55">
        <v>9013</v>
      </c>
      <c r="U55">
        <v>5003</v>
      </c>
      <c r="V55">
        <v>0</v>
      </c>
      <c r="W55">
        <v>84.564999999999998</v>
      </c>
    </row>
    <row r="56" spans="1:23" x14ac:dyDescent="0.25">
      <c r="A56" s="3">
        <v>239</v>
      </c>
      <c r="B56" s="3" t="s">
        <v>458</v>
      </c>
      <c r="C56" s="3" t="s">
        <v>338</v>
      </c>
      <c r="D56" s="3" t="s">
        <v>446</v>
      </c>
      <c r="E56" t="s">
        <v>432</v>
      </c>
      <c r="F56" s="3" t="s">
        <v>457</v>
      </c>
      <c r="G56" s="3"/>
      <c r="H56">
        <v>5687350</v>
      </c>
      <c r="I56">
        <v>5689195</v>
      </c>
      <c r="J56" s="3" t="s">
        <v>353</v>
      </c>
      <c r="K56" s="3" t="s">
        <v>14</v>
      </c>
      <c r="L56" t="s">
        <v>354</v>
      </c>
      <c r="P56">
        <v>1893</v>
      </c>
      <c r="Q56">
        <v>169</v>
      </c>
      <c r="R56">
        <v>43</v>
      </c>
      <c r="S56">
        <v>4967</v>
      </c>
      <c r="T56">
        <v>6829</v>
      </c>
      <c r="U56">
        <v>2061</v>
      </c>
      <c r="V56">
        <v>0</v>
      </c>
      <c r="W56">
        <v>87.004999999999995</v>
      </c>
    </row>
    <row r="57" spans="1:23" x14ac:dyDescent="0.25">
      <c r="A57" s="3">
        <v>240</v>
      </c>
      <c r="B57" s="3" t="s">
        <v>460</v>
      </c>
      <c r="C57" s="3" t="s">
        <v>338</v>
      </c>
      <c r="D57" s="3" t="s">
        <v>446</v>
      </c>
      <c r="E57" t="s">
        <v>432</v>
      </c>
      <c r="F57" s="3" t="s">
        <v>459</v>
      </c>
      <c r="G57" s="3"/>
      <c r="H57">
        <v>5689483</v>
      </c>
      <c r="I57">
        <v>5690301</v>
      </c>
      <c r="J57" t="s">
        <v>353</v>
      </c>
      <c r="K57" t="s">
        <v>14</v>
      </c>
      <c r="L57" t="s">
        <v>354</v>
      </c>
      <c r="P57">
        <v>828</v>
      </c>
      <c r="Q57">
        <v>60</v>
      </c>
      <c r="R57">
        <v>25</v>
      </c>
      <c r="S57">
        <v>45</v>
      </c>
      <c r="T57">
        <v>823</v>
      </c>
      <c r="U57">
        <v>822</v>
      </c>
      <c r="V57">
        <v>0</v>
      </c>
      <c r="W57">
        <v>85.748999999999995</v>
      </c>
    </row>
    <row r="58" spans="1:23" x14ac:dyDescent="0.25">
      <c r="A58" s="3">
        <v>241</v>
      </c>
      <c r="B58" s="3" t="s">
        <v>462</v>
      </c>
      <c r="C58" s="3" t="s">
        <v>338</v>
      </c>
      <c r="D58" s="3" t="s">
        <v>446</v>
      </c>
      <c r="E58" t="s">
        <v>432</v>
      </c>
      <c r="F58" s="3" t="s">
        <v>461</v>
      </c>
      <c r="G58" s="3"/>
      <c r="H58">
        <v>5691022</v>
      </c>
      <c r="I58">
        <v>5691962</v>
      </c>
      <c r="J58" s="3" t="s">
        <v>353</v>
      </c>
      <c r="K58" s="3" t="s">
        <v>14</v>
      </c>
      <c r="L58" t="s">
        <v>354</v>
      </c>
      <c r="P58">
        <v>950</v>
      </c>
      <c r="Q58">
        <v>89</v>
      </c>
      <c r="R58">
        <v>18</v>
      </c>
      <c r="S58">
        <v>50</v>
      </c>
      <c r="T58">
        <v>972</v>
      </c>
      <c r="U58">
        <v>1029</v>
      </c>
      <c r="V58">
        <v>0</v>
      </c>
      <c r="W58">
        <v>86.841999999999999</v>
      </c>
    </row>
    <row r="59" spans="1:23" x14ac:dyDescent="0.25">
      <c r="A59" s="3">
        <v>242</v>
      </c>
      <c r="B59" s="3" t="s">
        <v>462</v>
      </c>
      <c r="C59" s="3" t="s">
        <v>338</v>
      </c>
      <c r="D59" s="3" t="s">
        <v>446</v>
      </c>
      <c r="E59" t="s">
        <v>432</v>
      </c>
      <c r="F59" s="3" t="s">
        <v>463</v>
      </c>
      <c r="G59" s="3"/>
      <c r="H59">
        <v>5694212</v>
      </c>
      <c r="I59">
        <v>5691890</v>
      </c>
      <c r="J59" t="s">
        <v>353</v>
      </c>
      <c r="K59" t="s">
        <v>14</v>
      </c>
      <c r="L59" t="s">
        <v>354</v>
      </c>
      <c r="P59">
        <v>2338</v>
      </c>
      <c r="Q59">
        <v>215</v>
      </c>
      <c r="R59">
        <v>12</v>
      </c>
      <c r="S59">
        <v>4</v>
      </c>
      <c r="T59">
        <v>2335</v>
      </c>
      <c r="U59">
        <v>2990</v>
      </c>
      <c r="V59">
        <v>0</v>
      </c>
      <c r="W59">
        <v>89.906000000000006</v>
      </c>
    </row>
    <row r="60" spans="1:23" x14ac:dyDescent="0.25">
      <c r="A60" s="3">
        <v>243</v>
      </c>
      <c r="B60" s="3" t="s">
        <v>462</v>
      </c>
      <c r="C60" s="3" t="s">
        <v>338</v>
      </c>
      <c r="D60" s="3" t="s">
        <v>446</v>
      </c>
      <c r="E60" t="s">
        <v>432</v>
      </c>
      <c r="F60" s="3" t="s">
        <v>464</v>
      </c>
      <c r="G60" s="3"/>
      <c r="H60">
        <v>5694370</v>
      </c>
      <c r="I60">
        <v>5697872</v>
      </c>
      <c r="J60" s="3" t="s">
        <v>353</v>
      </c>
      <c r="K60" s="3" t="s">
        <v>14</v>
      </c>
      <c r="L60" t="s">
        <v>354</v>
      </c>
      <c r="P60">
        <v>3576</v>
      </c>
      <c r="Q60">
        <v>361</v>
      </c>
      <c r="R60">
        <v>56</v>
      </c>
      <c r="S60">
        <v>86</v>
      </c>
      <c r="T60">
        <v>3622</v>
      </c>
      <c r="U60">
        <v>3880</v>
      </c>
      <c r="V60">
        <v>0</v>
      </c>
      <c r="W60">
        <v>86.772999999999996</v>
      </c>
    </row>
    <row r="61" spans="1:23" x14ac:dyDescent="0.25">
      <c r="A61" s="3">
        <v>244</v>
      </c>
      <c r="B61" s="3" t="s">
        <v>466</v>
      </c>
      <c r="C61" s="3" t="s">
        <v>338</v>
      </c>
      <c r="D61" s="3" t="s">
        <v>446</v>
      </c>
      <c r="E61" t="s">
        <v>432</v>
      </c>
      <c r="F61" s="3" t="s">
        <v>465</v>
      </c>
      <c r="G61" s="3"/>
      <c r="H61">
        <v>5698606</v>
      </c>
      <c r="I61">
        <v>5698186</v>
      </c>
      <c r="J61" t="s">
        <v>353</v>
      </c>
      <c r="K61" t="s">
        <v>14</v>
      </c>
      <c r="L61" t="s">
        <v>354</v>
      </c>
      <c r="P61">
        <v>434</v>
      </c>
      <c r="Q61">
        <v>55</v>
      </c>
      <c r="R61">
        <v>11</v>
      </c>
      <c r="S61">
        <v>40</v>
      </c>
      <c r="T61">
        <v>468</v>
      </c>
      <c r="U61">
        <v>381</v>
      </c>
      <c r="V61">
        <v>1.3100000000000001E-105</v>
      </c>
      <c r="W61">
        <v>83.18</v>
      </c>
    </row>
    <row r="62" spans="1:23" x14ac:dyDescent="0.25">
      <c r="A62" s="3">
        <v>245</v>
      </c>
      <c r="B62" s="3" t="s">
        <v>466</v>
      </c>
      <c r="C62" s="3" t="s">
        <v>338</v>
      </c>
      <c r="D62" s="3" t="s">
        <v>446</v>
      </c>
      <c r="E62" t="s">
        <v>432</v>
      </c>
      <c r="F62" s="3" t="s">
        <v>467</v>
      </c>
      <c r="G62" s="3"/>
      <c r="H62">
        <v>5699229</v>
      </c>
      <c r="I62">
        <v>5700775</v>
      </c>
      <c r="J62" s="3" t="s">
        <v>353</v>
      </c>
      <c r="K62" s="3" t="s">
        <v>14</v>
      </c>
      <c r="L62" t="s">
        <v>354</v>
      </c>
      <c r="P62">
        <v>1593</v>
      </c>
      <c r="Q62">
        <v>156</v>
      </c>
      <c r="R62">
        <v>45</v>
      </c>
      <c r="S62">
        <v>4</v>
      </c>
      <c r="T62">
        <v>1554</v>
      </c>
      <c r="U62">
        <v>1509</v>
      </c>
      <c r="V62">
        <v>0</v>
      </c>
      <c r="W62">
        <v>84.683000000000007</v>
      </c>
    </row>
    <row r="63" spans="1:23" x14ac:dyDescent="0.25">
      <c r="A63" s="3">
        <v>246</v>
      </c>
      <c r="B63" s="3" t="s">
        <v>469</v>
      </c>
      <c r="C63" s="3" t="s">
        <v>338</v>
      </c>
      <c r="D63" s="3" t="s">
        <v>446</v>
      </c>
      <c r="E63" t="s">
        <v>12</v>
      </c>
      <c r="F63" s="3" t="s">
        <v>468</v>
      </c>
      <c r="G63" s="3"/>
      <c r="H63">
        <v>5736075</v>
      </c>
      <c r="I63">
        <v>5734115</v>
      </c>
      <c r="J63" t="s">
        <v>353</v>
      </c>
      <c r="K63" t="s">
        <v>14</v>
      </c>
      <c r="L63" t="s">
        <v>354</v>
      </c>
      <c r="P63">
        <v>2061</v>
      </c>
      <c r="Q63">
        <v>197</v>
      </c>
      <c r="R63">
        <v>109</v>
      </c>
      <c r="S63">
        <v>10776</v>
      </c>
      <c r="T63">
        <v>12727</v>
      </c>
      <c r="U63">
        <v>1363</v>
      </c>
      <c r="V63">
        <v>0</v>
      </c>
      <c r="W63">
        <v>80.301000000000002</v>
      </c>
    </row>
    <row r="64" spans="1:23" x14ac:dyDescent="0.25">
      <c r="A64" s="3">
        <v>247</v>
      </c>
      <c r="B64" s="3" t="s">
        <v>471</v>
      </c>
      <c r="C64" s="3" t="s">
        <v>338</v>
      </c>
      <c r="D64" s="3" t="s">
        <v>430</v>
      </c>
      <c r="E64" t="s">
        <v>432</v>
      </c>
      <c r="F64" s="3" t="s">
        <v>470</v>
      </c>
      <c r="G64" s="3" t="s">
        <v>1717</v>
      </c>
      <c r="H64">
        <v>5748639</v>
      </c>
      <c r="I64">
        <v>5749046</v>
      </c>
      <c r="J64" s="3" t="s">
        <v>353</v>
      </c>
      <c r="K64" s="3" t="s">
        <v>14</v>
      </c>
      <c r="L64" t="s">
        <v>354</v>
      </c>
      <c r="P64">
        <v>408</v>
      </c>
      <c r="Q64">
        <v>47</v>
      </c>
      <c r="R64">
        <v>0</v>
      </c>
      <c r="S64">
        <v>103</v>
      </c>
      <c r="T64">
        <v>510</v>
      </c>
      <c r="U64">
        <v>494</v>
      </c>
      <c r="V64">
        <v>3.6399999999999997E-139</v>
      </c>
      <c r="W64">
        <v>88.48</v>
      </c>
    </row>
    <row r="65" spans="1:23" x14ac:dyDescent="0.25">
      <c r="A65" s="3">
        <v>248</v>
      </c>
      <c r="B65" s="3" t="s">
        <v>473</v>
      </c>
      <c r="C65" s="3" t="s">
        <v>338</v>
      </c>
      <c r="D65" s="3" t="s">
        <v>446</v>
      </c>
      <c r="E65" t="s">
        <v>12</v>
      </c>
      <c r="F65" s="3" t="s">
        <v>472</v>
      </c>
      <c r="G65" s="3"/>
      <c r="H65">
        <v>5811674</v>
      </c>
      <c r="I65">
        <v>5816723</v>
      </c>
      <c r="J65" t="s">
        <v>353</v>
      </c>
      <c r="K65" t="s">
        <v>14</v>
      </c>
      <c r="L65" t="s">
        <v>354</v>
      </c>
      <c r="P65">
        <v>5171</v>
      </c>
      <c r="Q65">
        <v>523</v>
      </c>
      <c r="R65">
        <v>146</v>
      </c>
      <c r="S65">
        <v>2133</v>
      </c>
      <c r="T65">
        <v>7162</v>
      </c>
      <c r="U65">
        <v>4959</v>
      </c>
      <c r="V65">
        <v>0</v>
      </c>
      <c r="W65">
        <v>84.819000000000003</v>
      </c>
    </row>
    <row r="66" spans="1:23" x14ac:dyDescent="0.25">
      <c r="A66" s="3">
        <v>249</v>
      </c>
      <c r="B66" s="3" t="s">
        <v>473</v>
      </c>
      <c r="C66" s="3" t="s">
        <v>338</v>
      </c>
      <c r="D66" s="3" t="s">
        <v>446</v>
      </c>
      <c r="E66" t="s">
        <v>12</v>
      </c>
      <c r="F66" s="3" t="s">
        <v>474</v>
      </c>
      <c r="G66" s="3"/>
      <c r="H66">
        <v>5811674</v>
      </c>
      <c r="I66">
        <v>5814291</v>
      </c>
      <c r="J66" s="3" t="s">
        <v>353</v>
      </c>
      <c r="K66" s="3" t="s">
        <v>14</v>
      </c>
      <c r="L66" t="s">
        <v>354</v>
      </c>
      <c r="P66">
        <v>2664</v>
      </c>
      <c r="Q66">
        <v>253</v>
      </c>
      <c r="R66">
        <v>61</v>
      </c>
      <c r="S66">
        <v>802</v>
      </c>
      <c r="T66">
        <v>3394</v>
      </c>
      <c r="U66">
        <v>2761</v>
      </c>
      <c r="V66">
        <v>0</v>
      </c>
      <c r="W66">
        <v>86.111000000000004</v>
      </c>
    </row>
    <row r="67" spans="1:23" x14ac:dyDescent="0.25">
      <c r="A67" s="3">
        <v>250</v>
      </c>
      <c r="B67" s="3" t="s">
        <v>476</v>
      </c>
      <c r="C67" s="3" t="s">
        <v>338</v>
      </c>
      <c r="D67" s="3" t="s">
        <v>446</v>
      </c>
      <c r="E67" t="s">
        <v>432</v>
      </c>
      <c r="F67" s="3" t="s">
        <v>475</v>
      </c>
      <c r="G67" s="3" t="s">
        <v>1718</v>
      </c>
      <c r="H67">
        <v>5840789</v>
      </c>
      <c r="I67">
        <v>5835742</v>
      </c>
      <c r="J67" t="s">
        <v>353</v>
      </c>
      <c r="K67" t="s">
        <v>14</v>
      </c>
      <c r="L67" t="s">
        <v>354</v>
      </c>
      <c r="P67">
        <v>5215</v>
      </c>
      <c r="Q67">
        <v>502</v>
      </c>
      <c r="R67">
        <v>138</v>
      </c>
      <c r="S67">
        <v>3802</v>
      </c>
      <c r="T67">
        <v>8945</v>
      </c>
      <c r="U67">
        <v>5312</v>
      </c>
      <c r="V67">
        <v>0</v>
      </c>
      <c r="W67">
        <v>85.81</v>
      </c>
    </row>
    <row r="68" spans="1:23" x14ac:dyDescent="0.25">
      <c r="A68" s="3">
        <v>251</v>
      </c>
      <c r="B68" s="3" t="s">
        <v>478</v>
      </c>
      <c r="C68" s="3" t="s">
        <v>338</v>
      </c>
      <c r="D68" s="3" t="s">
        <v>446</v>
      </c>
      <c r="E68" t="s">
        <v>12</v>
      </c>
      <c r="F68" s="3" t="s">
        <v>477</v>
      </c>
      <c r="G68" s="3"/>
      <c r="H68">
        <v>5847905</v>
      </c>
      <c r="I68">
        <v>5849353</v>
      </c>
      <c r="J68" s="3" t="s">
        <v>353</v>
      </c>
      <c r="K68" s="3" t="s">
        <v>14</v>
      </c>
      <c r="L68" t="s">
        <v>354</v>
      </c>
      <c r="P68">
        <v>1495</v>
      </c>
      <c r="Q68">
        <v>115</v>
      </c>
      <c r="R68">
        <v>26</v>
      </c>
      <c r="S68">
        <v>17</v>
      </c>
      <c r="T68">
        <v>1501</v>
      </c>
      <c r="U68">
        <v>1762</v>
      </c>
      <c r="V68">
        <v>0</v>
      </c>
      <c r="W68">
        <v>88.561999999999998</v>
      </c>
    </row>
    <row r="69" spans="1:23" x14ac:dyDescent="0.25">
      <c r="A69" s="3">
        <v>252</v>
      </c>
      <c r="B69" s="3" t="s">
        <v>480</v>
      </c>
      <c r="C69" s="3" t="s">
        <v>338</v>
      </c>
      <c r="D69" s="3" t="s">
        <v>446</v>
      </c>
      <c r="E69" t="s">
        <v>12</v>
      </c>
      <c r="F69" s="3" t="s">
        <v>479</v>
      </c>
      <c r="G69" s="3" t="s">
        <v>1719</v>
      </c>
      <c r="H69">
        <v>5851080</v>
      </c>
      <c r="I69">
        <v>5849575</v>
      </c>
      <c r="J69" t="s">
        <v>353</v>
      </c>
      <c r="K69" t="s">
        <v>14</v>
      </c>
      <c r="L69" t="s">
        <v>354</v>
      </c>
      <c r="P69">
        <v>1538</v>
      </c>
      <c r="Q69">
        <v>173</v>
      </c>
      <c r="R69">
        <v>39</v>
      </c>
      <c r="S69">
        <v>1</v>
      </c>
      <c r="T69">
        <v>1494</v>
      </c>
      <c r="U69">
        <v>1391</v>
      </c>
      <c r="V69">
        <v>0</v>
      </c>
      <c r="W69">
        <v>83.81</v>
      </c>
    </row>
    <row r="70" spans="1:23" x14ac:dyDescent="0.25">
      <c r="A70" s="3">
        <v>253</v>
      </c>
      <c r="B70" s="3" t="s">
        <v>480</v>
      </c>
      <c r="C70" s="3" t="s">
        <v>338</v>
      </c>
      <c r="D70" s="3" t="s">
        <v>446</v>
      </c>
      <c r="E70" t="s">
        <v>12</v>
      </c>
      <c r="F70" s="3" t="s">
        <v>481</v>
      </c>
      <c r="G70" s="3"/>
      <c r="H70">
        <v>5852006</v>
      </c>
      <c r="I70">
        <v>5853621</v>
      </c>
      <c r="J70" s="3" t="s">
        <v>353</v>
      </c>
      <c r="K70" s="3" t="s">
        <v>14</v>
      </c>
      <c r="L70" t="s">
        <v>354</v>
      </c>
      <c r="P70">
        <v>1659</v>
      </c>
      <c r="Q70">
        <v>152</v>
      </c>
      <c r="R70">
        <v>39</v>
      </c>
      <c r="S70">
        <v>1</v>
      </c>
      <c r="T70">
        <v>1629</v>
      </c>
      <c r="U70">
        <v>1749</v>
      </c>
      <c r="V70">
        <v>0</v>
      </c>
      <c r="W70">
        <v>86.438000000000002</v>
      </c>
    </row>
    <row r="71" spans="1:23" x14ac:dyDescent="0.25">
      <c r="A71" s="3">
        <v>254</v>
      </c>
      <c r="B71" s="3" t="s">
        <v>483</v>
      </c>
      <c r="C71" s="3" t="s">
        <v>338</v>
      </c>
      <c r="D71" s="3" t="s">
        <v>482</v>
      </c>
      <c r="E71" t="s">
        <v>57</v>
      </c>
      <c r="F71" s="3"/>
      <c r="G71" s="3"/>
      <c r="H71">
        <v>5887439</v>
      </c>
      <c r="I71">
        <v>5887063</v>
      </c>
      <c r="J71" s="3" t="s">
        <v>353</v>
      </c>
      <c r="K71" t="s">
        <v>14</v>
      </c>
      <c r="L71" t="s">
        <v>354</v>
      </c>
      <c r="P71">
        <v>402</v>
      </c>
      <c r="Q71">
        <v>16</v>
      </c>
      <c r="R71">
        <v>6</v>
      </c>
      <c r="S71">
        <v>3</v>
      </c>
      <c r="T71">
        <v>404</v>
      </c>
      <c r="U71">
        <v>497</v>
      </c>
      <c r="V71" s="8">
        <v>1.06E-140</v>
      </c>
      <c r="W71">
        <v>89.801000000000002</v>
      </c>
    </row>
    <row r="72" spans="1:23" x14ac:dyDescent="0.25">
      <c r="A72" s="3">
        <v>255</v>
      </c>
      <c r="B72" s="3" t="s">
        <v>1633</v>
      </c>
      <c r="C72" s="3" t="s">
        <v>338</v>
      </c>
      <c r="D72" s="3" t="s">
        <v>485</v>
      </c>
      <c r="E72" t="s">
        <v>12</v>
      </c>
      <c r="F72" s="3" t="s">
        <v>484</v>
      </c>
      <c r="G72" s="3"/>
      <c r="H72">
        <v>6440628</v>
      </c>
      <c r="I72">
        <v>6443049</v>
      </c>
      <c r="J72" t="s">
        <v>353</v>
      </c>
      <c r="K72" t="s">
        <v>14</v>
      </c>
      <c r="L72" t="s">
        <v>354</v>
      </c>
      <c r="P72">
        <v>2428</v>
      </c>
      <c r="Q72">
        <v>243</v>
      </c>
      <c r="R72">
        <v>31</v>
      </c>
      <c r="S72">
        <v>2600</v>
      </c>
      <c r="T72">
        <v>4963</v>
      </c>
      <c r="U72">
        <v>2686</v>
      </c>
      <c r="V72">
        <v>0</v>
      </c>
      <c r="W72">
        <v>87.108999999999995</v>
      </c>
    </row>
    <row r="73" spans="1:23" x14ac:dyDescent="0.25">
      <c r="A73" s="3">
        <v>256</v>
      </c>
      <c r="B73" s="3" t="s">
        <v>488</v>
      </c>
      <c r="C73" s="3" t="s">
        <v>338</v>
      </c>
      <c r="D73" s="3" t="s">
        <v>487</v>
      </c>
      <c r="E73" t="s">
        <v>12</v>
      </c>
      <c r="F73" s="3" t="s">
        <v>486</v>
      </c>
      <c r="G73" s="3"/>
      <c r="H73">
        <v>6904303</v>
      </c>
      <c r="I73">
        <v>6902851</v>
      </c>
      <c r="J73" s="3" t="s">
        <v>353</v>
      </c>
      <c r="K73" s="3" t="s">
        <v>14</v>
      </c>
      <c r="L73" t="s">
        <v>354</v>
      </c>
      <c r="P73">
        <v>1456</v>
      </c>
      <c r="Q73">
        <v>103</v>
      </c>
      <c r="R73">
        <v>22</v>
      </c>
      <c r="S73">
        <v>5899</v>
      </c>
      <c r="T73">
        <v>7299</v>
      </c>
      <c r="U73">
        <v>1744</v>
      </c>
      <c r="V73">
        <v>0</v>
      </c>
      <c r="W73">
        <v>88.941999999999993</v>
      </c>
    </row>
    <row r="74" spans="1:23" s="3" customFormat="1" x14ac:dyDescent="0.25">
      <c r="A74" s="3">
        <v>257</v>
      </c>
      <c r="B74" s="3" t="s">
        <v>1475</v>
      </c>
      <c r="C74" s="3" t="s">
        <v>338</v>
      </c>
      <c r="D74" s="3" t="s">
        <v>490</v>
      </c>
      <c r="E74" s="3" t="s">
        <v>1368</v>
      </c>
      <c r="F74" s="3" t="s">
        <v>1494</v>
      </c>
      <c r="H74" s="3">
        <v>6960134</v>
      </c>
      <c r="I74" s="3">
        <v>6960511</v>
      </c>
      <c r="J74" s="3" t="s">
        <v>353</v>
      </c>
      <c r="K74" s="3" t="s">
        <v>14</v>
      </c>
      <c r="L74" s="3" t="s">
        <v>354</v>
      </c>
      <c r="P74" s="3">
        <v>126</v>
      </c>
      <c r="Q74" s="3">
        <v>10</v>
      </c>
      <c r="R74" s="3">
        <v>0</v>
      </c>
      <c r="S74" s="3">
        <v>69</v>
      </c>
      <c r="T74" s="3">
        <v>194</v>
      </c>
      <c r="U74" s="3">
        <v>235</v>
      </c>
      <c r="V74" s="3">
        <v>3.39E-91</v>
      </c>
      <c r="W74" s="3">
        <v>92.063000000000002</v>
      </c>
    </row>
    <row r="75" spans="1:23" s="3" customFormat="1" x14ac:dyDescent="0.25">
      <c r="A75" s="3">
        <v>258</v>
      </c>
      <c r="B75" s="3" t="s">
        <v>1476</v>
      </c>
      <c r="C75" s="3" t="s">
        <v>338</v>
      </c>
      <c r="D75" s="3" t="s">
        <v>487</v>
      </c>
      <c r="E75" s="3" t="s">
        <v>1368</v>
      </c>
      <c r="F75" s="3" t="s">
        <v>1495</v>
      </c>
      <c r="G75" s="3" t="s">
        <v>1720</v>
      </c>
      <c r="H75" s="3">
        <v>7067099</v>
      </c>
      <c r="I75" s="3">
        <v>7066902</v>
      </c>
      <c r="J75" s="3" t="s">
        <v>353</v>
      </c>
      <c r="K75" s="3" t="s">
        <v>14</v>
      </c>
      <c r="L75" s="3" t="s">
        <v>354</v>
      </c>
      <c r="P75" s="3">
        <v>66</v>
      </c>
      <c r="Q75" s="3">
        <v>14</v>
      </c>
      <c r="R75" s="3">
        <v>0</v>
      </c>
      <c r="S75" s="3">
        <v>21</v>
      </c>
      <c r="T75" s="3">
        <v>86</v>
      </c>
      <c r="U75" s="3">
        <v>116</v>
      </c>
      <c r="V75" s="3">
        <v>4.5599999999999998E-36</v>
      </c>
      <c r="W75" s="3">
        <v>78.787999999999997</v>
      </c>
    </row>
    <row r="76" spans="1:23" s="3" customFormat="1" x14ac:dyDescent="0.25">
      <c r="A76" s="3">
        <v>259</v>
      </c>
      <c r="B76" s="3" t="s">
        <v>1634</v>
      </c>
      <c r="C76" s="3" t="s">
        <v>338</v>
      </c>
      <c r="D76" s="3" t="s">
        <v>490</v>
      </c>
      <c r="E76" s="3" t="s">
        <v>364</v>
      </c>
      <c r="F76" s="3" t="s">
        <v>489</v>
      </c>
      <c r="H76" s="3">
        <v>7067950</v>
      </c>
      <c r="I76" s="3">
        <v>7071317</v>
      </c>
      <c r="J76" s="3" t="s">
        <v>353</v>
      </c>
      <c r="K76" s="3" t="s">
        <v>14</v>
      </c>
      <c r="L76" s="3" t="s">
        <v>354</v>
      </c>
      <c r="P76" s="3">
        <v>3414</v>
      </c>
      <c r="Q76" s="3">
        <v>333</v>
      </c>
      <c r="R76" s="3">
        <v>59</v>
      </c>
      <c r="S76" s="3">
        <v>126</v>
      </c>
      <c r="T76" s="3">
        <v>3488</v>
      </c>
      <c r="U76" s="3">
        <v>3832</v>
      </c>
      <c r="V76" s="3">
        <v>0</v>
      </c>
      <c r="W76" s="3">
        <v>87.405000000000001</v>
      </c>
    </row>
    <row r="77" spans="1:23" s="3" customFormat="1" x14ac:dyDescent="0.25">
      <c r="A77" s="3">
        <v>260</v>
      </c>
      <c r="B77" s="3" t="s">
        <v>493</v>
      </c>
      <c r="C77" s="3" t="s">
        <v>338</v>
      </c>
      <c r="D77" s="3" t="s">
        <v>492</v>
      </c>
      <c r="E77" s="3" t="s">
        <v>12</v>
      </c>
      <c r="F77" s="3" t="s">
        <v>491</v>
      </c>
      <c r="H77" s="3">
        <v>7077834</v>
      </c>
      <c r="I77" s="3">
        <v>7075867</v>
      </c>
      <c r="J77" s="3" t="s">
        <v>353</v>
      </c>
      <c r="K77" s="3" t="s">
        <v>14</v>
      </c>
      <c r="L77" s="3" t="s">
        <v>354</v>
      </c>
      <c r="P77" s="3">
        <v>2107</v>
      </c>
      <c r="Q77" s="3">
        <v>218</v>
      </c>
      <c r="R77" s="3">
        <v>102</v>
      </c>
      <c r="S77" s="3">
        <v>1306</v>
      </c>
      <c r="T77" s="3">
        <v>3383</v>
      </c>
      <c r="U77" s="3">
        <v>1598</v>
      </c>
      <c r="V77" s="3">
        <v>0</v>
      </c>
      <c r="W77" s="3">
        <v>81.680000000000007</v>
      </c>
    </row>
    <row r="78" spans="1:23" s="6" customFormat="1" x14ac:dyDescent="0.25">
      <c r="B78" s="6" t="s">
        <v>1477</v>
      </c>
      <c r="C78" s="6" t="s">
        <v>338</v>
      </c>
      <c r="D78" s="6" t="s">
        <v>547</v>
      </c>
      <c r="E78" s="6" t="s">
        <v>1368</v>
      </c>
      <c r="F78" s="6" t="s">
        <v>491</v>
      </c>
      <c r="G78" s="6" t="s">
        <v>1721</v>
      </c>
      <c r="H78" s="6">
        <v>7078708</v>
      </c>
      <c r="I78" s="6">
        <v>7078523</v>
      </c>
      <c r="J78" s="6" t="s">
        <v>353</v>
      </c>
      <c r="K78" s="6" t="s">
        <v>14</v>
      </c>
      <c r="L78" s="6" t="s">
        <v>354</v>
      </c>
      <c r="P78" s="6">
        <v>62</v>
      </c>
      <c r="Q78" s="6">
        <v>1</v>
      </c>
      <c r="R78" s="6">
        <v>0</v>
      </c>
      <c r="S78" s="6">
        <v>40</v>
      </c>
      <c r="T78" s="6">
        <v>101</v>
      </c>
      <c r="U78" s="6">
        <v>127</v>
      </c>
      <c r="V78" s="6">
        <v>6.7299999999999994E-55</v>
      </c>
      <c r="W78" s="6">
        <v>98.387</v>
      </c>
    </row>
    <row r="79" spans="1:23" x14ac:dyDescent="0.25">
      <c r="A79" s="3">
        <v>261</v>
      </c>
      <c r="B79" s="3" t="s">
        <v>496</v>
      </c>
      <c r="C79" s="3" t="s">
        <v>338</v>
      </c>
      <c r="D79" s="3" t="s">
        <v>495</v>
      </c>
      <c r="E79" t="s">
        <v>12</v>
      </c>
      <c r="F79" s="3" t="s">
        <v>494</v>
      </c>
      <c r="G79" s="3"/>
      <c r="H79">
        <v>7172357</v>
      </c>
      <c r="I79">
        <v>7169338</v>
      </c>
      <c r="J79" t="s">
        <v>353</v>
      </c>
      <c r="K79" t="s">
        <v>14</v>
      </c>
      <c r="L79" t="s">
        <v>354</v>
      </c>
      <c r="P79">
        <v>3116</v>
      </c>
      <c r="Q79">
        <v>310</v>
      </c>
      <c r="R79">
        <v>93</v>
      </c>
      <c r="S79">
        <v>9620</v>
      </c>
      <c r="T79">
        <v>12680</v>
      </c>
      <c r="U79">
        <v>3061</v>
      </c>
      <c r="V79">
        <v>0</v>
      </c>
      <c r="W79">
        <v>85.204999999999998</v>
      </c>
    </row>
    <row r="80" spans="1:23" x14ac:dyDescent="0.25">
      <c r="A80" s="3">
        <v>262</v>
      </c>
      <c r="B80" s="3" t="s">
        <v>498</v>
      </c>
      <c r="C80" s="3" t="s">
        <v>338</v>
      </c>
      <c r="D80" s="3" t="s">
        <v>495</v>
      </c>
      <c r="E80" t="s">
        <v>12</v>
      </c>
      <c r="F80" s="3" t="s">
        <v>497</v>
      </c>
      <c r="G80" s="3"/>
      <c r="H80">
        <v>7329108</v>
      </c>
      <c r="I80">
        <v>7332004</v>
      </c>
      <c r="J80" s="3" t="s">
        <v>353</v>
      </c>
      <c r="K80" s="3" t="s">
        <v>14</v>
      </c>
      <c r="L80" t="s">
        <v>354</v>
      </c>
      <c r="P80">
        <v>3024</v>
      </c>
      <c r="Q80">
        <v>325</v>
      </c>
      <c r="R80">
        <v>112</v>
      </c>
      <c r="S80">
        <v>149</v>
      </c>
      <c r="T80">
        <v>3099</v>
      </c>
      <c r="U80">
        <v>2492</v>
      </c>
      <c r="V80">
        <v>0</v>
      </c>
      <c r="W80">
        <v>82.638999999999996</v>
      </c>
    </row>
    <row r="81" spans="1:23" x14ac:dyDescent="0.25">
      <c r="A81" s="3">
        <v>263</v>
      </c>
      <c r="B81" s="3" t="s">
        <v>501</v>
      </c>
      <c r="C81" s="3" t="s">
        <v>338</v>
      </c>
      <c r="D81" s="3" t="s">
        <v>500</v>
      </c>
      <c r="E81" t="s">
        <v>12</v>
      </c>
      <c r="F81" s="3" t="s">
        <v>499</v>
      </c>
      <c r="G81" s="3"/>
      <c r="H81">
        <v>7424290</v>
      </c>
      <c r="I81">
        <v>7421807</v>
      </c>
      <c r="J81" t="s">
        <v>353</v>
      </c>
      <c r="K81" t="s">
        <v>14</v>
      </c>
      <c r="L81" t="s">
        <v>354</v>
      </c>
      <c r="P81">
        <v>2493</v>
      </c>
      <c r="Q81">
        <v>252</v>
      </c>
      <c r="R81">
        <v>25</v>
      </c>
      <c r="S81">
        <v>1</v>
      </c>
      <c r="T81">
        <v>2465</v>
      </c>
      <c r="U81">
        <v>2968</v>
      </c>
      <c r="V81">
        <v>0</v>
      </c>
      <c r="W81">
        <v>88.408000000000001</v>
      </c>
    </row>
    <row r="82" spans="1:23" x14ac:dyDescent="0.25">
      <c r="A82" s="3">
        <v>264</v>
      </c>
      <c r="B82" s="3" t="s">
        <v>503</v>
      </c>
      <c r="C82" s="3" t="s">
        <v>338</v>
      </c>
      <c r="D82" s="3" t="s">
        <v>500</v>
      </c>
      <c r="E82" t="s">
        <v>12</v>
      </c>
      <c r="F82" s="3" t="s">
        <v>502</v>
      </c>
      <c r="G82" s="3"/>
      <c r="H82">
        <v>7440130</v>
      </c>
      <c r="I82">
        <v>7442912</v>
      </c>
      <c r="J82" s="3" t="s">
        <v>353</v>
      </c>
      <c r="K82" s="3" t="s">
        <v>14</v>
      </c>
      <c r="L82" t="s">
        <v>354</v>
      </c>
      <c r="P82">
        <v>2844</v>
      </c>
      <c r="Q82">
        <v>261</v>
      </c>
      <c r="R82">
        <v>56</v>
      </c>
      <c r="S82">
        <v>10</v>
      </c>
      <c r="T82">
        <v>2813</v>
      </c>
      <c r="U82">
        <v>3153</v>
      </c>
      <c r="V82">
        <v>0</v>
      </c>
      <c r="W82">
        <v>87.271000000000001</v>
      </c>
    </row>
    <row r="83" spans="1:23" x14ac:dyDescent="0.25">
      <c r="A83" s="3">
        <v>265</v>
      </c>
      <c r="B83" s="3" t="s">
        <v>505</v>
      </c>
      <c r="C83" s="3" t="s">
        <v>338</v>
      </c>
      <c r="D83" s="3" t="s">
        <v>500</v>
      </c>
      <c r="E83" t="s">
        <v>12</v>
      </c>
      <c r="F83" s="3" t="s">
        <v>504</v>
      </c>
      <c r="G83" s="3"/>
      <c r="H83">
        <v>7455502</v>
      </c>
      <c r="I83">
        <v>7450128</v>
      </c>
      <c r="J83" t="s">
        <v>353</v>
      </c>
      <c r="K83" t="s">
        <v>14</v>
      </c>
      <c r="L83" t="s">
        <v>354</v>
      </c>
      <c r="P83">
        <v>5453</v>
      </c>
      <c r="Q83">
        <v>356</v>
      </c>
      <c r="R83">
        <v>71</v>
      </c>
      <c r="S83">
        <v>1450</v>
      </c>
      <c r="T83">
        <v>6807</v>
      </c>
      <c r="U83">
        <v>6979</v>
      </c>
      <c r="V83">
        <v>0</v>
      </c>
      <c r="W83">
        <v>90.299000000000007</v>
      </c>
    </row>
    <row r="84" spans="1:23" x14ac:dyDescent="0.25">
      <c r="A84" s="3">
        <v>266</v>
      </c>
      <c r="B84" s="3" t="s">
        <v>507</v>
      </c>
      <c r="C84" s="3" t="s">
        <v>338</v>
      </c>
      <c r="D84" s="3" t="s">
        <v>500</v>
      </c>
      <c r="E84" t="s">
        <v>12</v>
      </c>
      <c r="F84" s="3" t="s">
        <v>506</v>
      </c>
      <c r="G84" s="3"/>
      <c r="H84">
        <v>7460277</v>
      </c>
      <c r="I84">
        <v>7458395</v>
      </c>
      <c r="J84" s="3" t="s">
        <v>353</v>
      </c>
      <c r="K84" s="3" t="s">
        <v>14</v>
      </c>
      <c r="L84" t="s">
        <v>354</v>
      </c>
      <c r="P84">
        <v>1885</v>
      </c>
      <c r="Q84">
        <v>276</v>
      </c>
      <c r="R84">
        <v>5</v>
      </c>
      <c r="S84">
        <v>161</v>
      </c>
      <c r="T84">
        <v>2041</v>
      </c>
      <c r="U84">
        <v>1914</v>
      </c>
      <c r="V84">
        <v>0</v>
      </c>
      <c r="W84">
        <v>85.04</v>
      </c>
    </row>
    <row r="85" spans="1:23" x14ac:dyDescent="0.25">
      <c r="A85" s="3">
        <v>267</v>
      </c>
      <c r="B85" s="3" t="s">
        <v>258</v>
      </c>
      <c r="C85" s="3" t="s">
        <v>338</v>
      </c>
      <c r="D85" s="3" t="s">
        <v>509</v>
      </c>
      <c r="E85" t="s">
        <v>364</v>
      </c>
      <c r="F85" s="3" t="s">
        <v>508</v>
      </c>
      <c r="G85" s="3"/>
      <c r="H85">
        <v>7674554</v>
      </c>
      <c r="I85">
        <v>7678948</v>
      </c>
      <c r="J85" t="s">
        <v>353</v>
      </c>
      <c r="K85" t="s">
        <v>14</v>
      </c>
      <c r="L85" t="s">
        <v>354</v>
      </c>
      <c r="P85">
        <v>4535</v>
      </c>
      <c r="Q85">
        <v>337</v>
      </c>
      <c r="R85">
        <v>198</v>
      </c>
      <c r="S85">
        <v>6370</v>
      </c>
      <c r="T85">
        <v>10674</v>
      </c>
      <c r="U85">
        <v>4117</v>
      </c>
      <c r="V85">
        <v>0</v>
      </c>
      <c r="W85">
        <v>84.41</v>
      </c>
    </row>
    <row r="86" spans="1:23" x14ac:dyDescent="0.25">
      <c r="A86" s="3">
        <v>268</v>
      </c>
      <c r="B86" s="3" t="s">
        <v>258</v>
      </c>
      <c r="C86" s="3" t="s">
        <v>338</v>
      </c>
      <c r="D86" s="3" t="s">
        <v>509</v>
      </c>
      <c r="E86" t="s">
        <v>364</v>
      </c>
      <c r="F86" s="3" t="s">
        <v>510</v>
      </c>
      <c r="G86" s="3"/>
      <c r="H86">
        <v>7680821</v>
      </c>
      <c r="I86">
        <v>7678988</v>
      </c>
      <c r="J86" s="3" t="s">
        <v>353</v>
      </c>
      <c r="K86" s="3" t="s">
        <v>14</v>
      </c>
      <c r="L86" t="s">
        <v>354</v>
      </c>
      <c r="P86">
        <v>1834</v>
      </c>
      <c r="Q86">
        <v>185</v>
      </c>
      <c r="R86">
        <v>0</v>
      </c>
      <c r="S86">
        <v>1</v>
      </c>
      <c r="T86">
        <v>1834</v>
      </c>
      <c r="U86">
        <v>2362</v>
      </c>
      <c r="V86">
        <v>0</v>
      </c>
      <c r="W86">
        <v>89.912999999999997</v>
      </c>
    </row>
    <row r="87" spans="1:23" x14ac:dyDescent="0.25">
      <c r="A87" s="3">
        <v>269</v>
      </c>
      <c r="B87" s="3" t="s">
        <v>1635</v>
      </c>
      <c r="C87" s="3" t="s">
        <v>338</v>
      </c>
      <c r="D87" s="3" t="s">
        <v>509</v>
      </c>
      <c r="E87" t="s">
        <v>364</v>
      </c>
      <c r="F87" s="3" t="s">
        <v>511</v>
      </c>
      <c r="G87" s="3"/>
      <c r="H87">
        <v>7682581</v>
      </c>
      <c r="I87">
        <v>7680985</v>
      </c>
      <c r="J87" t="s">
        <v>353</v>
      </c>
      <c r="K87" t="s">
        <v>14</v>
      </c>
      <c r="L87" t="s">
        <v>354</v>
      </c>
      <c r="P87">
        <v>1623</v>
      </c>
      <c r="Q87">
        <v>152</v>
      </c>
      <c r="R87">
        <v>30</v>
      </c>
      <c r="S87">
        <v>1</v>
      </c>
      <c r="T87">
        <v>1600</v>
      </c>
      <c r="U87">
        <v>1838</v>
      </c>
      <c r="V87">
        <v>0</v>
      </c>
      <c r="W87">
        <v>87.616</v>
      </c>
    </row>
    <row r="88" spans="1:23" x14ac:dyDescent="0.25">
      <c r="A88" s="3">
        <v>270</v>
      </c>
      <c r="B88" s="3" t="s">
        <v>1635</v>
      </c>
      <c r="C88" s="3" t="s">
        <v>338</v>
      </c>
      <c r="D88" s="3" t="s">
        <v>509</v>
      </c>
      <c r="E88" t="s">
        <v>364</v>
      </c>
      <c r="F88" s="3" t="s">
        <v>512</v>
      </c>
      <c r="G88" s="3"/>
      <c r="H88">
        <v>7683681</v>
      </c>
      <c r="I88">
        <v>7684262</v>
      </c>
      <c r="J88" s="3" t="s">
        <v>353</v>
      </c>
      <c r="K88" s="3" t="s">
        <v>14</v>
      </c>
      <c r="L88" t="s">
        <v>354</v>
      </c>
      <c r="P88">
        <v>583</v>
      </c>
      <c r="Q88">
        <v>40</v>
      </c>
      <c r="R88">
        <v>2</v>
      </c>
      <c r="S88">
        <v>787</v>
      </c>
      <c r="T88">
        <v>1368</v>
      </c>
      <c r="U88">
        <v>843</v>
      </c>
      <c r="V88">
        <v>0</v>
      </c>
      <c r="W88">
        <v>92.796000000000006</v>
      </c>
    </row>
    <row r="89" spans="1:23" x14ac:dyDescent="0.25">
      <c r="A89" s="3">
        <v>271</v>
      </c>
      <c r="B89" s="3" t="s">
        <v>281</v>
      </c>
      <c r="C89" s="3" t="s">
        <v>338</v>
      </c>
      <c r="D89" s="3" t="s">
        <v>509</v>
      </c>
      <c r="E89" t="s">
        <v>364</v>
      </c>
      <c r="F89" s="3" t="s">
        <v>513</v>
      </c>
      <c r="G89" s="3"/>
      <c r="H89">
        <v>7687276</v>
      </c>
      <c r="I89">
        <v>7686316</v>
      </c>
      <c r="J89" t="s">
        <v>353</v>
      </c>
      <c r="K89" t="s">
        <v>14</v>
      </c>
      <c r="L89" t="s">
        <v>354</v>
      </c>
      <c r="P89">
        <v>967</v>
      </c>
      <c r="Q89">
        <v>74</v>
      </c>
      <c r="R89">
        <v>9</v>
      </c>
      <c r="S89">
        <v>11</v>
      </c>
      <c r="T89">
        <v>971</v>
      </c>
      <c r="U89">
        <v>1299</v>
      </c>
      <c r="V89">
        <v>0</v>
      </c>
      <c r="W89">
        <v>91.106999999999999</v>
      </c>
    </row>
    <row r="90" spans="1:23" x14ac:dyDescent="0.25">
      <c r="A90" s="3">
        <v>272</v>
      </c>
      <c r="B90" s="3" t="s">
        <v>516</v>
      </c>
      <c r="C90" s="3" t="s">
        <v>338</v>
      </c>
      <c r="D90" s="3" t="s">
        <v>515</v>
      </c>
      <c r="E90" t="s">
        <v>364</v>
      </c>
      <c r="F90" s="3" t="s">
        <v>514</v>
      </c>
      <c r="G90" s="3"/>
      <c r="H90">
        <v>7692290</v>
      </c>
      <c r="I90">
        <v>7691000</v>
      </c>
      <c r="J90" s="3" t="s">
        <v>353</v>
      </c>
      <c r="K90" s="3" t="s">
        <v>14</v>
      </c>
      <c r="L90" t="s">
        <v>354</v>
      </c>
      <c r="P90">
        <v>1306</v>
      </c>
      <c r="Q90">
        <v>89</v>
      </c>
      <c r="R90">
        <v>33</v>
      </c>
      <c r="S90">
        <v>34</v>
      </c>
      <c r="T90">
        <v>1288</v>
      </c>
      <c r="U90">
        <v>1493</v>
      </c>
      <c r="V90">
        <v>0</v>
      </c>
      <c r="W90">
        <v>88.132000000000005</v>
      </c>
    </row>
    <row r="91" spans="1:23" x14ac:dyDescent="0.25">
      <c r="A91" s="3">
        <v>273</v>
      </c>
      <c r="B91" s="3" t="s">
        <v>518</v>
      </c>
      <c r="C91" s="3" t="s">
        <v>338</v>
      </c>
      <c r="D91" s="3" t="s">
        <v>515</v>
      </c>
      <c r="E91" t="s">
        <v>364</v>
      </c>
      <c r="F91" s="3" t="s">
        <v>517</v>
      </c>
      <c r="G91" s="3"/>
      <c r="H91">
        <v>7709636</v>
      </c>
      <c r="I91">
        <v>7706115</v>
      </c>
      <c r="J91" t="s">
        <v>353</v>
      </c>
      <c r="K91" t="s">
        <v>14</v>
      </c>
      <c r="L91" t="s">
        <v>354</v>
      </c>
      <c r="P91">
        <v>3677</v>
      </c>
      <c r="Q91">
        <v>297</v>
      </c>
      <c r="R91">
        <v>135</v>
      </c>
      <c r="S91">
        <v>8053</v>
      </c>
      <c r="T91">
        <v>11620</v>
      </c>
      <c r="U91">
        <v>3439</v>
      </c>
      <c r="V91">
        <v>0</v>
      </c>
      <c r="W91">
        <v>84.742999999999995</v>
      </c>
    </row>
    <row r="92" spans="1:23" x14ac:dyDescent="0.25">
      <c r="A92" s="3">
        <v>274</v>
      </c>
      <c r="B92" s="3" t="s">
        <v>520</v>
      </c>
      <c r="C92" s="3" t="s">
        <v>338</v>
      </c>
      <c r="D92" s="3" t="s">
        <v>515</v>
      </c>
      <c r="E92" t="s">
        <v>364</v>
      </c>
      <c r="F92" s="3" t="s">
        <v>519</v>
      </c>
      <c r="G92" s="3"/>
      <c r="H92">
        <v>7726470</v>
      </c>
      <c r="I92">
        <v>7724659</v>
      </c>
      <c r="J92" s="3" t="s">
        <v>353</v>
      </c>
      <c r="K92" s="3" t="s">
        <v>14</v>
      </c>
      <c r="L92" t="s">
        <v>354</v>
      </c>
      <c r="P92">
        <v>1874</v>
      </c>
      <c r="Q92">
        <v>65</v>
      </c>
      <c r="R92">
        <v>33</v>
      </c>
      <c r="S92">
        <v>39297</v>
      </c>
      <c r="T92">
        <v>41163</v>
      </c>
      <c r="U92">
        <v>2654</v>
      </c>
      <c r="V92">
        <v>0</v>
      </c>
      <c r="W92">
        <v>92.85</v>
      </c>
    </row>
    <row r="93" spans="1:23" x14ac:dyDescent="0.25">
      <c r="A93" s="3">
        <v>275</v>
      </c>
      <c r="B93" s="3" t="s">
        <v>522</v>
      </c>
      <c r="C93" s="3" t="s">
        <v>338</v>
      </c>
      <c r="D93" s="3" t="s">
        <v>515</v>
      </c>
      <c r="E93" t="s">
        <v>364</v>
      </c>
      <c r="F93" s="3" t="s">
        <v>521</v>
      </c>
      <c r="G93" s="3"/>
      <c r="H93">
        <v>7804351</v>
      </c>
      <c r="I93">
        <v>7802193</v>
      </c>
      <c r="J93" t="s">
        <v>353</v>
      </c>
      <c r="K93" t="s">
        <v>14</v>
      </c>
      <c r="L93" t="s">
        <v>354</v>
      </c>
      <c r="P93">
        <v>2178</v>
      </c>
      <c r="Q93">
        <v>264</v>
      </c>
      <c r="R93">
        <v>25</v>
      </c>
      <c r="S93">
        <v>4</v>
      </c>
      <c r="T93">
        <v>2146</v>
      </c>
      <c r="U93">
        <v>2211</v>
      </c>
      <c r="V93">
        <v>0</v>
      </c>
      <c r="W93">
        <v>85.399000000000001</v>
      </c>
    </row>
    <row r="94" spans="1:23" x14ac:dyDescent="0.25">
      <c r="A94" s="3">
        <v>276</v>
      </c>
      <c r="B94" s="3" t="s">
        <v>524</v>
      </c>
      <c r="C94" s="3" t="s">
        <v>338</v>
      </c>
      <c r="D94" s="3" t="s">
        <v>515</v>
      </c>
      <c r="E94" t="s">
        <v>364</v>
      </c>
      <c r="F94" s="3" t="s">
        <v>523</v>
      </c>
      <c r="G94" s="3"/>
      <c r="H94">
        <v>7811681</v>
      </c>
      <c r="I94">
        <v>7809689</v>
      </c>
      <c r="J94" s="3" t="s">
        <v>353</v>
      </c>
      <c r="K94" s="3" t="s">
        <v>14</v>
      </c>
      <c r="L94" t="s">
        <v>354</v>
      </c>
      <c r="P94">
        <v>2012</v>
      </c>
      <c r="Q94">
        <v>195</v>
      </c>
      <c r="R94">
        <v>49</v>
      </c>
      <c r="S94">
        <v>1</v>
      </c>
      <c r="T94">
        <v>1938</v>
      </c>
      <c r="U94">
        <v>2034</v>
      </c>
      <c r="V94">
        <v>0</v>
      </c>
      <c r="W94">
        <v>85.686000000000007</v>
      </c>
    </row>
    <row r="95" spans="1:23" x14ac:dyDescent="0.25">
      <c r="A95" s="3">
        <v>277</v>
      </c>
      <c r="B95" s="3" t="s">
        <v>526</v>
      </c>
      <c r="C95" s="3" t="s">
        <v>338</v>
      </c>
      <c r="D95" s="3" t="s">
        <v>515</v>
      </c>
      <c r="E95" t="s">
        <v>364</v>
      </c>
      <c r="F95" s="3" t="s">
        <v>525</v>
      </c>
      <c r="G95" s="3"/>
      <c r="H95">
        <v>7813644</v>
      </c>
      <c r="I95">
        <v>7814605</v>
      </c>
      <c r="J95" t="s">
        <v>353</v>
      </c>
      <c r="K95" t="s">
        <v>14</v>
      </c>
      <c r="L95" t="s">
        <v>354</v>
      </c>
      <c r="P95">
        <v>977</v>
      </c>
      <c r="Q95">
        <v>72</v>
      </c>
      <c r="R95">
        <v>44</v>
      </c>
      <c r="S95">
        <v>1842</v>
      </c>
      <c r="T95">
        <v>2754</v>
      </c>
      <c r="U95">
        <v>894</v>
      </c>
      <c r="V95">
        <v>0</v>
      </c>
      <c r="W95">
        <v>84.545000000000002</v>
      </c>
    </row>
    <row r="96" spans="1:23" x14ac:dyDescent="0.25">
      <c r="A96" s="3">
        <v>278</v>
      </c>
      <c r="B96" s="3" t="s">
        <v>526</v>
      </c>
      <c r="C96" s="3" t="s">
        <v>338</v>
      </c>
      <c r="D96" s="3" t="s">
        <v>515</v>
      </c>
      <c r="E96" t="s">
        <v>364</v>
      </c>
      <c r="F96" s="3" t="s">
        <v>527</v>
      </c>
      <c r="G96" s="3"/>
      <c r="H96">
        <v>7819496</v>
      </c>
      <c r="I96">
        <v>7816603</v>
      </c>
      <c r="J96" s="3" t="s">
        <v>353</v>
      </c>
      <c r="K96" s="3" t="s">
        <v>14</v>
      </c>
      <c r="L96" t="s">
        <v>354</v>
      </c>
      <c r="P96">
        <v>2946</v>
      </c>
      <c r="Q96">
        <v>255</v>
      </c>
      <c r="R96">
        <v>56</v>
      </c>
      <c r="S96">
        <v>1</v>
      </c>
      <c r="T96">
        <v>2897</v>
      </c>
      <c r="U96">
        <v>3374</v>
      </c>
      <c r="V96">
        <v>0</v>
      </c>
      <c r="W96">
        <v>87.915999999999997</v>
      </c>
    </row>
    <row r="97" spans="1:23" x14ac:dyDescent="0.25">
      <c r="A97" s="3">
        <v>279</v>
      </c>
      <c r="B97" s="3" t="s">
        <v>529</v>
      </c>
      <c r="C97" s="3" t="s">
        <v>338</v>
      </c>
      <c r="D97" s="3" t="s">
        <v>515</v>
      </c>
      <c r="E97" t="s">
        <v>364</v>
      </c>
      <c r="F97" s="3" t="s">
        <v>528</v>
      </c>
      <c r="G97" s="3"/>
      <c r="H97">
        <v>7822229</v>
      </c>
      <c r="I97">
        <v>7825876</v>
      </c>
      <c r="J97" t="s">
        <v>353</v>
      </c>
      <c r="K97" t="s">
        <v>14</v>
      </c>
      <c r="L97" t="s">
        <v>354</v>
      </c>
      <c r="P97">
        <v>3675</v>
      </c>
      <c r="Q97">
        <v>367</v>
      </c>
      <c r="R97">
        <v>53</v>
      </c>
      <c r="S97">
        <v>3050</v>
      </c>
      <c r="T97">
        <v>6661</v>
      </c>
      <c r="U97">
        <v>4172</v>
      </c>
      <c r="V97">
        <v>0</v>
      </c>
      <c r="W97">
        <v>87.564999999999998</v>
      </c>
    </row>
    <row r="98" spans="1:23" x14ac:dyDescent="0.25">
      <c r="A98" s="3">
        <v>280</v>
      </c>
      <c r="B98" s="3" t="s">
        <v>531</v>
      </c>
      <c r="C98" s="3" t="s">
        <v>338</v>
      </c>
      <c r="D98" s="3" t="s">
        <v>515</v>
      </c>
      <c r="E98" t="s">
        <v>364</v>
      </c>
      <c r="F98" s="3" t="s">
        <v>530</v>
      </c>
      <c r="G98" s="3"/>
      <c r="H98">
        <v>7826250</v>
      </c>
      <c r="I98">
        <v>7832909</v>
      </c>
      <c r="J98" s="3" t="s">
        <v>353</v>
      </c>
      <c r="K98" s="3" t="s">
        <v>14</v>
      </c>
      <c r="L98" t="s">
        <v>354</v>
      </c>
      <c r="P98">
        <v>6773</v>
      </c>
      <c r="Q98">
        <v>463</v>
      </c>
      <c r="R98">
        <v>140</v>
      </c>
      <c r="S98">
        <v>8</v>
      </c>
      <c r="T98">
        <v>6590</v>
      </c>
      <c r="U98">
        <v>7984</v>
      </c>
      <c r="V98">
        <v>0</v>
      </c>
      <c r="W98">
        <v>88.69</v>
      </c>
    </row>
    <row r="99" spans="1:23" x14ac:dyDescent="0.25">
      <c r="A99" s="3">
        <v>281</v>
      </c>
      <c r="B99" s="3" t="s">
        <v>533</v>
      </c>
      <c r="C99" s="3" t="s">
        <v>338</v>
      </c>
      <c r="D99" s="3" t="s">
        <v>515</v>
      </c>
      <c r="E99" t="s">
        <v>12</v>
      </c>
      <c r="F99" s="3" t="s">
        <v>532</v>
      </c>
      <c r="G99" s="3"/>
      <c r="H99">
        <v>7844391</v>
      </c>
      <c r="I99">
        <v>7847281</v>
      </c>
      <c r="J99" t="s">
        <v>353</v>
      </c>
      <c r="K99" t="s">
        <v>14</v>
      </c>
      <c r="L99" t="s">
        <v>354</v>
      </c>
      <c r="P99">
        <v>2947</v>
      </c>
      <c r="Q99">
        <v>349</v>
      </c>
      <c r="R99">
        <v>31</v>
      </c>
      <c r="S99">
        <v>1</v>
      </c>
      <c r="T99">
        <v>2938</v>
      </c>
      <c r="U99">
        <v>3088</v>
      </c>
      <c r="V99">
        <v>0</v>
      </c>
      <c r="W99">
        <v>85.951999999999998</v>
      </c>
    </row>
    <row r="100" spans="1:23" x14ac:dyDescent="0.25">
      <c r="A100" s="3">
        <v>282</v>
      </c>
      <c r="B100" s="3" t="s">
        <v>536</v>
      </c>
      <c r="C100" s="3" t="s">
        <v>338</v>
      </c>
      <c r="D100" s="3" t="s">
        <v>535</v>
      </c>
      <c r="E100" t="s">
        <v>364</v>
      </c>
      <c r="F100" s="3" t="s">
        <v>534</v>
      </c>
      <c r="G100" s="3"/>
      <c r="H100">
        <v>7854752</v>
      </c>
      <c r="I100">
        <v>7854433</v>
      </c>
      <c r="J100" s="3" t="s">
        <v>353</v>
      </c>
      <c r="K100" s="3" t="s">
        <v>14</v>
      </c>
      <c r="L100" t="s">
        <v>354</v>
      </c>
      <c r="P100">
        <v>328</v>
      </c>
      <c r="Q100">
        <v>26</v>
      </c>
      <c r="R100">
        <v>13</v>
      </c>
      <c r="S100">
        <v>590</v>
      </c>
      <c r="T100">
        <v>899</v>
      </c>
      <c r="U100">
        <v>294</v>
      </c>
      <c r="V100">
        <v>5.27E-79</v>
      </c>
      <c r="W100">
        <v>84.146000000000001</v>
      </c>
    </row>
    <row r="101" spans="1:23" x14ac:dyDescent="0.25">
      <c r="A101" s="3">
        <v>283</v>
      </c>
      <c r="B101" s="3" t="s">
        <v>538</v>
      </c>
      <c r="C101" s="3" t="s">
        <v>338</v>
      </c>
      <c r="D101" s="3" t="s">
        <v>535</v>
      </c>
      <c r="E101" t="s">
        <v>364</v>
      </c>
      <c r="F101" s="3" t="s">
        <v>537</v>
      </c>
      <c r="G101" s="3"/>
      <c r="H101">
        <v>7861942</v>
      </c>
      <c r="I101">
        <v>7859671</v>
      </c>
      <c r="J101" t="s">
        <v>353</v>
      </c>
      <c r="K101" t="s">
        <v>14</v>
      </c>
      <c r="L101" t="s">
        <v>354</v>
      </c>
      <c r="P101">
        <v>2386</v>
      </c>
      <c r="Q101">
        <v>219</v>
      </c>
      <c r="R101">
        <v>109</v>
      </c>
      <c r="S101">
        <v>11050</v>
      </c>
      <c r="T101">
        <v>13365</v>
      </c>
      <c r="U101">
        <v>2004</v>
      </c>
      <c r="V101">
        <v>0</v>
      </c>
      <c r="W101">
        <v>83.11</v>
      </c>
    </row>
    <row r="102" spans="1:23" x14ac:dyDescent="0.25">
      <c r="A102" s="3">
        <v>284</v>
      </c>
      <c r="B102" s="3" t="s">
        <v>540</v>
      </c>
      <c r="C102" s="3" t="s">
        <v>338</v>
      </c>
      <c r="D102" s="3" t="s">
        <v>535</v>
      </c>
      <c r="E102" t="s">
        <v>364</v>
      </c>
      <c r="F102" s="3" t="s">
        <v>539</v>
      </c>
      <c r="G102" s="3"/>
      <c r="H102">
        <v>7936274</v>
      </c>
      <c r="I102">
        <v>7937382</v>
      </c>
      <c r="J102" s="3" t="s">
        <v>353</v>
      </c>
      <c r="K102" s="3" t="s">
        <v>14</v>
      </c>
      <c r="L102" t="s">
        <v>354</v>
      </c>
      <c r="P102">
        <v>1112</v>
      </c>
      <c r="Q102">
        <v>149</v>
      </c>
      <c r="R102">
        <v>13</v>
      </c>
      <c r="S102">
        <v>105</v>
      </c>
      <c r="T102">
        <v>1200</v>
      </c>
      <c r="U102">
        <v>1105</v>
      </c>
      <c r="V102">
        <v>0</v>
      </c>
      <c r="W102">
        <v>84.891999999999996</v>
      </c>
    </row>
    <row r="103" spans="1:23" x14ac:dyDescent="0.25">
      <c r="A103" s="3">
        <v>285</v>
      </c>
      <c r="B103" s="3" t="s">
        <v>540</v>
      </c>
      <c r="C103" s="3" t="s">
        <v>338</v>
      </c>
      <c r="D103" s="3" t="s">
        <v>535</v>
      </c>
      <c r="E103" t="s">
        <v>364</v>
      </c>
      <c r="F103" s="3" t="s">
        <v>541</v>
      </c>
      <c r="G103" s="3"/>
      <c r="H103">
        <v>7939426</v>
      </c>
      <c r="I103">
        <v>7937484</v>
      </c>
      <c r="J103" t="s">
        <v>353</v>
      </c>
      <c r="K103" t="s">
        <v>14</v>
      </c>
      <c r="L103" t="s">
        <v>354</v>
      </c>
      <c r="P103">
        <v>1951</v>
      </c>
      <c r="Q103">
        <v>241</v>
      </c>
      <c r="R103">
        <v>19</v>
      </c>
      <c r="S103">
        <v>58</v>
      </c>
      <c r="T103">
        <v>1977</v>
      </c>
      <c r="U103">
        <v>2015</v>
      </c>
      <c r="V103">
        <v>0</v>
      </c>
      <c r="W103">
        <v>85.647999999999996</v>
      </c>
    </row>
    <row r="104" spans="1:23" x14ac:dyDescent="0.25">
      <c r="A104" s="3">
        <v>286</v>
      </c>
      <c r="B104" s="3" t="s">
        <v>543</v>
      </c>
      <c r="C104" s="3" t="s">
        <v>338</v>
      </c>
      <c r="D104" s="3" t="s">
        <v>535</v>
      </c>
      <c r="E104" t="s">
        <v>364</v>
      </c>
      <c r="F104" s="3" t="s">
        <v>542</v>
      </c>
      <c r="G104" s="3"/>
      <c r="H104">
        <v>7954184</v>
      </c>
      <c r="I104">
        <v>7957733</v>
      </c>
      <c r="J104" s="3" t="s">
        <v>353</v>
      </c>
      <c r="K104" s="3" t="s">
        <v>14</v>
      </c>
      <c r="L104" t="s">
        <v>354</v>
      </c>
      <c r="P104">
        <v>3641</v>
      </c>
      <c r="Q104">
        <v>473</v>
      </c>
      <c r="R104">
        <v>107</v>
      </c>
      <c r="S104">
        <v>1218</v>
      </c>
      <c r="T104">
        <v>4764</v>
      </c>
      <c r="U104">
        <v>2907</v>
      </c>
      <c r="V104">
        <v>0</v>
      </c>
      <c r="W104">
        <v>81.927999999999997</v>
      </c>
    </row>
    <row r="105" spans="1:23" x14ac:dyDescent="0.25">
      <c r="A105" s="3">
        <v>287</v>
      </c>
      <c r="B105" s="3" t="s">
        <v>545</v>
      </c>
      <c r="C105" s="3" t="s">
        <v>338</v>
      </c>
      <c r="D105" s="3" t="s">
        <v>535</v>
      </c>
      <c r="E105" t="s">
        <v>364</v>
      </c>
      <c r="F105" s="3" t="s">
        <v>544</v>
      </c>
      <c r="G105" s="3"/>
      <c r="H105">
        <v>8022303</v>
      </c>
      <c r="I105">
        <v>8025091</v>
      </c>
      <c r="J105" t="s">
        <v>353</v>
      </c>
      <c r="K105" t="s">
        <v>14</v>
      </c>
      <c r="L105" t="s">
        <v>354</v>
      </c>
      <c r="P105">
        <v>2849</v>
      </c>
      <c r="Q105">
        <v>195</v>
      </c>
      <c r="R105">
        <v>52</v>
      </c>
      <c r="S105">
        <v>23938</v>
      </c>
      <c r="T105">
        <v>26734</v>
      </c>
      <c r="U105">
        <v>3458</v>
      </c>
      <c r="V105">
        <v>0</v>
      </c>
      <c r="W105">
        <v>89.224000000000004</v>
      </c>
    </row>
    <row r="106" spans="1:23" x14ac:dyDescent="0.25">
      <c r="A106" s="3">
        <v>288</v>
      </c>
      <c r="B106" s="3" t="s">
        <v>1636</v>
      </c>
      <c r="C106" s="3" t="s">
        <v>338</v>
      </c>
      <c r="D106" s="3" t="s">
        <v>547</v>
      </c>
      <c r="E106" t="s">
        <v>12</v>
      </c>
      <c r="F106" s="3" t="s">
        <v>546</v>
      </c>
      <c r="G106" s="3"/>
      <c r="H106">
        <v>8148208</v>
      </c>
      <c r="I106">
        <v>8153474</v>
      </c>
      <c r="J106" s="3" t="s">
        <v>353</v>
      </c>
      <c r="K106" s="3" t="s">
        <v>14</v>
      </c>
      <c r="L106" t="s">
        <v>354</v>
      </c>
      <c r="P106">
        <v>5325</v>
      </c>
      <c r="Q106">
        <v>492</v>
      </c>
      <c r="R106">
        <v>95</v>
      </c>
      <c r="S106">
        <v>13967</v>
      </c>
      <c r="T106">
        <v>19157</v>
      </c>
      <c r="U106">
        <v>5867</v>
      </c>
      <c r="V106">
        <v>0</v>
      </c>
      <c r="W106">
        <v>87.155000000000001</v>
      </c>
    </row>
    <row r="107" spans="1:23" x14ac:dyDescent="0.25">
      <c r="A107" s="3">
        <v>289</v>
      </c>
      <c r="B107" s="3" t="s">
        <v>1637</v>
      </c>
      <c r="C107" s="3" t="s">
        <v>338</v>
      </c>
      <c r="D107" s="3" t="s">
        <v>549</v>
      </c>
      <c r="E107" t="s">
        <v>12</v>
      </c>
      <c r="F107" s="3" t="s">
        <v>548</v>
      </c>
      <c r="G107" s="3"/>
      <c r="H107">
        <v>8193443</v>
      </c>
      <c r="I107">
        <v>8194492</v>
      </c>
      <c r="J107" t="s">
        <v>353</v>
      </c>
      <c r="K107" t="s">
        <v>14</v>
      </c>
      <c r="L107" t="s">
        <v>354</v>
      </c>
      <c r="P107">
        <v>1074</v>
      </c>
      <c r="Q107">
        <v>68</v>
      </c>
      <c r="R107">
        <v>34</v>
      </c>
      <c r="S107">
        <v>1</v>
      </c>
      <c r="T107">
        <v>1026</v>
      </c>
      <c r="U107">
        <v>1142</v>
      </c>
      <c r="V107">
        <v>0</v>
      </c>
      <c r="W107">
        <v>86.965000000000003</v>
      </c>
    </row>
    <row r="108" spans="1:23" x14ac:dyDescent="0.25">
      <c r="A108" s="3">
        <v>290</v>
      </c>
      <c r="B108" s="3" t="s">
        <v>552</v>
      </c>
      <c r="C108" s="3" t="s">
        <v>338</v>
      </c>
      <c r="D108" s="3" t="s">
        <v>551</v>
      </c>
      <c r="E108" t="s">
        <v>12</v>
      </c>
      <c r="F108" s="3" t="s">
        <v>550</v>
      </c>
      <c r="G108" s="3"/>
      <c r="H108">
        <v>8303519</v>
      </c>
      <c r="I108">
        <v>8308049</v>
      </c>
      <c r="J108" s="3" t="s">
        <v>353</v>
      </c>
      <c r="K108" s="3" t="s">
        <v>14</v>
      </c>
      <c r="L108" t="s">
        <v>354</v>
      </c>
      <c r="P108">
        <v>4673</v>
      </c>
      <c r="Q108">
        <v>372</v>
      </c>
      <c r="R108">
        <v>143</v>
      </c>
      <c r="S108">
        <v>7335</v>
      </c>
      <c r="T108">
        <v>11857</v>
      </c>
      <c r="U108">
        <v>4682</v>
      </c>
      <c r="V108">
        <v>0</v>
      </c>
      <c r="W108">
        <v>85.790999999999997</v>
      </c>
    </row>
    <row r="109" spans="1:23" x14ac:dyDescent="0.25">
      <c r="A109" s="3">
        <v>291</v>
      </c>
      <c r="B109" s="3" t="s">
        <v>555</v>
      </c>
      <c r="C109" s="3" t="s">
        <v>338</v>
      </c>
      <c r="D109" s="3" t="s">
        <v>554</v>
      </c>
      <c r="E109" t="s">
        <v>12</v>
      </c>
      <c r="F109" s="3" t="s">
        <v>553</v>
      </c>
      <c r="G109" s="3"/>
      <c r="H109">
        <v>8502462</v>
      </c>
      <c r="I109">
        <v>8501573</v>
      </c>
      <c r="J109" s="3" t="s">
        <v>353</v>
      </c>
      <c r="K109" s="3" t="s">
        <v>14</v>
      </c>
      <c r="L109" t="s">
        <v>354</v>
      </c>
      <c r="P109">
        <v>904</v>
      </c>
      <c r="Q109">
        <v>85</v>
      </c>
      <c r="R109">
        <v>24</v>
      </c>
      <c r="S109">
        <v>624</v>
      </c>
      <c r="T109">
        <v>1482</v>
      </c>
      <c r="U109">
        <v>817</v>
      </c>
      <c r="V109">
        <v>0</v>
      </c>
      <c r="W109">
        <v>84.070999999999998</v>
      </c>
    </row>
    <row r="110" spans="1:23" x14ac:dyDescent="0.25">
      <c r="A110" s="3">
        <v>292</v>
      </c>
      <c r="B110" s="3" t="s">
        <v>555</v>
      </c>
      <c r="C110" s="3" t="s">
        <v>338</v>
      </c>
      <c r="D110" s="3" t="s">
        <v>554</v>
      </c>
      <c r="E110" t="s">
        <v>12</v>
      </c>
      <c r="F110" s="3" t="s">
        <v>556</v>
      </c>
      <c r="G110" s="3"/>
      <c r="H110">
        <v>8512018</v>
      </c>
      <c r="I110">
        <v>8514272</v>
      </c>
      <c r="J110" t="s">
        <v>353</v>
      </c>
      <c r="K110" t="s">
        <v>14</v>
      </c>
      <c r="L110" t="s">
        <v>354</v>
      </c>
      <c r="P110">
        <v>2301</v>
      </c>
      <c r="Q110">
        <v>240</v>
      </c>
      <c r="R110">
        <v>49</v>
      </c>
      <c r="S110">
        <v>1</v>
      </c>
      <c r="T110">
        <v>2281</v>
      </c>
      <c r="U110">
        <v>2494</v>
      </c>
      <c r="V110">
        <v>0</v>
      </c>
      <c r="W110">
        <v>86.700999999999993</v>
      </c>
    </row>
    <row r="111" spans="1:23" x14ac:dyDescent="0.25">
      <c r="A111" s="3">
        <v>293</v>
      </c>
      <c r="B111" s="3" t="s">
        <v>558</v>
      </c>
      <c r="C111" s="3" t="s">
        <v>338</v>
      </c>
      <c r="D111" s="3" t="s">
        <v>554</v>
      </c>
      <c r="E111" t="s">
        <v>12</v>
      </c>
      <c r="F111" s="3" t="s">
        <v>557</v>
      </c>
      <c r="G111" s="3" t="s">
        <v>1722</v>
      </c>
      <c r="H111">
        <v>8530107</v>
      </c>
      <c r="I111">
        <v>8533382</v>
      </c>
      <c r="J111" s="3" t="s">
        <v>353</v>
      </c>
      <c r="K111" s="3" t="s">
        <v>14</v>
      </c>
      <c r="L111" t="s">
        <v>354</v>
      </c>
      <c r="P111">
        <v>3320</v>
      </c>
      <c r="Q111">
        <v>439</v>
      </c>
      <c r="R111">
        <v>48</v>
      </c>
      <c r="S111">
        <v>30</v>
      </c>
      <c r="T111">
        <v>3303</v>
      </c>
      <c r="U111">
        <v>3118</v>
      </c>
      <c r="V111">
        <v>0</v>
      </c>
      <c r="W111">
        <v>84.066000000000003</v>
      </c>
    </row>
    <row r="112" spans="1:23" x14ac:dyDescent="0.25">
      <c r="A112" s="3">
        <v>294</v>
      </c>
      <c r="B112" s="3" t="s">
        <v>558</v>
      </c>
      <c r="C112" s="3" t="s">
        <v>338</v>
      </c>
      <c r="D112" s="3" t="s">
        <v>554</v>
      </c>
      <c r="E112" t="s">
        <v>12</v>
      </c>
      <c r="F112" s="3" t="s">
        <v>559</v>
      </c>
      <c r="G112" s="3"/>
      <c r="H112">
        <v>8534652</v>
      </c>
      <c r="I112">
        <v>8533173</v>
      </c>
      <c r="J112" t="s">
        <v>353</v>
      </c>
      <c r="K112" t="s">
        <v>14</v>
      </c>
      <c r="L112" t="s">
        <v>354</v>
      </c>
      <c r="P112">
        <v>1498</v>
      </c>
      <c r="Q112">
        <v>179</v>
      </c>
      <c r="R112">
        <v>35</v>
      </c>
      <c r="S112">
        <v>79</v>
      </c>
      <c r="T112">
        <v>1528</v>
      </c>
      <c r="U112">
        <v>1349</v>
      </c>
      <c r="V112">
        <v>0</v>
      </c>
      <c r="W112">
        <v>83.644999999999996</v>
      </c>
    </row>
    <row r="113" spans="1:23" x14ac:dyDescent="0.25">
      <c r="A113" s="3">
        <v>295</v>
      </c>
      <c r="B113" s="3" t="s">
        <v>561</v>
      </c>
      <c r="C113" s="3" t="s">
        <v>338</v>
      </c>
      <c r="D113" s="3" t="s">
        <v>554</v>
      </c>
      <c r="E113" t="s">
        <v>432</v>
      </c>
      <c r="F113" s="3" t="s">
        <v>560</v>
      </c>
      <c r="G113" s="3" t="s">
        <v>1723</v>
      </c>
      <c r="H113">
        <v>8848826</v>
      </c>
      <c r="I113">
        <v>8849983</v>
      </c>
      <c r="J113" s="3" t="s">
        <v>353</v>
      </c>
      <c r="K113" s="3" t="s">
        <v>14</v>
      </c>
      <c r="L113" t="s">
        <v>354</v>
      </c>
      <c r="P113">
        <v>1169</v>
      </c>
      <c r="Q113">
        <v>143</v>
      </c>
      <c r="R113">
        <v>39</v>
      </c>
      <c r="S113">
        <v>1977</v>
      </c>
      <c r="T113">
        <v>3089</v>
      </c>
      <c r="U113">
        <v>933</v>
      </c>
      <c r="V113">
        <v>0</v>
      </c>
      <c r="W113">
        <v>82.036000000000001</v>
      </c>
    </row>
    <row r="114" spans="1:23" x14ac:dyDescent="0.25">
      <c r="A114" s="3">
        <v>296</v>
      </c>
      <c r="B114" s="3" t="s">
        <v>561</v>
      </c>
      <c r="C114" s="3" t="s">
        <v>338</v>
      </c>
      <c r="D114" s="3" t="s">
        <v>554</v>
      </c>
      <c r="E114" t="s">
        <v>432</v>
      </c>
      <c r="F114" s="3" t="s">
        <v>562</v>
      </c>
      <c r="G114" s="3"/>
      <c r="H114">
        <v>8850113</v>
      </c>
      <c r="I114">
        <v>8852364</v>
      </c>
      <c r="J114" t="s">
        <v>353</v>
      </c>
      <c r="K114" t="s">
        <v>14</v>
      </c>
      <c r="L114" t="s">
        <v>354</v>
      </c>
      <c r="P114">
        <v>2340</v>
      </c>
      <c r="Q114">
        <v>204</v>
      </c>
      <c r="R114">
        <v>82</v>
      </c>
      <c r="S114">
        <v>68</v>
      </c>
      <c r="T114">
        <v>2345</v>
      </c>
      <c r="U114">
        <v>2222</v>
      </c>
      <c r="V114">
        <v>0</v>
      </c>
      <c r="W114">
        <v>84.872</v>
      </c>
    </row>
    <row r="115" spans="1:23" x14ac:dyDescent="0.25">
      <c r="A115" s="3">
        <v>297</v>
      </c>
      <c r="B115" s="3" t="s">
        <v>565</v>
      </c>
      <c r="C115" s="3" t="s">
        <v>338</v>
      </c>
      <c r="D115" s="3" t="s">
        <v>564</v>
      </c>
      <c r="E115" t="s">
        <v>368</v>
      </c>
      <c r="F115" s="3" t="s">
        <v>563</v>
      </c>
      <c r="G115" s="3"/>
      <c r="H115">
        <v>8903643</v>
      </c>
      <c r="I115">
        <v>8909819</v>
      </c>
      <c r="J115" s="3" t="s">
        <v>353</v>
      </c>
      <c r="K115" s="3" t="s">
        <v>14</v>
      </c>
      <c r="L115" t="s">
        <v>354</v>
      </c>
      <c r="P115">
        <v>6235</v>
      </c>
      <c r="Q115">
        <v>715</v>
      </c>
      <c r="R115">
        <v>69</v>
      </c>
      <c r="S115">
        <v>18</v>
      </c>
      <c r="T115">
        <v>6197</v>
      </c>
      <c r="U115">
        <v>6822</v>
      </c>
      <c r="V115">
        <v>0</v>
      </c>
      <c r="W115">
        <v>86.72</v>
      </c>
    </row>
    <row r="116" spans="1:23" x14ac:dyDescent="0.25">
      <c r="A116" s="3">
        <v>298</v>
      </c>
      <c r="B116" s="3" t="s">
        <v>565</v>
      </c>
      <c r="C116" s="3" t="s">
        <v>338</v>
      </c>
      <c r="D116" s="3" t="s">
        <v>564</v>
      </c>
      <c r="E116" t="s">
        <v>368</v>
      </c>
      <c r="F116" s="3" t="s">
        <v>566</v>
      </c>
      <c r="G116" s="3"/>
      <c r="H116">
        <v>8926675</v>
      </c>
      <c r="I116">
        <v>8927875</v>
      </c>
      <c r="J116" t="s">
        <v>353</v>
      </c>
      <c r="K116" t="s">
        <v>14</v>
      </c>
      <c r="L116" t="s">
        <v>354</v>
      </c>
      <c r="P116">
        <v>1273</v>
      </c>
      <c r="Q116">
        <v>97</v>
      </c>
      <c r="R116">
        <v>38</v>
      </c>
      <c r="S116">
        <v>9450</v>
      </c>
      <c r="T116">
        <v>10720</v>
      </c>
      <c r="U116">
        <v>1336</v>
      </c>
      <c r="V116">
        <v>0</v>
      </c>
      <c r="W116">
        <v>86.566999999999993</v>
      </c>
    </row>
    <row r="117" spans="1:23" x14ac:dyDescent="0.25">
      <c r="A117" s="3">
        <v>299</v>
      </c>
      <c r="B117" s="3" t="s">
        <v>569</v>
      </c>
      <c r="C117" s="3" t="s">
        <v>338</v>
      </c>
      <c r="D117" s="3" t="s">
        <v>568</v>
      </c>
      <c r="E117" t="s">
        <v>432</v>
      </c>
      <c r="F117" s="3" t="s">
        <v>567</v>
      </c>
      <c r="G117" s="3"/>
      <c r="H117">
        <v>8934369</v>
      </c>
      <c r="I117">
        <v>8936107</v>
      </c>
      <c r="J117" s="3" t="s">
        <v>353</v>
      </c>
      <c r="K117" s="3" t="s">
        <v>14</v>
      </c>
      <c r="L117" t="s">
        <v>354</v>
      </c>
      <c r="P117">
        <v>1754</v>
      </c>
      <c r="Q117">
        <v>159</v>
      </c>
      <c r="R117">
        <v>31</v>
      </c>
      <c r="S117">
        <v>4775</v>
      </c>
      <c r="T117">
        <v>6503</v>
      </c>
      <c r="U117">
        <v>2100</v>
      </c>
      <c r="V117">
        <v>0</v>
      </c>
      <c r="W117">
        <v>88.655000000000001</v>
      </c>
    </row>
    <row r="118" spans="1:23" x14ac:dyDescent="0.25">
      <c r="A118" s="3">
        <v>300</v>
      </c>
      <c r="B118" s="3" t="s">
        <v>571</v>
      </c>
      <c r="C118" s="3" t="s">
        <v>338</v>
      </c>
      <c r="D118" s="3" t="s">
        <v>568</v>
      </c>
      <c r="E118" t="s">
        <v>432</v>
      </c>
      <c r="F118" s="3" t="s">
        <v>570</v>
      </c>
      <c r="G118" s="3"/>
      <c r="H118">
        <v>8940651</v>
      </c>
      <c r="I118">
        <v>8939753</v>
      </c>
      <c r="J118" t="s">
        <v>353</v>
      </c>
      <c r="K118" t="s">
        <v>14</v>
      </c>
      <c r="L118" t="s">
        <v>354</v>
      </c>
      <c r="P118">
        <v>906</v>
      </c>
      <c r="Q118">
        <v>90</v>
      </c>
      <c r="R118">
        <v>8</v>
      </c>
      <c r="S118">
        <v>1515</v>
      </c>
      <c r="T118">
        <v>2414</v>
      </c>
      <c r="U118">
        <v>1090</v>
      </c>
      <c r="V118">
        <v>0</v>
      </c>
      <c r="W118">
        <v>88.631</v>
      </c>
    </row>
    <row r="119" spans="1:23" x14ac:dyDescent="0.25">
      <c r="A119" s="3">
        <v>301</v>
      </c>
      <c r="B119" s="3" t="s">
        <v>573</v>
      </c>
      <c r="C119" s="3" t="s">
        <v>338</v>
      </c>
      <c r="D119" s="3" t="s">
        <v>568</v>
      </c>
      <c r="E119" t="s">
        <v>432</v>
      </c>
      <c r="F119" s="3" t="s">
        <v>572</v>
      </c>
      <c r="G119" s="3"/>
      <c r="H119">
        <v>8991100</v>
      </c>
      <c r="I119">
        <v>8992801</v>
      </c>
      <c r="J119" s="3" t="s">
        <v>353</v>
      </c>
      <c r="K119" s="3" t="s">
        <v>14</v>
      </c>
      <c r="L119" t="s">
        <v>354</v>
      </c>
      <c r="P119">
        <v>1709</v>
      </c>
      <c r="Q119">
        <v>185</v>
      </c>
      <c r="R119">
        <v>12</v>
      </c>
      <c r="S119">
        <v>44</v>
      </c>
      <c r="T119">
        <v>1746</v>
      </c>
      <c r="U119">
        <v>2047</v>
      </c>
      <c r="V119">
        <v>0</v>
      </c>
      <c r="W119">
        <v>88.414000000000001</v>
      </c>
    </row>
    <row r="120" spans="1:23" x14ac:dyDescent="0.25">
      <c r="A120" s="3">
        <v>302</v>
      </c>
      <c r="B120" s="3" t="s">
        <v>575</v>
      </c>
      <c r="C120" s="3" t="s">
        <v>338</v>
      </c>
      <c r="D120" s="3" t="s">
        <v>568</v>
      </c>
      <c r="E120" t="s">
        <v>432</v>
      </c>
      <c r="F120" s="3" t="s">
        <v>574</v>
      </c>
      <c r="G120" s="3" t="s">
        <v>1724</v>
      </c>
      <c r="H120">
        <v>8995865</v>
      </c>
      <c r="I120">
        <v>8994419</v>
      </c>
      <c r="J120" t="s">
        <v>353</v>
      </c>
      <c r="K120" t="s">
        <v>14</v>
      </c>
      <c r="L120" t="s">
        <v>354</v>
      </c>
      <c r="P120">
        <v>1452</v>
      </c>
      <c r="Q120">
        <v>142</v>
      </c>
      <c r="R120">
        <v>16</v>
      </c>
      <c r="S120">
        <v>45</v>
      </c>
      <c r="T120">
        <v>1476</v>
      </c>
      <c r="U120">
        <v>1733</v>
      </c>
      <c r="V120">
        <v>0</v>
      </c>
      <c r="W120">
        <v>88.498999999999995</v>
      </c>
    </row>
    <row r="121" spans="1:23" x14ac:dyDescent="0.25">
      <c r="A121" s="3">
        <v>303</v>
      </c>
      <c r="B121" s="3" t="s">
        <v>577</v>
      </c>
      <c r="C121" s="3" t="s">
        <v>338</v>
      </c>
      <c r="D121" s="3" t="s">
        <v>568</v>
      </c>
      <c r="E121" t="s">
        <v>432</v>
      </c>
      <c r="F121" s="3" t="s">
        <v>576</v>
      </c>
      <c r="G121" s="3" t="s">
        <v>1725</v>
      </c>
      <c r="H121">
        <v>8996291</v>
      </c>
      <c r="I121">
        <v>9000271</v>
      </c>
      <c r="J121" s="3" t="s">
        <v>353</v>
      </c>
      <c r="K121" s="3" t="s">
        <v>14</v>
      </c>
      <c r="L121" t="s">
        <v>354</v>
      </c>
      <c r="P121">
        <v>4096</v>
      </c>
      <c r="Q121">
        <v>390</v>
      </c>
      <c r="R121">
        <v>99</v>
      </c>
      <c r="S121">
        <v>35</v>
      </c>
      <c r="T121">
        <v>4055</v>
      </c>
      <c r="U121">
        <v>4176</v>
      </c>
      <c r="V121">
        <v>0</v>
      </c>
      <c r="W121">
        <v>85.84</v>
      </c>
    </row>
    <row r="122" spans="1:23" x14ac:dyDescent="0.25">
      <c r="A122" s="3">
        <v>304</v>
      </c>
      <c r="B122" s="3" t="s">
        <v>579</v>
      </c>
      <c r="C122" s="3" t="s">
        <v>338</v>
      </c>
      <c r="D122" s="3" t="s">
        <v>578</v>
      </c>
      <c r="E122" t="s">
        <v>57</v>
      </c>
      <c r="F122" s="3"/>
      <c r="G122" s="3" t="s">
        <v>1726</v>
      </c>
      <c r="H122">
        <v>9131279</v>
      </c>
      <c r="I122">
        <v>9130727</v>
      </c>
      <c r="J122" s="3" t="s">
        <v>353</v>
      </c>
      <c r="K122" s="3" t="s">
        <v>14</v>
      </c>
      <c r="L122" t="s">
        <v>354</v>
      </c>
      <c r="P122">
        <v>555</v>
      </c>
      <c r="Q122">
        <v>6</v>
      </c>
      <c r="R122">
        <v>4</v>
      </c>
      <c r="S122">
        <v>1</v>
      </c>
      <c r="T122">
        <v>539</v>
      </c>
      <c r="U122">
        <v>878</v>
      </c>
      <c r="V122">
        <v>0</v>
      </c>
      <c r="W122">
        <v>95.676000000000002</v>
      </c>
    </row>
    <row r="123" spans="1:23" s="3" customFormat="1" x14ac:dyDescent="0.25">
      <c r="A123" s="3">
        <v>305</v>
      </c>
      <c r="B123" t="s">
        <v>1478</v>
      </c>
      <c r="C123" t="s">
        <v>338</v>
      </c>
      <c r="D123" t="s">
        <v>603</v>
      </c>
      <c r="E123" t="s">
        <v>1368</v>
      </c>
      <c r="F123" t="s">
        <v>580</v>
      </c>
      <c r="G123" s="3" t="s">
        <v>1727</v>
      </c>
      <c r="H123">
        <v>9170222</v>
      </c>
      <c r="I123">
        <v>9169359</v>
      </c>
      <c r="J123" t="s">
        <v>353</v>
      </c>
      <c r="K123" t="s">
        <v>14</v>
      </c>
      <c r="L123" t="s">
        <v>354</v>
      </c>
      <c r="M123"/>
      <c r="N123"/>
      <c r="O123"/>
      <c r="P123">
        <v>288</v>
      </c>
      <c r="Q123">
        <v>24</v>
      </c>
      <c r="R123">
        <v>2</v>
      </c>
      <c r="S123">
        <v>266</v>
      </c>
      <c r="T123">
        <v>526</v>
      </c>
      <c r="U123">
        <v>440</v>
      </c>
      <c r="V123">
        <v>0</v>
      </c>
      <c r="W123">
        <v>82.292000000000002</v>
      </c>
    </row>
    <row r="124" spans="1:23" x14ac:dyDescent="0.25">
      <c r="A124" s="3">
        <v>306</v>
      </c>
      <c r="B124" s="3" t="s">
        <v>582</v>
      </c>
      <c r="C124" s="3" t="s">
        <v>338</v>
      </c>
      <c r="D124" s="3" t="s">
        <v>581</v>
      </c>
      <c r="E124" t="s">
        <v>12</v>
      </c>
      <c r="F124" s="3" t="s">
        <v>580</v>
      </c>
      <c r="G124" s="3" t="s">
        <v>1728</v>
      </c>
      <c r="H124">
        <v>9171275</v>
      </c>
      <c r="I124">
        <v>9169107</v>
      </c>
      <c r="J124" t="s">
        <v>353</v>
      </c>
      <c r="K124" t="s">
        <v>14</v>
      </c>
      <c r="L124" t="s">
        <v>354</v>
      </c>
      <c r="P124">
        <v>2253</v>
      </c>
      <c r="Q124">
        <v>178</v>
      </c>
      <c r="R124">
        <v>50</v>
      </c>
      <c r="S124">
        <v>2764</v>
      </c>
      <c r="T124">
        <v>4995</v>
      </c>
      <c r="U124">
        <v>2495</v>
      </c>
      <c r="V124">
        <v>0</v>
      </c>
      <c r="W124">
        <v>87.438999999999993</v>
      </c>
    </row>
    <row r="125" spans="1:23" x14ac:dyDescent="0.25">
      <c r="A125" s="3">
        <v>307</v>
      </c>
      <c r="B125" s="3" t="s">
        <v>584</v>
      </c>
      <c r="C125" s="3" t="s">
        <v>338</v>
      </c>
      <c r="D125" s="3" t="s">
        <v>581</v>
      </c>
      <c r="E125" t="s">
        <v>12</v>
      </c>
      <c r="F125" s="3" t="s">
        <v>583</v>
      </c>
      <c r="G125" s="3" t="s">
        <v>1729</v>
      </c>
      <c r="H125">
        <v>9181464</v>
      </c>
      <c r="I125">
        <v>9180600</v>
      </c>
      <c r="J125" s="3" t="s">
        <v>353</v>
      </c>
      <c r="K125" s="3" t="s">
        <v>14</v>
      </c>
      <c r="L125" t="s">
        <v>354</v>
      </c>
      <c r="P125">
        <v>873</v>
      </c>
      <c r="Q125">
        <v>85</v>
      </c>
      <c r="R125">
        <v>7</v>
      </c>
      <c r="S125">
        <v>62</v>
      </c>
      <c r="T125">
        <v>929</v>
      </c>
      <c r="U125">
        <v>1057</v>
      </c>
      <c r="V125">
        <v>0</v>
      </c>
      <c r="W125">
        <v>88.774000000000001</v>
      </c>
    </row>
    <row r="126" spans="1:23" x14ac:dyDescent="0.25">
      <c r="A126" s="3">
        <v>308</v>
      </c>
      <c r="B126" s="3" t="s">
        <v>584</v>
      </c>
      <c r="C126" s="3" t="s">
        <v>338</v>
      </c>
      <c r="D126" s="3" t="s">
        <v>581</v>
      </c>
      <c r="E126" t="s">
        <v>12</v>
      </c>
      <c r="F126" s="3" t="s">
        <v>585</v>
      </c>
      <c r="G126" s="3"/>
      <c r="H126">
        <v>9184004</v>
      </c>
      <c r="I126">
        <v>9185591</v>
      </c>
      <c r="J126" s="3" t="s">
        <v>353</v>
      </c>
      <c r="K126" t="s">
        <v>14</v>
      </c>
      <c r="L126" t="s">
        <v>354</v>
      </c>
      <c r="P126">
        <v>1629</v>
      </c>
      <c r="Q126">
        <v>135</v>
      </c>
      <c r="R126">
        <v>58</v>
      </c>
      <c r="S126">
        <v>180</v>
      </c>
      <c r="T126">
        <v>1736</v>
      </c>
      <c r="U126">
        <v>1530</v>
      </c>
      <c r="V126">
        <v>0</v>
      </c>
      <c r="W126">
        <v>84.775999999999996</v>
      </c>
    </row>
    <row r="127" spans="1:23" x14ac:dyDescent="0.25">
      <c r="A127" s="3">
        <v>309</v>
      </c>
      <c r="B127" s="3" t="s">
        <v>587</v>
      </c>
      <c r="C127" s="3" t="s">
        <v>338</v>
      </c>
      <c r="D127" s="3" t="s">
        <v>581</v>
      </c>
      <c r="E127" t="s">
        <v>12</v>
      </c>
      <c r="F127" s="3" t="s">
        <v>586</v>
      </c>
      <c r="G127" s="3"/>
      <c r="H127">
        <v>9236923</v>
      </c>
      <c r="I127">
        <v>9238521</v>
      </c>
      <c r="J127" t="s">
        <v>353</v>
      </c>
      <c r="K127" s="3" t="s">
        <v>14</v>
      </c>
      <c r="L127" t="s">
        <v>354</v>
      </c>
      <c r="P127">
        <v>1623</v>
      </c>
      <c r="Q127">
        <v>168</v>
      </c>
      <c r="R127">
        <v>25</v>
      </c>
      <c r="S127">
        <v>16731</v>
      </c>
      <c r="T127">
        <v>18335</v>
      </c>
      <c r="U127">
        <v>1796</v>
      </c>
      <c r="V127">
        <v>0</v>
      </c>
      <c r="W127">
        <v>87.061000000000007</v>
      </c>
    </row>
    <row r="128" spans="1:23" x14ac:dyDescent="0.25">
      <c r="A128" s="3">
        <v>310</v>
      </c>
      <c r="B128" s="3" t="s">
        <v>1638</v>
      </c>
      <c r="C128" s="3" t="s">
        <v>338</v>
      </c>
      <c r="D128" s="3" t="s">
        <v>589</v>
      </c>
      <c r="E128" t="s">
        <v>12</v>
      </c>
      <c r="F128" s="3" t="s">
        <v>588</v>
      </c>
      <c r="G128" s="3"/>
      <c r="H128">
        <v>9470280</v>
      </c>
      <c r="I128">
        <v>9473507</v>
      </c>
      <c r="J128" s="3" t="s">
        <v>353</v>
      </c>
      <c r="K128" t="s">
        <v>14</v>
      </c>
      <c r="L128" t="s">
        <v>354</v>
      </c>
      <c r="P128">
        <v>3419</v>
      </c>
      <c r="Q128">
        <v>350</v>
      </c>
      <c r="R128">
        <v>192</v>
      </c>
      <c r="S128">
        <v>13097</v>
      </c>
      <c r="T128">
        <v>16364</v>
      </c>
      <c r="U128">
        <v>2165</v>
      </c>
      <c r="V128">
        <v>0</v>
      </c>
      <c r="W128">
        <v>79.760000000000005</v>
      </c>
    </row>
    <row r="129" spans="1:23" x14ac:dyDescent="0.25">
      <c r="A129" s="3">
        <v>311</v>
      </c>
      <c r="B129" s="3" t="s">
        <v>592</v>
      </c>
      <c r="C129" s="3" t="s">
        <v>338</v>
      </c>
      <c r="D129" s="3" t="s">
        <v>591</v>
      </c>
      <c r="E129" t="s">
        <v>12</v>
      </c>
      <c r="F129" s="3" t="s">
        <v>590</v>
      </c>
      <c r="G129" s="3"/>
      <c r="H129">
        <v>9565620</v>
      </c>
      <c r="I129">
        <v>9566491</v>
      </c>
      <c r="J129" t="s">
        <v>353</v>
      </c>
      <c r="K129" s="3" t="s">
        <v>14</v>
      </c>
      <c r="L129" t="s">
        <v>354</v>
      </c>
      <c r="P129">
        <v>908</v>
      </c>
      <c r="Q129">
        <v>58</v>
      </c>
      <c r="R129">
        <v>37</v>
      </c>
      <c r="S129">
        <v>5319</v>
      </c>
      <c r="T129">
        <v>6178</v>
      </c>
      <c r="U129">
        <v>813</v>
      </c>
      <c r="V129">
        <v>0</v>
      </c>
      <c r="W129">
        <v>84.361000000000004</v>
      </c>
    </row>
    <row r="130" spans="1:23" x14ac:dyDescent="0.25">
      <c r="A130" s="3">
        <v>312</v>
      </c>
      <c r="B130" s="3" t="s">
        <v>594</v>
      </c>
      <c r="C130" s="3" t="s">
        <v>338</v>
      </c>
      <c r="D130" s="3" t="s">
        <v>591</v>
      </c>
      <c r="E130" t="s">
        <v>12</v>
      </c>
      <c r="F130" s="3" t="s">
        <v>593</v>
      </c>
      <c r="G130" s="3"/>
      <c r="H130">
        <v>9600482</v>
      </c>
      <c r="I130">
        <v>9598652</v>
      </c>
      <c r="J130" s="3" t="s">
        <v>353</v>
      </c>
      <c r="K130" t="s">
        <v>14</v>
      </c>
      <c r="L130" t="s">
        <v>354</v>
      </c>
      <c r="P130">
        <v>1858</v>
      </c>
      <c r="Q130">
        <v>161</v>
      </c>
      <c r="R130">
        <v>32</v>
      </c>
      <c r="S130">
        <v>96</v>
      </c>
      <c r="T130">
        <v>1908</v>
      </c>
      <c r="U130">
        <v>2074</v>
      </c>
      <c r="V130">
        <v>0</v>
      </c>
      <c r="W130">
        <v>87.46</v>
      </c>
    </row>
    <row r="131" spans="1:23" x14ac:dyDescent="0.25">
      <c r="A131" s="3">
        <v>313</v>
      </c>
      <c r="B131" s="3" t="s">
        <v>594</v>
      </c>
      <c r="C131" s="3" t="s">
        <v>338</v>
      </c>
      <c r="D131" s="3" t="s">
        <v>591</v>
      </c>
      <c r="E131" t="s">
        <v>12</v>
      </c>
      <c r="F131" s="3" t="s">
        <v>595</v>
      </c>
      <c r="G131" s="3"/>
      <c r="H131">
        <v>9602477</v>
      </c>
      <c r="I131">
        <v>9600917</v>
      </c>
      <c r="J131" t="s">
        <v>353</v>
      </c>
      <c r="K131" s="3" t="s">
        <v>14</v>
      </c>
      <c r="L131" t="s">
        <v>354</v>
      </c>
      <c r="P131">
        <v>1583</v>
      </c>
      <c r="Q131">
        <v>178</v>
      </c>
      <c r="R131">
        <v>28</v>
      </c>
      <c r="S131">
        <v>701</v>
      </c>
      <c r="T131">
        <v>2258</v>
      </c>
      <c r="U131">
        <v>1633</v>
      </c>
      <c r="V131">
        <v>0</v>
      </c>
      <c r="W131">
        <v>85.786000000000001</v>
      </c>
    </row>
    <row r="132" spans="1:23" s="3" customFormat="1" x14ac:dyDescent="0.25">
      <c r="A132" s="3">
        <v>314</v>
      </c>
      <c r="B132" t="s">
        <v>1479</v>
      </c>
      <c r="C132" t="s">
        <v>338</v>
      </c>
      <c r="D132" t="s">
        <v>568</v>
      </c>
      <c r="E132" t="s">
        <v>1368</v>
      </c>
      <c r="F132" t="s">
        <v>1496</v>
      </c>
      <c r="G132" s="3" t="s">
        <v>1730</v>
      </c>
      <c r="H132">
        <v>9629485</v>
      </c>
      <c r="I132">
        <v>9630162</v>
      </c>
      <c r="J132" t="s">
        <v>353</v>
      </c>
      <c r="K132" t="s">
        <v>14</v>
      </c>
      <c r="L132" t="s">
        <v>354</v>
      </c>
      <c r="M132"/>
      <c r="N132"/>
      <c r="O132"/>
      <c r="P132">
        <v>226</v>
      </c>
      <c r="Q132">
        <v>17</v>
      </c>
      <c r="R132">
        <v>0</v>
      </c>
      <c r="S132">
        <v>401</v>
      </c>
      <c r="T132">
        <v>626</v>
      </c>
      <c r="U132">
        <v>433</v>
      </c>
      <c r="V132">
        <v>0</v>
      </c>
      <c r="W132">
        <v>92.477999999999994</v>
      </c>
    </row>
    <row r="133" spans="1:23" x14ac:dyDescent="0.25">
      <c r="A133" s="3">
        <v>315</v>
      </c>
      <c r="B133" s="3" t="s">
        <v>1639</v>
      </c>
      <c r="C133" s="3" t="s">
        <v>338</v>
      </c>
      <c r="D133" s="3" t="s">
        <v>591</v>
      </c>
      <c r="E133" t="s">
        <v>12</v>
      </c>
      <c r="F133" s="3" t="s">
        <v>596</v>
      </c>
      <c r="G133" s="3" t="s">
        <v>1731</v>
      </c>
      <c r="H133">
        <v>9714088</v>
      </c>
      <c r="I133">
        <v>9712903</v>
      </c>
      <c r="J133" s="3" t="s">
        <v>353</v>
      </c>
      <c r="K133" t="s">
        <v>14</v>
      </c>
      <c r="L133" t="s">
        <v>354</v>
      </c>
      <c r="P133">
        <v>1200</v>
      </c>
      <c r="Q133">
        <v>203</v>
      </c>
      <c r="R133">
        <v>17</v>
      </c>
      <c r="S133">
        <v>66</v>
      </c>
      <c r="T133">
        <v>1256</v>
      </c>
      <c r="U133">
        <v>942</v>
      </c>
      <c r="V133">
        <v>0</v>
      </c>
      <c r="W133">
        <v>81.167000000000002</v>
      </c>
    </row>
    <row r="134" spans="1:23" s="3" customFormat="1" x14ac:dyDescent="0.25">
      <c r="A134" s="3">
        <v>316</v>
      </c>
      <c r="B134" s="3" t="s">
        <v>1480</v>
      </c>
      <c r="C134" s="3" t="s">
        <v>338</v>
      </c>
      <c r="D134" s="3" t="s">
        <v>591</v>
      </c>
      <c r="E134" s="3" t="s">
        <v>1368</v>
      </c>
      <c r="F134" s="3" t="s">
        <v>1497</v>
      </c>
      <c r="H134" s="3">
        <v>9764142</v>
      </c>
      <c r="I134" s="3">
        <v>9763633</v>
      </c>
      <c r="J134" s="3" t="s">
        <v>353</v>
      </c>
      <c r="K134" s="3" t="s">
        <v>14</v>
      </c>
      <c r="L134" s="3" t="s">
        <v>354</v>
      </c>
      <c r="P134" s="3">
        <v>170</v>
      </c>
      <c r="Q134" s="3">
        <v>10</v>
      </c>
      <c r="R134" s="3">
        <v>0</v>
      </c>
      <c r="S134" s="3">
        <v>58</v>
      </c>
      <c r="T134" s="3">
        <v>227</v>
      </c>
      <c r="U134" s="3">
        <v>333</v>
      </c>
      <c r="V134" s="3">
        <v>1.44E-109</v>
      </c>
      <c r="W134" s="3">
        <v>94.117999999999995</v>
      </c>
    </row>
    <row r="135" spans="1:23" x14ac:dyDescent="0.25">
      <c r="A135" s="3">
        <v>317</v>
      </c>
      <c r="B135" s="3" t="s">
        <v>598</v>
      </c>
      <c r="C135" s="3" t="s">
        <v>338</v>
      </c>
      <c r="D135" s="3" t="s">
        <v>591</v>
      </c>
      <c r="E135" t="s">
        <v>368</v>
      </c>
      <c r="F135" s="3" t="s">
        <v>597</v>
      </c>
      <c r="G135" s="3"/>
      <c r="H135">
        <v>9784808</v>
      </c>
      <c r="I135">
        <v>9781865</v>
      </c>
      <c r="J135" t="s">
        <v>353</v>
      </c>
      <c r="K135" s="3" t="s">
        <v>14</v>
      </c>
      <c r="L135" t="s">
        <v>354</v>
      </c>
      <c r="P135">
        <v>3026</v>
      </c>
      <c r="Q135">
        <v>294</v>
      </c>
      <c r="R135">
        <v>70</v>
      </c>
      <c r="S135">
        <v>12287</v>
      </c>
      <c r="T135">
        <v>15259</v>
      </c>
      <c r="U135">
        <v>3086</v>
      </c>
      <c r="V135">
        <v>0</v>
      </c>
      <c r="W135">
        <v>85.822999999999993</v>
      </c>
    </row>
    <row r="136" spans="1:23" x14ac:dyDescent="0.25">
      <c r="A136" s="3">
        <v>318</v>
      </c>
      <c r="B136" s="3" t="s">
        <v>601</v>
      </c>
      <c r="C136" s="3" t="s">
        <v>338</v>
      </c>
      <c r="D136" s="3" t="s">
        <v>600</v>
      </c>
      <c r="E136" t="s">
        <v>12</v>
      </c>
      <c r="F136" s="3" t="s">
        <v>599</v>
      </c>
      <c r="G136" s="3"/>
      <c r="H136">
        <v>9892248</v>
      </c>
      <c r="I136">
        <v>9890091</v>
      </c>
      <c r="J136" s="3" t="s">
        <v>353</v>
      </c>
      <c r="K136" t="s">
        <v>14</v>
      </c>
      <c r="L136" t="s">
        <v>354</v>
      </c>
      <c r="P136">
        <v>2237</v>
      </c>
      <c r="Q136">
        <v>240</v>
      </c>
      <c r="R136">
        <v>52</v>
      </c>
      <c r="S136">
        <v>34621</v>
      </c>
      <c r="T136">
        <v>36836</v>
      </c>
      <c r="U136">
        <v>2156</v>
      </c>
      <c r="V136">
        <v>0</v>
      </c>
      <c r="W136">
        <v>84.801000000000002</v>
      </c>
    </row>
    <row r="137" spans="1:23" x14ac:dyDescent="0.25">
      <c r="A137" s="3">
        <v>319</v>
      </c>
      <c r="B137" s="3" t="s">
        <v>604</v>
      </c>
      <c r="C137" s="3" t="s">
        <v>338</v>
      </c>
      <c r="D137" s="3" t="s">
        <v>603</v>
      </c>
      <c r="E137" t="s">
        <v>12</v>
      </c>
      <c r="F137" s="3" t="s">
        <v>602</v>
      </c>
      <c r="G137" s="3"/>
      <c r="H137">
        <v>10008564</v>
      </c>
      <c r="I137">
        <v>10009324</v>
      </c>
      <c r="J137" s="3" t="s">
        <v>353</v>
      </c>
      <c r="K137" t="s">
        <v>14</v>
      </c>
      <c r="L137" t="s">
        <v>354</v>
      </c>
      <c r="P137">
        <v>787</v>
      </c>
      <c r="Q137">
        <v>83</v>
      </c>
      <c r="R137">
        <v>15</v>
      </c>
      <c r="S137">
        <v>270</v>
      </c>
      <c r="T137">
        <v>1055</v>
      </c>
      <c r="U137">
        <v>819</v>
      </c>
      <c r="V137">
        <v>0</v>
      </c>
      <c r="W137">
        <v>86.022999999999996</v>
      </c>
    </row>
    <row r="138" spans="1:23" x14ac:dyDescent="0.25">
      <c r="A138" s="3">
        <v>320</v>
      </c>
      <c r="B138" s="3" t="s">
        <v>1640</v>
      </c>
      <c r="C138" s="3" t="s">
        <v>338</v>
      </c>
      <c r="D138" s="3" t="s">
        <v>603</v>
      </c>
      <c r="E138" t="s">
        <v>12</v>
      </c>
      <c r="F138" s="3" t="s">
        <v>605</v>
      </c>
      <c r="G138" s="3"/>
      <c r="H138">
        <v>10121157</v>
      </c>
      <c r="I138">
        <v>10117626</v>
      </c>
      <c r="J138" t="s">
        <v>353</v>
      </c>
      <c r="K138" t="s">
        <v>14</v>
      </c>
      <c r="L138" t="s">
        <v>354</v>
      </c>
      <c r="P138">
        <v>3621</v>
      </c>
      <c r="Q138">
        <v>322</v>
      </c>
      <c r="R138">
        <v>70</v>
      </c>
      <c r="S138">
        <v>9367</v>
      </c>
      <c r="T138">
        <v>12931</v>
      </c>
      <c r="U138">
        <v>3965</v>
      </c>
      <c r="V138">
        <v>0</v>
      </c>
      <c r="W138">
        <v>87.102999999999994</v>
      </c>
    </row>
    <row r="139" spans="1:23" x14ac:dyDescent="0.25">
      <c r="A139" s="3">
        <v>321</v>
      </c>
      <c r="B139" s="3" t="s">
        <v>607</v>
      </c>
      <c r="C139" s="3" t="s">
        <v>338</v>
      </c>
      <c r="D139" s="3" t="s">
        <v>603</v>
      </c>
      <c r="E139" t="s">
        <v>12</v>
      </c>
      <c r="F139" s="3" t="s">
        <v>606</v>
      </c>
      <c r="G139" s="3"/>
      <c r="H139">
        <v>10131963</v>
      </c>
      <c r="I139">
        <v>10134213</v>
      </c>
      <c r="J139" s="3" t="s">
        <v>353</v>
      </c>
      <c r="K139" t="s">
        <v>14</v>
      </c>
      <c r="L139" t="s">
        <v>354</v>
      </c>
      <c r="P139">
        <v>2292</v>
      </c>
      <c r="Q139">
        <v>125</v>
      </c>
      <c r="R139">
        <v>49</v>
      </c>
      <c r="S139">
        <v>11</v>
      </c>
      <c r="T139">
        <v>2262</v>
      </c>
      <c r="U139">
        <v>3016</v>
      </c>
      <c r="V139">
        <v>0</v>
      </c>
      <c r="W139">
        <v>91.012</v>
      </c>
    </row>
    <row r="140" spans="1:23" x14ac:dyDescent="0.25">
      <c r="A140" s="3">
        <v>322</v>
      </c>
      <c r="B140" s="3" t="s">
        <v>609</v>
      </c>
      <c r="C140" s="3" t="s">
        <v>338</v>
      </c>
      <c r="D140" s="3" t="s">
        <v>603</v>
      </c>
      <c r="E140" t="s">
        <v>12</v>
      </c>
      <c r="F140" s="3" t="s">
        <v>608</v>
      </c>
      <c r="G140" s="3"/>
      <c r="H140">
        <v>10140765</v>
      </c>
      <c r="I140">
        <v>10138705</v>
      </c>
      <c r="J140" s="3" t="s">
        <v>353</v>
      </c>
      <c r="K140" t="s">
        <v>14</v>
      </c>
      <c r="L140" t="s">
        <v>354</v>
      </c>
      <c r="P140">
        <v>2102</v>
      </c>
      <c r="Q140">
        <v>343</v>
      </c>
      <c r="R140">
        <v>34</v>
      </c>
      <c r="S140">
        <v>24</v>
      </c>
      <c r="T140">
        <v>2112</v>
      </c>
      <c r="U140">
        <v>1633</v>
      </c>
      <c r="V140">
        <v>0</v>
      </c>
      <c r="W140">
        <v>81.113</v>
      </c>
    </row>
    <row r="141" spans="1:23" x14ac:dyDescent="0.25">
      <c r="A141" s="3">
        <v>323</v>
      </c>
      <c r="B141" s="3" t="s">
        <v>1641</v>
      </c>
      <c r="C141" s="3" t="s">
        <v>338</v>
      </c>
      <c r="D141" s="3" t="s">
        <v>611</v>
      </c>
      <c r="E141" t="s">
        <v>12</v>
      </c>
      <c r="F141" s="3" t="s">
        <v>610</v>
      </c>
      <c r="G141" s="3"/>
      <c r="H141">
        <v>10144318</v>
      </c>
      <c r="I141">
        <v>10144382</v>
      </c>
      <c r="J141" t="s">
        <v>353</v>
      </c>
      <c r="K141" t="s">
        <v>14</v>
      </c>
      <c r="L141" t="s">
        <v>354</v>
      </c>
      <c r="P141">
        <v>65</v>
      </c>
      <c r="Q141">
        <v>5</v>
      </c>
      <c r="R141">
        <v>0</v>
      </c>
      <c r="S141">
        <v>1</v>
      </c>
      <c r="T141">
        <v>65</v>
      </c>
      <c r="U141">
        <v>93.5</v>
      </c>
      <c r="V141">
        <v>6.9099999999999995E-20</v>
      </c>
      <c r="W141">
        <v>92.308000000000007</v>
      </c>
    </row>
    <row r="142" spans="1:23" x14ac:dyDescent="0.25">
      <c r="A142" s="3">
        <v>324</v>
      </c>
      <c r="B142" s="3" t="s">
        <v>614</v>
      </c>
      <c r="C142" s="3" t="s">
        <v>338</v>
      </c>
      <c r="D142" s="3" t="s">
        <v>613</v>
      </c>
      <c r="E142" t="s">
        <v>432</v>
      </c>
      <c r="F142" s="3" t="s">
        <v>612</v>
      </c>
      <c r="G142" s="3"/>
      <c r="H142">
        <v>10152274</v>
      </c>
      <c r="I142">
        <v>10147388</v>
      </c>
      <c r="J142" s="3" t="s">
        <v>353</v>
      </c>
      <c r="K142" t="s">
        <v>14</v>
      </c>
      <c r="L142" t="s">
        <v>354</v>
      </c>
      <c r="P142">
        <v>5002</v>
      </c>
      <c r="Q142">
        <v>510</v>
      </c>
      <c r="R142">
        <v>157</v>
      </c>
      <c r="S142">
        <v>5941</v>
      </c>
      <c r="T142">
        <v>10761</v>
      </c>
      <c r="U142">
        <v>4499</v>
      </c>
      <c r="V142">
        <v>0</v>
      </c>
      <c r="W142">
        <v>83.885999999999996</v>
      </c>
    </row>
    <row r="143" spans="1:23" x14ac:dyDescent="0.25">
      <c r="A143" s="3">
        <v>325</v>
      </c>
      <c r="B143" s="3" t="s">
        <v>616</v>
      </c>
      <c r="C143" s="3" t="s">
        <v>338</v>
      </c>
      <c r="D143" s="3" t="s">
        <v>613</v>
      </c>
      <c r="E143" t="s">
        <v>432</v>
      </c>
      <c r="F143" s="3" t="s">
        <v>615</v>
      </c>
      <c r="G143" s="3"/>
      <c r="H143">
        <v>10166247</v>
      </c>
      <c r="I143">
        <v>10167621</v>
      </c>
      <c r="J143" t="s">
        <v>353</v>
      </c>
      <c r="K143" t="s">
        <v>14</v>
      </c>
      <c r="L143" t="s">
        <v>354</v>
      </c>
      <c r="P143">
        <v>1396</v>
      </c>
      <c r="Q143">
        <v>123</v>
      </c>
      <c r="R143">
        <v>28</v>
      </c>
      <c r="S143">
        <v>95</v>
      </c>
      <c r="T143">
        <v>1467</v>
      </c>
      <c r="U143">
        <v>1613</v>
      </c>
      <c r="V143">
        <v>0</v>
      </c>
      <c r="W143">
        <v>88.037000000000006</v>
      </c>
    </row>
    <row r="144" spans="1:23" x14ac:dyDescent="0.25">
      <c r="A144" s="3">
        <v>326</v>
      </c>
      <c r="B144" s="3" t="s">
        <v>618</v>
      </c>
      <c r="C144" s="3" t="s">
        <v>338</v>
      </c>
      <c r="D144" s="3" t="s">
        <v>613</v>
      </c>
      <c r="E144" t="s">
        <v>432</v>
      </c>
      <c r="F144" s="3" t="s">
        <v>617</v>
      </c>
      <c r="G144" s="3"/>
      <c r="H144">
        <v>10169128</v>
      </c>
      <c r="I144">
        <v>10167520</v>
      </c>
      <c r="J144" s="3" t="s">
        <v>353</v>
      </c>
      <c r="K144" t="s">
        <v>14</v>
      </c>
      <c r="L144" t="s">
        <v>354</v>
      </c>
      <c r="P144">
        <v>1629</v>
      </c>
      <c r="Q144">
        <v>140</v>
      </c>
      <c r="R144">
        <v>25</v>
      </c>
      <c r="S144">
        <v>13</v>
      </c>
      <c r="T144">
        <v>1617</v>
      </c>
      <c r="U144">
        <v>1949</v>
      </c>
      <c r="V144">
        <v>0</v>
      </c>
      <c r="W144">
        <v>88.704999999999998</v>
      </c>
    </row>
    <row r="145" spans="1:24" x14ac:dyDescent="0.25">
      <c r="A145" s="3">
        <v>327</v>
      </c>
      <c r="B145" s="3" t="s">
        <v>620</v>
      </c>
      <c r="C145" s="3" t="s">
        <v>338</v>
      </c>
      <c r="D145" s="3" t="s">
        <v>613</v>
      </c>
      <c r="E145" t="s">
        <v>432</v>
      </c>
      <c r="F145" s="3" t="s">
        <v>619</v>
      </c>
      <c r="G145" s="3"/>
      <c r="H145">
        <v>10169656</v>
      </c>
      <c r="I145">
        <v>10171358</v>
      </c>
      <c r="J145" t="s">
        <v>353</v>
      </c>
      <c r="K145" t="s">
        <v>14</v>
      </c>
      <c r="L145" t="s">
        <v>354</v>
      </c>
      <c r="P145">
        <v>1706</v>
      </c>
      <c r="Q145">
        <v>170</v>
      </c>
      <c r="R145">
        <v>13</v>
      </c>
      <c r="S145">
        <v>85</v>
      </c>
      <c r="T145">
        <v>1774</v>
      </c>
      <c r="U145">
        <v>2085</v>
      </c>
      <c r="V145">
        <v>0</v>
      </c>
      <c r="W145">
        <v>88.921000000000006</v>
      </c>
    </row>
    <row r="146" spans="1:24" x14ac:dyDescent="0.25">
      <c r="A146" s="3">
        <v>328</v>
      </c>
      <c r="B146" s="3" t="s">
        <v>620</v>
      </c>
      <c r="C146" s="3" t="s">
        <v>338</v>
      </c>
      <c r="D146" s="3" t="s">
        <v>613</v>
      </c>
      <c r="E146" t="s">
        <v>432</v>
      </c>
      <c r="F146" s="3" t="s">
        <v>621</v>
      </c>
      <c r="G146" s="3"/>
      <c r="H146">
        <v>10173790</v>
      </c>
      <c r="I146">
        <v>10176112</v>
      </c>
      <c r="J146" s="3" t="s">
        <v>353</v>
      </c>
      <c r="K146" t="s">
        <v>14</v>
      </c>
      <c r="L146" t="s">
        <v>354</v>
      </c>
      <c r="P146">
        <v>2456</v>
      </c>
      <c r="Q146">
        <v>240</v>
      </c>
      <c r="R146">
        <v>64</v>
      </c>
      <c r="S146">
        <v>2395</v>
      </c>
      <c r="T146">
        <v>4834</v>
      </c>
      <c r="U146">
        <v>2242</v>
      </c>
      <c r="V146">
        <v>0</v>
      </c>
      <c r="W146">
        <v>84.161000000000001</v>
      </c>
    </row>
    <row r="147" spans="1:24" x14ac:dyDescent="0.25">
      <c r="A147" s="3">
        <v>329</v>
      </c>
      <c r="B147" s="3" t="s">
        <v>623</v>
      </c>
      <c r="C147" s="3" t="s">
        <v>338</v>
      </c>
      <c r="D147" s="3" t="s">
        <v>613</v>
      </c>
      <c r="E147" t="s">
        <v>432</v>
      </c>
      <c r="F147" s="3" t="s">
        <v>622</v>
      </c>
      <c r="G147" s="3"/>
      <c r="H147">
        <v>10180034</v>
      </c>
      <c r="I147">
        <v>10177805</v>
      </c>
      <c r="J147" t="s">
        <v>353</v>
      </c>
      <c r="K147" t="s">
        <v>14</v>
      </c>
      <c r="L147" t="s">
        <v>354</v>
      </c>
      <c r="P147">
        <v>2254</v>
      </c>
      <c r="Q147">
        <v>170</v>
      </c>
      <c r="R147">
        <v>25</v>
      </c>
      <c r="S147">
        <v>25</v>
      </c>
      <c r="T147">
        <v>2257</v>
      </c>
      <c r="U147">
        <v>2929</v>
      </c>
      <c r="V147">
        <v>0</v>
      </c>
      <c r="W147">
        <v>90.460999999999999</v>
      </c>
    </row>
    <row r="148" spans="1:24" x14ac:dyDescent="0.25">
      <c r="A148" s="3">
        <v>330</v>
      </c>
      <c r="B148" s="3" t="s">
        <v>623</v>
      </c>
      <c r="C148" s="3" t="s">
        <v>338</v>
      </c>
      <c r="D148" s="3" t="s">
        <v>613</v>
      </c>
      <c r="E148" t="s">
        <v>432</v>
      </c>
      <c r="F148" s="3" t="s">
        <v>624</v>
      </c>
      <c r="G148" s="3"/>
      <c r="H148">
        <v>10183448</v>
      </c>
      <c r="I148">
        <v>10187458</v>
      </c>
      <c r="J148" s="3" t="s">
        <v>353</v>
      </c>
      <c r="K148" t="s">
        <v>14</v>
      </c>
      <c r="L148" t="s">
        <v>354</v>
      </c>
      <c r="P148">
        <v>4109</v>
      </c>
      <c r="Q148">
        <v>372</v>
      </c>
      <c r="R148">
        <v>74</v>
      </c>
      <c r="S148">
        <v>37</v>
      </c>
      <c r="T148">
        <v>4087</v>
      </c>
      <c r="U148">
        <v>4519</v>
      </c>
      <c r="V148">
        <v>0</v>
      </c>
      <c r="W148">
        <v>87.15</v>
      </c>
    </row>
    <row r="149" spans="1:24" x14ac:dyDescent="0.25">
      <c r="A149" s="3">
        <v>331</v>
      </c>
      <c r="B149" s="3" t="s">
        <v>626</v>
      </c>
      <c r="C149" s="3" t="s">
        <v>338</v>
      </c>
      <c r="D149" s="3" t="s">
        <v>613</v>
      </c>
      <c r="E149" t="s">
        <v>432</v>
      </c>
      <c r="F149" s="3" t="s">
        <v>625</v>
      </c>
      <c r="G149" s="3"/>
      <c r="H149">
        <v>10191646</v>
      </c>
      <c r="I149">
        <v>10189502</v>
      </c>
      <c r="J149" s="3" t="s">
        <v>353</v>
      </c>
      <c r="K149" t="s">
        <v>14</v>
      </c>
      <c r="L149" t="s">
        <v>354</v>
      </c>
      <c r="P149">
        <v>2145</v>
      </c>
      <c r="Q149">
        <v>166</v>
      </c>
      <c r="R149">
        <v>1</v>
      </c>
      <c r="S149">
        <v>1</v>
      </c>
      <c r="T149">
        <v>2144</v>
      </c>
      <c r="U149">
        <v>3035</v>
      </c>
      <c r="V149">
        <v>0</v>
      </c>
      <c r="W149">
        <v>92.213999999999999</v>
      </c>
    </row>
    <row r="150" spans="1:24" x14ac:dyDescent="0.25">
      <c r="A150" s="3">
        <v>332</v>
      </c>
      <c r="B150" s="3" t="s">
        <v>628</v>
      </c>
      <c r="C150" s="3" t="s">
        <v>338</v>
      </c>
      <c r="D150" s="3" t="s">
        <v>613</v>
      </c>
      <c r="E150" t="s">
        <v>432</v>
      </c>
      <c r="F150" s="3" t="s">
        <v>627</v>
      </c>
      <c r="G150" s="3"/>
      <c r="H150">
        <v>10195962</v>
      </c>
      <c r="I150">
        <v>10197780</v>
      </c>
      <c r="J150" t="s">
        <v>353</v>
      </c>
      <c r="K150" t="s">
        <v>14</v>
      </c>
      <c r="L150" t="s">
        <v>354</v>
      </c>
      <c r="P150">
        <v>1905</v>
      </c>
      <c r="Q150">
        <v>213</v>
      </c>
      <c r="R150">
        <v>58</v>
      </c>
      <c r="S150">
        <v>1313</v>
      </c>
      <c r="T150">
        <v>3188</v>
      </c>
      <c r="U150">
        <v>1594</v>
      </c>
      <c r="V150">
        <v>0</v>
      </c>
      <c r="W150">
        <v>82.781999999999996</v>
      </c>
    </row>
    <row r="151" spans="1:24" x14ac:dyDescent="0.25">
      <c r="A151" s="3">
        <v>333</v>
      </c>
      <c r="B151" s="3" t="s">
        <v>630</v>
      </c>
      <c r="C151" s="3" t="s">
        <v>338</v>
      </c>
      <c r="D151" s="3" t="s">
        <v>613</v>
      </c>
      <c r="E151" t="s">
        <v>432</v>
      </c>
      <c r="F151" s="3" t="s">
        <v>629</v>
      </c>
      <c r="G151" s="3"/>
      <c r="H151">
        <v>10200666</v>
      </c>
      <c r="I151">
        <v>10197868</v>
      </c>
      <c r="J151" s="3" t="s">
        <v>353</v>
      </c>
      <c r="K151" t="s">
        <v>14</v>
      </c>
      <c r="L151" t="s">
        <v>354</v>
      </c>
      <c r="P151">
        <v>2809</v>
      </c>
      <c r="Q151">
        <v>342</v>
      </c>
      <c r="R151">
        <v>13</v>
      </c>
      <c r="S151">
        <v>76</v>
      </c>
      <c r="T151">
        <v>2877</v>
      </c>
      <c r="U151">
        <v>3182</v>
      </c>
      <c r="V151">
        <v>0</v>
      </c>
      <c r="W151">
        <v>87.22</v>
      </c>
    </row>
    <row r="152" spans="1:24" x14ac:dyDescent="0.25">
      <c r="A152" s="3">
        <v>334</v>
      </c>
      <c r="B152" s="3" t="s">
        <v>632</v>
      </c>
      <c r="C152" s="3" t="s">
        <v>338</v>
      </c>
      <c r="D152" s="3" t="s">
        <v>613</v>
      </c>
      <c r="E152" t="s">
        <v>432</v>
      </c>
      <c r="F152" s="3" t="s">
        <v>631</v>
      </c>
      <c r="G152" s="3"/>
      <c r="H152">
        <v>10203559</v>
      </c>
      <c r="I152">
        <v>10204240</v>
      </c>
      <c r="J152" t="s">
        <v>353</v>
      </c>
      <c r="K152" t="s">
        <v>14</v>
      </c>
      <c r="L152" t="s">
        <v>354</v>
      </c>
      <c r="P152">
        <v>683</v>
      </c>
      <c r="Q152">
        <v>53</v>
      </c>
      <c r="R152">
        <v>12</v>
      </c>
      <c r="S152">
        <v>2181</v>
      </c>
      <c r="T152">
        <v>2837</v>
      </c>
      <c r="U152">
        <v>793</v>
      </c>
      <c r="V152">
        <v>0</v>
      </c>
      <c r="W152">
        <v>88.287000000000006</v>
      </c>
    </row>
    <row r="153" spans="1:24" x14ac:dyDescent="0.25">
      <c r="A153" s="3">
        <v>335</v>
      </c>
      <c r="B153" s="3" t="s">
        <v>632</v>
      </c>
      <c r="C153" s="3" t="s">
        <v>338</v>
      </c>
      <c r="D153" s="3" t="s">
        <v>613</v>
      </c>
      <c r="E153" t="s">
        <v>432</v>
      </c>
      <c r="F153" s="3" t="s">
        <v>633</v>
      </c>
      <c r="G153" s="3"/>
      <c r="H153">
        <v>10205922</v>
      </c>
      <c r="I153">
        <v>10208344</v>
      </c>
      <c r="J153" s="3" t="s">
        <v>353</v>
      </c>
      <c r="K153" t="s">
        <v>14</v>
      </c>
      <c r="L153" t="s">
        <v>354</v>
      </c>
      <c r="P153">
        <v>2432</v>
      </c>
      <c r="Q153">
        <v>251</v>
      </c>
      <c r="R153">
        <v>22</v>
      </c>
      <c r="S153">
        <v>1301</v>
      </c>
      <c r="T153">
        <v>3702</v>
      </c>
      <c r="U153">
        <v>2848</v>
      </c>
      <c r="V153">
        <v>0</v>
      </c>
      <c r="W153">
        <v>88.075999999999993</v>
      </c>
    </row>
    <row r="154" spans="1:24" x14ac:dyDescent="0.25">
      <c r="A154" s="3">
        <v>336</v>
      </c>
      <c r="B154" s="3" t="s">
        <v>635</v>
      </c>
      <c r="C154" s="3" t="s">
        <v>338</v>
      </c>
      <c r="D154" s="3" t="s">
        <v>613</v>
      </c>
      <c r="E154" t="s">
        <v>636</v>
      </c>
      <c r="F154" s="3" t="s">
        <v>634</v>
      </c>
      <c r="G154" s="3"/>
      <c r="H154">
        <v>10210827</v>
      </c>
      <c r="I154">
        <v>10208428</v>
      </c>
      <c r="J154" t="s">
        <v>353</v>
      </c>
      <c r="K154" t="s">
        <v>14</v>
      </c>
      <c r="L154" t="s">
        <v>354</v>
      </c>
      <c r="P154">
        <v>2406</v>
      </c>
      <c r="Q154">
        <v>236</v>
      </c>
      <c r="R154">
        <v>11</v>
      </c>
      <c r="S154">
        <v>6</v>
      </c>
      <c r="T154">
        <v>2404</v>
      </c>
      <c r="U154">
        <v>3051</v>
      </c>
      <c r="V154">
        <v>0</v>
      </c>
      <c r="W154">
        <v>89.650999999999996</v>
      </c>
    </row>
    <row r="155" spans="1:24" x14ac:dyDescent="0.25">
      <c r="A155" s="3">
        <v>337</v>
      </c>
      <c r="B155" s="3" t="s">
        <v>638</v>
      </c>
      <c r="C155" s="3" t="s">
        <v>338</v>
      </c>
      <c r="D155" s="3" t="s">
        <v>613</v>
      </c>
      <c r="E155" t="s">
        <v>12</v>
      </c>
      <c r="F155" s="3" t="s">
        <v>637</v>
      </c>
      <c r="G155" s="3"/>
      <c r="H155">
        <v>10214438</v>
      </c>
      <c r="I155">
        <v>10212065</v>
      </c>
      <c r="J155" s="3" t="s">
        <v>353</v>
      </c>
      <c r="K155" t="s">
        <v>14</v>
      </c>
      <c r="L155" t="s">
        <v>354</v>
      </c>
      <c r="P155">
        <v>2399</v>
      </c>
      <c r="Q155">
        <v>249</v>
      </c>
      <c r="R155">
        <v>30</v>
      </c>
      <c r="S155">
        <v>1</v>
      </c>
      <c r="T155">
        <v>2364</v>
      </c>
      <c r="U155">
        <v>2663</v>
      </c>
      <c r="V155">
        <v>0</v>
      </c>
      <c r="W155">
        <v>87.12</v>
      </c>
    </row>
    <row r="156" spans="1:24" x14ac:dyDescent="0.25">
      <c r="A156" s="3">
        <v>338</v>
      </c>
      <c r="B156" s="3" t="s">
        <v>635</v>
      </c>
      <c r="C156" s="3" t="s">
        <v>338</v>
      </c>
      <c r="D156" s="3" t="s">
        <v>613</v>
      </c>
      <c r="E156" t="s">
        <v>636</v>
      </c>
      <c r="F156" s="3" t="s">
        <v>639</v>
      </c>
      <c r="G156" s="3"/>
      <c r="H156">
        <v>10217011</v>
      </c>
      <c r="I156">
        <v>10214534</v>
      </c>
      <c r="J156" t="s">
        <v>353</v>
      </c>
      <c r="K156" t="s">
        <v>14</v>
      </c>
      <c r="L156" t="s">
        <v>354</v>
      </c>
      <c r="P156">
        <v>2591</v>
      </c>
      <c r="Q156">
        <v>258</v>
      </c>
      <c r="R156">
        <v>84</v>
      </c>
      <c r="S156">
        <v>1840</v>
      </c>
      <c r="T156">
        <v>4382</v>
      </c>
      <c r="U156">
        <v>2314</v>
      </c>
      <c r="V156">
        <v>0</v>
      </c>
      <c r="W156">
        <v>83.828999999999994</v>
      </c>
    </row>
    <row r="157" spans="1:24" x14ac:dyDescent="0.25">
      <c r="A157" s="3">
        <v>339</v>
      </c>
      <c r="B157" s="3" t="s">
        <v>641</v>
      </c>
      <c r="C157" s="3" t="s">
        <v>338</v>
      </c>
      <c r="D157" s="3" t="s">
        <v>613</v>
      </c>
      <c r="E157" t="s">
        <v>636</v>
      </c>
      <c r="F157" s="3" t="s">
        <v>640</v>
      </c>
      <c r="G157" s="3" t="s">
        <v>1732</v>
      </c>
      <c r="H157">
        <v>10229660</v>
      </c>
      <c r="I157">
        <v>10231906</v>
      </c>
      <c r="J157" s="3" t="s">
        <v>353</v>
      </c>
      <c r="K157" t="s">
        <v>14</v>
      </c>
      <c r="L157" t="s">
        <v>354</v>
      </c>
      <c r="P157">
        <v>2269</v>
      </c>
      <c r="Q157">
        <v>202</v>
      </c>
      <c r="R157">
        <v>23</v>
      </c>
      <c r="S157">
        <v>136</v>
      </c>
      <c r="T157">
        <v>2382</v>
      </c>
      <c r="U157">
        <v>2787</v>
      </c>
      <c r="V157">
        <v>0</v>
      </c>
      <c r="W157">
        <v>89.158000000000001</v>
      </c>
    </row>
    <row r="158" spans="1:24" x14ac:dyDescent="0.25">
      <c r="A158" s="3">
        <v>340</v>
      </c>
      <c r="B158" s="3" t="s">
        <v>643</v>
      </c>
      <c r="C158" s="3" t="s">
        <v>338</v>
      </c>
      <c r="D158" s="3" t="s">
        <v>613</v>
      </c>
      <c r="E158" t="s">
        <v>636</v>
      </c>
      <c r="F158" s="3" t="s">
        <v>642</v>
      </c>
      <c r="G158" s="3" t="s">
        <v>1733</v>
      </c>
      <c r="H158">
        <v>10237559</v>
      </c>
      <c r="I158">
        <v>10239263</v>
      </c>
      <c r="J158" t="s">
        <v>353</v>
      </c>
      <c r="K158" t="s">
        <v>14</v>
      </c>
      <c r="L158" t="s">
        <v>354</v>
      </c>
      <c r="P158">
        <v>1806</v>
      </c>
      <c r="Q158">
        <v>128</v>
      </c>
      <c r="R158">
        <v>90</v>
      </c>
      <c r="S158">
        <v>1568</v>
      </c>
      <c r="T158">
        <v>3266</v>
      </c>
      <c r="U158">
        <v>1282</v>
      </c>
      <c r="V158">
        <v>0</v>
      </c>
      <c r="W158">
        <v>81.394999999999996</v>
      </c>
    </row>
    <row r="159" spans="1:24" x14ac:dyDescent="0.25">
      <c r="A159" s="3">
        <v>341</v>
      </c>
      <c r="B159" s="3" t="s">
        <v>645</v>
      </c>
      <c r="C159" s="3" t="s">
        <v>338</v>
      </c>
      <c r="D159" s="3" t="s">
        <v>613</v>
      </c>
      <c r="E159" t="s">
        <v>636</v>
      </c>
      <c r="F159" s="3" t="s">
        <v>644</v>
      </c>
      <c r="G159" s="3" t="s">
        <v>1734</v>
      </c>
      <c r="H159">
        <v>10243589</v>
      </c>
      <c r="I159">
        <v>10246266</v>
      </c>
      <c r="J159" s="3" t="s">
        <v>353</v>
      </c>
      <c r="K159" t="s">
        <v>14</v>
      </c>
      <c r="L159" t="s">
        <v>354</v>
      </c>
      <c r="P159">
        <v>2793</v>
      </c>
      <c r="Q159">
        <v>140</v>
      </c>
      <c r="R159">
        <v>110</v>
      </c>
      <c r="S159">
        <v>1</v>
      </c>
      <c r="T159">
        <v>2595</v>
      </c>
      <c r="U159">
        <v>2359</v>
      </c>
      <c r="V159">
        <v>0</v>
      </c>
      <c r="W159">
        <v>83.781000000000006</v>
      </c>
    </row>
    <row r="160" spans="1:24" x14ac:dyDescent="0.25">
      <c r="A160" s="21">
        <v>342</v>
      </c>
      <c r="B160" s="21" t="s">
        <v>647</v>
      </c>
      <c r="C160" s="21" t="s">
        <v>338</v>
      </c>
      <c r="D160" s="21" t="s">
        <v>613</v>
      </c>
      <c r="E160" s="21" t="s">
        <v>636</v>
      </c>
      <c r="F160" s="21" t="s">
        <v>646</v>
      </c>
      <c r="G160" s="21" t="s">
        <v>1735</v>
      </c>
      <c r="H160" s="21">
        <v>10315418</v>
      </c>
      <c r="I160" s="21">
        <v>10316597</v>
      </c>
      <c r="J160" s="28" t="s">
        <v>648</v>
      </c>
      <c r="K160" s="21" t="s">
        <v>14</v>
      </c>
      <c r="L160" s="21" t="s">
        <v>649</v>
      </c>
      <c r="M160" s="21">
        <v>4199308</v>
      </c>
      <c r="N160" s="21">
        <v>10292143</v>
      </c>
      <c r="O160" s="21">
        <v>14491451</v>
      </c>
      <c r="P160" s="21">
        <v>1221</v>
      </c>
      <c r="Q160" s="21">
        <v>95</v>
      </c>
      <c r="R160" s="21">
        <v>29</v>
      </c>
      <c r="S160" s="21">
        <v>846</v>
      </c>
      <c r="T160" s="21">
        <v>2051</v>
      </c>
      <c r="U160" s="21">
        <v>1367</v>
      </c>
      <c r="V160" s="21">
        <v>0</v>
      </c>
      <c r="W160" s="21">
        <v>87.632999999999996</v>
      </c>
      <c r="X160" s="21">
        <v>86</v>
      </c>
    </row>
    <row r="161" spans="1:24" x14ac:dyDescent="0.25">
      <c r="A161" s="21">
        <v>343</v>
      </c>
      <c r="B161" s="21" t="s">
        <v>651</v>
      </c>
      <c r="C161" s="21" t="s">
        <v>338</v>
      </c>
      <c r="D161" s="21" t="s">
        <v>613</v>
      </c>
      <c r="E161" s="21" t="s">
        <v>432</v>
      </c>
      <c r="F161" s="21" t="s">
        <v>650</v>
      </c>
      <c r="G161" s="21" t="s">
        <v>1736</v>
      </c>
      <c r="H161" s="21">
        <v>10322637</v>
      </c>
      <c r="I161" s="21">
        <v>10324352</v>
      </c>
      <c r="J161" s="28" t="s">
        <v>648</v>
      </c>
      <c r="K161" s="21" t="s">
        <v>14</v>
      </c>
      <c r="L161" s="21" t="s">
        <v>649</v>
      </c>
      <c r="M161" s="21"/>
      <c r="N161" s="21"/>
      <c r="O161" s="21"/>
      <c r="P161" s="21">
        <v>1772</v>
      </c>
      <c r="Q161" s="21">
        <v>137</v>
      </c>
      <c r="R161" s="21">
        <v>46</v>
      </c>
      <c r="S161" s="21">
        <v>12525</v>
      </c>
      <c r="T161" s="21">
        <v>14230</v>
      </c>
      <c r="U161" s="21">
        <v>1725</v>
      </c>
      <c r="V161" s="21">
        <v>0</v>
      </c>
      <c r="W161" s="21">
        <v>85.384</v>
      </c>
      <c r="X161" s="21"/>
    </row>
    <row r="162" spans="1:24" x14ac:dyDescent="0.25">
      <c r="A162" s="21">
        <v>344</v>
      </c>
      <c r="B162" s="21" t="s">
        <v>1642</v>
      </c>
      <c r="C162" s="21" t="s">
        <v>338</v>
      </c>
      <c r="D162" s="21" t="s">
        <v>613</v>
      </c>
      <c r="E162" s="21" t="s">
        <v>12</v>
      </c>
      <c r="F162" s="21" t="s">
        <v>652</v>
      </c>
      <c r="G162" s="21" t="s">
        <v>1737</v>
      </c>
      <c r="H162" s="21">
        <v>10332017</v>
      </c>
      <c r="I162" s="21">
        <v>10327513</v>
      </c>
      <c r="J162" s="28" t="s">
        <v>648</v>
      </c>
      <c r="K162" s="21" t="s">
        <v>14</v>
      </c>
      <c r="L162" s="21" t="s">
        <v>649</v>
      </c>
      <c r="M162" s="21"/>
      <c r="N162" s="21"/>
      <c r="O162" s="21"/>
      <c r="P162" s="21">
        <v>4552</v>
      </c>
      <c r="Q162" s="21">
        <v>661</v>
      </c>
      <c r="R162" s="21">
        <v>62</v>
      </c>
      <c r="S162" s="21">
        <v>160</v>
      </c>
      <c r="T162" s="21">
        <v>4669</v>
      </c>
      <c r="U162" s="21">
        <v>4174</v>
      </c>
      <c r="V162" s="21">
        <v>0</v>
      </c>
      <c r="W162" s="21">
        <v>83.524000000000001</v>
      </c>
      <c r="X162" s="21"/>
    </row>
    <row r="163" spans="1:24" x14ac:dyDescent="0.25">
      <c r="A163" s="21">
        <v>345</v>
      </c>
      <c r="B163" s="21" t="s">
        <v>653</v>
      </c>
      <c r="C163" s="21" t="s">
        <v>338</v>
      </c>
      <c r="D163" s="21" t="s">
        <v>613</v>
      </c>
      <c r="E163" s="21" t="s">
        <v>12</v>
      </c>
      <c r="F163" s="21" t="s">
        <v>654</v>
      </c>
      <c r="G163" s="21"/>
      <c r="H163" s="21">
        <v>10335542</v>
      </c>
      <c r="I163" s="21">
        <v>10332342</v>
      </c>
      <c r="J163" s="28" t="s">
        <v>648</v>
      </c>
      <c r="K163" s="21" t="s">
        <v>14</v>
      </c>
      <c r="L163" s="21" t="s">
        <v>649</v>
      </c>
      <c r="M163" s="21"/>
      <c r="N163" s="21"/>
      <c r="O163" s="21"/>
      <c r="P163" s="21">
        <v>3276</v>
      </c>
      <c r="Q163" s="21">
        <v>281</v>
      </c>
      <c r="R163" s="21">
        <v>105</v>
      </c>
      <c r="S163" s="21">
        <v>2273</v>
      </c>
      <c r="T163" s="21">
        <v>5440</v>
      </c>
      <c r="U163" s="21">
        <v>3310</v>
      </c>
      <c r="V163" s="21">
        <v>0</v>
      </c>
      <c r="W163" s="21">
        <v>85.835999999999999</v>
      </c>
      <c r="X163" s="21"/>
    </row>
    <row r="164" spans="1:24" x14ac:dyDescent="0.25">
      <c r="A164" s="21">
        <v>346</v>
      </c>
      <c r="B164" s="21" t="s">
        <v>657</v>
      </c>
      <c r="C164" s="21" t="s">
        <v>338</v>
      </c>
      <c r="D164" s="21" t="s">
        <v>656</v>
      </c>
      <c r="E164" s="21" t="s">
        <v>12</v>
      </c>
      <c r="F164" s="21" t="s">
        <v>655</v>
      </c>
      <c r="G164" s="21"/>
      <c r="H164" s="21">
        <v>10359987</v>
      </c>
      <c r="I164" s="21">
        <v>10361099</v>
      </c>
      <c r="J164" s="28" t="s">
        <v>648</v>
      </c>
      <c r="K164" s="21" t="s">
        <v>14</v>
      </c>
      <c r="L164" s="21" t="s">
        <v>649</v>
      </c>
      <c r="M164" s="21"/>
      <c r="N164" s="21"/>
      <c r="O164" s="21"/>
      <c r="P164" s="21">
        <v>1138</v>
      </c>
      <c r="Q164" s="21">
        <v>92</v>
      </c>
      <c r="R164" s="21">
        <v>27</v>
      </c>
      <c r="S164" s="21">
        <v>4429</v>
      </c>
      <c r="T164" s="21">
        <v>5549</v>
      </c>
      <c r="U164" s="21">
        <v>1321</v>
      </c>
      <c r="V164" s="21">
        <v>0</v>
      </c>
      <c r="W164" s="21">
        <v>88.224999999999994</v>
      </c>
      <c r="X164" s="21"/>
    </row>
    <row r="165" spans="1:24" x14ac:dyDescent="0.25">
      <c r="A165" s="21">
        <v>347</v>
      </c>
      <c r="B165" s="21" t="s">
        <v>659</v>
      </c>
      <c r="C165" s="21" t="s">
        <v>338</v>
      </c>
      <c r="D165" s="21" t="s">
        <v>656</v>
      </c>
      <c r="E165" s="21" t="s">
        <v>12</v>
      </c>
      <c r="F165" s="21" t="s">
        <v>658</v>
      </c>
      <c r="G165" s="21"/>
      <c r="H165" s="21">
        <v>10376755</v>
      </c>
      <c r="I165" s="21">
        <v>10377193</v>
      </c>
      <c r="J165" s="28" t="s">
        <v>648</v>
      </c>
      <c r="K165" s="21" t="s">
        <v>14</v>
      </c>
      <c r="L165" s="21" t="s">
        <v>649</v>
      </c>
      <c r="M165" s="21"/>
      <c r="N165" s="21"/>
      <c r="O165" s="21"/>
      <c r="P165" s="21">
        <v>471</v>
      </c>
      <c r="Q165" s="21">
        <v>68</v>
      </c>
      <c r="R165" s="21">
        <v>24</v>
      </c>
      <c r="S165" s="21">
        <v>34</v>
      </c>
      <c r="T165" s="21">
        <v>493</v>
      </c>
      <c r="U165" s="21">
        <v>215</v>
      </c>
      <c r="V165" s="21">
        <v>1.7699999999999999E-55</v>
      </c>
      <c r="W165" s="21">
        <v>76.433000000000007</v>
      </c>
      <c r="X165" s="21"/>
    </row>
    <row r="166" spans="1:24" x14ac:dyDescent="0.25">
      <c r="A166" s="21">
        <v>348</v>
      </c>
      <c r="B166" s="21" t="s">
        <v>661</v>
      </c>
      <c r="C166" s="21" t="s">
        <v>338</v>
      </c>
      <c r="D166" s="21" t="s">
        <v>656</v>
      </c>
      <c r="E166" s="21" t="s">
        <v>12</v>
      </c>
      <c r="F166" s="21" t="s">
        <v>660</v>
      </c>
      <c r="G166" s="21"/>
      <c r="H166" s="21">
        <v>10401340</v>
      </c>
      <c r="I166" s="21">
        <v>10400353</v>
      </c>
      <c r="J166" s="28" t="s">
        <v>648</v>
      </c>
      <c r="K166" s="21" t="s">
        <v>14</v>
      </c>
      <c r="L166" s="21" t="s">
        <v>649</v>
      </c>
      <c r="M166" s="21"/>
      <c r="N166" s="21"/>
      <c r="O166" s="21"/>
      <c r="P166" s="21">
        <v>1049</v>
      </c>
      <c r="Q166" s="21">
        <v>147</v>
      </c>
      <c r="R166" s="21">
        <v>67</v>
      </c>
      <c r="S166" s="21">
        <v>4361</v>
      </c>
      <c r="T166" s="21">
        <v>5358</v>
      </c>
      <c r="U166" s="21">
        <v>399</v>
      </c>
      <c r="V166" s="21">
        <v>4.31E-110</v>
      </c>
      <c r="W166" s="21">
        <v>75.31</v>
      </c>
      <c r="X166" s="21"/>
    </row>
    <row r="167" spans="1:24" x14ac:dyDescent="0.25">
      <c r="A167" s="21">
        <v>349</v>
      </c>
      <c r="B167" s="21" t="s">
        <v>664</v>
      </c>
      <c r="C167" s="21" t="s">
        <v>338</v>
      </c>
      <c r="D167" s="21" t="s">
        <v>663</v>
      </c>
      <c r="E167" s="21" t="s">
        <v>432</v>
      </c>
      <c r="F167" s="21" t="s">
        <v>662</v>
      </c>
      <c r="G167" s="21"/>
      <c r="H167" s="21">
        <v>10635920</v>
      </c>
      <c r="I167" s="21">
        <v>10634619</v>
      </c>
      <c r="J167" s="28" t="s">
        <v>648</v>
      </c>
      <c r="K167" s="21" t="s">
        <v>14</v>
      </c>
      <c r="L167" s="21" t="s">
        <v>649</v>
      </c>
      <c r="M167" s="21"/>
      <c r="N167" s="21"/>
      <c r="O167" s="21"/>
      <c r="P167" s="21">
        <v>1303</v>
      </c>
      <c r="Q167" s="21">
        <v>99</v>
      </c>
      <c r="R167" s="21">
        <v>17</v>
      </c>
      <c r="S167" s="21">
        <v>113</v>
      </c>
      <c r="T167" s="21">
        <v>1374</v>
      </c>
      <c r="U167" s="21">
        <v>1587</v>
      </c>
      <c r="V167" s="21">
        <v>0</v>
      </c>
      <c r="W167" s="21">
        <v>89.179000000000002</v>
      </c>
      <c r="X167" s="21"/>
    </row>
    <row r="168" spans="1:24" x14ac:dyDescent="0.25">
      <c r="A168" s="21">
        <v>350</v>
      </c>
      <c r="B168" s="21" t="s">
        <v>664</v>
      </c>
      <c r="C168" s="21" t="s">
        <v>338</v>
      </c>
      <c r="D168" s="21" t="s">
        <v>663</v>
      </c>
      <c r="E168" s="21" t="s">
        <v>432</v>
      </c>
      <c r="F168" s="21" t="s">
        <v>665</v>
      </c>
      <c r="G168" s="21"/>
      <c r="H168" s="21">
        <v>10636374</v>
      </c>
      <c r="I168" s="21">
        <v>10637385</v>
      </c>
      <c r="J168" s="28" t="s">
        <v>648</v>
      </c>
      <c r="K168" s="21" t="s">
        <v>14</v>
      </c>
      <c r="L168" s="21" t="s">
        <v>649</v>
      </c>
      <c r="M168" s="21"/>
      <c r="N168" s="21"/>
      <c r="O168" s="21"/>
      <c r="P168" s="21">
        <v>1089</v>
      </c>
      <c r="Q168" s="21">
        <v>104</v>
      </c>
      <c r="R168" s="21">
        <v>51</v>
      </c>
      <c r="S168" s="21">
        <v>1</v>
      </c>
      <c r="T168" s="21">
        <v>1058</v>
      </c>
      <c r="U168" s="21">
        <v>737</v>
      </c>
      <c r="V168" s="21">
        <v>0</v>
      </c>
      <c r="W168" s="21">
        <v>80.533000000000001</v>
      </c>
      <c r="X168" s="21"/>
    </row>
    <row r="169" spans="1:24" x14ac:dyDescent="0.25">
      <c r="A169" s="21">
        <v>351</v>
      </c>
      <c r="B169" s="21" t="s">
        <v>667</v>
      </c>
      <c r="C169" s="21" t="s">
        <v>338</v>
      </c>
      <c r="D169" s="21" t="s">
        <v>663</v>
      </c>
      <c r="E169" s="21" t="s">
        <v>368</v>
      </c>
      <c r="F169" s="21" t="s">
        <v>666</v>
      </c>
      <c r="G169" s="21"/>
      <c r="H169" s="21">
        <v>10742494</v>
      </c>
      <c r="I169" s="21">
        <v>10744940</v>
      </c>
      <c r="J169" s="28" t="s">
        <v>648</v>
      </c>
      <c r="K169" s="21" t="s">
        <v>14</v>
      </c>
      <c r="L169" s="21" t="s">
        <v>649</v>
      </c>
      <c r="M169" s="21"/>
      <c r="N169" s="21"/>
      <c r="O169" s="21"/>
      <c r="P169" s="21">
        <v>2561</v>
      </c>
      <c r="Q169" s="21">
        <v>172</v>
      </c>
      <c r="R169" s="21">
        <v>109</v>
      </c>
      <c r="S169" s="21">
        <v>36411</v>
      </c>
      <c r="T169" s="21">
        <v>38836</v>
      </c>
      <c r="U169" s="21">
        <v>2167</v>
      </c>
      <c r="V169" s="21">
        <v>0</v>
      </c>
      <c r="W169" s="21">
        <v>83.561000000000007</v>
      </c>
      <c r="X169" s="21"/>
    </row>
    <row r="170" spans="1:24" x14ac:dyDescent="0.25">
      <c r="A170" s="21">
        <v>352</v>
      </c>
      <c r="B170" s="21" t="s">
        <v>670</v>
      </c>
      <c r="C170" s="21" t="s">
        <v>338</v>
      </c>
      <c r="D170" s="21" t="s">
        <v>669</v>
      </c>
      <c r="E170" s="21" t="s">
        <v>432</v>
      </c>
      <c r="F170" s="21" t="s">
        <v>668</v>
      </c>
      <c r="G170" s="21"/>
      <c r="H170" s="21">
        <v>10873590</v>
      </c>
      <c r="I170" s="21">
        <v>10877528</v>
      </c>
      <c r="J170" s="28" t="s">
        <v>648</v>
      </c>
      <c r="K170" s="21" t="s">
        <v>14</v>
      </c>
      <c r="L170" s="21" t="s">
        <v>649</v>
      </c>
      <c r="M170" s="21"/>
      <c r="N170" s="21"/>
      <c r="O170" s="21"/>
      <c r="P170" s="21">
        <v>4091</v>
      </c>
      <c r="Q170" s="21">
        <v>262</v>
      </c>
      <c r="R170" s="21">
        <v>167</v>
      </c>
      <c r="S170" s="21">
        <v>22349</v>
      </c>
      <c r="T170" s="21">
        <v>26209</v>
      </c>
      <c r="U170" s="21">
        <v>3635</v>
      </c>
      <c r="V170" s="21">
        <v>0</v>
      </c>
      <c r="W170" s="21">
        <v>84.257999999999996</v>
      </c>
      <c r="X170" s="21"/>
    </row>
    <row r="171" spans="1:24" x14ac:dyDescent="0.25">
      <c r="A171" s="21">
        <v>353</v>
      </c>
      <c r="B171" s="21" t="s">
        <v>670</v>
      </c>
      <c r="C171" s="21" t="s">
        <v>338</v>
      </c>
      <c r="D171" s="21" t="s">
        <v>669</v>
      </c>
      <c r="E171" s="21" t="s">
        <v>432</v>
      </c>
      <c r="F171" s="21" t="s">
        <v>671</v>
      </c>
      <c r="G171" s="21"/>
      <c r="H171" s="21">
        <v>10879102</v>
      </c>
      <c r="I171" s="21">
        <v>10877638</v>
      </c>
      <c r="J171" s="28" t="s">
        <v>648</v>
      </c>
      <c r="K171" s="21" t="s">
        <v>14</v>
      </c>
      <c r="L171" s="21" t="s">
        <v>649</v>
      </c>
      <c r="M171" s="21"/>
      <c r="N171" s="21"/>
      <c r="O171" s="21"/>
      <c r="P171" s="21">
        <v>1513</v>
      </c>
      <c r="Q171" s="21">
        <v>175</v>
      </c>
      <c r="R171" s="21">
        <v>57</v>
      </c>
      <c r="S171" s="21">
        <v>993</v>
      </c>
      <c r="T171" s="21">
        <v>2454</v>
      </c>
      <c r="U171" s="21">
        <v>1184</v>
      </c>
      <c r="V171" s="21">
        <v>0</v>
      </c>
      <c r="W171" s="21">
        <v>81.89</v>
      </c>
      <c r="X171" s="21"/>
    </row>
    <row r="172" spans="1:24" x14ac:dyDescent="0.25">
      <c r="A172" s="21">
        <v>354</v>
      </c>
      <c r="B172" s="21" t="s">
        <v>673</v>
      </c>
      <c r="C172" s="21" t="s">
        <v>338</v>
      </c>
      <c r="D172" s="21" t="s">
        <v>669</v>
      </c>
      <c r="E172" s="21" t="s">
        <v>12</v>
      </c>
      <c r="F172" s="21" t="s">
        <v>672</v>
      </c>
      <c r="G172" s="21"/>
      <c r="H172" s="21">
        <v>10892980</v>
      </c>
      <c r="I172" s="21">
        <v>10891038</v>
      </c>
      <c r="J172" s="28" t="s">
        <v>648</v>
      </c>
      <c r="K172" s="21" t="s">
        <v>14</v>
      </c>
      <c r="L172" s="21" t="s">
        <v>649</v>
      </c>
      <c r="M172" s="21"/>
      <c r="N172" s="21"/>
      <c r="O172" s="21"/>
      <c r="P172" s="21">
        <v>1976</v>
      </c>
      <c r="Q172" s="21">
        <v>145</v>
      </c>
      <c r="R172" s="21">
        <v>24</v>
      </c>
      <c r="S172" s="21">
        <v>4133</v>
      </c>
      <c r="T172" s="21">
        <v>6100</v>
      </c>
      <c r="U172" s="21">
        <v>2580</v>
      </c>
      <c r="V172" s="21">
        <v>0</v>
      </c>
      <c r="W172" s="21">
        <v>90.587000000000003</v>
      </c>
      <c r="X172" s="21"/>
    </row>
    <row r="173" spans="1:24" x14ac:dyDescent="0.25">
      <c r="A173" s="21">
        <v>355</v>
      </c>
      <c r="B173" s="21" t="s">
        <v>1643</v>
      </c>
      <c r="C173" s="21" t="s">
        <v>338</v>
      </c>
      <c r="D173" s="21" t="s">
        <v>675</v>
      </c>
      <c r="E173" s="21" t="s">
        <v>12</v>
      </c>
      <c r="F173" s="21" t="s">
        <v>674</v>
      </c>
      <c r="G173" s="21"/>
      <c r="H173" s="21">
        <v>11079117</v>
      </c>
      <c r="I173" s="21">
        <v>11088134</v>
      </c>
      <c r="J173" s="28" t="s">
        <v>648</v>
      </c>
      <c r="K173" s="21" t="s">
        <v>14</v>
      </c>
      <c r="L173" s="21" t="s">
        <v>649</v>
      </c>
      <c r="M173" s="21"/>
      <c r="N173" s="21"/>
      <c r="O173" s="21"/>
      <c r="P173" s="21">
        <v>9080</v>
      </c>
      <c r="Q173" s="21">
        <v>643</v>
      </c>
      <c r="R173" s="21">
        <v>102</v>
      </c>
      <c r="S173" s="21">
        <v>55037</v>
      </c>
      <c r="T173" s="21">
        <v>63998</v>
      </c>
      <c r="U173" s="21">
        <v>12043</v>
      </c>
      <c r="V173" s="21">
        <v>0</v>
      </c>
      <c r="W173" s="21">
        <v>90.936000000000007</v>
      </c>
      <c r="X173" s="21"/>
    </row>
    <row r="174" spans="1:24" x14ac:dyDescent="0.25">
      <c r="A174" s="21">
        <v>356</v>
      </c>
      <c r="B174" s="21" t="s">
        <v>677</v>
      </c>
      <c r="C174" s="21" t="s">
        <v>338</v>
      </c>
      <c r="D174" s="21" t="s">
        <v>675</v>
      </c>
      <c r="E174" s="21" t="s">
        <v>12</v>
      </c>
      <c r="F174" s="21" t="s">
        <v>676</v>
      </c>
      <c r="G174" s="21"/>
      <c r="H174" s="21">
        <v>11161819</v>
      </c>
      <c r="I174" s="21">
        <v>11162524</v>
      </c>
      <c r="J174" s="28" t="s">
        <v>648</v>
      </c>
      <c r="K174" s="21" t="s">
        <v>14</v>
      </c>
      <c r="L174" s="21" t="s">
        <v>649</v>
      </c>
      <c r="M174" s="21"/>
      <c r="N174" s="21"/>
      <c r="O174" s="21"/>
      <c r="P174" s="21">
        <v>707</v>
      </c>
      <c r="Q174" s="21">
        <v>72</v>
      </c>
      <c r="R174" s="21">
        <v>19</v>
      </c>
      <c r="S174" s="21">
        <v>60</v>
      </c>
      <c r="T174" s="21">
        <v>740</v>
      </c>
      <c r="U174" s="21">
        <v>732</v>
      </c>
      <c r="V174" s="21">
        <v>0</v>
      </c>
      <c r="W174" s="21">
        <v>85.997</v>
      </c>
      <c r="X174" s="21"/>
    </row>
    <row r="175" spans="1:24" x14ac:dyDescent="0.25">
      <c r="A175" s="21">
        <v>357</v>
      </c>
      <c r="B175" s="21" t="s">
        <v>677</v>
      </c>
      <c r="C175" s="21" t="s">
        <v>338</v>
      </c>
      <c r="D175" s="21" t="s">
        <v>675</v>
      </c>
      <c r="E175" s="21" t="s">
        <v>12</v>
      </c>
      <c r="F175" s="21" t="s">
        <v>678</v>
      </c>
      <c r="G175" s="21"/>
      <c r="H175" s="21">
        <v>11165299</v>
      </c>
      <c r="I175" s="21">
        <v>11162412</v>
      </c>
      <c r="J175" s="28" t="s">
        <v>648</v>
      </c>
      <c r="K175" s="21" t="s">
        <v>14</v>
      </c>
      <c r="L175" s="21" t="s">
        <v>649</v>
      </c>
      <c r="M175" s="21"/>
      <c r="N175" s="21"/>
      <c r="O175" s="21"/>
      <c r="P175" s="21">
        <v>2949</v>
      </c>
      <c r="Q175" s="21">
        <v>321</v>
      </c>
      <c r="R175" s="21">
        <v>67</v>
      </c>
      <c r="S175" s="21">
        <v>1</v>
      </c>
      <c r="T175" s="21">
        <v>2906</v>
      </c>
      <c r="U175" s="21">
        <v>2996</v>
      </c>
      <c r="V175" s="21">
        <v>0</v>
      </c>
      <c r="W175" s="21">
        <v>85.587999999999994</v>
      </c>
      <c r="X175" s="21"/>
    </row>
    <row r="176" spans="1:24" x14ac:dyDescent="0.25">
      <c r="A176" s="21">
        <v>358</v>
      </c>
      <c r="B176" s="21" t="s">
        <v>680</v>
      </c>
      <c r="C176" s="21" t="s">
        <v>338</v>
      </c>
      <c r="D176" s="21" t="s">
        <v>675</v>
      </c>
      <c r="E176" s="21" t="s">
        <v>12</v>
      </c>
      <c r="F176" s="21" t="s">
        <v>679</v>
      </c>
      <c r="G176" s="21" t="s">
        <v>1738</v>
      </c>
      <c r="H176" s="21">
        <v>11178567</v>
      </c>
      <c r="I176" s="21">
        <v>11180044</v>
      </c>
      <c r="J176" s="28" t="s">
        <v>648</v>
      </c>
      <c r="K176" s="21" t="s">
        <v>14</v>
      </c>
      <c r="L176" s="21" t="s">
        <v>649</v>
      </c>
      <c r="M176" s="21"/>
      <c r="N176" s="21"/>
      <c r="O176" s="21"/>
      <c r="P176" s="21">
        <v>1487</v>
      </c>
      <c r="Q176" s="21">
        <v>138</v>
      </c>
      <c r="R176" s="21">
        <v>19</v>
      </c>
      <c r="S176" s="21">
        <v>13</v>
      </c>
      <c r="T176" s="21">
        <v>1480</v>
      </c>
      <c r="U176" s="21">
        <v>1801</v>
      </c>
      <c r="V176" s="21">
        <v>0</v>
      </c>
      <c r="W176" s="21">
        <v>88.837000000000003</v>
      </c>
      <c r="X176" s="21"/>
    </row>
    <row r="177" spans="1:24" x14ac:dyDescent="0.25">
      <c r="A177" s="21">
        <v>359</v>
      </c>
      <c r="B177" s="21" t="s">
        <v>680</v>
      </c>
      <c r="C177" s="21" t="s">
        <v>338</v>
      </c>
      <c r="D177" s="21" t="s">
        <v>675</v>
      </c>
      <c r="E177" s="21" t="s">
        <v>12</v>
      </c>
      <c r="F177" s="21" t="s">
        <v>681</v>
      </c>
      <c r="G177" s="21"/>
      <c r="H177" s="21">
        <v>11180167</v>
      </c>
      <c r="I177" s="21">
        <v>11183742</v>
      </c>
      <c r="J177" s="28" t="s">
        <v>648</v>
      </c>
      <c r="K177" s="21" t="s">
        <v>14</v>
      </c>
      <c r="L177" s="21" t="s">
        <v>649</v>
      </c>
      <c r="M177" s="21"/>
      <c r="N177" s="21"/>
      <c r="O177" s="21"/>
      <c r="P177" s="21">
        <v>3579</v>
      </c>
      <c r="Q177" s="21">
        <v>256</v>
      </c>
      <c r="R177" s="21">
        <v>15</v>
      </c>
      <c r="S177" s="21">
        <v>18</v>
      </c>
      <c r="T177" s="21">
        <v>3575</v>
      </c>
      <c r="U177" s="21">
        <v>5036</v>
      </c>
      <c r="V177" s="21">
        <v>0</v>
      </c>
      <c r="W177" s="21">
        <v>92.177000000000007</v>
      </c>
      <c r="X177" s="21"/>
    </row>
    <row r="178" spans="1:24" x14ac:dyDescent="0.25">
      <c r="A178" s="21">
        <v>360</v>
      </c>
      <c r="B178" s="21" t="s">
        <v>683</v>
      </c>
      <c r="C178" s="21" t="s">
        <v>338</v>
      </c>
      <c r="D178" s="21"/>
      <c r="E178" s="21" t="s">
        <v>12</v>
      </c>
      <c r="F178" s="21" t="s">
        <v>682</v>
      </c>
      <c r="G178" s="21"/>
      <c r="H178" s="21">
        <v>11191755</v>
      </c>
      <c r="I178" s="21">
        <v>11196780</v>
      </c>
      <c r="J178" s="28" t="s">
        <v>648</v>
      </c>
      <c r="K178" s="21" t="s">
        <v>14</v>
      </c>
      <c r="L178" s="21" t="s">
        <v>649</v>
      </c>
      <c r="M178" s="21"/>
      <c r="N178" s="21"/>
      <c r="O178" s="21"/>
      <c r="P178" s="21">
        <v>5106</v>
      </c>
      <c r="Q178" s="21">
        <v>378</v>
      </c>
      <c r="R178" s="21">
        <v>113</v>
      </c>
      <c r="S178" s="21">
        <v>5219</v>
      </c>
      <c r="T178" s="21">
        <v>10172</v>
      </c>
      <c r="U178" s="21">
        <v>5836</v>
      </c>
      <c r="V178" s="21">
        <v>0</v>
      </c>
      <c r="W178" s="21">
        <v>88.052999999999997</v>
      </c>
      <c r="X178" s="21"/>
    </row>
    <row r="179" spans="1:24" x14ac:dyDescent="0.25">
      <c r="A179" s="21">
        <v>361</v>
      </c>
      <c r="B179" s="21" t="s">
        <v>686</v>
      </c>
      <c r="C179" s="21" t="s">
        <v>338</v>
      </c>
      <c r="D179" s="21" t="s">
        <v>685</v>
      </c>
      <c r="E179" s="21" t="s">
        <v>12</v>
      </c>
      <c r="F179" s="21" t="s">
        <v>684</v>
      </c>
      <c r="G179" s="21" t="s">
        <v>1739</v>
      </c>
      <c r="H179" s="21">
        <v>11202677</v>
      </c>
      <c r="I179" s="21">
        <v>11197715</v>
      </c>
      <c r="J179" s="28" t="s">
        <v>648</v>
      </c>
      <c r="K179" s="21" t="s">
        <v>14</v>
      </c>
      <c r="L179" s="21" t="s">
        <v>649</v>
      </c>
      <c r="M179" s="21"/>
      <c r="N179" s="21"/>
      <c r="O179" s="21"/>
      <c r="P179" s="21">
        <v>5071</v>
      </c>
      <c r="Q179" s="21">
        <v>481</v>
      </c>
      <c r="R179" s="21">
        <v>121</v>
      </c>
      <c r="S179" s="21">
        <v>29620</v>
      </c>
      <c r="T179" s="21">
        <v>34573</v>
      </c>
      <c r="U179" s="21">
        <v>5245</v>
      </c>
      <c r="V179" s="21">
        <v>0</v>
      </c>
      <c r="W179" s="21">
        <v>86.078000000000003</v>
      </c>
      <c r="X179" s="21"/>
    </row>
    <row r="180" spans="1:24" x14ac:dyDescent="0.25">
      <c r="A180" s="21">
        <v>362</v>
      </c>
      <c r="B180" s="21" t="s">
        <v>689</v>
      </c>
      <c r="C180" s="21" t="s">
        <v>338</v>
      </c>
      <c r="D180" s="21" t="s">
        <v>688</v>
      </c>
      <c r="E180" s="21" t="s">
        <v>12</v>
      </c>
      <c r="F180" s="21" t="s">
        <v>687</v>
      </c>
      <c r="G180" s="21" t="s">
        <v>1740</v>
      </c>
      <c r="H180" s="21">
        <v>11268537</v>
      </c>
      <c r="I180" s="21">
        <v>11271239</v>
      </c>
      <c r="J180" s="28" t="s">
        <v>648</v>
      </c>
      <c r="K180" s="21" t="s">
        <v>14</v>
      </c>
      <c r="L180" s="21" t="s">
        <v>649</v>
      </c>
      <c r="M180" s="21"/>
      <c r="N180" s="21"/>
      <c r="O180" s="21"/>
      <c r="P180" s="21">
        <v>2750</v>
      </c>
      <c r="Q180" s="21">
        <v>366</v>
      </c>
      <c r="R180" s="21">
        <v>48</v>
      </c>
      <c r="S180" s="21">
        <v>17</v>
      </c>
      <c r="T180" s="21">
        <v>2730</v>
      </c>
      <c r="U180" s="21">
        <v>2514</v>
      </c>
      <c r="V180" s="21">
        <v>0</v>
      </c>
      <c r="W180" s="21">
        <v>83.673000000000002</v>
      </c>
      <c r="X180" s="21"/>
    </row>
    <row r="181" spans="1:24" x14ac:dyDescent="0.25">
      <c r="A181" s="21">
        <v>363</v>
      </c>
      <c r="B181" s="21" t="s">
        <v>691</v>
      </c>
      <c r="C181" s="21" t="s">
        <v>338</v>
      </c>
      <c r="D181" s="21" t="s">
        <v>688</v>
      </c>
      <c r="E181" s="21" t="s">
        <v>12</v>
      </c>
      <c r="F181" s="21" t="s">
        <v>690</v>
      </c>
      <c r="G181" s="21" t="s">
        <v>1741</v>
      </c>
      <c r="H181" s="21">
        <v>11274940</v>
      </c>
      <c r="I181" s="21">
        <v>11272835</v>
      </c>
      <c r="J181" s="28" t="s">
        <v>648</v>
      </c>
      <c r="K181" s="21" t="s">
        <v>14</v>
      </c>
      <c r="L181" s="21" t="s">
        <v>649</v>
      </c>
      <c r="M181" s="21"/>
      <c r="N181" s="21"/>
      <c r="O181" s="21"/>
      <c r="P181" s="21">
        <v>2139</v>
      </c>
      <c r="Q181" s="21">
        <v>165</v>
      </c>
      <c r="R181" s="21">
        <v>83</v>
      </c>
      <c r="S181" s="21">
        <v>12710</v>
      </c>
      <c r="T181" s="21">
        <v>14727</v>
      </c>
      <c r="U181" s="21">
        <v>2041</v>
      </c>
      <c r="V181" s="21">
        <v>0</v>
      </c>
      <c r="W181" s="21">
        <v>85.085999999999999</v>
      </c>
      <c r="X181" s="21"/>
    </row>
    <row r="182" spans="1:24" x14ac:dyDescent="0.25">
      <c r="A182" s="21">
        <v>364</v>
      </c>
      <c r="B182" s="21" t="s">
        <v>691</v>
      </c>
      <c r="C182" s="21" t="s">
        <v>338</v>
      </c>
      <c r="D182" s="21" t="s">
        <v>688</v>
      </c>
      <c r="E182" s="21" t="s">
        <v>12</v>
      </c>
      <c r="F182" s="21" t="s">
        <v>692</v>
      </c>
      <c r="G182" s="21"/>
      <c r="H182" s="21">
        <v>11319121</v>
      </c>
      <c r="I182" s="21">
        <v>11316687</v>
      </c>
      <c r="J182" s="28" t="s">
        <v>648</v>
      </c>
      <c r="K182" s="21" t="s">
        <v>14</v>
      </c>
      <c r="L182" s="21" t="s">
        <v>649</v>
      </c>
      <c r="M182" s="21"/>
      <c r="N182" s="21"/>
      <c r="O182" s="21"/>
      <c r="P182" s="21">
        <v>2460</v>
      </c>
      <c r="Q182" s="21">
        <v>292</v>
      </c>
      <c r="R182" s="21">
        <v>45</v>
      </c>
      <c r="S182" s="21">
        <v>27</v>
      </c>
      <c r="T182" s="21">
        <v>2435</v>
      </c>
      <c r="U182" s="21">
        <v>2435</v>
      </c>
      <c r="V182" s="21">
        <v>0</v>
      </c>
      <c r="W182" s="21">
        <v>85.040999999999997</v>
      </c>
      <c r="X182" s="21"/>
    </row>
    <row r="183" spans="1:24" x14ac:dyDescent="0.25">
      <c r="A183" s="21">
        <v>365</v>
      </c>
      <c r="B183" s="21" t="s">
        <v>694</v>
      </c>
      <c r="C183" s="21" t="s">
        <v>338</v>
      </c>
      <c r="D183" s="21"/>
      <c r="E183" s="21" t="s">
        <v>12</v>
      </c>
      <c r="F183" s="21" t="s">
        <v>693</v>
      </c>
      <c r="G183" s="21" t="s">
        <v>1742</v>
      </c>
      <c r="H183" s="21">
        <v>11330710</v>
      </c>
      <c r="I183" s="21">
        <v>11332866</v>
      </c>
      <c r="J183" s="28" t="s">
        <v>648</v>
      </c>
      <c r="K183" s="21" t="s">
        <v>14</v>
      </c>
      <c r="L183" s="21" t="s">
        <v>649</v>
      </c>
      <c r="M183" s="21"/>
      <c r="N183" s="21"/>
      <c r="O183" s="21"/>
      <c r="P183" s="21">
        <v>2212</v>
      </c>
      <c r="Q183" s="21">
        <v>159</v>
      </c>
      <c r="R183" s="21">
        <v>58</v>
      </c>
      <c r="S183" s="21">
        <v>1</v>
      </c>
      <c r="T183" s="21">
        <v>2144</v>
      </c>
      <c r="U183" s="21">
        <v>2409</v>
      </c>
      <c r="V183" s="21">
        <v>0</v>
      </c>
      <c r="W183" s="21">
        <v>87.251000000000005</v>
      </c>
      <c r="X183" s="21"/>
    </row>
    <row r="184" spans="1:24" s="6" customFormat="1" x14ac:dyDescent="0.25">
      <c r="A184" s="24"/>
      <c r="B184" s="24" t="s">
        <v>1482</v>
      </c>
      <c r="C184" s="24" t="s">
        <v>338</v>
      </c>
      <c r="D184" s="24" t="s">
        <v>1481</v>
      </c>
      <c r="E184" s="24" t="s">
        <v>1368</v>
      </c>
      <c r="F184" s="24" t="s">
        <v>693</v>
      </c>
      <c r="G184" s="24" t="s">
        <v>1743</v>
      </c>
      <c r="H184" s="24">
        <v>11331018</v>
      </c>
      <c r="I184" s="24">
        <v>11331533</v>
      </c>
      <c r="J184" s="73" t="s">
        <v>648</v>
      </c>
      <c r="K184" s="24" t="s">
        <v>14</v>
      </c>
      <c r="L184" s="24" t="s">
        <v>649</v>
      </c>
      <c r="M184" s="24"/>
      <c r="N184" s="24"/>
      <c r="O184" s="24"/>
      <c r="P184" s="24">
        <v>172</v>
      </c>
      <c r="Q184" s="24">
        <v>7</v>
      </c>
      <c r="R184" s="24">
        <v>0</v>
      </c>
      <c r="S184" s="24">
        <v>83</v>
      </c>
      <c r="T184" s="24">
        <v>254</v>
      </c>
      <c r="U184" s="24">
        <v>344</v>
      </c>
      <c r="V184" s="24">
        <v>3.31E-131</v>
      </c>
      <c r="W184" s="24">
        <v>95.93</v>
      </c>
      <c r="X184" s="24"/>
    </row>
    <row r="185" spans="1:24" x14ac:dyDescent="0.25">
      <c r="A185" s="21">
        <v>366</v>
      </c>
      <c r="B185" s="21" t="s">
        <v>697</v>
      </c>
      <c r="C185" s="21" t="s">
        <v>338</v>
      </c>
      <c r="D185" s="21" t="s">
        <v>696</v>
      </c>
      <c r="E185" s="21" t="s">
        <v>12</v>
      </c>
      <c r="F185" s="21" t="s">
        <v>695</v>
      </c>
      <c r="G185" s="21"/>
      <c r="H185" s="21">
        <v>11631673</v>
      </c>
      <c r="I185" s="21">
        <v>11633596</v>
      </c>
      <c r="J185" s="28" t="s">
        <v>648</v>
      </c>
      <c r="K185" s="21" t="s">
        <v>14</v>
      </c>
      <c r="L185" s="21" t="s">
        <v>649</v>
      </c>
      <c r="M185" s="21"/>
      <c r="N185" s="21"/>
      <c r="O185" s="21"/>
      <c r="P185" s="21">
        <v>1947</v>
      </c>
      <c r="Q185" s="21">
        <v>153</v>
      </c>
      <c r="R185" s="21">
        <v>66</v>
      </c>
      <c r="S185" s="21">
        <v>10526</v>
      </c>
      <c r="T185" s="21">
        <v>12336</v>
      </c>
      <c r="U185" s="21">
        <v>1720</v>
      </c>
      <c r="V185" s="21">
        <v>0</v>
      </c>
      <c r="W185" s="21">
        <v>83.974999999999994</v>
      </c>
      <c r="X185" s="21"/>
    </row>
    <row r="186" spans="1:24" x14ac:dyDescent="0.25">
      <c r="A186" s="21">
        <v>367</v>
      </c>
      <c r="B186" s="21" t="s">
        <v>700</v>
      </c>
      <c r="C186" s="21" t="s">
        <v>338</v>
      </c>
      <c r="D186" s="21" t="s">
        <v>699</v>
      </c>
      <c r="E186" s="21" t="s">
        <v>364</v>
      </c>
      <c r="F186" s="21" t="s">
        <v>698</v>
      </c>
      <c r="G186" s="21"/>
      <c r="H186" s="21">
        <v>11655448</v>
      </c>
      <c r="I186" s="21">
        <v>11657057</v>
      </c>
      <c r="J186" s="28" t="s">
        <v>648</v>
      </c>
      <c r="K186" s="21" t="s">
        <v>14</v>
      </c>
      <c r="L186" s="21" t="s">
        <v>649</v>
      </c>
      <c r="M186" s="21"/>
      <c r="N186" s="21"/>
      <c r="O186" s="21"/>
      <c r="P186" s="21">
        <v>1623</v>
      </c>
      <c r="Q186" s="21">
        <v>201</v>
      </c>
      <c r="R186" s="21">
        <v>20</v>
      </c>
      <c r="S186" s="21">
        <v>45</v>
      </c>
      <c r="T186" s="21">
        <v>1646</v>
      </c>
      <c r="U186" s="21">
        <v>1664</v>
      </c>
      <c r="V186" s="21">
        <v>0</v>
      </c>
      <c r="W186" s="21">
        <v>85.521000000000001</v>
      </c>
      <c r="X186" s="21"/>
    </row>
    <row r="187" spans="1:24" x14ac:dyDescent="0.25">
      <c r="A187" s="21">
        <v>368</v>
      </c>
      <c r="B187" s="21" t="s">
        <v>700</v>
      </c>
      <c r="C187" s="21" t="s">
        <v>338</v>
      </c>
      <c r="D187" s="21" t="s">
        <v>699</v>
      </c>
      <c r="E187" s="21" t="s">
        <v>364</v>
      </c>
      <c r="F187" s="21" t="s">
        <v>701</v>
      </c>
      <c r="G187" s="21"/>
      <c r="H187" s="21">
        <v>11658013</v>
      </c>
      <c r="I187" s="21">
        <v>11659148</v>
      </c>
      <c r="J187" s="28" t="s">
        <v>648</v>
      </c>
      <c r="K187" s="21" t="s">
        <v>14</v>
      </c>
      <c r="L187" s="21" t="s">
        <v>649</v>
      </c>
      <c r="M187" s="21"/>
      <c r="N187" s="21"/>
      <c r="O187" s="21"/>
      <c r="P187" s="21">
        <v>1166</v>
      </c>
      <c r="Q187" s="21">
        <v>112</v>
      </c>
      <c r="R187" s="21">
        <v>20</v>
      </c>
      <c r="S187" s="21">
        <v>2</v>
      </c>
      <c r="T187" s="21">
        <v>1164</v>
      </c>
      <c r="U187" s="21">
        <v>1319</v>
      </c>
      <c r="V187" s="21">
        <v>0</v>
      </c>
      <c r="W187" s="21">
        <v>87.563999999999993</v>
      </c>
      <c r="X187" s="21"/>
    </row>
    <row r="188" spans="1:24" x14ac:dyDescent="0.25">
      <c r="A188" s="21">
        <v>369</v>
      </c>
      <c r="B188" s="21" t="s">
        <v>703</v>
      </c>
      <c r="C188" s="21" t="s">
        <v>338</v>
      </c>
      <c r="D188" s="21" t="s">
        <v>699</v>
      </c>
      <c r="E188" s="21" t="s">
        <v>12</v>
      </c>
      <c r="F188" s="21" t="s">
        <v>702</v>
      </c>
      <c r="G188" s="21"/>
      <c r="H188" s="21">
        <v>11791411</v>
      </c>
      <c r="I188" s="21">
        <v>11798714</v>
      </c>
      <c r="J188" s="28" t="s">
        <v>648</v>
      </c>
      <c r="K188" s="21" t="s">
        <v>14</v>
      </c>
      <c r="L188" s="21" t="s">
        <v>649</v>
      </c>
      <c r="M188" s="21"/>
      <c r="N188" s="21"/>
      <c r="O188" s="21"/>
      <c r="P188" s="21">
        <v>7374</v>
      </c>
      <c r="Q188" s="21">
        <v>762</v>
      </c>
      <c r="R188" s="21">
        <v>62</v>
      </c>
      <c r="S188" s="21">
        <v>10</v>
      </c>
      <c r="T188" s="21">
        <v>7329</v>
      </c>
      <c r="U188" s="21">
        <v>8595</v>
      </c>
      <c r="V188" s="21">
        <v>0</v>
      </c>
      <c r="W188" s="21">
        <v>87.984999999999999</v>
      </c>
      <c r="X188" s="21"/>
    </row>
    <row r="189" spans="1:24" x14ac:dyDescent="0.25">
      <c r="A189" s="21">
        <v>370</v>
      </c>
      <c r="B189" s="21" t="s">
        <v>706</v>
      </c>
      <c r="C189" s="21" t="s">
        <v>338</v>
      </c>
      <c r="D189" s="21" t="s">
        <v>705</v>
      </c>
      <c r="E189" s="21" t="s">
        <v>12</v>
      </c>
      <c r="F189" s="21" t="s">
        <v>704</v>
      </c>
      <c r="G189" s="21"/>
      <c r="H189" s="21">
        <v>11915990</v>
      </c>
      <c r="I189" s="21">
        <v>11922043</v>
      </c>
      <c r="J189" s="28" t="s">
        <v>648</v>
      </c>
      <c r="K189" s="21" t="s">
        <v>14</v>
      </c>
      <c r="L189" s="21" t="s">
        <v>649</v>
      </c>
      <c r="M189" s="21"/>
      <c r="N189" s="21"/>
      <c r="O189" s="21"/>
      <c r="P189" s="21">
        <v>6214</v>
      </c>
      <c r="Q189" s="21">
        <v>602</v>
      </c>
      <c r="R189" s="21">
        <v>161</v>
      </c>
      <c r="S189" s="21">
        <v>8016</v>
      </c>
      <c r="T189" s="21">
        <v>14064</v>
      </c>
      <c r="U189" s="21">
        <v>6039</v>
      </c>
      <c r="V189" s="21">
        <v>0</v>
      </c>
      <c r="W189" s="21">
        <v>85.081999999999994</v>
      </c>
      <c r="X189" s="21"/>
    </row>
    <row r="190" spans="1:24" x14ac:dyDescent="0.25">
      <c r="A190" s="21">
        <v>371</v>
      </c>
      <c r="B190" s="21" t="s">
        <v>709</v>
      </c>
      <c r="C190" s="21" t="s">
        <v>338</v>
      </c>
      <c r="D190" s="21" t="s">
        <v>708</v>
      </c>
      <c r="E190" s="21" t="s">
        <v>364</v>
      </c>
      <c r="F190" s="21" t="s">
        <v>707</v>
      </c>
      <c r="G190" s="21" t="s">
        <v>1744</v>
      </c>
      <c r="H190" s="21">
        <v>11922043</v>
      </c>
      <c r="I190" s="21">
        <v>11915990</v>
      </c>
      <c r="J190" s="28" t="s">
        <v>648</v>
      </c>
      <c r="K190" s="21" t="s">
        <v>14</v>
      </c>
      <c r="L190" s="21" t="s">
        <v>649</v>
      </c>
      <c r="M190" s="21"/>
      <c r="N190" s="21"/>
      <c r="O190" s="21"/>
      <c r="P190" s="21">
        <v>6214</v>
      </c>
      <c r="Q190" s="21">
        <v>602</v>
      </c>
      <c r="R190" s="21">
        <v>161</v>
      </c>
      <c r="S190" s="21">
        <v>1523</v>
      </c>
      <c r="T190" s="21">
        <v>7571</v>
      </c>
      <c r="U190" s="21">
        <v>6039</v>
      </c>
      <c r="V190" s="21">
        <v>0</v>
      </c>
      <c r="W190" s="21">
        <v>85.081999999999994</v>
      </c>
      <c r="X190" s="21"/>
    </row>
    <row r="191" spans="1:24" x14ac:dyDescent="0.25">
      <c r="A191" s="21">
        <v>372</v>
      </c>
      <c r="B191" s="21" t="s">
        <v>711</v>
      </c>
      <c r="C191" s="21" t="s">
        <v>338</v>
      </c>
      <c r="D191" s="21" t="s">
        <v>705</v>
      </c>
      <c r="E191" s="21" t="s">
        <v>12</v>
      </c>
      <c r="F191" s="21" t="s">
        <v>710</v>
      </c>
      <c r="G191" s="21"/>
      <c r="H191" s="21">
        <v>11933497</v>
      </c>
      <c r="I191" s="21">
        <v>11931883</v>
      </c>
      <c r="J191" s="28" t="s">
        <v>648</v>
      </c>
      <c r="K191" s="21" t="s">
        <v>14</v>
      </c>
      <c r="L191" s="21" t="s">
        <v>649</v>
      </c>
      <c r="M191" s="21"/>
      <c r="N191" s="21"/>
      <c r="O191" s="21"/>
      <c r="P191" s="21">
        <v>1657</v>
      </c>
      <c r="Q191" s="21">
        <v>153</v>
      </c>
      <c r="R191" s="21">
        <v>54</v>
      </c>
      <c r="S191" s="21">
        <v>514</v>
      </c>
      <c r="T191" s="21">
        <v>2122</v>
      </c>
      <c r="U191" s="21">
        <v>1631</v>
      </c>
      <c r="V191" s="21">
        <v>0</v>
      </c>
      <c r="W191" s="21">
        <v>85.334999999999994</v>
      </c>
      <c r="X191" s="21"/>
    </row>
    <row r="192" spans="1:24" x14ac:dyDescent="0.25">
      <c r="A192" s="21">
        <v>373</v>
      </c>
      <c r="B192" s="21" t="s">
        <v>713</v>
      </c>
      <c r="C192" s="21" t="s">
        <v>338</v>
      </c>
      <c r="D192" s="21" t="s">
        <v>705</v>
      </c>
      <c r="E192" s="21" t="s">
        <v>12</v>
      </c>
      <c r="F192" s="21" t="s">
        <v>712</v>
      </c>
      <c r="G192" s="21"/>
      <c r="H192" s="21">
        <v>11936303</v>
      </c>
      <c r="I192" s="21">
        <v>11936914</v>
      </c>
      <c r="J192" s="28" t="s">
        <v>648</v>
      </c>
      <c r="K192" s="21" t="s">
        <v>14</v>
      </c>
      <c r="L192" s="21" t="s">
        <v>649</v>
      </c>
      <c r="M192" s="21"/>
      <c r="N192" s="21"/>
      <c r="O192" s="21"/>
      <c r="P192" s="21">
        <v>204</v>
      </c>
      <c r="Q192" s="21">
        <v>18</v>
      </c>
      <c r="R192" s="21">
        <v>1</v>
      </c>
      <c r="S192" s="21">
        <v>2</v>
      </c>
      <c r="T192" s="21">
        <v>204</v>
      </c>
      <c r="U192" s="21">
        <v>329</v>
      </c>
      <c r="V192" s="25">
        <v>3.0999999999999999E-100</v>
      </c>
      <c r="W192" s="21">
        <v>90.686000000000007</v>
      </c>
      <c r="X192" s="21"/>
    </row>
    <row r="193" spans="1:24" x14ac:dyDescent="0.25">
      <c r="A193" s="21">
        <v>374</v>
      </c>
      <c r="B193" s="21" t="s">
        <v>716</v>
      </c>
      <c r="C193" s="21" t="s">
        <v>338</v>
      </c>
      <c r="D193" s="21" t="s">
        <v>715</v>
      </c>
      <c r="E193" s="21" t="s">
        <v>12</v>
      </c>
      <c r="F193" s="21" t="s">
        <v>714</v>
      </c>
      <c r="G193" s="21"/>
      <c r="H193" s="21">
        <v>12026680</v>
      </c>
      <c r="I193" s="21">
        <v>12026330</v>
      </c>
      <c r="J193" s="28" t="s">
        <v>648</v>
      </c>
      <c r="K193" s="21" t="s">
        <v>14</v>
      </c>
      <c r="L193" s="21" t="s">
        <v>649</v>
      </c>
      <c r="M193" s="21"/>
      <c r="N193" s="21"/>
      <c r="O193" s="21"/>
      <c r="P193" s="21">
        <v>117</v>
      </c>
      <c r="Q193" s="21">
        <v>3</v>
      </c>
      <c r="R193" s="21">
        <v>0</v>
      </c>
      <c r="S193" s="21">
        <v>36</v>
      </c>
      <c r="T193" s="21">
        <v>152</v>
      </c>
      <c r="U193" s="21">
        <v>234</v>
      </c>
      <c r="V193" s="25">
        <v>2.6200000000000002E-180</v>
      </c>
      <c r="W193" s="21">
        <v>97.436000000000007</v>
      </c>
      <c r="X193" s="21"/>
    </row>
    <row r="194" spans="1:24" x14ac:dyDescent="0.25">
      <c r="A194" s="21">
        <v>375</v>
      </c>
      <c r="B194" s="21" t="s">
        <v>719</v>
      </c>
      <c r="C194" s="21" t="s">
        <v>338</v>
      </c>
      <c r="D194" s="21" t="s">
        <v>718</v>
      </c>
      <c r="E194" s="21" t="s">
        <v>12</v>
      </c>
      <c r="F194" s="21" t="s">
        <v>717</v>
      </c>
      <c r="G194" s="21"/>
      <c r="H194" s="21">
        <v>12175720</v>
      </c>
      <c r="I194" s="21">
        <v>12181051</v>
      </c>
      <c r="J194" s="28" t="s">
        <v>648</v>
      </c>
      <c r="K194" s="21" t="s">
        <v>14</v>
      </c>
      <c r="L194" s="21" t="s">
        <v>649</v>
      </c>
      <c r="M194" s="21"/>
      <c r="N194" s="21"/>
      <c r="O194" s="21"/>
      <c r="P194" s="21">
        <v>5448</v>
      </c>
      <c r="Q194" s="21">
        <v>435</v>
      </c>
      <c r="R194" s="21">
        <v>125</v>
      </c>
      <c r="S194" s="21">
        <v>48</v>
      </c>
      <c r="T194" s="21">
        <v>5375</v>
      </c>
      <c r="U194" s="21">
        <v>6126</v>
      </c>
      <c r="V194" s="21">
        <v>0</v>
      </c>
      <c r="W194" s="21">
        <v>87.683999999999997</v>
      </c>
      <c r="X194" s="21"/>
    </row>
    <row r="195" spans="1:24" x14ac:dyDescent="0.25">
      <c r="A195" s="21">
        <v>376</v>
      </c>
      <c r="B195" s="21" t="s">
        <v>721</v>
      </c>
      <c r="C195" s="21" t="s">
        <v>338</v>
      </c>
      <c r="D195" s="21" t="s">
        <v>718</v>
      </c>
      <c r="E195" s="21" t="s">
        <v>12</v>
      </c>
      <c r="F195" s="21" t="s">
        <v>720</v>
      </c>
      <c r="G195" s="21"/>
      <c r="H195" s="21">
        <v>12257593</v>
      </c>
      <c r="I195" s="21">
        <v>12261265</v>
      </c>
      <c r="J195" s="28" t="s">
        <v>648</v>
      </c>
      <c r="K195" s="21" t="s">
        <v>14</v>
      </c>
      <c r="L195" s="21" t="s">
        <v>649</v>
      </c>
      <c r="M195" s="21"/>
      <c r="N195" s="21"/>
      <c r="O195" s="21"/>
      <c r="P195" s="21">
        <v>3827</v>
      </c>
      <c r="Q195" s="21">
        <v>320</v>
      </c>
      <c r="R195" s="21">
        <v>130</v>
      </c>
      <c r="S195" s="21">
        <v>70929</v>
      </c>
      <c r="T195" s="21">
        <v>74658</v>
      </c>
      <c r="U195" s="21">
        <v>3672</v>
      </c>
      <c r="V195" s="21">
        <v>0</v>
      </c>
      <c r="W195" s="21">
        <v>85.08</v>
      </c>
      <c r="X195" s="21"/>
    </row>
    <row r="196" spans="1:24" s="14" customFormat="1" x14ac:dyDescent="0.25">
      <c r="A196" s="24"/>
      <c r="B196" s="24" t="s">
        <v>723</v>
      </c>
      <c r="C196" s="24" t="s">
        <v>338</v>
      </c>
      <c r="D196" s="24" t="s">
        <v>591</v>
      </c>
      <c r="E196" s="24" t="s">
        <v>12</v>
      </c>
      <c r="F196" s="24" t="s">
        <v>722</v>
      </c>
      <c r="G196" s="24" t="s">
        <v>1745</v>
      </c>
      <c r="H196" s="24">
        <v>12375472</v>
      </c>
      <c r="I196" s="24">
        <v>12377103</v>
      </c>
      <c r="J196" s="73" t="s">
        <v>648</v>
      </c>
      <c r="K196" s="24" t="s">
        <v>14</v>
      </c>
      <c r="L196" s="24" t="s">
        <v>649</v>
      </c>
      <c r="M196" s="24"/>
      <c r="N196" s="24"/>
      <c r="O196" s="24"/>
      <c r="P196" s="24">
        <v>1671</v>
      </c>
      <c r="Q196" s="24">
        <v>233</v>
      </c>
      <c r="R196" s="24">
        <v>45</v>
      </c>
      <c r="S196" s="24">
        <v>232</v>
      </c>
      <c r="T196" s="24">
        <v>1883</v>
      </c>
      <c r="U196" s="24">
        <v>1421</v>
      </c>
      <c r="V196" s="24">
        <v>0</v>
      </c>
      <c r="W196" s="24">
        <v>82.584999999999994</v>
      </c>
      <c r="X196" s="24"/>
    </row>
    <row r="197" spans="1:24" x14ac:dyDescent="0.25">
      <c r="A197" s="21">
        <v>377</v>
      </c>
      <c r="B197" s="21" t="s">
        <v>725</v>
      </c>
      <c r="C197" s="21" t="s">
        <v>338</v>
      </c>
      <c r="D197" s="21" t="s">
        <v>718</v>
      </c>
      <c r="E197" s="21" t="s">
        <v>12</v>
      </c>
      <c r="F197" s="21" t="s">
        <v>724</v>
      </c>
      <c r="G197" s="21" t="s">
        <v>1746</v>
      </c>
      <c r="H197" s="21">
        <v>12593086</v>
      </c>
      <c r="I197" s="21">
        <v>12594521</v>
      </c>
      <c r="J197" s="28" t="s">
        <v>648</v>
      </c>
      <c r="K197" s="21" t="s">
        <v>14</v>
      </c>
      <c r="L197" s="21" t="s">
        <v>649</v>
      </c>
      <c r="M197" s="21"/>
      <c r="N197" s="21"/>
      <c r="O197" s="21"/>
      <c r="P197" s="21">
        <v>1492</v>
      </c>
      <c r="Q197" s="21">
        <v>156</v>
      </c>
      <c r="R197" s="21">
        <v>58</v>
      </c>
      <c r="S197" s="21">
        <v>281</v>
      </c>
      <c r="T197" s="21">
        <v>1726</v>
      </c>
      <c r="U197" s="21">
        <v>1232</v>
      </c>
      <c r="V197" s="21">
        <v>0</v>
      </c>
      <c r="W197" s="21">
        <v>82.707999999999998</v>
      </c>
      <c r="X197" s="21"/>
    </row>
    <row r="198" spans="1:24" x14ac:dyDescent="0.25">
      <c r="A198" s="21">
        <v>378</v>
      </c>
      <c r="B198" s="21" t="s">
        <v>725</v>
      </c>
      <c r="C198" s="21" t="s">
        <v>338</v>
      </c>
      <c r="D198" s="21" t="s">
        <v>718</v>
      </c>
      <c r="E198" s="21" t="s">
        <v>12</v>
      </c>
      <c r="F198" s="21" t="s">
        <v>726</v>
      </c>
      <c r="G198" s="21"/>
      <c r="H198" s="21">
        <v>12604648</v>
      </c>
      <c r="I198" s="21">
        <v>12603103</v>
      </c>
      <c r="J198" s="28" t="s">
        <v>648</v>
      </c>
      <c r="K198" s="21" t="s">
        <v>14</v>
      </c>
      <c r="L198" s="21" t="s">
        <v>649</v>
      </c>
      <c r="M198" s="21"/>
      <c r="N198" s="21"/>
      <c r="O198" s="21"/>
      <c r="P198" s="21">
        <v>1578</v>
      </c>
      <c r="Q198" s="21">
        <v>193</v>
      </c>
      <c r="R198" s="21">
        <v>36</v>
      </c>
      <c r="S198" s="21">
        <v>47546</v>
      </c>
      <c r="T198" s="21">
        <v>49089</v>
      </c>
      <c r="U198" s="21">
        <v>1419</v>
      </c>
      <c r="V198" s="21">
        <v>0</v>
      </c>
      <c r="W198" s="21">
        <v>83.587000000000003</v>
      </c>
      <c r="X198" s="21"/>
    </row>
    <row r="199" spans="1:24" x14ac:dyDescent="0.25">
      <c r="A199" s="21">
        <v>379</v>
      </c>
      <c r="B199" s="21" t="s">
        <v>729</v>
      </c>
      <c r="C199" s="21" t="s">
        <v>338</v>
      </c>
      <c r="D199" s="21" t="s">
        <v>728</v>
      </c>
      <c r="E199" s="21" t="s">
        <v>368</v>
      </c>
      <c r="F199" s="21" t="s">
        <v>727</v>
      </c>
      <c r="G199" s="21"/>
      <c r="H199" s="21">
        <v>12663446</v>
      </c>
      <c r="I199" s="21">
        <v>12667069</v>
      </c>
      <c r="J199" s="28" t="s">
        <v>648</v>
      </c>
      <c r="K199" s="21" t="s">
        <v>14</v>
      </c>
      <c r="L199" s="21" t="s">
        <v>649</v>
      </c>
      <c r="M199" s="21"/>
      <c r="N199" s="21"/>
      <c r="O199" s="21"/>
      <c r="P199" s="21">
        <v>3735</v>
      </c>
      <c r="Q199" s="21">
        <v>310</v>
      </c>
      <c r="R199" s="21">
        <v>89</v>
      </c>
      <c r="S199" s="21">
        <v>38520</v>
      </c>
      <c r="T199" s="21">
        <v>42188</v>
      </c>
      <c r="U199" s="21">
        <v>4036</v>
      </c>
      <c r="V199" s="21">
        <v>0</v>
      </c>
      <c r="W199" s="21">
        <v>86.960999999999999</v>
      </c>
      <c r="X199" s="21"/>
    </row>
    <row r="200" spans="1:24" x14ac:dyDescent="0.25">
      <c r="A200" s="21">
        <v>380</v>
      </c>
      <c r="B200" s="21" t="s">
        <v>1644</v>
      </c>
      <c r="C200" s="21" t="s">
        <v>338</v>
      </c>
      <c r="D200" s="21" t="s">
        <v>728</v>
      </c>
      <c r="E200" s="21" t="s">
        <v>364</v>
      </c>
      <c r="F200" s="21" t="s">
        <v>730</v>
      </c>
      <c r="G200" s="21"/>
      <c r="H200" s="21">
        <v>12679040</v>
      </c>
      <c r="I200" s="21">
        <v>12676159</v>
      </c>
      <c r="J200" s="28" t="s">
        <v>648</v>
      </c>
      <c r="K200" s="21" t="s">
        <v>14</v>
      </c>
      <c r="L200" s="21" t="s">
        <v>649</v>
      </c>
      <c r="M200" s="21"/>
      <c r="N200" s="21"/>
      <c r="O200" s="21"/>
      <c r="P200" s="21">
        <v>2987</v>
      </c>
      <c r="Q200" s="21">
        <v>235</v>
      </c>
      <c r="R200" s="21">
        <v>115</v>
      </c>
      <c r="S200" s="21">
        <v>2837</v>
      </c>
      <c r="T200" s="21">
        <v>5701</v>
      </c>
      <c r="U200" s="21">
        <v>2747</v>
      </c>
      <c r="V200" s="21">
        <v>0</v>
      </c>
      <c r="W200" s="21">
        <v>84.533000000000001</v>
      </c>
      <c r="X200" s="21"/>
    </row>
    <row r="201" spans="1:24" x14ac:dyDescent="0.25">
      <c r="A201" s="21">
        <v>381</v>
      </c>
      <c r="B201" s="21" t="s">
        <v>732</v>
      </c>
      <c r="C201" s="21" t="s">
        <v>338</v>
      </c>
      <c r="D201" s="21" t="s">
        <v>728</v>
      </c>
      <c r="E201" s="21" t="s">
        <v>364</v>
      </c>
      <c r="F201" s="21" t="s">
        <v>731</v>
      </c>
      <c r="G201" s="21"/>
      <c r="H201" s="21">
        <v>12682999</v>
      </c>
      <c r="I201" s="21">
        <v>12682506</v>
      </c>
      <c r="J201" s="28" t="s">
        <v>648</v>
      </c>
      <c r="K201" s="21" t="s">
        <v>14</v>
      </c>
      <c r="L201" s="21" t="s">
        <v>649</v>
      </c>
      <c r="M201" s="21"/>
      <c r="N201" s="21"/>
      <c r="O201" s="21"/>
      <c r="P201" s="21">
        <v>498</v>
      </c>
      <c r="Q201" s="21">
        <v>76</v>
      </c>
      <c r="R201" s="21">
        <v>9</v>
      </c>
      <c r="S201" s="21">
        <v>240</v>
      </c>
      <c r="T201" s="21">
        <v>730</v>
      </c>
      <c r="U201" s="21">
        <v>427</v>
      </c>
      <c r="V201" s="21">
        <v>2.9500000000000001E-119</v>
      </c>
      <c r="W201" s="21">
        <v>82.53</v>
      </c>
      <c r="X201" s="21"/>
    </row>
    <row r="202" spans="1:24" x14ac:dyDescent="0.25">
      <c r="A202" s="21">
        <v>382</v>
      </c>
      <c r="B202" s="21" t="s">
        <v>735</v>
      </c>
      <c r="C202" s="21" t="s">
        <v>338</v>
      </c>
      <c r="D202" s="21" t="s">
        <v>734</v>
      </c>
      <c r="E202" s="21" t="s">
        <v>364</v>
      </c>
      <c r="F202" s="21" t="s">
        <v>733</v>
      </c>
      <c r="G202" s="21"/>
      <c r="H202" s="21">
        <v>12694633</v>
      </c>
      <c r="I202" s="21">
        <v>12692025</v>
      </c>
      <c r="J202" s="28" t="s">
        <v>648</v>
      </c>
      <c r="K202" s="21" t="s">
        <v>14</v>
      </c>
      <c r="L202" s="21" t="s">
        <v>649</v>
      </c>
      <c r="M202" s="21"/>
      <c r="N202" s="21"/>
      <c r="O202" s="21"/>
      <c r="P202" s="21">
        <v>2686</v>
      </c>
      <c r="Q202" s="21">
        <v>253</v>
      </c>
      <c r="R202" s="21">
        <v>75</v>
      </c>
      <c r="S202" s="21">
        <v>6047</v>
      </c>
      <c r="T202" s="21">
        <v>8663</v>
      </c>
      <c r="U202" s="21">
        <v>2615</v>
      </c>
      <c r="V202" s="21">
        <v>0</v>
      </c>
      <c r="W202" s="21">
        <v>85.144999999999996</v>
      </c>
      <c r="X202" s="21"/>
    </row>
    <row r="203" spans="1:24" x14ac:dyDescent="0.25">
      <c r="A203" s="21">
        <v>383</v>
      </c>
      <c r="B203" s="21" t="s">
        <v>737</v>
      </c>
      <c r="C203" s="21" t="s">
        <v>338</v>
      </c>
      <c r="D203" s="21" t="s">
        <v>734</v>
      </c>
      <c r="E203" s="21" t="s">
        <v>364</v>
      </c>
      <c r="F203" s="21" t="s">
        <v>736</v>
      </c>
      <c r="G203" s="21"/>
      <c r="H203" s="21">
        <v>12706152</v>
      </c>
      <c r="I203" s="21">
        <v>12703391</v>
      </c>
      <c r="J203" s="28" t="s">
        <v>648</v>
      </c>
      <c r="K203" s="21" t="s">
        <v>14</v>
      </c>
      <c r="L203" s="21" t="s">
        <v>649</v>
      </c>
      <c r="M203" s="21"/>
      <c r="N203" s="21"/>
      <c r="O203" s="21"/>
      <c r="P203" s="21">
        <v>2867</v>
      </c>
      <c r="Q203" s="21">
        <v>344</v>
      </c>
      <c r="R203" s="21">
        <v>92</v>
      </c>
      <c r="S203" s="21">
        <v>236</v>
      </c>
      <c r="T203" s="21">
        <v>3057</v>
      </c>
      <c r="U203" s="21">
        <v>2420</v>
      </c>
      <c r="V203" s="21">
        <v>0</v>
      </c>
      <c r="W203" s="21">
        <v>82.769000000000005</v>
      </c>
      <c r="X203" s="21"/>
    </row>
    <row r="204" spans="1:24" x14ac:dyDescent="0.25">
      <c r="A204" s="21">
        <v>384</v>
      </c>
      <c r="B204" s="21" t="s">
        <v>739</v>
      </c>
      <c r="C204" s="21" t="s">
        <v>338</v>
      </c>
      <c r="D204" s="21" t="s">
        <v>734</v>
      </c>
      <c r="E204" s="21" t="s">
        <v>364</v>
      </c>
      <c r="F204" s="21" t="s">
        <v>738</v>
      </c>
      <c r="G204" s="21"/>
      <c r="H204" s="21">
        <v>12714330</v>
      </c>
      <c r="I204" s="21">
        <v>12712269</v>
      </c>
      <c r="J204" s="28" t="s">
        <v>648</v>
      </c>
      <c r="K204" s="21" t="s">
        <v>14</v>
      </c>
      <c r="L204" s="21" t="s">
        <v>649</v>
      </c>
      <c r="M204" s="21"/>
      <c r="N204" s="21"/>
      <c r="O204" s="21"/>
      <c r="P204" s="21">
        <v>2089</v>
      </c>
      <c r="Q204" s="21">
        <v>358</v>
      </c>
      <c r="R204" s="21">
        <v>38</v>
      </c>
      <c r="S204" s="21">
        <v>26</v>
      </c>
      <c r="T204" s="21">
        <v>2096</v>
      </c>
      <c r="U204" s="21">
        <v>1583</v>
      </c>
      <c r="V204" s="21">
        <v>0</v>
      </c>
      <c r="W204" s="21">
        <v>80.707999999999998</v>
      </c>
      <c r="X204" s="21"/>
    </row>
    <row r="205" spans="1:24" x14ac:dyDescent="0.25">
      <c r="A205" s="21">
        <v>385</v>
      </c>
      <c r="B205" s="21" t="s">
        <v>739</v>
      </c>
      <c r="C205" s="21" t="s">
        <v>338</v>
      </c>
      <c r="D205" s="21" t="s">
        <v>734</v>
      </c>
      <c r="E205" s="21" t="s">
        <v>364</v>
      </c>
      <c r="F205" s="21" t="s">
        <v>740</v>
      </c>
      <c r="G205" s="21"/>
      <c r="H205" s="21">
        <v>12719223</v>
      </c>
      <c r="I205" s="21">
        <v>12714376</v>
      </c>
      <c r="J205" s="28" t="s">
        <v>648</v>
      </c>
      <c r="K205" s="21" t="s">
        <v>14</v>
      </c>
      <c r="L205" s="21" t="s">
        <v>649</v>
      </c>
      <c r="M205" s="21"/>
      <c r="N205" s="21"/>
      <c r="O205" s="21"/>
      <c r="P205" s="21">
        <v>4922</v>
      </c>
      <c r="Q205" s="21">
        <v>503</v>
      </c>
      <c r="R205" s="21">
        <v>111</v>
      </c>
      <c r="S205" s="21">
        <v>1929</v>
      </c>
      <c r="T205" s="21">
        <v>6724</v>
      </c>
      <c r="U205" s="21">
        <v>5011</v>
      </c>
      <c r="V205" s="21">
        <v>0</v>
      </c>
      <c r="W205" s="21">
        <v>85.716999999999999</v>
      </c>
      <c r="X205" s="21"/>
    </row>
    <row r="206" spans="1:24" x14ac:dyDescent="0.25">
      <c r="A206" s="21">
        <v>386</v>
      </c>
      <c r="B206" s="21" t="s">
        <v>742</v>
      </c>
      <c r="C206" s="21" t="s">
        <v>338</v>
      </c>
      <c r="D206" s="21" t="s">
        <v>734</v>
      </c>
      <c r="E206" s="21" t="s">
        <v>364</v>
      </c>
      <c r="F206" s="21" t="s">
        <v>741</v>
      </c>
      <c r="G206" s="21"/>
      <c r="H206" s="21">
        <v>12721896</v>
      </c>
      <c r="I206" s="21">
        <v>12724151</v>
      </c>
      <c r="J206" s="28" t="s">
        <v>648</v>
      </c>
      <c r="K206" s="21" t="s">
        <v>14</v>
      </c>
      <c r="L206" s="21" t="s">
        <v>649</v>
      </c>
      <c r="M206" s="21"/>
      <c r="N206" s="21"/>
      <c r="O206" s="21"/>
      <c r="P206" s="21">
        <v>2309</v>
      </c>
      <c r="Q206" s="21">
        <v>135</v>
      </c>
      <c r="R206" s="21">
        <v>66</v>
      </c>
      <c r="S206" s="21">
        <v>589</v>
      </c>
      <c r="T206" s="21">
        <v>2794</v>
      </c>
      <c r="U206" s="21">
        <v>2508</v>
      </c>
      <c r="V206" s="21">
        <v>0</v>
      </c>
      <c r="W206" s="21">
        <v>87.397000000000006</v>
      </c>
      <c r="X206" s="21"/>
    </row>
    <row r="207" spans="1:24" x14ac:dyDescent="0.25">
      <c r="A207" s="21">
        <v>387</v>
      </c>
      <c r="B207" s="21" t="s">
        <v>742</v>
      </c>
      <c r="C207" s="21" t="s">
        <v>338</v>
      </c>
      <c r="D207" s="21" t="s">
        <v>734</v>
      </c>
      <c r="E207" s="21" t="s">
        <v>364</v>
      </c>
      <c r="F207" s="21" t="s">
        <v>743</v>
      </c>
      <c r="G207" s="21"/>
      <c r="H207" s="21">
        <v>12729199</v>
      </c>
      <c r="I207" s="21">
        <v>12725905</v>
      </c>
      <c r="J207" s="28" t="s">
        <v>648</v>
      </c>
      <c r="K207" s="21" t="s">
        <v>14</v>
      </c>
      <c r="L207" s="21" t="s">
        <v>649</v>
      </c>
      <c r="M207" s="21"/>
      <c r="N207" s="21"/>
      <c r="O207" s="21"/>
      <c r="P207" s="21">
        <v>3401</v>
      </c>
      <c r="Q207" s="21">
        <v>252</v>
      </c>
      <c r="R207" s="21">
        <v>104</v>
      </c>
      <c r="S207" s="21">
        <v>1</v>
      </c>
      <c r="T207" s="21">
        <v>3302</v>
      </c>
      <c r="U207" s="21">
        <v>3559</v>
      </c>
      <c r="V207" s="21">
        <v>0</v>
      </c>
      <c r="W207" s="21">
        <v>86.563000000000002</v>
      </c>
      <c r="X207" s="21"/>
    </row>
    <row r="208" spans="1:24" x14ac:dyDescent="0.25">
      <c r="A208" s="21">
        <v>388</v>
      </c>
      <c r="B208" s="21" t="s">
        <v>746</v>
      </c>
      <c r="C208" s="21" t="s">
        <v>338</v>
      </c>
      <c r="D208" s="21" t="s">
        <v>745</v>
      </c>
      <c r="E208" s="21" t="s">
        <v>12</v>
      </c>
      <c r="F208" s="21" t="s">
        <v>744</v>
      </c>
      <c r="G208" s="21"/>
      <c r="H208" s="21">
        <v>12802267</v>
      </c>
      <c r="I208" s="21">
        <v>12800649</v>
      </c>
      <c r="J208" s="28" t="s">
        <v>648</v>
      </c>
      <c r="K208" s="21" t="s">
        <v>14</v>
      </c>
      <c r="L208" s="21" t="s">
        <v>649</v>
      </c>
      <c r="M208" s="21"/>
      <c r="N208" s="21"/>
      <c r="O208" s="21"/>
      <c r="P208" s="21">
        <v>1689</v>
      </c>
      <c r="Q208" s="21">
        <v>118</v>
      </c>
      <c r="R208" s="21">
        <v>39</v>
      </c>
      <c r="S208" s="21">
        <v>1</v>
      </c>
      <c r="T208" s="21">
        <v>1667</v>
      </c>
      <c r="U208" s="21">
        <v>1871</v>
      </c>
      <c r="V208" s="21">
        <v>0</v>
      </c>
      <c r="W208" s="21">
        <v>87.566999999999993</v>
      </c>
      <c r="X208" s="21"/>
    </row>
    <row r="209" spans="1:24" x14ac:dyDescent="0.25">
      <c r="A209" s="21">
        <v>389</v>
      </c>
      <c r="B209" s="21" t="s">
        <v>746</v>
      </c>
      <c r="C209" s="21" t="s">
        <v>338</v>
      </c>
      <c r="D209" s="21" t="s">
        <v>745</v>
      </c>
      <c r="E209" s="21" t="s">
        <v>12</v>
      </c>
      <c r="F209" s="21" t="s">
        <v>747</v>
      </c>
      <c r="G209" s="21"/>
      <c r="H209" s="21">
        <v>12802498</v>
      </c>
      <c r="I209" s="21">
        <v>12805833</v>
      </c>
      <c r="J209" s="28" t="s">
        <v>648</v>
      </c>
      <c r="K209" s="21" t="s">
        <v>14</v>
      </c>
      <c r="L209" s="21" t="s">
        <v>649</v>
      </c>
      <c r="M209" s="21"/>
      <c r="N209" s="21"/>
      <c r="O209" s="21"/>
      <c r="P209" s="21">
        <v>3377</v>
      </c>
      <c r="Q209" s="21">
        <v>371</v>
      </c>
      <c r="R209" s="21">
        <v>78</v>
      </c>
      <c r="S209" s="21">
        <v>2</v>
      </c>
      <c r="T209" s="21">
        <v>3284</v>
      </c>
      <c r="U209" s="21">
        <v>3308</v>
      </c>
      <c r="V209" s="21">
        <v>0</v>
      </c>
      <c r="W209" s="21">
        <v>85.016000000000005</v>
      </c>
      <c r="X209" s="21"/>
    </row>
    <row r="210" spans="1:24" x14ac:dyDescent="0.25">
      <c r="A210" s="21">
        <v>390</v>
      </c>
      <c r="B210" s="21" t="s">
        <v>750</v>
      </c>
      <c r="C210" s="21" t="s">
        <v>338</v>
      </c>
      <c r="D210" s="21" t="s">
        <v>749</v>
      </c>
      <c r="E210" s="21" t="s">
        <v>432</v>
      </c>
      <c r="F210" s="21" t="s">
        <v>748</v>
      </c>
      <c r="G210" s="21"/>
      <c r="H210" s="21">
        <v>12838092</v>
      </c>
      <c r="I210" s="21">
        <v>12840417</v>
      </c>
      <c r="J210" s="28" t="s">
        <v>648</v>
      </c>
      <c r="K210" s="21" t="s">
        <v>14</v>
      </c>
      <c r="L210" s="21" t="s">
        <v>649</v>
      </c>
      <c r="M210" s="21"/>
      <c r="N210" s="21"/>
      <c r="O210" s="21"/>
      <c r="P210" s="21">
        <v>2430</v>
      </c>
      <c r="Q210" s="21">
        <v>189</v>
      </c>
      <c r="R210" s="21">
        <v>102</v>
      </c>
      <c r="S210" s="21">
        <v>8852</v>
      </c>
      <c r="T210" s="21">
        <v>11203</v>
      </c>
      <c r="U210" s="21">
        <v>2265</v>
      </c>
      <c r="V210" s="21">
        <v>0</v>
      </c>
      <c r="W210" s="21">
        <v>84.733000000000004</v>
      </c>
      <c r="X210" s="21"/>
    </row>
    <row r="211" spans="1:24" x14ac:dyDescent="0.25">
      <c r="A211" s="21">
        <v>391</v>
      </c>
      <c r="B211" s="21" t="s">
        <v>753</v>
      </c>
      <c r="C211" s="21" t="s">
        <v>338</v>
      </c>
      <c r="D211" s="21" t="s">
        <v>752</v>
      </c>
      <c r="E211" s="21" t="s">
        <v>12</v>
      </c>
      <c r="F211" s="21" t="s">
        <v>751</v>
      </c>
      <c r="G211" s="21"/>
      <c r="H211" s="21">
        <v>12920751</v>
      </c>
      <c r="I211" s="21">
        <v>12922194</v>
      </c>
      <c r="J211" s="28" t="s">
        <v>648</v>
      </c>
      <c r="K211" s="21" t="s">
        <v>14</v>
      </c>
      <c r="L211" s="21" t="s">
        <v>649</v>
      </c>
      <c r="M211" s="21"/>
      <c r="N211" s="21"/>
      <c r="O211" s="21"/>
      <c r="P211" s="21">
        <v>1477</v>
      </c>
      <c r="Q211" s="21">
        <v>170</v>
      </c>
      <c r="R211" s="21">
        <v>25</v>
      </c>
      <c r="S211" s="21">
        <v>68</v>
      </c>
      <c r="T211" s="21">
        <v>1528</v>
      </c>
      <c r="U211" s="21">
        <v>1469</v>
      </c>
      <c r="V211" s="21">
        <v>0</v>
      </c>
      <c r="W211" s="21">
        <v>85.173000000000002</v>
      </c>
      <c r="X211" s="21"/>
    </row>
    <row r="212" spans="1:24" x14ac:dyDescent="0.25">
      <c r="A212" s="21">
        <v>392</v>
      </c>
      <c r="B212" s="21" t="s">
        <v>755</v>
      </c>
      <c r="C212" s="21" t="s">
        <v>338</v>
      </c>
      <c r="D212" s="21" t="s">
        <v>752</v>
      </c>
      <c r="E212" s="21" t="s">
        <v>368</v>
      </c>
      <c r="F212" s="21" t="s">
        <v>754</v>
      </c>
      <c r="G212" s="21"/>
      <c r="H212" s="21">
        <v>12942951</v>
      </c>
      <c r="I212" s="21">
        <v>12943389</v>
      </c>
      <c r="J212" s="28" t="s">
        <v>648</v>
      </c>
      <c r="K212" s="21" t="s">
        <v>14</v>
      </c>
      <c r="L212" s="21" t="s">
        <v>649</v>
      </c>
      <c r="M212" s="21"/>
      <c r="N212" s="21"/>
      <c r="O212" s="21"/>
      <c r="P212" s="21">
        <v>466</v>
      </c>
      <c r="Q212" s="21">
        <v>79</v>
      </c>
      <c r="R212" s="21">
        <v>20</v>
      </c>
      <c r="S212" s="21">
        <v>253</v>
      </c>
      <c r="T212" s="21">
        <v>708</v>
      </c>
      <c r="U212" s="21">
        <v>183</v>
      </c>
      <c r="V212" s="21">
        <v>6.0800000000000002E-46</v>
      </c>
      <c r="W212" s="21">
        <v>75.106999999999999</v>
      </c>
      <c r="X212" s="21"/>
    </row>
    <row r="213" spans="1:24" x14ac:dyDescent="0.25">
      <c r="A213" s="21">
        <v>393</v>
      </c>
      <c r="B213" s="21" t="s">
        <v>757</v>
      </c>
      <c r="C213" s="21" t="s">
        <v>338</v>
      </c>
      <c r="D213" s="21" t="s">
        <v>752</v>
      </c>
      <c r="E213" s="21" t="s">
        <v>12</v>
      </c>
      <c r="F213" s="21" t="s">
        <v>756</v>
      </c>
      <c r="G213" s="21" t="s">
        <v>1747</v>
      </c>
      <c r="H213" s="21">
        <v>12978662</v>
      </c>
      <c r="I213" s="21">
        <v>12979333</v>
      </c>
      <c r="J213" s="28" t="s">
        <v>648</v>
      </c>
      <c r="K213" s="21" t="s">
        <v>14</v>
      </c>
      <c r="L213" s="21" t="s">
        <v>649</v>
      </c>
      <c r="M213" s="21"/>
      <c r="N213" s="21"/>
      <c r="O213" s="21"/>
      <c r="P213" s="21">
        <v>224</v>
      </c>
      <c r="Q213" s="21">
        <v>31</v>
      </c>
      <c r="R213" s="21">
        <v>0</v>
      </c>
      <c r="S213" s="21">
        <v>1</v>
      </c>
      <c r="T213" s="21">
        <v>224</v>
      </c>
      <c r="U213" s="21">
        <v>410</v>
      </c>
      <c r="V213" s="25">
        <v>2.1099999999999999E-132</v>
      </c>
      <c r="W213" s="21">
        <v>86.161000000000001</v>
      </c>
      <c r="X213" s="21"/>
    </row>
    <row r="214" spans="1:24" x14ac:dyDescent="0.25">
      <c r="A214" s="21">
        <v>394</v>
      </c>
      <c r="B214" s="21" t="s">
        <v>759</v>
      </c>
      <c r="C214" s="21" t="s">
        <v>338</v>
      </c>
      <c r="D214" s="21" t="s">
        <v>752</v>
      </c>
      <c r="E214" s="21" t="s">
        <v>12</v>
      </c>
      <c r="F214" s="21" t="s">
        <v>758</v>
      </c>
      <c r="G214" s="21" t="s">
        <v>1748</v>
      </c>
      <c r="H214" s="21">
        <v>13045058</v>
      </c>
      <c r="I214" s="21">
        <v>13044011</v>
      </c>
      <c r="J214" s="28" t="s">
        <v>648</v>
      </c>
      <c r="K214" s="21" t="s">
        <v>14</v>
      </c>
      <c r="L214" s="21" t="s">
        <v>649</v>
      </c>
      <c r="M214" s="21"/>
      <c r="N214" s="21"/>
      <c r="O214" s="21"/>
      <c r="P214" s="21">
        <v>1067</v>
      </c>
      <c r="Q214" s="21">
        <v>88</v>
      </c>
      <c r="R214" s="21">
        <v>37</v>
      </c>
      <c r="S214" s="21">
        <v>1</v>
      </c>
      <c r="T214" s="21">
        <v>1025</v>
      </c>
      <c r="U214" s="21">
        <v>732</v>
      </c>
      <c r="V214" s="21">
        <v>0</v>
      </c>
      <c r="W214" s="21">
        <v>86.036000000000001</v>
      </c>
      <c r="X214" s="21"/>
    </row>
    <row r="215" spans="1:24" x14ac:dyDescent="0.25">
      <c r="A215" s="21">
        <v>395</v>
      </c>
      <c r="B215" s="21" t="s">
        <v>759</v>
      </c>
      <c r="C215" s="21" t="s">
        <v>338</v>
      </c>
      <c r="D215" s="21" t="s">
        <v>752</v>
      </c>
      <c r="E215" s="21" t="s">
        <v>12</v>
      </c>
      <c r="F215" s="21" t="s">
        <v>760</v>
      </c>
      <c r="G215" s="21"/>
      <c r="H215" s="21">
        <v>13052207</v>
      </c>
      <c r="I215" s="21">
        <v>13051299</v>
      </c>
      <c r="J215" s="28" t="s">
        <v>648</v>
      </c>
      <c r="K215" s="21" t="s">
        <v>14</v>
      </c>
      <c r="L215" s="21" t="s">
        <v>649</v>
      </c>
      <c r="M215" s="21"/>
      <c r="N215" s="21"/>
      <c r="O215" s="21"/>
      <c r="P215" s="21">
        <v>937</v>
      </c>
      <c r="Q215" s="21">
        <v>144</v>
      </c>
      <c r="R215" s="21">
        <v>20</v>
      </c>
      <c r="S215" s="21">
        <v>5</v>
      </c>
      <c r="T215" s="21">
        <v>938</v>
      </c>
      <c r="U215" s="21">
        <v>740</v>
      </c>
      <c r="V215" s="21">
        <v>0</v>
      </c>
      <c r="W215" s="21">
        <v>81.322999999999993</v>
      </c>
      <c r="X215" s="21"/>
    </row>
    <row r="216" spans="1:24" x14ac:dyDescent="0.25">
      <c r="A216" s="21">
        <v>396</v>
      </c>
      <c r="B216" s="21" t="s">
        <v>763</v>
      </c>
      <c r="C216" s="21" t="s">
        <v>338</v>
      </c>
      <c r="D216" s="21" t="s">
        <v>762</v>
      </c>
      <c r="E216" s="21" t="s">
        <v>12</v>
      </c>
      <c r="F216" s="21" t="s">
        <v>761</v>
      </c>
      <c r="G216" s="21"/>
      <c r="H216" s="21">
        <v>13155082</v>
      </c>
      <c r="I216" s="21">
        <v>13156766</v>
      </c>
      <c r="J216" s="28" t="s">
        <v>648</v>
      </c>
      <c r="K216" s="21" t="s">
        <v>14</v>
      </c>
      <c r="L216" s="21" t="s">
        <v>649</v>
      </c>
      <c r="M216" s="21"/>
      <c r="N216" s="21"/>
      <c r="O216" s="21"/>
      <c r="P216" s="21">
        <v>1721</v>
      </c>
      <c r="Q216" s="21">
        <v>273</v>
      </c>
      <c r="R216" s="21">
        <v>73</v>
      </c>
      <c r="S216" s="21">
        <v>1176</v>
      </c>
      <c r="T216" s="21">
        <v>2805</v>
      </c>
      <c r="U216" s="21">
        <v>845</v>
      </c>
      <c r="V216" s="21">
        <v>0</v>
      </c>
      <c r="W216" s="21">
        <v>76.757999999999996</v>
      </c>
      <c r="X216" s="21"/>
    </row>
    <row r="217" spans="1:24" x14ac:dyDescent="0.25">
      <c r="A217" s="21">
        <v>397</v>
      </c>
      <c r="B217" s="21" t="s">
        <v>763</v>
      </c>
      <c r="C217" s="21" t="s">
        <v>338</v>
      </c>
      <c r="D217" s="21" t="s">
        <v>762</v>
      </c>
      <c r="E217" s="21" t="s">
        <v>12</v>
      </c>
      <c r="F217" s="21" t="s">
        <v>764</v>
      </c>
      <c r="G217" s="21"/>
      <c r="H217" s="21">
        <v>13160124</v>
      </c>
      <c r="I217" s="21">
        <v>13160569</v>
      </c>
      <c r="J217" s="28" t="s">
        <v>648</v>
      </c>
      <c r="K217" s="21" t="s">
        <v>14</v>
      </c>
      <c r="L217" s="21" t="s">
        <v>649</v>
      </c>
      <c r="M217" s="21"/>
      <c r="N217" s="21"/>
      <c r="O217" s="21"/>
      <c r="P217" s="21">
        <v>452</v>
      </c>
      <c r="Q217" s="21">
        <v>59</v>
      </c>
      <c r="R217" s="21">
        <v>10</v>
      </c>
      <c r="S217" s="21">
        <v>3172</v>
      </c>
      <c r="T217" s="21">
        <v>3617</v>
      </c>
      <c r="U217" s="21">
        <v>431</v>
      </c>
      <c r="V217" s="21">
        <v>1.1700000000000001E-119</v>
      </c>
      <c r="W217" s="21">
        <v>84.292000000000002</v>
      </c>
      <c r="X217" s="21"/>
    </row>
    <row r="218" spans="1:24" x14ac:dyDescent="0.25">
      <c r="A218" s="21">
        <v>398</v>
      </c>
      <c r="B218" s="21" t="s">
        <v>766</v>
      </c>
      <c r="C218" s="21" t="s">
        <v>338</v>
      </c>
      <c r="D218" s="21" t="s">
        <v>762</v>
      </c>
      <c r="E218" s="21" t="s">
        <v>368</v>
      </c>
      <c r="F218" s="21" t="s">
        <v>765</v>
      </c>
      <c r="G218" s="21" t="s">
        <v>1749</v>
      </c>
      <c r="H218" s="21">
        <v>13196415</v>
      </c>
      <c r="I218" s="21">
        <v>13195685</v>
      </c>
      <c r="J218" s="28" t="s">
        <v>648</v>
      </c>
      <c r="K218" s="21" t="s">
        <v>14</v>
      </c>
      <c r="L218" s="21" t="s">
        <v>649</v>
      </c>
      <c r="M218" s="21"/>
      <c r="N218" s="21"/>
      <c r="O218" s="21"/>
      <c r="P218" s="21">
        <v>737</v>
      </c>
      <c r="Q218" s="21">
        <v>144</v>
      </c>
      <c r="R218" s="21">
        <v>12</v>
      </c>
      <c r="S218" s="21">
        <v>82</v>
      </c>
      <c r="T218" s="21">
        <v>807</v>
      </c>
      <c r="U218" s="21">
        <v>453</v>
      </c>
      <c r="V218" s="21">
        <v>7.3600000000000003E-127</v>
      </c>
      <c r="W218" s="21">
        <v>78.155000000000001</v>
      </c>
      <c r="X218" s="21"/>
    </row>
    <row r="219" spans="1:24" x14ac:dyDescent="0.25">
      <c r="A219" s="21">
        <v>399</v>
      </c>
      <c r="B219" s="21" t="s">
        <v>766</v>
      </c>
      <c r="C219" s="21" t="s">
        <v>338</v>
      </c>
      <c r="D219" s="21" t="s">
        <v>762</v>
      </c>
      <c r="E219" s="21" t="s">
        <v>368</v>
      </c>
      <c r="F219" s="21" t="s">
        <v>767</v>
      </c>
      <c r="G219" s="21"/>
      <c r="H219" s="21">
        <v>13213728</v>
      </c>
      <c r="I219" s="21">
        <v>13212532</v>
      </c>
      <c r="J219" s="28" t="s">
        <v>648</v>
      </c>
      <c r="K219" s="21" t="s">
        <v>14</v>
      </c>
      <c r="L219" s="21" t="s">
        <v>649</v>
      </c>
      <c r="M219" s="21"/>
      <c r="N219" s="21"/>
      <c r="O219" s="21"/>
      <c r="P219" s="21">
        <v>1246</v>
      </c>
      <c r="Q219" s="21">
        <v>255</v>
      </c>
      <c r="R219" s="21">
        <v>47</v>
      </c>
      <c r="S219" s="21">
        <v>643</v>
      </c>
      <c r="T219" s="21">
        <v>1856</v>
      </c>
      <c r="U219" s="21">
        <v>364</v>
      </c>
      <c r="V219" s="21">
        <v>5.9399999999999998E-100</v>
      </c>
      <c r="W219" s="21">
        <v>73.034000000000006</v>
      </c>
      <c r="X219" s="21"/>
    </row>
    <row r="220" spans="1:24" x14ac:dyDescent="0.25">
      <c r="A220" s="21">
        <v>400</v>
      </c>
      <c r="B220" s="21" t="s">
        <v>769</v>
      </c>
      <c r="C220" s="21" t="s">
        <v>338</v>
      </c>
      <c r="D220" s="21"/>
      <c r="E220" s="21" t="s">
        <v>12</v>
      </c>
      <c r="F220" s="21" t="s">
        <v>768</v>
      </c>
      <c r="G220" s="21"/>
      <c r="H220" s="21">
        <v>13215175</v>
      </c>
      <c r="I220" s="21">
        <v>13215206</v>
      </c>
      <c r="J220" s="28" t="s">
        <v>648</v>
      </c>
      <c r="K220" s="21" t="s">
        <v>14</v>
      </c>
      <c r="L220" s="21" t="s">
        <v>649</v>
      </c>
      <c r="M220" s="21"/>
      <c r="N220" s="21"/>
      <c r="O220" s="21"/>
      <c r="P220" s="21">
        <v>32</v>
      </c>
      <c r="Q220" s="21">
        <v>0</v>
      </c>
      <c r="R220" s="21">
        <v>0</v>
      </c>
      <c r="S220" s="21">
        <v>1021</v>
      </c>
      <c r="T220" s="21">
        <v>1052</v>
      </c>
      <c r="U220" s="21">
        <v>60.2</v>
      </c>
      <c r="V220" s="21">
        <v>2.6700000000000001E-8</v>
      </c>
      <c r="W220" s="21">
        <v>100</v>
      </c>
      <c r="X220" s="21"/>
    </row>
    <row r="221" spans="1:24" x14ac:dyDescent="0.25">
      <c r="A221" s="21">
        <v>401</v>
      </c>
      <c r="B221" s="21" t="s">
        <v>771</v>
      </c>
      <c r="C221" s="21" t="s">
        <v>338</v>
      </c>
      <c r="D221" s="21" t="s">
        <v>762</v>
      </c>
      <c r="E221" s="21" t="s">
        <v>12</v>
      </c>
      <c r="F221" s="21" t="s">
        <v>770</v>
      </c>
      <c r="G221" s="21"/>
      <c r="H221" s="21">
        <v>13270460</v>
      </c>
      <c r="I221" s="21">
        <v>13272014</v>
      </c>
      <c r="J221" s="28" t="s">
        <v>648</v>
      </c>
      <c r="K221" s="21" t="s">
        <v>14</v>
      </c>
      <c r="L221" s="21" t="s">
        <v>649</v>
      </c>
      <c r="M221" s="21"/>
      <c r="N221" s="21"/>
      <c r="O221" s="21"/>
      <c r="P221" s="21">
        <v>1584</v>
      </c>
      <c r="Q221" s="21">
        <v>173</v>
      </c>
      <c r="R221" s="21">
        <v>33</v>
      </c>
      <c r="S221" s="21">
        <v>546</v>
      </c>
      <c r="T221" s="21">
        <v>2109</v>
      </c>
      <c r="U221" s="21">
        <v>1650</v>
      </c>
      <c r="V221" s="21">
        <v>0</v>
      </c>
      <c r="W221" s="21">
        <v>85.984999999999999</v>
      </c>
      <c r="X221" s="21"/>
    </row>
    <row r="222" spans="1:24" x14ac:dyDescent="0.25">
      <c r="A222" s="21">
        <v>402</v>
      </c>
      <c r="B222" s="21" t="s">
        <v>771</v>
      </c>
      <c r="C222" s="21" t="s">
        <v>338</v>
      </c>
      <c r="D222" s="21" t="s">
        <v>762</v>
      </c>
      <c r="E222" s="21" t="s">
        <v>12</v>
      </c>
      <c r="F222" s="21" t="s">
        <v>772</v>
      </c>
      <c r="G222" s="21"/>
      <c r="H222" s="21">
        <v>13277883</v>
      </c>
      <c r="I222" s="21">
        <v>13276557</v>
      </c>
      <c r="J222" s="28" t="s">
        <v>648</v>
      </c>
      <c r="K222" s="21" t="s">
        <v>14</v>
      </c>
      <c r="L222" s="21" t="s">
        <v>649</v>
      </c>
      <c r="M222" s="21"/>
      <c r="N222" s="21"/>
      <c r="O222" s="21"/>
      <c r="P222" s="21">
        <v>1356</v>
      </c>
      <c r="Q222" s="21">
        <v>184</v>
      </c>
      <c r="R222" s="21">
        <v>18</v>
      </c>
      <c r="S222" s="21">
        <v>345</v>
      </c>
      <c r="T222" s="21">
        <v>1694</v>
      </c>
      <c r="U222" s="21">
        <v>1258</v>
      </c>
      <c r="V222" s="21">
        <v>0</v>
      </c>
      <c r="W222" s="21">
        <v>83.85</v>
      </c>
      <c r="X222" s="21"/>
    </row>
    <row r="223" spans="1:24" x14ac:dyDescent="0.25">
      <c r="A223" s="21">
        <v>403</v>
      </c>
      <c r="B223" s="21" t="s">
        <v>774</v>
      </c>
      <c r="C223" s="21" t="s">
        <v>338</v>
      </c>
      <c r="D223" s="21" t="s">
        <v>762</v>
      </c>
      <c r="E223" s="21" t="s">
        <v>12</v>
      </c>
      <c r="F223" s="21" t="s">
        <v>773</v>
      </c>
      <c r="G223" s="21"/>
      <c r="H223" s="21">
        <v>13337584</v>
      </c>
      <c r="I223" s="21">
        <v>13336250</v>
      </c>
      <c r="J223" s="28" t="s">
        <v>648</v>
      </c>
      <c r="K223" s="21" t="s">
        <v>14</v>
      </c>
      <c r="L223" s="21" t="s">
        <v>649</v>
      </c>
      <c r="M223" s="21"/>
      <c r="N223" s="21"/>
      <c r="O223" s="21"/>
      <c r="P223" s="21">
        <v>1365</v>
      </c>
      <c r="Q223" s="21">
        <v>171</v>
      </c>
      <c r="R223" s="21">
        <v>19</v>
      </c>
      <c r="S223" s="21">
        <v>555</v>
      </c>
      <c r="T223" s="21">
        <v>1907</v>
      </c>
      <c r="U223" s="21">
        <v>1303</v>
      </c>
      <c r="V223" s="21">
        <v>0</v>
      </c>
      <c r="W223" s="21">
        <v>84.396000000000001</v>
      </c>
      <c r="X223" s="21"/>
    </row>
    <row r="224" spans="1:24" x14ac:dyDescent="0.25">
      <c r="A224" s="21">
        <v>404</v>
      </c>
      <c r="B224" s="21" t="s">
        <v>776</v>
      </c>
      <c r="C224" s="21" t="s">
        <v>338</v>
      </c>
      <c r="D224" s="21" t="s">
        <v>762</v>
      </c>
      <c r="E224" s="21" t="s">
        <v>12</v>
      </c>
      <c r="F224" s="21" t="s">
        <v>775</v>
      </c>
      <c r="G224" s="21"/>
      <c r="H224" s="21">
        <v>13509725</v>
      </c>
      <c r="I224" s="21">
        <v>13510353</v>
      </c>
      <c r="J224" s="28" t="s">
        <v>648</v>
      </c>
      <c r="K224" s="21" t="s">
        <v>14</v>
      </c>
      <c r="L224" s="21" t="s">
        <v>649</v>
      </c>
      <c r="M224" s="21"/>
      <c r="N224" s="21"/>
      <c r="O224" s="21"/>
      <c r="P224" s="21">
        <v>688</v>
      </c>
      <c r="Q224" s="21">
        <v>40</v>
      </c>
      <c r="R224" s="21">
        <v>27</v>
      </c>
      <c r="S224" s="21">
        <v>4940</v>
      </c>
      <c r="T224" s="21">
        <v>5624</v>
      </c>
      <c r="U224" s="21">
        <v>649</v>
      </c>
      <c r="V224" s="21">
        <v>0</v>
      </c>
      <c r="W224" s="21">
        <v>85.174000000000007</v>
      </c>
      <c r="X224" s="21"/>
    </row>
    <row r="225" spans="1:24" x14ac:dyDescent="0.25">
      <c r="A225" s="21">
        <v>405</v>
      </c>
      <c r="B225" s="21" t="s">
        <v>779</v>
      </c>
      <c r="C225" s="21" t="s">
        <v>338</v>
      </c>
      <c r="D225" s="21" t="s">
        <v>778</v>
      </c>
      <c r="E225" s="21" t="s">
        <v>636</v>
      </c>
      <c r="F225" s="21" t="s">
        <v>777</v>
      </c>
      <c r="G225" s="21"/>
      <c r="H225" s="21">
        <v>13530388</v>
      </c>
      <c r="I225" s="21">
        <v>13533068</v>
      </c>
      <c r="J225" s="28" t="s">
        <v>648</v>
      </c>
      <c r="K225" s="21" t="s">
        <v>14</v>
      </c>
      <c r="L225" s="21" t="s">
        <v>649</v>
      </c>
      <c r="M225" s="21"/>
      <c r="N225" s="21"/>
      <c r="O225" s="21"/>
      <c r="P225" s="21">
        <v>2764</v>
      </c>
      <c r="Q225" s="21">
        <v>333</v>
      </c>
      <c r="R225" s="21">
        <v>97</v>
      </c>
      <c r="S225" s="21">
        <v>924</v>
      </c>
      <c r="T225" s="21">
        <v>3616</v>
      </c>
      <c r="U225" s="21">
        <v>2265</v>
      </c>
      <c r="V225" s="21">
        <v>0</v>
      </c>
      <c r="W225" s="21">
        <v>82.381</v>
      </c>
      <c r="X225" s="21"/>
    </row>
    <row r="226" spans="1:24" x14ac:dyDescent="0.25">
      <c r="A226" s="21">
        <v>406</v>
      </c>
      <c r="B226" s="21" t="s">
        <v>781</v>
      </c>
      <c r="C226" s="21" t="s">
        <v>338</v>
      </c>
      <c r="D226" s="21" t="s">
        <v>778</v>
      </c>
      <c r="E226" s="21" t="s">
        <v>636</v>
      </c>
      <c r="F226" s="21" t="s">
        <v>780</v>
      </c>
      <c r="G226" s="21"/>
      <c r="H226" s="21">
        <v>13565129</v>
      </c>
      <c r="I226" s="21">
        <v>13563555</v>
      </c>
      <c r="J226" s="28" t="s">
        <v>648</v>
      </c>
      <c r="K226" s="21" t="s">
        <v>14</v>
      </c>
      <c r="L226" s="21" t="s">
        <v>649</v>
      </c>
      <c r="M226" s="21"/>
      <c r="N226" s="21"/>
      <c r="O226" s="21"/>
      <c r="P226" s="21">
        <v>1588</v>
      </c>
      <c r="Q226" s="21">
        <v>148</v>
      </c>
      <c r="R226" s="21">
        <v>10</v>
      </c>
      <c r="S226" s="21">
        <v>395</v>
      </c>
      <c r="T226" s="21">
        <v>1978</v>
      </c>
      <c r="U226" s="21">
        <v>2002</v>
      </c>
      <c r="V226" s="21">
        <v>0</v>
      </c>
      <c r="W226" s="21">
        <v>89.61</v>
      </c>
      <c r="X226" s="21"/>
    </row>
    <row r="227" spans="1:24" x14ac:dyDescent="0.25">
      <c r="A227" s="21">
        <v>407</v>
      </c>
      <c r="B227" s="21" t="s">
        <v>1483</v>
      </c>
      <c r="C227" s="21" t="s">
        <v>338</v>
      </c>
      <c r="D227" s="21" t="s">
        <v>795</v>
      </c>
      <c r="E227" s="21" t="s">
        <v>1368</v>
      </c>
      <c r="F227" s="21" t="s">
        <v>1498</v>
      </c>
      <c r="G227" s="21" t="s">
        <v>1750</v>
      </c>
      <c r="H227" s="21">
        <v>13572000</v>
      </c>
      <c r="I227" s="21">
        <v>13573553</v>
      </c>
      <c r="J227" s="28" t="s">
        <v>648</v>
      </c>
      <c r="K227" s="21" t="s">
        <v>14</v>
      </c>
      <c r="L227" s="21" t="s">
        <v>649</v>
      </c>
      <c r="M227" s="21"/>
      <c r="N227" s="21"/>
      <c r="O227" s="21"/>
      <c r="P227" s="21">
        <v>547</v>
      </c>
      <c r="Q227" s="21">
        <v>60</v>
      </c>
      <c r="R227" s="21">
        <v>11</v>
      </c>
      <c r="S227" s="21">
        <v>60</v>
      </c>
      <c r="T227" s="21">
        <v>601</v>
      </c>
      <c r="U227" s="21">
        <v>824</v>
      </c>
      <c r="V227" s="21">
        <v>0</v>
      </c>
      <c r="W227" s="21">
        <v>82.814999999999998</v>
      </c>
      <c r="X227" s="21"/>
    </row>
    <row r="228" spans="1:24" x14ac:dyDescent="0.25">
      <c r="A228" s="21">
        <v>408</v>
      </c>
      <c r="B228" s="21" t="s">
        <v>784</v>
      </c>
      <c r="C228" s="21" t="s">
        <v>338</v>
      </c>
      <c r="D228" s="21" t="s">
        <v>783</v>
      </c>
      <c r="E228" s="21" t="s">
        <v>636</v>
      </c>
      <c r="F228" s="21" t="s">
        <v>782</v>
      </c>
      <c r="G228" s="21"/>
      <c r="H228" s="21">
        <v>13634967</v>
      </c>
      <c r="I228" s="21">
        <v>13636317</v>
      </c>
      <c r="J228" s="28" t="s">
        <v>648</v>
      </c>
      <c r="K228" s="21" t="s">
        <v>14</v>
      </c>
      <c r="L228" s="21" t="s">
        <v>649</v>
      </c>
      <c r="M228" s="21"/>
      <c r="N228" s="21"/>
      <c r="O228" s="21"/>
      <c r="P228" s="21">
        <v>1373</v>
      </c>
      <c r="Q228" s="21">
        <v>88</v>
      </c>
      <c r="R228" s="21">
        <v>37</v>
      </c>
      <c r="S228" s="21">
        <v>3011</v>
      </c>
      <c r="T228" s="21">
        <v>4340</v>
      </c>
      <c r="U228" s="21">
        <v>1628</v>
      </c>
      <c r="V228" s="21">
        <v>0</v>
      </c>
      <c r="W228" s="21">
        <v>88.856999999999999</v>
      </c>
      <c r="X228" s="21"/>
    </row>
    <row r="229" spans="1:24" x14ac:dyDescent="0.25">
      <c r="A229" s="21">
        <v>409</v>
      </c>
      <c r="B229" s="21" t="s">
        <v>1645</v>
      </c>
      <c r="C229" s="21" t="s">
        <v>338</v>
      </c>
      <c r="D229" s="21" t="s">
        <v>783</v>
      </c>
      <c r="E229" s="21" t="s">
        <v>636</v>
      </c>
      <c r="F229" s="21" t="s">
        <v>785</v>
      </c>
      <c r="G229" s="21"/>
      <c r="H229" s="21">
        <v>13656239</v>
      </c>
      <c r="I229" s="21">
        <v>13658161</v>
      </c>
      <c r="J229" s="28" t="s">
        <v>648</v>
      </c>
      <c r="K229" s="21" t="s">
        <v>14</v>
      </c>
      <c r="L229" s="21" t="s">
        <v>649</v>
      </c>
      <c r="M229" s="21"/>
      <c r="N229" s="21"/>
      <c r="O229" s="21"/>
      <c r="P229" s="21">
        <v>1925</v>
      </c>
      <c r="Q229" s="21">
        <v>146</v>
      </c>
      <c r="R229" s="21">
        <v>13</v>
      </c>
      <c r="S229" s="21">
        <v>95</v>
      </c>
      <c r="T229" s="21">
        <v>1995</v>
      </c>
      <c r="U229" s="21">
        <v>2579</v>
      </c>
      <c r="V229" s="21">
        <v>0</v>
      </c>
      <c r="W229" s="21">
        <v>91.064999999999998</v>
      </c>
      <c r="X229" s="21"/>
    </row>
    <row r="230" spans="1:24" x14ac:dyDescent="0.25">
      <c r="A230" s="21">
        <v>410</v>
      </c>
      <c r="B230" s="21" t="s">
        <v>1645</v>
      </c>
      <c r="C230" s="21" t="s">
        <v>338</v>
      </c>
      <c r="D230" s="21" t="s">
        <v>783</v>
      </c>
      <c r="E230" s="21" t="s">
        <v>636</v>
      </c>
      <c r="F230" s="21" t="s">
        <v>786</v>
      </c>
      <c r="G230" s="21"/>
      <c r="H230" s="21">
        <v>13659471</v>
      </c>
      <c r="I230" s="21">
        <v>13660451</v>
      </c>
      <c r="J230" s="28" t="s">
        <v>648</v>
      </c>
      <c r="K230" s="21" t="s">
        <v>14</v>
      </c>
      <c r="L230" s="21" t="s">
        <v>649</v>
      </c>
      <c r="M230" s="21"/>
      <c r="N230" s="21"/>
      <c r="O230" s="21"/>
      <c r="P230" s="21">
        <v>991</v>
      </c>
      <c r="Q230" s="21">
        <v>101</v>
      </c>
      <c r="R230" s="21">
        <v>20</v>
      </c>
      <c r="S230" s="21">
        <v>57</v>
      </c>
      <c r="T230" s="21">
        <v>1031</v>
      </c>
      <c r="U230" s="21">
        <v>1103</v>
      </c>
      <c r="V230" s="21">
        <v>0</v>
      </c>
      <c r="W230" s="21">
        <v>87.185000000000002</v>
      </c>
      <c r="X230" s="21"/>
    </row>
    <row r="231" spans="1:24" x14ac:dyDescent="0.25">
      <c r="A231" s="21">
        <v>411</v>
      </c>
      <c r="B231" s="21" t="s">
        <v>788</v>
      </c>
      <c r="C231" s="21" t="s">
        <v>338</v>
      </c>
      <c r="D231" s="21" t="s">
        <v>783</v>
      </c>
      <c r="E231" s="21" t="s">
        <v>636</v>
      </c>
      <c r="F231" s="21" t="s">
        <v>787</v>
      </c>
      <c r="G231" s="21"/>
      <c r="H231" s="21">
        <v>13668387</v>
      </c>
      <c r="I231" s="21">
        <v>13666800</v>
      </c>
      <c r="J231" s="28" t="s">
        <v>648</v>
      </c>
      <c r="K231" s="21" t="s">
        <v>14</v>
      </c>
      <c r="L231" s="21" t="s">
        <v>649</v>
      </c>
      <c r="M231" s="21"/>
      <c r="N231" s="21"/>
      <c r="O231" s="21"/>
      <c r="P231" s="21">
        <v>1610</v>
      </c>
      <c r="Q231" s="21">
        <v>162</v>
      </c>
      <c r="R231" s="21">
        <v>31</v>
      </c>
      <c r="S231" s="21">
        <v>46</v>
      </c>
      <c r="T231" s="21">
        <v>1613</v>
      </c>
      <c r="U231" s="21">
        <v>1663</v>
      </c>
      <c r="V231" s="21">
        <v>0</v>
      </c>
      <c r="W231" s="21">
        <v>85.962999999999994</v>
      </c>
      <c r="X231" s="21"/>
    </row>
    <row r="232" spans="1:24" x14ac:dyDescent="0.25">
      <c r="A232" s="21">
        <v>412</v>
      </c>
      <c r="B232" s="21" t="s">
        <v>790</v>
      </c>
      <c r="C232" s="21" t="s">
        <v>338</v>
      </c>
      <c r="D232" s="21" t="s">
        <v>783</v>
      </c>
      <c r="E232" s="21" t="s">
        <v>636</v>
      </c>
      <c r="F232" s="21" t="s">
        <v>789</v>
      </c>
      <c r="G232" s="21"/>
      <c r="H232" s="21">
        <v>13672303</v>
      </c>
      <c r="I232" s="21">
        <v>13673889</v>
      </c>
      <c r="J232" s="28" t="s">
        <v>648</v>
      </c>
      <c r="K232" s="21" t="s">
        <v>14</v>
      </c>
      <c r="L232" s="21" t="s">
        <v>649</v>
      </c>
      <c r="M232" s="21"/>
      <c r="N232" s="21"/>
      <c r="O232" s="21"/>
      <c r="P232" s="21">
        <v>1629</v>
      </c>
      <c r="Q232" s="21">
        <v>128</v>
      </c>
      <c r="R232" s="21">
        <v>74</v>
      </c>
      <c r="S232" s="21">
        <v>2240</v>
      </c>
      <c r="T232" s="21">
        <v>3757</v>
      </c>
      <c r="U232" s="21">
        <v>1310</v>
      </c>
      <c r="V232" s="21">
        <v>0</v>
      </c>
      <c r="W232" s="21">
        <v>82.75</v>
      </c>
      <c r="X232" s="21"/>
    </row>
    <row r="233" spans="1:24" x14ac:dyDescent="0.25">
      <c r="A233" s="21">
        <v>413</v>
      </c>
      <c r="B233" s="21" t="s">
        <v>793</v>
      </c>
      <c r="C233" s="21" t="s">
        <v>338</v>
      </c>
      <c r="D233" s="21" t="s">
        <v>792</v>
      </c>
      <c r="E233" s="21" t="s">
        <v>636</v>
      </c>
      <c r="F233" s="21" t="s">
        <v>791</v>
      </c>
      <c r="G233" s="21"/>
      <c r="H233" s="21">
        <v>13677771</v>
      </c>
      <c r="I233" s="21">
        <v>13676625</v>
      </c>
      <c r="J233" s="28" t="s">
        <v>648</v>
      </c>
      <c r="K233" s="21" t="s">
        <v>14</v>
      </c>
      <c r="L233" s="21" t="s">
        <v>649</v>
      </c>
      <c r="M233" s="21"/>
      <c r="N233" s="21"/>
      <c r="O233" s="21"/>
      <c r="P233" s="21">
        <v>1180</v>
      </c>
      <c r="Q233" s="21">
        <v>110</v>
      </c>
      <c r="R233" s="21">
        <v>32</v>
      </c>
      <c r="S233" s="21">
        <v>2231</v>
      </c>
      <c r="T233" s="21">
        <v>3376</v>
      </c>
      <c r="U233" s="21">
        <v>1136</v>
      </c>
      <c r="V233" s="21">
        <v>0</v>
      </c>
      <c r="W233" s="21">
        <v>85</v>
      </c>
      <c r="X233" s="21"/>
    </row>
    <row r="234" spans="1:24" x14ac:dyDescent="0.25">
      <c r="A234" s="21">
        <v>414</v>
      </c>
      <c r="B234" s="21" t="s">
        <v>796</v>
      </c>
      <c r="C234" s="21" t="s">
        <v>338</v>
      </c>
      <c r="D234" s="21" t="s">
        <v>795</v>
      </c>
      <c r="E234" s="21" t="s">
        <v>636</v>
      </c>
      <c r="F234" s="21" t="s">
        <v>794</v>
      </c>
      <c r="G234" s="21"/>
      <c r="H234" s="21">
        <v>13680626</v>
      </c>
      <c r="I234" s="21">
        <v>13683555</v>
      </c>
      <c r="J234" s="28" t="s">
        <v>648</v>
      </c>
      <c r="K234" s="21" t="s">
        <v>14</v>
      </c>
      <c r="L234" s="21" t="s">
        <v>649</v>
      </c>
      <c r="M234" s="21"/>
      <c r="N234" s="21"/>
      <c r="O234" s="21"/>
      <c r="P234" s="21">
        <v>2959</v>
      </c>
      <c r="Q234" s="21">
        <v>385</v>
      </c>
      <c r="R234" s="21">
        <v>24</v>
      </c>
      <c r="S234" s="21">
        <v>319</v>
      </c>
      <c r="T234" s="21">
        <v>3268</v>
      </c>
      <c r="U234" s="21">
        <v>3086</v>
      </c>
      <c r="V234" s="21">
        <v>0</v>
      </c>
      <c r="W234" s="21">
        <v>85.704999999999998</v>
      </c>
      <c r="X234" s="21"/>
    </row>
    <row r="235" spans="1:24" x14ac:dyDescent="0.25">
      <c r="A235" s="21">
        <v>415</v>
      </c>
      <c r="B235" s="21" t="s">
        <v>798</v>
      </c>
      <c r="C235" s="21" t="s">
        <v>338</v>
      </c>
      <c r="D235" s="21" t="s">
        <v>795</v>
      </c>
      <c r="E235" s="21" t="s">
        <v>636</v>
      </c>
      <c r="F235" s="21" t="s">
        <v>797</v>
      </c>
      <c r="G235" s="21"/>
      <c r="H235" s="21">
        <v>13685573</v>
      </c>
      <c r="I235" s="21">
        <v>13683991</v>
      </c>
      <c r="J235" s="28" t="s">
        <v>648</v>
      </c>
      <c r="K235" s="21" t="s">
        <v>14</v>
      </c>
      <c r="L235" s="21" t="s">
        <v>649</v>
      </c>
      <c r="M235" s="21"/>
      <c r="N235" s="21"/>
      <c r="O235" s="21"/>
      <c r="P235" s="21">
        <v>1605</v>
      </c>
      <c r="Q235" s="21">
        <v>195</v>
      </c>
      <c r="R235" s="21">
        <v>44</v>
      </c>
      <c r="S235" s="21">
        <v>1212</v>
      </c>
      <c r="T235" s="21">
        <v>2774</v>
      </c>
      <c r="U235" s="21">
        <v>1471</v>
      </c>
      <c r="V235" s="21">
        <v>0</v>
      </c>
      <c r="W235" s="21">
        <v>83.863</v>
      </c>
      <c r="X235" s="21"/>
    </row>
    <row r="236" spans="1:24" x14ac:dyDescent="0.25">
      <c r="A236" s="21">
        <v>416</v>
      </c>
      <c r="B236" s="21" t="s">
        <v>800</v>
      </c>
      <c r="C236" s="21" t="s">
        <v>338</v>
      </c>
      <c r="D236" s="21" t="s">
        <v>795</v>
      </c>
      <c r="E236" s="21" t="s">
        <v>636</v>
      </c>
      <c r="F236" s="21" t="s">
        <v>799</v>
      </c>
      <c r="G236" s="21"/>
      <c r="H236" s="21">
        <v>13691855</v>
      </c>
      <c r="I236" s="21">
        <v>13687450</v>
      </c>
      <c r="J236" s="28" t="s">
        <v>648</v>
      </c>
      <c r="K236" s="21" t="s">
        <v>14</v>
      </c>
      <c r="L236" s="21" t="s">
        <v>649</v>
      </c>
      <c r="M236" s="21"/>
      <c r="N236" s="21"/>
      <c r="O236" s="21"/>
      <c r="P236" s="21">
        <v>4498</v>
      </c>
      <c r="Q236" s="21">
        <v>469</v>
      </c>
      <c r="R236" s="21">
        <v>68</v>
      </c>
      <c r="S236" s="21">
        <v>14560</v>
      </c>
      <c r="T236" s="21">
        <v>19035</v>
      </c>
      <c r="U236" s="21">
        <v>4972</v>
      </c>
      <c r="V236" s="21">
        <v>0</v>
      </c>
      <c r="W236" s="21">
        <v>87.039000000000001</v>
      </c>
      <c r="X236" s="21"/>
    </row>
    <row r="237" spans="1:24" x14ac:dyDescent="0.25">
      <c r="A237" s="21">
        <v>417</v>
      </c>
      <c r="B237" s="21" t="s">
        <v>802</v>
      </c>
      <c r="C237" s="21" t="s">
        <v>338</v>
      </c>
      <c r="D237" s="21" t="s">
        <v>795</v>
      </c>
      <c r="E237" s="21" t="s">
        <v>636</v>
      </c>
      <c r="F237" s="21" t="s">
        <v>801</v>
      </c>
      <c r="G237" s="21"/>
      <c r="H237" s="21">
        <v>13725931</v>
      </c>
      <c r="I237" s="21">
        <v>13723777</v>
      </c>
      <c r="J237" s="28" t="s">
        <v>648</v>
      </c>
      <c r="K237" s="21" t="s">
        <v>14</v>
      </c>
      <c r="L237" s="21" t="s">
        <v>649</v>
      </c>
      <c r="M237" s="21"/>
      <c r="N237" s="21"/>
      <c r="O237" s="21"/>
      <c r="P237" s="21">
        <v>2157</v>
      </c>
      <c r="Q237" s="21">
        <v>160</v>
      </c>
      <c r="R237" s="21">
        <v>6</v>
      </c>
      <c r="S237" s="21">
        <v>1</v>
      </c>
      <c r="T237" s="21">
        <v>2152</v>
      </c>
      <c r="U237" s="21">
        <v>3051</v>
      </c>
      <c r="V237" s="21">
        <v>0</v>
      </c>
      <c r="W237" s="21">
        <v>92.257999999999996</v>
      </c>
      <c r="X237" s="21"/>
    </row>
    <row r="238" spans="1:24" s="3" customFormat="1" x14ac:dyDescent="0.25">
      <c r="A238" s="21">
        <v>418</v>
      </c>
      <c r="B238" s="21" t="s">
        <v>1484</v>
      </c>
      <c r="C238" s="21" t="s">
        <v>338</v>
      </c>
      <c r="D238" s="21" t="s">
        <v>807</v>
      </c>
      <c r="E238" s="21" t="s">
        <v>1368</v>
      </c>
      <c r="F238" s="21" t="s">
        <v>1499</v>
      </c>
      <c r="G238" s="21" t="s">
        <v>1751</v>
      </c>
      <c r="H238" s="21">
        <v>13751446</v>
      </c>
      <c r="I238" s="21">
        <v>13751652</v>
      </c>
      <c r="J238" s="28" t="s">
        <v>648</v>
      </c>
      <c r="K238" s="21" t="s">
        <v>14</v>
      </c>
      <c r="L238" s="21" t="s">
        <v>649</v>
      </c>
      <c r="M238" s="21"/>
      <c r="N238" s="21"/>
      <c r="O238" s="21"/>
      <c r="P238" s="21">
        <v>69</v>
      </c>
      <c r="Q238" s="21">
        <v>4</v>
      </c>
      <c r="R238" s="21">
        <v>0</v>
      </c>
      <c r="S238" s="21">
        <v>1</v>
      </c>
      <c r="T238" s="21">
        <v>69</v>
      </c>
      <c r="U238" s="21">
        <v>139</v>
      </c>
      <c r="V238" s="21">
        <v>5.66E-39</v>
      </c>
      <c r="W238" s="21">
        <v>94.203000000000003</v>
      </c>
      <c r="X238" s="21"/>
    </row>
    <row r="239" spans="1:24" x14ac:dyDescent="0.25">
      <c r="A239" s="21">
        <v>419</v>
      </c>
      <c r="B239" s="21" t="s">
        <v>805</v>
      </c>
      <c r="C239" s="21" t="s">
        <v>338</v>
      </c>
      <c r="D239" s="21" t="s">
        <v>804</v>
      </c>
      <c r="E239" s="21" t="s">
        <v>364</v>
      </c>
      <c r="F239" s="21" t="s">
        <v>803</v>
      </c>
      <c r="G239" s="21"/>
      <c r="H239" s="21">
        <v>13890222</v>
      </c>
      <c r="I239" s="21">
        <v>13888243</v>
      </c>
      <c r="J239" s="28" t="s">
        <v>648</v>
      </c>
      <c r="K239" s="21" t="s">
        <v>14</v>
      </c>
      <c r="L239" s="21" t="s">
        <v>649</v>
      </c>
      <c r="M239" s="21"/>
      <c r="N239" s="21"/>
      <c r="O239" s="21"/>
      <c r="P239" s="21">
        <v>1986</v>
      </c>
      <c r="Q239" s="21">
        <v>195</v>
      </c>
      <c r="R239" s="21">
        <v>18</v>
      </c>
      <c r="S239" s="21">
        <v>9</v>
      </c>
      <c r="T239" s="21">
        <v>1970</v>
      </c>
      <c r="U239" s="21">
        <v>2394</v>
      </c>
      <c r="V239" s="21">
        <v>0</v>
      </c>
      <c r="W239" s="21">
        <v>88.671000000000006</v>
      </c>
      <c r="X239" s="21"/>
    </row>
    <row r="240" spans="1:24" x14ac:dyDescent="0.25">
      <c r="A240" s="21">
        <v>420</v>
      </c>
      <c r="B240" s="21" t="s">
        <v>808</v>
      </c>
      <c r="C240" s="21" t="s">
        <v>338</v>
      </c>
      <c r="D240" s="21" t="s">
        <v>807</v>
      </c>
      <c r="E240" s="21" t="s">
        <v>12</v>
      </c>
      <c r="F240" s="21" t="s">
        <v>806</v>
      </c>
      <c r="G240" s="21"/>
      <c r="H240" s="21">
        <v>13971885</v>
      </c>
      <c r="I240" s="21">
        <v>13975685</v>
      </c>
      <c r="J240" s="28" t="s">
        <v>648</v>
      </c>
      <c r="K240" s="21" t="s">
        <v>14</v>
      </c>
      <c r="L240" s="21" t="s">
        <v>649</v>
      </c>
      <c r="M240" s="21"/>
      <c r="N240" s="21"/>
      <c r="O240" s="21"/>
      <c r="P240" s="21">
        <v>3899</v>
      </c>
      <c r="Q240" s="21">
        <v>429</v>
      </c>
      <c r="R240" s="21">
        <v>109</v>
      </c>
      <c r="S240" s="21">
        <v>2451</v>
      </c>
      <c r="T240" s="21">
        <v>6255</v>
      </c>
      <c r="U240" s="21">
        <v>3583</v>
      </c>
      <c r="V240" s="21">
        <v>0</v>
      </c>
      <c r="W240" s="21">
        <v>84.072999999999993</v>
      </c>
      <c r="X240" s="21"/>
    </row>
    <row r="241" spans="1:24" x14ac:dyDescent="0.25">
      <c r="A241" s="21">
        <v>421</v>
      </c>
      <c r="B241" s="21" t="s">
        <v>810</v>
      </c>
      <c r="C241" s="21" t="s">
        <v>338</v>
      </c>
      <c r="D241" s="21" t="s">
        <v>807</v>
      </c>
      <c r="E241" s="21" t="s">
        <v>12</v>
      </c>
      <c r="F241" s="21" t="s">
        <v>809</v>
      </c>
      <c r="G241" s="21"/>
      <c r="H241" s="21">
        <v>13982539</v>
      </c>
      <c r="I241" s="21">
        <v>13981654</v>
      </c>
      <c r="J241" s="28" t="s">
        <v>648</v>
      </c>
      <c r="K241" s="21" t="s">
        <v>14</v>
      </c>
      <c r="L241" s="21" t="s">
        <v>649</v>
      </c>
      <c r="M241" s="21"/>
      <c r="N241" s="21"/>
      <c r="O241" s="21"/>
      <c r="P241" s="21">
        <v>896</v>
      </c>
      <c r="Q241" s="21">
        <v>114</v>
      </c>
      <c r="R241" s="21">
        <v>25</v>
      </c>
      <c r="S241" s="21">
        <v>1357</v>
      </c>
      <c r="T241" s="21">
        <v>2222</v>
      </c>
      <c r="U241" s="21">
        <v>765</v>
      </c>
      <c r="V241" s="21">
        <v>0</v>
      </c>
      <c r="W241" s="21">
        <v>82.811999999999998</v>
      </c>
      <c r="X241" s="21"/>
    </row>
    <row r="242" spans="1:24" x14ac:dyDescent="0.25">
      <c r="A242" s="21">
        <v>422</v>
      </c>
      <c r="B242" s="21"/>
      <c r="C242" s="21" t="s">
        <v>338</v>
      </c>
      <c r="D242" s="21"/>
      <c r="E242" s="21" t="s">
        <v>12</v>
      </c>
      <c r="F242" s="21" t="s">
        <v>811</v>
      </c>
      <c r="G242" s="21"/>
      <c r="H242" s="21">
        <v>13999779</v>
      </c>
      <c r="I242" s="21">
        <v>14004429</v>
      </c>
      <c r="J242" s="28" t="s">
        <v>648</v>
      </c>
      <c r="K242" s="21" t="s">
        <v>14</v>
      </c>
      <c r="L242" s="21" t="s">
        <v>649</v>
      </c>
      <c r="M242" s="21"/>
      <c r="N242" s="21"/>
      <c r="O242" s="21"/>
      <c r="P242" s="21">
        <v>4750</v>
      </c>
      <c r="Q242" s="21">
        <v>400</v>
      </c>
      <c r="R242" s="21">
        <v>127</v>
      </c>
      <c r="S242" s="21">
        <v>2526</v>
      </c>
      <c r="T242" s="21">
        <v>7147</v>
      </c>
      <c r="U242" s="21">
        <v>5088</v>
      </c>
      <c r="V242" s="21">
        <v>0</v>
      </c>
      <c r="W242" s="21">
        <v>86.8</v>
      </c>
      <c r="X242" s="21"/>
    </row>
    <row r="243" spans="1:24" x14ac:dyDescent="0.25">
      <c r="A243" s="21">
        <v>423</v>
      </c>
      <c r="B243" s="21" t="s">
        <v>813</v>
      </c>
      <c r="C243" s="21" t="s">
        <v>338</v>
      </c>
      <c r="D243" s="21" t="s">
        <v>807</v>
      </c>
      <c r="E243" s="21" t="s">
        <v>12</v>
      </c>
      <c r="F243" s="21" t="s">
        <v>812</v>
      </c>
      <c r="G243" s="21"/>
      <c r="H243" s="21">
        <v>14031741</v>
      </c>
      <c r="I243" s="21">
        <v>14038272</v>
      </c>
      <c r="J243" s="28" t="s">
        <v>648</v>
      </c>
      <c r="K243" s="21" t="s">
        <v>14</v>
      </c>
      <c r="L243" s="21" t="s">
        <v>649</v>
      </c>
      <c r="M243" s="21"/>
      <c r="N243" s="21"/>
      <c r="O243" s="21"/>
      <c r="P243" s="21">
        <v>6653</v>
      </c>
      <c r="Q243" s="21">
        <v>623</v>
      </c>
      <c r="R243" s="21">
        <v>113</v>
      </c>
      <c r="S243" s="21">
        <v>1940</v>
      </c>
      <c r="T243" s="21">
        <v>8512</v>
      </c>
      <c r="U243" s="21">
        <v>7535</v>
      </c>
      <c r="V243" s="21">
        <v>0</v>
      </c>
      <c r="W243" s="21">
        <v>87.614999999999995</v>
      </c>
      <c r="X243" s="21"/>
    </row>
    <row r="244" spans="1:24" x14ac:dyDescent="0.25">
      <c r="A244" s="21">
        <v>424</v>
      </c>
      <c r="B244" s="21" t="s">
        <v>815</v>
      </c>
      <c r="C244" s="21" t="s">
        <v>338</v>
      </c>
      <c r="D244" s="21" t="s">
        <v>807</v>
      </c>
      <c r="E244" s="21" t="s">
        <v>12</v>
      </c>
      <c r="F244" s="21" t="s">
        <v>814</v>
      </c>
      <c r="G244" s="21"/>
      <c r="H244" s="21">
        <v>14154017</v>
      </c>
      <c r="I244" s="21">
        <v>14151564</v>
      </c>
      <c r="J244" s="28" t="s">
        <v>648</v>
      </c>
      <c r="K244" s="21" t="s">
        <v>14</v>
      </c>
      <c r="L244" s="21" t="s">
        <v>649</v>
      </c>
      <c r="M244" s="21"/>
      <c r="N244" s="21"/>
      <c r="O244" s="21"/>
      <c r="P244" s="21">
        <v>2486</v>
      </c>
      <c r="Q244" s="21">
        <v>169</v>
      </c>
      <c r="R244" s="21">
        <v>59</v>
      </c>
      <c r="S244" s="21">
        <v>829</v>
      </c>
      <c r="T244" s="21">
        <v>3209</v>
      </c>
      <c r="U244" s="21">
        <v>2769</v>
      </c>
      <c r="V244" s="21">
        <v>0</v>
      </c>
      <c r="W244" s="21">
        <v>87.691000000000003</v>
      </c>
      <c r="X244" s="21"/>
    </row>
    <row r="245" spans="1:24" x14ac:dyDescent="0.25">
      <c r="A245" s="21">
        <v>425</v>
      </c>
      <c r="B245" s="21" t="s">
        <v>817</v>
      </c>
      <c r="C245" s="21" t="s">
        <v>338</v>
      </c>
      <c r="D245" s="21" t="s">
        <v>807</v>
      </c>
      <c r="E245" s="21" t="s">
        <v>12</v>
      </c>
      <c r="F245" s="21" t="s">
        <v>816</v>
      </c>
      <c r="G245" s="21"/>
      <c r="H245" s="21">
        <v>14232692</v>
      </c>
      <c r="I245" s="21">
        <v>14230486</v>
      </c>
      <c r="J245" s="28" t="s">
        <v>648</v>
      </c>
      <c r="K245" s="21" t="s">
        <v>14</v>
      </c>
      <c r="L245" s="21" t="s">
        <v>649</v>
      </c>
      <c r="M245" s="21"/>
      <c r="N245" s="21"/>
      <c r="O245" s="21"/>
      <c r="P245" s="21">
        <v>2249</v>
      </c>
      <c r="Q245" s="21">
        <v>283</v>
      </c>
      <c r="R245" s="21">
        <v>43</v>
      </c>
      <c r="S245" s="21">
        <v>121</v>
      </c>
      <c r="T245" s="21">
        <v>2334</v>
      </c>
      <c r="U245" s="21">
        <v>2087</v>
      </c>
      <c r="V245" s="21">
        <v>0</v>
      </c>
      <c r="W245" s="21">
        <v>83.992999999999995</v>
      </c>
      <c r="X245" s="21"/>
    </row>
    <row r="246" spans="1:24" x14ac:dyDescent="0.25">
      <c r="A246" s="21">
        <v>426</v>
      </c>
      <c r="B246" s="21" t="s">
        <v>817</v>
      </c>
      <c r="C246" s="21" t="s">
        <v>338</v>
      </c>
      <c r="D246" s="21" t="s">
        <v>807</v>
      </c>
      <c r="E246" s="21" t="s">
        <v>12</v>
      </c>
      <c r="F246" s="21" t="s">
        <v>818</v>
      </c>
      <c r="G246" s="21"/>
      <c r="H246" s="21">
        <v>14233233</v>
      </c>
      <c r="I246" s="21">
        <v>14236397</v>
      </c>
      <c r="J246" s="28" t="s">
        <v>648</v>
      </c>
      <c r="K246" s="21" t="s">
        <v>14</v>
      </c>
      <c r="L246" s="21" t="s">
        <v>649</v>
      </c>
      <c r="M246" s="21"/>
      <c r="N246" s="21"/>
      <c r="O246" s="21"/>
      <c r="P246" s="21">
        <v>3218</v>
      </c>
      <c r="Q246" s="21">
        <v>345</v>
      </c>
      <c r="R246" s="21">
        <v>64</v>
      </c>
      <c r="S246" s="21">
        <v>80</v>
      </c>
      <c r="T246" s="21">
        <v>3257</v>
      </c>
      <c r="U246" s="21">
        <v>3430</v>
      </c>
      <c r="V246" s="21">
        <v>0</v>
      </c>
      <c r="W246" s="21">
        <v>86.388999999999996</v>
      </c>
      <c r="X246" s="21"/>
    </row>
    <row r="247" spans="1:24" x14ac:dyDescent="0.25">
      <c r="A247" s="21">
        <v>427</v>
      </c>
      <c r="B247" s="21" t="s">
        <v>821</v>
      </c>
      <c r="C247" s="21" t="s">
        <v>338</v>
      </c>
      <c r="D247" s="21" t="s">
        <v>820</v>
      </c>
      <c r="E247" s="21" t="s">
        <v>12</v>
      </c>
      <c r="F247" s="21" t="s">
        <v>819</v>
      </c>
      <c r="G247" s="21"/>
      <c r="H247" s="21">
        <v>14343960</v>
      </c>
      <c r="I247" s="21">
        <v>14345663</v>
      </c>
      <c r="J247" s="28" t="s">
        <v>648</v>
      </c>
      <c r="K247" s="21" t="s">
        <v>14</v>
      </c>
      <c r="L247" s="21" t="s">
        <v>649</v>
      </c>
      <c r="M247" s="21"/>
      <c r="N247" s="21"/>
      <c r="O247" s="21"/>
      <c r="P247" s="21">
        <v>1712</v>
      </c>
      <c r="Q247" s="21">
        <v>272</v>
      </c>
      <c r="R247" s="21">
        <v>22</v>
      </c>
      <c r="S247" s="21">
        <v>4</v>
      </c>
      <c r="T247" s="21">
        <v>1695</v>
      </c>
      <c r="U247" s="21">
        <v>1474</v>
      </c>
      <c r="V247" s="21">
        <v>0</v>
      </c>
      <c r="W247" s="21">
        <v>82.477000000000004</v>
      </c>
      <c r="X247" s="21"/>
    </row>
    <row r="248" spans="1:24" x14ac:dyDescent="0.25">
      <c r="A248" s="3">
        <v>428</v>
      </c>
      <c r="B248" t="s">
        <v>823</v>
      </c>
      <c r="C248" t="s">
        <v>338</v>
      </c>
      <c r="D248" t="s">
        <v>820</v>
      </c>
      <c r="E248" t="s">
        <v>12</v>
      </c>
      <c r="F248" t="s">
        <v>822</v>
      </c>
      <c r="G248" s="3"/>
      <c r="H248">
        <v>14564453</v>
      </c>
      <c r="I248">
        <v>14568305</v>
      </c>
      <c r="J248" s="3" t="s">
        <v>824</v>
      </c>
      <c r="K248" t="s">
        <v>6</v>
      </c>
      <c r="L248" t="s">
        <v>825</v>
      </c>
      <c r="M248">
        <v>372607</v>
      </c>
      <c r="N248">
        <v>14491452</v>
      </c>
      <c r="O248">
        <v>14864059</v>
      </c>
      <c r="P248">
        <v>4030</v>
      </c>
      <c r="Q248">
        <v>342</v>
      </c>
      <c r="R248">
        <v>172</v>
      </c>
      <c r="S248">
        <v>3305</v>
      </c>
      <c r="T248">
        <v>7191</v>
      </c>
      <c r="U248">
        <v>3480</v>
      </c>
      <c r="V248">
        <v>0</v>
      </c>
      <c r="W248">
        <v>83.572999999999993</v>
      </c>
      <c r="X248">
        <v>5</v>
      </c>
    </row>
    <row r="249" spans="1:24" x14ac:dyDescent="0.25">
      <c r="A249" s="3">
        <v>429</v>
      </c>
      <c r="B249" s="3" t="s">
        <v>769</v>
      </c>
      <c r="C249" t="s">
        <v>338</v>
      </c>
      <c r="D249" t="s">
        <v>827</v>
      </c>
      <c r="E249" t="s">
        <v>12</v>
      </c>
      <c r="F249" t="s">
        <v>826</v>
      </c>
      <c r="G249" s="3"/>
      <c r="H249">
        <v>14712199</v>
      </c>
      <c r="I249">
        <v>14712962</v>
      </c>
      <c r="J249" s="3" t="s">
        <v>824</v>
      </c>
      <c r="K249" t="s">
        <v>6</v>
      </c>
      <c r="L249" t="s">
        <v>825</v>
      </c>
      <c r="P249">
        <v>770</v>
      </c>
      <c r="Q249">
        <v>127</v>
      </c>
      <c r="R249">
        <v>12</v>
      </c>
      <c r="S249">
        <v>50</v>
      </c>
      <c r="T249">
        <v>813</v>
      </c>
      <c r="U249">
        <v>641</v>
      </c>
      <c r="V249">
        <v>0</v>
      </c>
      <c r="W249">
        <v>81.947999999999993</v>
      </c>
    </row>
    <row r="250" spans="1:24" x14ac:dyDescent="0.25">
      <c r="A250" s="3">
        <v>430</v>
      </c>
      <c r="B250" t="s">
        <v>829</v>
      </c>
      <c r="C250" t="s">
        <v>338</v>
      </c>
      <c r="D250" t="s">
        <v>827</v>
      </c>
      <c r="E250" t="s">
        <v>12</v>
      </c>
      <c r="F250" t="s">
        <v>828</v>
      </c>
      <c r="H250">
        <v>14830701</v>
      </c>
      <c r="I250">
        <v>14828682</v>
      </c>
      <c r="J250" s="3" t="s">
        <v>824</v>
      </c>
      <c r="K250" s="9" t="s">
        <v>6</v>
      </c>
      <c r="L250" t="s">
        <v>825</v>
      </c>
      <c r="P250">
        <v>2085</v>
      </c>
      <c r="Q250">
        <v>161</v>
      </c>
      <c r="R250">
        <v>73</v>
      </c>
      <c r="S250">
        <v>5205</v>
      </c>
      <c r="T250">
        <v>7245</v>
      </c>
      <c r="U250">
        <v>2254</v>
      </c>
      <c r="V250">
        <v>0</v>
      </c>
      <c r="W250">
        <v>87.05</v>
      </c>
    </row>
    <row r="251" spans="1:24" x14ac:dyDescent="0.25">
      <c r="A251" s="3">
        <v>431</v>
      </c>
      <c r="B251" s="3" t="s">
        <v>831</v>
      </c>
      <c r="C251" s="3" t="s">
        <v>338</v>
      </c>
      <c r="D251" s="3" t="s">
        <v>827</v>
      </c>
      <c r="E251" t="s">
        <v>12</v>
      </c>
      <c r="F251" s="3" t="s">
        <v>830</v>
      </c>
      <c r="G251" s="3" t="s">
        <v>1752</v>
      </c>
      <c r="H251">
        <v>14847136</v>
      </c>
      <c r="I251">
        <v>14844998</v>
      </c>
      <c r="J251" s="3" t="s">
        <v>824</v>
      </c>
      <c r="K251" t="s">
        <v>6</v>
      </c>
      <c r="L251" t="s">
        <v>825</v>
      </c>
      <c r="P251">
        <v>2180</v>
      </c>
      <c r="Q251">
        <v>266</v>
      </c>
      <c r="R251">
        <v>44</v>
      </c>
      <c r="S251">
        <v>1774</v>
      </c>
      <c r="T251">
        <v>3915</v>
      </c>
      <c r="U251">
        <v>2041</v>
      </c>
      <c r="V251">
        <v>0</v>
      </c>
      <c r="W251">
        <v>84.174000000000007</v>
      </c>
    </row>
    <row r="252" spans="1:24" x14ac:dyDescent="0.25">
      <c r="A252" s="3">
        <v>432</v>
      </c>
      <c r="B252" s="3" t="s">
        <v>831</v>
      </c>
      <c r="C252" s="3" t="s">
        <v>338</v>
      </c>
      <c r="D252" s="3" t="s">
        <v>827</v>
      </c>
      <c r="E252" t="s">
        <v>12</v>
      </c>
      <c r="F252" s="3" t="s">
        <v>832</v>
      </c>
      <c r="G252" s="3"/>
      <c r="H252">
        <v>14855282</v>
      </c>
      <c r="I252">
        <v>14852175</v>
      </c>
      <c r="J252" s="3" t="s">
        <v>824</v>
      </c>
      <c r="K252" t="s">
        <v>6</v>
      </c>
      <c r="L252" t="s">
        <v>825</v>
      </c>
      <c r="P252">
        <v>3210</v>
      </c>
      <c r="Q252">
        <v>351</v>
      </c>
      <c r="R252">
        <v>110</v>
      </c>
      <c r="S252">
        <v>12769</v>
      </c>
      <c r="T252">
        <v>15889</v>
      </c>
      <c r="U252">
        <v>2748</v>
      </c>
      <c r="V252">
        <v>0</v>
      </c>
      <c r="W252">
        <v>83.114999999999995</v>
      </c>
    </row>
    <row r="253" spans="1:24" x14ac:dyDescent="0.25">
      <c r="A253" s="21">
        <v>433</v>
      </c>
      <c r="B253" s="21" t="s">
        <v>834</v>
      </c>
      <c r="C253" s="21" t="s">
        <v>338</v>
      </c>
      <c r="D253" s="21"/>
      <c r="E253" s="21" t="s">
        <v>835</v>
      </c>
      <c r="F253" s="21" t="s">
        <v>833</v>
      </c>
      <c r="G253" s="21"/>
      <c r="H253" s="21">
        <v>15036338</v>
      </c>
      <c r="I253" s="21">
        <v>15039083</v>
      </c>
      <c r="J253" s="28" t="s">
        <v>836</v>
      </c>
      <c r="K253" s="21" t="s">
        <v>14</v>
      </c>
      <c r="L253" s="21" t="s">
        <v>837</v>
      </c>
      <c r="M253" s="21">
        <v>5954457</v>
      </c>
      <c r="N253" s="21">
        <v>14864060</v>
      </c>
      <c r="O253" s="21">
        <v>20818517</v>
      </c>
      <c r="P253" s="21">
        <v>2775</v>
      </c>
      <c r="Q253" s="21">
        <v>37</v>
      </c>
      <c r="R253" s="21">
        <v>10</v>
      </c>
      <c r="S253" s="21">
        <v>347</v>
      </c>
      <c r="T253" s="21">
        <v>3111</v>
      </c>
      <c r="U253" s="21">
        <v>4667</v>
      </c>
      <c r="V253" s="21">
        <v>0</v>
      </c>
      <c r="W253" s="21">
        <v>97.260999999999996</v>
      </c>
      <c r="X253" s="21">
        <v>49</v>
      </c>
    </row>
    <row r="254" spans="1:24" x14ac:dyDescent="0.25">
      <c r="A254" s="21">
        <v>434</v>
      </c>
      <c r="B254" s="21" t="s">
        <v>840</v>
      </c>
      <c r="C254" s="21" t="s">
        <v>338</v>
      </c>
      <c r="D254" s="21" t="s">
        <v>839</v>
      </c>
      <c r="E254" s="21" t="s">
        <v>364</v>
      </c>
      <c r="F254" s="21" t="s">
        <v>838</v>
      </c>
      <c r="G254" s="21"/>
      <c r="H254" s="21">
        <v>15306624</v>
      </c>
      <c r="I254" s="21">
        <v>15302181</v>
      </c>
      <c r="J254" s="28" t="s">
        <v>836</v>
      </c>
      <c r="K254" s="21" t="s">
        <v>14</v>
      </c>
      <c r="L254" s="21" t="s">
        <v>837</v>
      </c>
      <c r="M254" s="21"/>
      <c r="N254" s="21"/>
      <c r="O254" s="21"/>
      <c r="P254" s="21">
        <v>4489</v>
      </c>
      <c r="Q254" s="21">
        <v>544</v>
      </c>
      <c r="R254" s="21">
        <v>80</v>
      </c>
      <c r="S254" s="21">
        <v>170</v>
      </c>
      <c r="T254" s="21">
        <v>4580</v>
      </c>
      <c r="U254" s="21">
        <v>4481</v>
      </c>
      <c r="V254" s="21">
        <v>0</v>
      </c>
      <c r="W254" s="21">
        <v>85.141000000000005</v>
      </c>
      <c r="X254" s="21"/>
    </row>
    <row r="255" spans="1:24" x14ac:dyDescent="0.25">
      <c r="A255" s="21">
        <v>435</v>
      </c>
      <c r="B255" s="21" t="s">
        <v>840</v>
      </c>
      <c r="C255" s="21" t="s">
        <v>338</v>
      </c>
      <c r="D255" s="21" t="s">
        <v>839</v>
      </c>
      <c r="E255" s="21" t="s">
        <v>364</v>
      </c>
      <c r="F255" s="21" t="s">
        <v>841</v>
      </c>
      <c r="G255" s="21"/>
      <c r="H255" s="21">
        <v>15316257</v>
      </c>
      <c r="I255" s="21">
        <v>15312827</v>
      </c>
      <c r="J255" s="28" t="s">
        <v>836</v>
      </c>
      <c r="K255" s="21" t="s">
        <v>14</v>
      </c>
      <c r="L255" s="21" t="s">
        <v>837</v>
      </c>
      <c r="M255" s="21"/>
      <c r="N255" s="21"/>
      <c r="O255" s="21"/>
      <c r="P255" s="21">
        <v>3473</v>
      </c>
      <c r="Q255" s="21">
        <v>417</v>
      </c>
      <c r="R255" s="21">
        <v>45</v>
      </c>
      <c r="S255" s="21">
        <v>1776</v>
      </c>
      <c r="T255" s="21">
        <v>5205</v>
      </c>
      <c r="U255" s="21">
        <v>3554</v>
      </c>
      <c r="V255" s="21">
        <v>0</v>
      </c>
      <c r="W255" s="21">
        <v>85.546000000000006</v>
      </c>
      <c r="X255" s="21"/>
    </row>
    <row r="256" spans="1:24" x14ac:dyDescent="0.25">
      <c r="A256" s="21">
        <v>436</v>
      </c>
      <c r="B256" s="21" t="s">
        <v>843</v>
      </c>
      <c r="C256" s="21" t="s">
        <v>338</v>
      </c>
      <c r="D256" s="21" t="s">
        <v>827</v>
      </c>
      <c r="E256" s="21" t="s">
        <v>12</v>
      </c>
      <c r="F256" s="21" t="s">
        <v>842</v>
      </c>
      <c r="G256" s="21" t="s">
        <v>1753</v>
      </c>
      <c r="H256" s="21">
        <v>15326623</v>
      </c>
      <c r="I256" s="21">
        <v>15327590</v>
      </c>
      <c r="J256" s="28" t="s">
        <v>836</v>
      </c>
      <c r="K256" s="21" t="s">
        <v>14</v>
      </c>
      <c r="L256" s="21" t="s">
        <v>837</v>
      </c>
      <c r="M256" s="21"/>
      <c r="N256" s="21"/>
      <c r="O256" s="21"/>
      <c r="P256" s="21">
        <v>1004</v>
      </c>
      <c r="Q256" s="21">
        <v>69</v>
      </c>
      <c r="R256" s="21">
        <v>62</v>
      </c>
      <c r="S256" s="21">
        <v>1295</v>
      </c>
      <c r="T256" s="21">
        <v>2218</v>
      </c>
      <c r="U256" s="21">
        <v>723</v>
      </c>
      <c r="V256" s="21">
        <v>0</v>
      </c>
      <c r="W256" s="21">
        <v>81.573999999999998</v>
      </c>
      <c r="X256" s="21"/>
    </row>
    <row r="257" spans="1:24" x14ac:dyDescent="0.25">
      <c r="A257" s="21">
        <v>437</v>
      </c>
      <c r="B257" s="21" t="s">
        <v>843</v>
      </c>
      <c r="C257" s="21" t="s">
        <v>338</v>
      </c>
      <c r="D257" s="21" t="s">
        <v>827</v>
      </c>
      <c r="E257" s="21" t="s">
        <v>12</v>
      </c>
      <c r="F257" s="21" t="s">
        <v>844</v>
      </c>
      <c r="G257" s="21"/>
      <c r="H257" s="21">
        <v>15328860</v>
      </c>
      <c r="I257" s="21">
        <v>15327601</v>
      </c>
      <c r="J257" s="28" t="s">
        <v>836</v>
      </c>
      <c r="K257" s="21" t="s">
        <v>14</v>
      </c>
      <c r="L257" s="21" t="s">
        <v>837</v>
      </c>
      <c r="M257" s="21"/>
      <c r="N257" s="21"/>
      <c r="O257" s="21"/>
      <c r="P257" s="21">
        <v>1285</v>
      </c>
      <c r="Q257" s="21">
        <v>147</v>
      </c>
      <c r="R257" s="21">
        <v>26</v>
      </c>
      <c r="S257" s="21">
        <v>233</v>
      </c>
      <c r="T257" s="21">
        <v>1500</v>
      </c>
      <c r="U257" s="21">
        <v>1288</v>
      </c>
      <c r="V257" s="21">
        <v>0</v>
      </c>
      <c r="W257" s="21">
        <v>85.292000000000002</v>
      </c>
      <c r="X257" s="21"/>
    </row>
    <row r="258" spans="1:24" x14ac:dyDescent="0.25">
      <c r="A258" s="21">
        <v>438</v>
      </c>
      <c r="B258" s="21" t="s">
        <v>847</v>
      </c>
      <c r="C258" s="21" t="s">
        <v>338</v>
      </c>
      <c r="D258" s="21" t="s">
        <v>846</v>
      </c>
      <c r="E258" s="21" t="s">
        <v>12</v>
      </c>
      <c r="F258" s="21" t="s">
        <v>845</v>
      </c>
      <c r="G258" s="21" t="s">
        <v>1754</v>
      </c>
      <c r="H258" s="21">
        <v>15406325</v>
      </c>
      <c r="I258" s="21">
        <v>15401123</v>
      </c>
      <c r="J258" s="28" t="s">
        <v>836</v>
      </c>
      <c r="K258" s="21" t="s">
        <v>14</v>
      </c>
      <c r="L258" s="21" t="s">
        <v>837</v>
      </c>
      <c r="M258" s="21"/>
      <c r="N258" s="21"/>
      <c r="O258" s="21"/>
      <c r="P258" s="21">
        <v>5450</v>
      </c>
      <c r="Q258" s="21">
        <v>366</v>
      </c>
      <c r="R258" s="21">
        <v>288</v>
      </c>
      <c r="S258" s="21">
        <v>5534</v>
      </c>
      <c r="T258" s="21">
        <v>10729</v>
      </c>
      <c r="U258" s="21">
        <v>4798</v>
      </c>
      <c r="V258" s="21">
        <v>0</v>
      </c>
      <c r="W258" s="21">
        <v>84.091999999999999</v>
      </c>
      <c r="X258" s="21"/>
    </row>
    <row r="259" spans="1:24" x14ac:dyDescent="0.25">
      <c r="A259" s="21">
        <v>439</v>
      </c>
      <c r="B259" s="21" t="s">
        <v>849</v>
      </c>
      <c r="C259" s="21" t="s">
        <v>338</v>
      </c>
      <c r="D259" s="21" t="s">
        <v>848</v>
      </c>
      <c r="E259" s="21" t="s">
        <v>57</v>
      </c>
      <c r="F259" s="21"/>
      <c r="G259" s="21"/>
      <c r="H259" s="21">
        <v>15443300</v>
      </c>
      <c r="I259" s="21">
        <v>15444073</v>
      </c>
      <c r="J259" s="28" t="s">
        <v>836</v>
      </c>
      <c r="K259" s="21" t="s">
        <v>14</v>
      </c>
      <c r="L259" s="21" t="s">
        <v>837</v>
      </c>
      <c r="M259" s="21"/>
      <c r="N259" s="21"/>
      <c r="O259" s="21"/>
      <c r="P259" s="21">
        <v>778</v>
      </c>
      <c r="Q259" s="21">
        <v>12</v>
      </c>
      <c r="R259" s="21">
        <v>5</v>
      </c>
      <c r="S259" s="21">
        <v>1</v>
      </c>
      <c r="T259" s="21">
        <v>770</v>
      </c>
      <c r="U259" s="21">
        <v>1293</v>
      </c>
      <c r="V259" s="21">
        <v>0</v>
      </c>
      <c r="W259" s="21">
        <v>96.915000000000006</v>
      </c>
      <c r="X259" s="21"/>
    </row>
    <row r="260" spans="1:24" x14ac:dyDescent="0.25">
      <c r="A260" s="21">
        <v>440</v>
      </c>
      <c r="B260" s="21" t="s">
        <v>851</v>
      </c>
      <c r="C260" s="21" t="s">
        <v>338</v>
      </c>
      <c r="D260" s="21" t="s">
        <v>848</v>
      </c>
      <c r="E260" s="21" t="s">
        <v>12</v>
      </c>
      <c r="F260" s="21" t="s">
        <v>850</v>
      </c>
      <c r="G260" s="21"/>
      <c r="H260" s="21">
        <v>15522051</v>
      </c>
      <c r="I260" s="21">
        <v>15524035</v>
      </c>
      <c r="J260" s="28" t="s">
        <v>836</v>
      </c>
      <c r="K260" s="21" t="s">
        <v>14</v>
      </c>
      <c r="L260" s="21" t="s">
        <v>837</v>
      </c>
      <c r="M260" s="21"/>
      <c r="N260" s="21"/>
      <c r="O260" s="21"/>
      <c r="P260" s="21">
        <v>2073</v>
      </c>
      <c r="Q260" s="21">
        <v>230</v>
      </c>
      <c r="R260" s="21">
        <v>118</v>
      </c>
      <c r="S260" s="21">
        <v>13</v>
      </c>
      <c r="T260" s="21">
        <v>1980</v>
      </c>
      <c r="U260" s="21">
        <v>1306</v>
      </c>
      <c r="V260" s="21">
        <v>0</v>
      </c>
      <c r="W260" s="21">
        <v>79.594999999999999</v>
      </c>
      <c r="X260" s="21"/>
    </row>
    <row r="261" spans="1:24" s="6" customFormat="1" x14ac:dyDescent="0.25">
      <c r="A261" s="24"/>
      <c r="B261" s="24" t="s">
        <v>1486</v>
      </c>
      <c r="C261" s="24" t="s">
        <v>338</v>
      </c>
      <c r="D261" s="24" t="s">
        <v>874</v>
      </c>
      <c r="E261" s="24" t="s">
        <v>1368</v>
      </c>
      <c r="F261" s="24" t="s">
        <v>1501</v>
      </c>
      <c r="G261" s="24" t="s">
        <v>1755</v>
      </c>
      <c r="H261" s="24">
        <v>17577628</v>
      </c>
      <c r="I261" s="24">
        <v>17578902</v>
      </c>
      <c r="J261" s="73" t="s">
        <v>836</v>
      </c>
      <c r="K261" s="24" t="s">
        <v>14</v>
      </c>
      <c r="L261" s="24" t="s">
        <v>837</v>
      </c>
      <c r="M261" s="24"/>
      <c r="N261" s="24"/>
      <c r="O261" s="24"/>
      <c r="P261" s="24">
        <v>433</v>
      </c>
      <c r="Q261" s="24">
        <v>118</v>
      </c>
      <c r="R261" s="24">
        <v>5</v>
      </c>
      <c r="S261" s="24">
        <v>506</v>
      </c>
      <c r="T261" s="24">
        <v>921</v>
      </c>
      <c r="U261" s="24">
        <v>563</v>
      </c>
      <c r="V261" s="24">
        <v>0</v>
      </c>
      <c r="W261" s="24">
        <v>66.974999999999994</v>
      </c>
      <c r="X261" s="24"/>
    </row>
    <row r="262" spans="1:24" s="3" customFormat="1" x14ac:dyDescent="0.25">
      <c r="A262" s="21">
        <v>441</v>
      </c>
      <c r="B262" s="21" t="s">
        <v>854</v>
      </c>
      <c r="C262" s="21" t="s">
        <v>338</v>
      </c>
      <c r="D262" s="21" t="s">
        <v>853</v>
      </c>
      <c r="E262" s="21" t="s">
        <v>12</v>
      </c>
      <c r="F262" s="21" t="s">
        <v>852</v>
      </c>
      <c r="G262" s="21"/>
      <c r="H262" s="21">
        <v>15631737</v>
      </c>
      <c r="I262" s="21">
        <v>15634214</v>
      </c>
      <c r="J262" s="28" t="s">
        <v>836</v>
      </c>
      <c r="K262" s="21" t="s">
        <v>14</v>
      </c>
      <c r="L262" s="21" t="s">
        <v>837</v>
      </c>
      <c r="M262" s="21"/>
      <c r="N262" s="21"/>
      <c r="O262" s="21"/>
      <c r="P262" s="21">
        <v>2491</v>
      </c>
      <c r="Q262" s="21">
        <v>213</v>
      </c>
      <c r="R262" s="21">
        <v>47</v>
      </c>
      <c r="S262" s="21">
        <v>2192</v>
      </c>
      <c r="T262" s="21">
        <v>4603</v>
      </c>
      <c r="U262" s="21">
        <v>2826</v>
      </c>
      <c r="V262" s="21">
        <v>0</v>
      </c>
      <c r="W262" s="21">
        <v>87.756</v>
      </c>
      <c r="X262" s="21"/>
    </row>
    <row r="263" spans="1:24" s="3" customFormat="1" x14ac:dyDescent="0.25">
      <c r="A263" s="21">
        <v>442</v>
      </c>
      <c r="B263" s="21" t="s">
        <v>855</v>
      </c>
      <c r="C263" s="21" t="s">
        <v>338</v>
      </c>
      <c r="D263" s="21" t="s">
        <v>853</v>
      </c>
      <c r="E263" s="21" t="s">
        <v>57</v>
      </c>
      <c r="F263" s="21"/>
      <c r="G263" s="21"/>
      <c r="H263" s="21">
        <v>15731817</v>
      </c>
      <c r="I263" s="21">
        <v>15731532</v>
      </c>
      <c r="J263" s="28" t="s">
        <v>836</v>
      </c>
      <c r="K263" s="21" t="s">
        <v>14</v>
      </c>
      <c r="L263" s="21" t="s">
        <v>837</v>
      </c>
      <c r="M263" s="21"/>
      <c r="N263" s="21"/>
      <c r="O263" s="21"/>
      <c r="P263" s="21">
        <v>286</v>
      </c>
      <c r="Q263" s="21">
        <v>7</v>
      </c>
      <c r="R263" s="21">
        <v>1</v>
      </c>
      <c r="S263" s="21">
        <v>89</v>
      </c>
      <c r="T263" s="21">
        <v>371</v>
      </c>
      <c r="U263" s="21">
        <v>479</v>
      </c>
      <c r="V263" s="25">
        <v>3.51E-135</v>
      </c>
      <c r="W263" s="21">
        <v>96.503</v>
      </c>
      <c r="X263" s="21"/>
    </row>
    <row r="264" spans="1:24" s="3" customFormat="1" x14ac:dyDescent="0.25">
      <c r="A264" s="21">
        <v>443</v>
      </c>
      <c r="B264" s="21" t="s">
        <v>857</v>
      </c>
      <c r="C264" s="21" t="s">
        <v>338</v>
      </c>
      <c r="D264" s="21" t="s">
        <v>853</v>
      </c>
      <c r="E264" s="21" t="s">
        <v>12</v>
      </c>
      <c r="F264" s="21" t="s">
        <v>856</v>
      </c>
      <c r="G264" s="21"/>
      <c r="H264" s="21">
        <v>15749314</v>
      </c>
      <c r="I264" s="21">
        <v>15752453</v>
      </c>
      <c r="J264" s="28" t="s">
        <v>836</v>
      </c>
      <c r="K264" s="21" t="s">
        <v>14</v>
      </c>
      <c r="L264" s="21" t="s">
        <v>837</v>
      </c>
      <c r="M264" s="21"/>
      <c r="N264" s="21"/>
      <c r="O264" s="21"/>
      <c r="P264" s="21">
        <v>3227</v>
      </c>
      <c r="Q264" s="21">
        <v>302</v>
      </c>
      <c r="R264" s="21">
        <v>69</v>
      </c>
      <c r="S264" s="21">
        <v>14621</v>
      </c>
      <c r="T264" s="21">
        <v>17781</v>
      </c>
      <c r="U264" s="21">
        <v>3297</v>
      </c>
      <c r="V264" s="21">
        <v>0</v>
      </c>
      <c r="W264" s="21">
        <v>85.9</v>
      </c>
      <c r="X264" s="21"/>
    </row>
    <row r="265" spans="1:24" s="3" customFormat="1" x14ac:dyDescent="0.25">
      <c r="A265" s="21">
        <v>444</v>
      </c>
      <c r="B265" s="21" t="s">
        <v>1485</v>
      </c>
      <c r="C265" s="21" t="s">
        <v>338</v>
      </c>
      <c r="D265" s="21" t="s">
        <v>862</v>
      </c>
      <c r="E265" s="21" t="s">
        <v>1368</v>
      </c>
      <c r="F265" s="21" t="s">
        <v>1500</v>
      </c>
      <c r="G265" s="21" t="s">
        <v>1756</v>
      </c>
      <c r="H265" s="21">
        <v>15784640</v>
      </c>
      <c r="I265" s="21">
        <v>15781548</v>
      </c>
      <c r="J265" s="28" t="s">
        <v>836</v>
      </c>
      <c r="K265" s="21" t="s">
        <v>14</v>
      </c>
      <c r="L265" s="21" t="s">
        <v>837</v>
      </c>
      <c r="M265" s="21"/>
      <c r="N265" s="21"/>
      <c r="O265" s="21"/>
      <c r="P265" s="21">
        <v>1036</v>
      </c>
      <c r="Q265" s="21">
        <v>311</v>
      </c>
      <c r="R265" s="21">
        <v>11</v>
      </c>
      <c r="S265" s="21">
        <v>1206</v>
      </c>
      <c r="T265" s="21">
        <v>2186</v>
      </c>
      <c r="U265" s="21">
        <v>1280</v>
      </c>
      <c r="V265" s="21">
        <v>0</v>
      </c>
      <c r="W265" s="21">
        <v>64.188999999999993</v>
      </c>
      <c r="X265" s="21"/>
    </row>
    <row r="266" spans="1:24" s="3" customFormat="1" x14ac:dyDescent="0.25">
      <c r="A266" s="21">
        <v>445</v>
      </c>
      <c r="B266" s="21" t="s">
        <v>860</v>
      </c>
      <c r="C266" s="21" t="s">
        <v>338</v>
      </c>
      <c r="D266" s="21" t="s">
        <v>859</v>
      </c>
      <c r="E266" s="21" t="s">
        <v>12</v>
      </c>
      <c r="F266" s="21" t="s">
        <v>858</v>
      </c>
      <c r="G266" s="21"/>
      <c r="H266" s="21">
        <v>15878879</v>
      </c>
      <c r="I266" s="21">
        <v>15876686</v>
      </c>
      <c r="J266" s="28" t="s">
        <v>836</v>
      </c>
      <c r="K266" s="21" t="s">
        <v>14</v>
      </c>
      <c r="L266" s="21" t="s">
        <v>837</v>
      </c>
      <c r="M266" s="21"/>
      <c r="N266" s="21"/>
      <c r="O266" s="21"/>
      <c r="P266" s="21">
        <v>2216</v>
      </c>
      <c r="Q266" s="21">
        <v>215</v>
      </c>
      <c r="R266" s="21">
        <v>34</v>
      </c>
      <c r="S266" s="21">
        <v>101</v>
      </c>
      <c r="T266" s="21">
        <v>2279</v>
      </c>
      <c r="U266" s="21">
        <v>2519</v>
      </c>
      <c r="V266" s="21">
        <v>0</v>
      </c>
      <c r="W266" s="21">
        <v>87.635000000000005</v>
      </c>
      <c r="X266" s="21"/>
    </row>
    <row r="267" spans="1:24" s="3" customFormat="1" x14ac:dyDescent="0.25">
      <c r="A267" s="21">
        <v>446</v>
      </c>
      <c r="B267" s="21" t="s">
        <v>1646</v>
      </c>
      <c r="C267" s="21" t="s">
        <v>338</v>
      </c>
      <c r="D267" s="21" t="s">
        <v>862</v>
      </c>
      <c r="E267" s="21" t="s">
        <v>364</v>
      </c>
      <c r="F267" s="21" t="s">
        <v>861</v>
      </c>
      <c r="G267" s="21"/>
      <c r="H267" s="21">
        <v>16292318</v>
      </c>
      <c r="I267" s="21">
        <v>16298471</v>
      </c>
      <c r="J267" s="28" t="s">
        <v>836</v>
      </c>
      <c r="K267" s="21" t="s">
        <v>14</v>
      </c>
      <c r="L267" s="21" t="s">
        <v>837</v>
      </c>
      <c r="M267" s="21"/>
      <c r="N267" s="21"/>
      <c r="O267" s="21"/>
      <c r="P267" s="21">
        <v>6229</v>
      </c>
      <c r="Q267" s="21">
        <v>522</v>
      </c>
      <c r="R267" s="21">
        <v>86</v>
      </c>
      <c r="S267" s="21">
        <v>74</v>
      </c>
      <c r="T267" s="21">
        <v>6216</v>
      </c>
      <c r="U267" s="21">
        <v>7570</v>
      </c>
      <c r="V267" s="21">
        <v>0</v>
      </c>
      <c r="W267" s="21">
        <v>89.034999999999997</v>
      </c>
      <c r="X267" s="21"/>
    </row>
    <row r="268" spans="1:24" s="3" customFormat="1" x14ac:dyDescent="0.25">
      <c r="A268" s="21">
        <v>447</v>
      </c>
      <c r="B268" s="21" t="s">
        <v>865</v>
      </c>
      <c r="C268" s="21" t="s">
        <v>338</v>
      </c>
      <c r="D268" s="21" t="s">
        <v>864</v>
      </c>
      <c r="E268" s="21" t="s">
        <v>12</v>
      </c>
      <c r="F268" s="21" t="s">
        <v>863</v>
      </c>
      <c r="G268" s="21"/>
      <c r="H268" s="21">
        <v>16331294</v>
      </c>
      <c r="I268" s="21">
        <v>16332947</v>
      </c>
      <c r="J268" s="28" t="s">
        <v>836</v>
      </c>
      <c r="K268" s="21" t="s">
        <v>14</v>
      </c>
      <c r="L268" s="21" t="s">
        <v>837</v>
      </c>
      <c r="M268" s="21"/>
      <c r="N268" s="21"/>
      <c r="O268" s="21"/>
      <c r="P268" s="21">
        <v>1728</v>
      </c>
      <c r="Q268" s="21">
        <v>151</v>
      </c>
      <c r="R268" s="21">
        <v>71</v>
      </c>
      <c r="S268" s="21">
        <v>2512</v>
      </c>
      <c r="T268" s="21">
        <v>4150</v>
      </c>
      <c r="U268" s="21">
        <v>1301</v>
      </c>
      <c r="V268" s="21">
        <v>0</v>
      </c>
      <c r="W268" s="21">
        <v>81.828999999999994</v>
      </c>
      <c r="X268" s="21"/>
    </row>
    <row r="269" spans="1:24" s="3" customFormat="1" x14ac:dyDescent="0.25">
      <c r="A269" s="21">
        <v>448</v>
      </c>
      <c r="B269" s="21" t="s">
        <v>866</v>
      </c>
      <c r="C269" s="21" t="s">
        <v>338</v>
      </c>
      <c r="D269" s="21" t="s">
        <v>862</v>
      </c>
      <c r="E269" s="21" t="s">
        <v>57</v>
      </c>
      <c r="F269" s="21"/>
      <c r="G269" s="21" t="s">
        <v>1757</v>
      </c>
      <c r="H269" s="21">
        <v>16556990</v>
      </c>
      <c r="I269" s="21">
        <v>16556340</v>
      </c>
      <c r="J269" s="28" t="s">
        <v>836</v>
      </c>
      <c r="K269" s="21" t="s">
        <v>14</v>
      </c>
      <c r="L269" s="21" t="s">
        <v>837</v>
      </c>
      <c r="M269" s="21"/>
      <c r="N269" s="21"/>
      <c r="O269" s="21"/>
      <c r="P269" s="21">
        <v>671</v>
      </c>
      <c r="Q269" s="21">
        <v>34</v>
      </c>
      <c r="R269" s="21">
        <v>18</v>
      </c>
      <c r="S269" s="21">
        <v>1</v>
      </c>
      <c r="T269" s="21">
        <v>661</v>
      </c>
      <c r="U269" s="21">
        <v>874</v>
      </c>
      <c r="V269" s="21">
        <v>0</v>
      </c>
      <c r="W269" s="21">
        <v>90.462000000000003</v>
      </c>
      <c r="X269" s="21"/>
    </row>
    <row r="270" spans="1:24" s="3" customFormat="1" x14ac:dyDescent="0.25">
      <c r="A270" s="21">
        <v>449</v>
      </c>
      <c r="B270" s="21" t="s">
        <v>868</v>
      </c>
      <c r="C270" s="21" t="s">
        <v>338</v>
      </c>
      <c r="D270" s="21" t="s">
        <v>864</v>
      </c>
      <c r="E270" s="21" t="s">
        <v>12</v>
      </c>
      <c r="F270" s="21" t="s">
        <v>867</v>
      </c>
      <c r="G270" s="21"/>
      <c r="H270" s="21">
        <v>16565980</v>
      </c>
      <c r="I270" s="21">
        <v>16568551</v>
      </c>
      <c r="J270" s="28" t="s">
        <v>836</v>
      </c>
      <c r="K270" s="21" t="s">
        <v>14</v>
      </c>
      <c r="L270" s="21" t="s">
        <v>837</v>
      </c>
      <c r="M270" s="21"/>
      <c r="N270" s="21"/>
      <c r="O270" s="21"/>
      <c r="P270" s="21">
        <v>2600</v>
      </c>
      <c r="Q270" s="21">
        <v>251</v>
      </c>
      <c r="R270" s="21">
        <v>35</v>
      </c>
      <c r="S270" s="21">
        <v>1</v>
      </c>
      <c r="T270" s="21">
        <v>2580</v>
      </c>
      <c r="U270" s="21">
        <v>3101</v>
      </c>
      <c r="V270" s="21">
        <v>0</v>
      </c>
      <c r="W270" s="21">
        <v>88.5</v>
      </c>
      <c r="X270" s="21"/>
    </row>
    <row r="271" spans="1:24" s="3" customFormat="1" x14ac:dyDescent="0.25">
      <c r="A271" s="21">
        <v>450</v>
      </c>
      <c r="B271" s="21" t="s">
        <v>871</v>
      </c>
      <c r="C271" s="21" t="s">
        <v>338</v>
      </c>
      <c r="D271" s="21" t="s">
        <v>870</v>
      </c>
      <c r="E271" s="21" t="s">
        <v>364</v>
      </c>
      <c r="F271" s="21" t="s">
        <v>869</v>
      </c>
      <c r="G271" s="21"/>
      <c r="H271" s="21">
        <v>17010565</v>
      </c>
      <c r="I271" s="21">
        <v>17014296</v>
      </c>
      <c r="J271" s="28" t="s">
        <v>836</v>
      </c>
      <c r="K271" s="21" t="s">
        <v>14</v>
      </c>
      <c r="L271" s="21" t="s">
        <v>837</v>
      </c>
      <c r="M271" s="21"/>
      <c r="N271" s="21"/>
      <c r="O271" s="21"/>
      <c r="P271" s="21">
        <v>3781</v>
      </c>
      <c r="Q271" s="21">
        <v>387</v>
      </c>
      <c r="R271" s="21">
        <v>60</v>
      </c>
      <c r="S271" s="21">
        <v>42</v>
      </c>
      <c r="T271" s="21">
        <v>3748</v>
      </c>
      <c r="U271" s="21">
        <v>4043</v>
      </c>
      <c r="V271" s="21">
        <v>0</v>
      </c>
      <c r="W271" s="21">
        <v>86.512</v>
      </c>
      <c r="X271" s="21"/>
    </row>
    <row r="272" spans="1:24" s="3" customFormat="1" x14ac:dyDescent="0.25">
      <c r="A272" s="21">
        <v>451</v>
      </c>
      <c r="B272" s="21" t="s">
        <v>871</v>
      </c>
      <c r="C272" s="21" t="s">
        <v>338</v>
      </c>
      <c r="D272" s="21" t="s">
        <v>870</v>
      </c>
      <c r="E272" s="21" t="s">
        <v>364</v>
      </c>
      <c r="F272" s="21" t="s">
        <v>872</v>
      </c>
      <c r="G272" s="21"/>
      <c r="H272" s="21">
        <v>17014810</v>
      </c>
      <c r="I272" s="21">
        <v>17024473</v>
      </c>
      <c r="J272" s="28" t="s">
        <v>836</v>
      </c>
      <c r="K272" s="21" t="s">
        <v>14</v>
      </c>
      <c r="L272" s="21" t="s">
        <v>837</v>
      </c>
      <c r="M272" s="21"/>
      <c r="N272" s="21"/>
      <c r="O272" s="21"/>
      <c r="P272" s="21">
        <v>9822</v>
      </c>
      <c r="Q272" s="21">
        <v>840</v>
      </c>
      <c r="R272" s="21">
        <v>171</v>
      </c>
      <c r="S272" s="21">
        <v>7</v>
      </c>
      <c r="T272" s="21">
        <v>9696</v>
      </c>
      <c r="U272" s="21">
        <v>11611</v>
      </c>
      <c r="V272" s="21">
        <v>0</v>
      </c>
      <c r="W272" s="21">
        <v>88.495000000000005</v>
      </c>
      <c r="X272" s="21"/>
    </row>
    <row r="273" spans="1:32" s="3" customFormat="1" x14ac:dyDescent="0.25">
      <c r="A273" s="21">
        <v>452</v>
      </c>
      <c r="B273" s="21" t="s">
        <v>1647</v>
      </c>
      <c r="C273" s="21" t="s">
        <v>338</v>
      </c>
      <c r="D273" s="21" t="s">
        <v>874</v>
      </c>
      <c r="E273" s="21" t="s">
        <v>364</v>
      </c>
      <c r="F273" s="21" t="s">
        <v>873</v>
      </c>
      <c r="G273" s="21"/>
      <c r="H273" s="21">
        <v>17072046</v>
      </c>
      <c r="I273" s="21">
        <v>17069901</v>
      </c>
      <c r="J273" s="28" t="s">
        <v>836</v>
      </c>
      <c r="K273" s="21" t="s">
        <v>14</v>
      </c>
      <c r="L273" s="21" t="s">
        <v>837</v>
      </c>
      <c r="M273" s="21"/>
      <c r="N273" s="21"/>
      <c r="O273" s="21"/>
      <c r="P273" s="21">
        <v>2210</v>
      </c>
      <c r="Q273" s="21">
        <v>157</v>
      </c>
      <c r="R273" s="21">
        <v>63</v>
      </c>
      <c r="S273" s="21">
        <v>1</v>
      </c>
      <c r="T273" s="21">
        <v>2143</v>
      </c>
      <c r="U273" s="21">
        <v>2364</v>
      </c>
      <c r="V273" s="21">
        <v>0</v>
      </c>
      <c r="W273" s="21">
        <v>86.968000000000004</v>
      </c>
      <c r="X273" s="21"/>
    </row>
    <row r="274" spans="1:32" s="3" customFormat="1" x14ac:dyDescent="0.25">
      <c r="A274" s="21">
        <v>453</v>
      </c>
      <c r="B274" s="21" t="s">
        <v>877</v>
      </c>
      <c r="C274" s="21" t="s">
        <v>338</v>
      </c>
      <c r="D274" s="21" t="s">
        <v>876</v>
      </c>
      <c r="E274" s="21" t="s">
        <v>12</v>
      </c>
      <c r="F274" s="21" t="s">
        <v>875</v>
      </c>
      <c r="G274" s="21"/>
      <c r="H274" s="21">
        <v>17665023</v>
      </c>
      <c r="I274" s="21">
        <v>17662715</v>
      </c>
      <c r="J274" s="28" t="s">
        <v>836</v>
      </c>
      <c r="K274" s="21" t="s">
        <v>14</v>
      </c>
      <c r="L274" s="21" t="s">
        <v>837</v>
      </c>
      <c r="M274" s="21"/>
      <c r="N274" s="21"/>
      <c r="O274" s="21"/>
      <c r="P274" s="21">
        <v>2345</v>
      </c>
      <c r="Q274" s="21">
        <v>143</v>
      </c>
      <c r="R274" s="21">
        <v>55</v>
      </c>
      <c r="S274" s="21">
        <v>1</v>
      </c>
      <c r="T274" s="21">
        <v>2303</v>
      </c>
      <c r="U274" s="21">
        <v>3035</v>
      </c>
      <c r="V274" s="21">
        <v>0</v>
      </c>
      <c r="W274" s="21">
        <v>90.575999999999993</v>
      </c>
      <c r="X274" s="21"/>
      <c r="AF274" s="10"/>
    </row>
    <row r="275" spans="1:32" s="3" customFormat="1" x14ac:dyDescent="0.25">
      <c r="A275" s="21">
        <v>454</v>
      </c>
      <c r="B275" s="21" t="s">
        <v>877</v>
      </c>
      <c r="C275" s="21" t="s">
        <v>338</v>
      </c>
      <c r="D275" s="21" t="s">
        <v>876</v>
      </c>
      <c r="E275" s="21" t="s">
        <v>12</v>
      </c>
      <c r="F275" s="21" t="s">
        <v>878</v>
      </c>
      <c r="G275" s="21"/>
      <c r="H275" s="21">
        <v>17690802</v>
      </c>
      <c r="I275" s="21">
        <v>17686010</v>
      </c>
      <c r="J275" s="28" t="s">
        <v>836</v>
      </c>
      <c r="K275" s="21" t="s">
        <v>14</v>
      </c>
      <c r="L275" s="21" t="s">
        <v>837</v>
      </c>
      <c r="M275" s="21"/>
      <c r="N275" s="21"/>
      <c r="O275" s="21"/>
      <c r="P275" s="21">
        <v>5038</v>
      </c>
      <c r="Q275" s="21">
        <v>431</v>
      </c>
      <c r="R275" s="21">
        <v>237</v>
      </c>
      <c r="S275" s="21">
        <v>3259</v>
      </c>
      <c r="T275" s="21">
        <v>8047</v>
      </c>
      <c r="U275" s="21">
        <v>3723</v>
      </c>
      <c r="V275" s="21">
        <v>0</v>
      </c>
      <c r="W275" s="21">
        <v>81.64</v>
      </c>
      <c r="X275" s="21"/>
    </row>
    <row r="276" spans="1:32" s="3" customFormat="1" x14ac:dyDescent="0.25">
      <c r="A276" s="21">
        <v>455</v>
      </c>
      <c r="B276" s="21" t="s">
        <v>1488</v>
      </c>
      <c r="C276" s="21" t="s">
        <v>338</v>
      </c>
      <c r="D276" s="21" t="s">
        <v>1487</v>
      </c>
      <c r="E276" s="21" t="s">
        <v>1368</v>
      </c>
      <c r="F276" s="21" t="s">
        <v>1502</v>
      </c>
      <c r="G276" s="21" t="s">
        <v>1758</v>
      </c>
      <c r="H276" s="21">
        <v>17779002</v>
      </c>
      <c r="I276" s="21">
        <v>17780957</v>
      </c>
      <c r="J276" s="28" t="s">
        <v>836</v>
      </c>
      <c r="K276" s="21" t="s">
        <v>14</v>
      </c>
      <c r="L276" s="21" t="s">
        <v>837</v>
      </c>
      <c r="M276" s="21"/>
      <c r="N276" s="21"/>
      <c r="O276" s="21"/>
      <c r="P276" s="21">
        <v>654</v>
      </c>
      <c r="Q276" s="21">
        <v>88</v>
      </c>
      <c r="R276" s="21">
        <v>8</v>
      </c>
      <c r="S276" s="21">
        <v>1</v>
      </c>
      <c r="T276" s="21">
        <v>626</v>
      </c>
      <c r="U276" s="21">
        <v>1053</v>
      </c>
      <c r="V276" s="21">
        <v>0</v>
      </c>
      <c r="W276" s="21">
        <v>81.956999999999994</v>
      </c>
      <c r="X276" s="21"/>
    </row>
    <row r="277" spans="1:32" s="3" customFormat="1" x14ac:dyDescent="0.25">
      <c r="A277" s="21">
        <v>456</v>
      </c>
      <c r="B277" s="21" t="s">
        <v>880</v>
      </c>
      <c r="C277" s="21" t="s">
        <v>338</v>
      </c>
      <c r="D277" s="21" t="s">
        <v>876</v>
      </c>
      <c r="E277" s="21" t="s">
        <v>12</v>
      </c>
      <c r="F277" s="21" t="s">
        <v>879</v>
      </c>
      <c r="G277" s="21"/>
      <c r="H277" s="21">
        <v>17793894</v>
      </c>
      <c r="I277" s="21">
        <v>17793228</v>
      </c>
      <c r="J277" s="28" t="s">
        <v>836</v>
      </c>
      <c r="K277" s="21" t="s">
        <v>14</v>
      </c>
      <c r="L277" s="21" t="s">
        <v>837</v>
      </c>
      <c r="M277" s="21"/>
      <c r="N277" s="21"/>
      <c r="O277" s="21"/>
      <c r="P277" s="21">
        <v>677</v>
      </c>
      <c r="Q277" s="21">
        <v>81</v>
      </c>
      <c r="R277" s="21">
        <v>9</v>
      </c>
      <c r="S277" s="21">
        <v>15</v>
      </c>
      <c r="T277" s="21">
        <v>683</v>
      </c>
      <c r="U277" s="21">
        <v>686</v>
      </c>
      <c r="V277" s="21">
        <v>0</v>
      </c>
      <c r="W277" s="21">
        <v>85.376999999999995</v>
      </c>
      <c r="X277" s="21"/>
    </row>
    <row r="278" spans="1:32" s="3" customFormat="1" x14ac:dyDescent="0.25">
      <c r="A278" s="21">
        <v>457</v>
      </c>
      <c r="B278" s="21" t="s">
        <v>880</v>
      </c>
      <c r="C278" s="21" t="s">
        <v>338</v>
      </c>
      <c r="D278" s="21" t="s">
        <v>876</v>
      </c>
      <c r="E278" s="21" t="s">
        <v>12</v>
      </c>
      <c r="F278" s="21" t="s">
        <v>881</v>
      </c>
      <c r="G278" s="21"/>
      <c r="H278" s="21">
        <v>17817940</v>
      </c>
      <c r="I278" s="21">
        <v>17816901</v>
      </c>
      <c r="J278" s="28" t="s">
        <v>836</v>
      </c>
      <c r="K278" s="21" t="s">
        <v>14</v>
      </c>
      <c r="L278" s="21" t="s">
        <v>837</v>
      </c>
      <c r="M278" s="21"/>
      <c r="N278" s="21"/>
      <c r="O278" s="21"/>
      <c r="P278" s="21">
        <v>1062</v>
      </c>
      <c r="Q278" s="21">
        <v>141</v>
      </c>
      <c r="R278" s="21">
        <v>29</v>
      </c>
      <c r="S278" s="21">
        <v>607</v>
      </c>
      <c r="T278" s="21">
        <v>1630</v>
      </c>
      <c r="U278" s="21">
        <v>793</v>
      </c>
      <c r="V278" s="21">
        <v>0</v>
      </c>
      <c r="W278" s="21">
        <v>81.072999999999993</v>
      </c>
      <c r="X278" s="21"/>
    </row>
    <row r="279" spans="1:32" s="3" customFormat="1" x14ac:dyDescent="0.25">
      <c r="A279" s="21">
        <v>458</v>
      </c>
      <c r="B279" s="21" t="s">
        <v>1489</v>
      </c>
      <c r="C279" s="21" t="s">
        <v>338</v>
      </c>
      <c r="D279" s="21" t="s">
        <v>876</v>
      </c>
      <c r="E279" s="21" t="s">
        <v>1368</v>
      </c>
      <c r="F279" s="21" t="s">
        <v>1503</v>
      </c>
      <c r="G279" s="21"/>
      <c r="H279" s="21">
        <v>17997600</v>
      </c>
      <c r="I279" s="21">
        <v>17998616</v>
      </c>
      <c r="J279" s="28" t="s">
        <v>836</v>
      </c>
      <c r="K279" s="21" t="s">
        <v>14</v>
      </c>
      <c r="L279" s="21" t="s">
        <v>837</v>
      </c>
      <c r="M279" s="21"/>
      <c r="N279" s="21"/>
      <c r="O279" s="21"/>
      <c r="P279" s="21">
        <v>339</v>
      </c>
      <c r="Q279" s="21">
        <v>13</v>
      </c>
      <c r="R279" s="21">
        <v>0</v>
      </c>
      <c r="S279" s="21">
        <v>171</v>
      </c>
      <c r="T279" s="21">
        <v>509</v>
      </c>
      <c r="U279" s="21">
        <v>680</v>
      </c>
      <c r="V279" s="21">
        <v>0</v>
      </c>
      <c r="W279" s="21">
        <v>96.165000000000006</v>
      </c>
      <c r="X279" s="21"/>
    </row>
    <row r="280" spans="1:32" s="3" customFormat="1" x14ac:dyDescent="0.25">
      <c r="A280" s="21">
        <v>459</v>
      </c>
      <c r="B280" s="21" t="s">
        <v>884</v>
      </c>
      <c r="C280" s="21" t="s">
        <v>338</v>
      </c>
      <c r="D280" s="21" t="s">
        <v>883</v>
      </c>
      <c r="E280" s="21" t="s">
        <v>12</v>
      </c>
      <c r="F280" s="21" t="s">
        <v>882</v>
      </c>
      <c r="G280" s="21"/>
      <c r="H280" s="21">
        <v>18454809</v>
      </c>
      <c r="I280" s="21">
        <v>18451901</v>
      </c>
      <c r="J280" s="28" t="s">
        <v>836</v>
      </c>
      <c r="K280" s="21" t="s">
        <v>14</v>
      </c>
      <c r="L280" s="21" t="s">
        <v>837</v>
      </c>
      <c r="M280" s="21"/>
      <c r="N280" s="21"/>
      <c r="O280" s="21"/>
      <c r="P280" s="21">
        <v>2960</v>
      </c>
      <c r="Q280" s="21">
        <v>478</v>
      </c>
      <c r="R280" s="21">
        <v>47</v>
      </c>
      <c r="S280" s="21">
        <v>950</v>
      </c>
      <c r="T280" s="21">
        <v>3889</v>
      </c>
      <c r="U280" s="21">
        <v>2359</v>
      </c>
      <c r="V280" s="21">
        <v>0</v>
      </c>
      <c r="W280" s="21">
        <v>81.453000000000003</v>
      </c>
      <c r="X280" s="21"/>
    </row>
    <row r="281" spans="1:32" s="3" customFormat="1" x14ac:dyDescent="0.25">
      <c r="A281" s="21">
        <v>460</v>
      </c>
      <c r="B281" s="21" t="s">
        <v>884</v>
      </c>
      <c r="C281" s="21" t="s">
        <v>338</v>
      </c>
      <c r="D281" s="21" t="s">
        <v>883</v>
      </c>
      <c r="E281" s="21" t="s">
        <v>12</v>
      </c>
      <c r="F281" s="21" t="s">
        <v>885</v>
      </c>
      <c r="G281" s="21"/>
      <c r="H281" s="21">
        <v>18460443</v>
      </c>
      <c r="I281" s="21">
        <v>18457707</v>
      </c>
      <c r="J281" s="28" t="s">
        <v>836</v>
      </c>
      <c r="K281" s="21" t="s">
        <v>14</v>
      </c>
      <c r="L281" s="21" t="s">
        <v>837</v>
      </c>
      <c r="M281" s="21"/>
      <c r="N281" s="21"/>
      <c r="O281" s="21"/>
      <c r="P281" s="21">
        <v>2794</v>
      </c>
      <c r="Q281" s="21">
        <v>384</v>
      </c>
      <c r="R281" s="21">
        <v>57</v>
      </c>
      <c r="S281" s="21">
        <v>2072</v>
      </c>
      <c r="T281" s="21">
        <v>4837</v>
      </c>
      <c r="U281" s="21">
        <v>2483</v>
      </c>
      <c r="V281" s="21">
        <v>0</v>
      </c>
      <c r="W281" s="21">
        <v>83.213999999999999</v>
      </c>
      <c r="X281" s="21"/>
    </row>
    <row r="282" spans="1:32" s="3" customFormat="1" x14ac:dyDescent="0.25">
      <c r="A282" s="21">
        <v>461</v>
      </c>
      <c r="B282" s="21" t="s">
        <v>888</v>
      </c>
      <c r="C282" s="21" t="s">
        <v>338</v>
      </c>
      <c r="D282" s="21" t="s">
        <v>887</v>
      </c>
      <c r="E282" s="21" t="s">
        <v>12</v>
      </c>
      <c r="F282" s="21" t="s">
        <v>886</v>
      </c>
      <c r="G282" s="21"/>
      <c r="H282" s="21">
        <v>18723329</v>
      </c>
      <c r="I282" s="21">
        <v>18722074</v>
      </c>
      <c r="J282" s="28" t="s">
        <v>836</v>
      </c>
      <c r="K282" s="21" t="s">
        <v>14</v>
      </c>
      <c r="L282" s="21" t="s">
        <v>837</v>
      </c>
      <c r="M282" s="21"/>
      <c r="N282" s="21"/>
      <c r="O282" s="21"/>
      <c r="P282" s="21">
        <v>1308</v>
      </c>
      <c r="Q282" s="21">
        <v>186</v>
      </c>
      <c r="R282" s="21">
        <v>59</v>
      </c>
      <c r="S282" s="21">
        <v>3213</v>
      </c>
      <c r="T282" s="21">
        <v>4488</v>
      </c>
      <c r="U282" s="21">
        <v>843</v>
      </c>
      <c r="V282" s="21">
        <v>0</v>
      </c>
      <c r="W282" s="21">
        <v>79.358000000000004</v>
      </c>
      <c r="X282" s="21"/>
    </row>
    <row r="283" spans="1:32" s="3" customFormat="1" x14ac:dyDescent="0.25">
      <c r="A283" s="21">
        <v>462</v>
      </c>
      <c r="B283" s="21" t="s">
        <v>888</v>
      </c>
      <c r="C283" s="21" t="s">
        <v>338</v>
      </c>
      <c r="D283" s="21" t="s">
        <v>887</v>
      </c>
      <c r="E283" s="21" t="s">
        <v>12</v>
      </c>
      <c r="F283" s="21" t="s">
        <v>889</v>
      </c>
      <c r="G283" s="21"/>
      <c r="H283" s="21">
        <v>18729504</v>
      </c>
      <c r="I283" s="21">
        <v>18730988</v>
      </c>
      <c r="J283" s="28" t="s">
        <v>836</v>
      </c>
      <c r="K283" s="21" t="s">
        <v>14</v>
      </c>
      <c r="L283" s="21" t="s">
        <v>837</v>
      </c>
      <c r="M283" s="21"/>
      <c r="N283" s="21"/>
      <c r="O283" s="21"/>
      <c r="P283" s="21">
        <v>1598</v>
      </c>
      <c r="Q283" s="21">
        <v>177</v>
      </c>
      <c r="R283" s="21">
        <v>98</v>
      </c>
      <c r="S283" s="21">
        <v>3189</v>
      </c>
      <c r="T283" s="21">
        <v>4717</v>
      </c>
      <c r="U283" s="21">
        <v>795</v>
      </c>
      <c r="V283" s="21">
        <v>0</v>
      </c>
      <c r="W283" s="21">
        <v>77.534000000000006</v>
      </c>
      <c r="X283" s="21"/>
    </row>
    <row r="284" spans="1:32" s="6" customFormat="1" x14ac:dyDescent="0.25">
      <c r="A284" s="24"/>
      <c r="B284" s="24" t="s">
        <v>1490</v>
      </c>
      <c r="C284" s="24" t="s">
        <v>338</v>
      </c>
      <c r="D284" s="24" t="s">
        <v>762</v>
      </c>
      <c r="E284" s="24" t="s">
        <v>1368</v>
      </c>
      <c r="F284" s="24" t="s">
        <v>1504</v>
      </c>
      <c r="G284" s="24" t="s">
        <v>1759</v>
      </c>
      <c r="H284" s="24">
        <v>18822278</v>
      </c>
      <c r="I284" s="24">
        <v>18820848</v>
      </c>
      <c r="J284" s="73" t="s">
        <v>836</v>
      </c>
      <c r="K284" s="24" t="s">
        <v>14</v>
      </c>
      <c r="L284" s="24" t="s">
        <v>837</v>
      </c>
      <c r="M284" s="24"/>
      <c r="N284" s="24"/>
      <c r="O284" s="24"/>
      <c r="P284" s="24">
        <v>488</v>
      </c>
      <c r="Q284" s="24">
        <v>42</v>
      </c>
      <c r="R284" s="24">
        <v>5</v>
      </c>
      <c r="S284" s="24">
        <v>3</v>
      </c>
      <c r="T284" s="24">
        <v>460</v>
      </c>
      <c r="U284" s="24">
        <v>684</v>
      </c>
      <c r="V284" s="24">
        <v>0</v>
      </c>
      <c r="W284" s="24">
        <v>82.992000000000004</v>
      </c>
      <c r="X284" s="24"/>
    </row>
    <row r="285" spans="1:32" x14ac:dyDescent="0.25">
      <c r="A285" s="21">
        <v>463</v>
      </c>
      <c r="B285" s="21" t="s">
        <v>891</v>
      </c>
      <c r="C285" s="21" t="s">
        <v>338</v>
      </c>
      <c r="D285" s="21" t="s">
        <v>887</v>
      </c>
      <c r="E285" s="21" t="s">
        <v>12</v>
      </c>
      <c r="F285" s="21" t="s">
        <v>890</v>
      </c>
      <c r="G285" s="21" t="s">
        <v>1760</v>
      </c>
      <c r="H285" s="21">
        <v>18857659</v>
      </c>
      <c r="I285" s="21">
        <v>18860275</v>
      </c>
      <c r="J285" s="28" t="s">
        <v>836</v>
      </c>
      <c r="K285" s="21" t="s">
        <v>14</v>
      </c>
      <c r="L285" s="21" t="s">
        <v>837</v>
      </c>
      <c r="M285" s="21"/>
      <c r="N285" s="21"/>
      <c r="O285" s="21"/>
      <c r="P285" s="21">
        <v>2685</v>
      </c>
      <c r="Q285" s="21">
        <v>324</v>
      </c>
      <c r="R285" s="21">
        <v>81</v>
      </c>
      <c r="S285" s="21">
        <v>5531</v>
      </c>
      <c r="T285" s="21">
        <v>8138</v>
      </c>
      <c r="U285" s="21">
        <v>2226</v>
      </c>
      <c r="V285" s="21">
        <v>0</v>
      </c>
      <c r="W285" s="21">
        <v>82.533000000000001</v>
      </c>
      <c r="X285" s="21"/>
    </row>
    <row r="286" spans="1:32" x14ac:dyDescent="0.25">
      <c r="A286" s="21">
        <v>464</v>
      </c>
      <c r="B286" s="21" t="s">
        <v>893</v>
      </c>
      <c r="C286" s="21" t="s">
        <v>338</v>
      </c>
      <c r="D286" s="21" t="s">
        <v>887</v>
      </c>
      <c r="E286" s="21" t="s">
        <v>12</v>
      </c>
      <c r="F286" s="21" t="s">
        <v>892</v>
      </c>
      <c r="G286" s="21"/>
      <c r="H286" s="21">
        <v>18883469</v>
      </c>
      <c r="I286" s="21">
        <v>18885616</v>
      </c>
      <c r="J286" s="28" t="s">
        <v>836</v>
      </c>
      <c r="K286" s="21" t="s">
        <v>14</v>
      </c>
      <c r="L286" s="21" t="s">
        <v>837</v>
      </c>
      <c r="M286" s="21"/>
      <c r="N286" s="21"/>
      <c r="O286" s="21"/>
      <c r="P286" s="21">
        <v>2186</v>
      </c>
      <c r="Q286" s="21">
        <v>328</v>
      </c>
      <c r="R286" s="21">
        <v>63</v>
      </c>
      <c r="S286" s="21">
        <v>8307</v>
      </c>
      <c r="T286" s="21">
        <v>10442</v>
      </c>
      <c r="U286" s="21">
        <v>1652</v>
      </c>
      <c r="V286" s="21">
        <v>0</v>
      </c>
      <c r="W286" s="21">
        <v>80.97</v>
      </c>
      <c r="X286" s="21"/>
    </row>
    <row r="287" spans="1:32" x14ac:dyDescent="0.25">
      <c r="A287" s="21">
        <v>465</v>
      </c>
      <c r="B287" s="21" t="s">
        <v>893</v>
      </c>
      <c r="C287" s="21" t="s">
        <v>338</v>
      </c>
      <c r="D287" s="21" t="s">
        <v>887</v>
      </c>
      <c r="E287" s="21" t="s">
        <v>12</v>
      </c>
      <c r="F287" s="21" t="s">
        <v>894</v>
      </c>
      <c r="G287" s="21"/>
      <c r="H287" s="21">
        <v>18913167</v>
      </c>
      <c r="I287" s="21">
        <v>18911094</v>
      </c>
      <c r="J287" s="28" t="s">
        <v>836</v>
      </c>
      <c r="K287" s="21" t="s">
        <v>14</v>
      </c>
      <c r="L287" s="21" t="s">
        <v>837</v>
      </c>
      <c r="M287" s="21"/>
      <c r="N287" s="21"/>
      <c r="O287" s="21"/>
      <c r="P287" s="21">
        <v>2148</v>
      </c>
      <c r="Q287" s="21">
        <v>233</v>
      </c>
      <c r="R287" s="21">
        <v>65</v>
      </c>
      <c r="S287" s="21">
        <v>13</v>
      </c>
      <c r="T287" s="21">
        <v>2127</v>
      </c>
      <c r="U287" s="21">
        <v>1984</v>
      </c>
      <c r="V287" s="21">
        <v>0</v>
      </c>
      <c r="W287" s="21">
        <v>84.171000000000006</v>
      </c>
      <c r="X287" s="21"/>
    </row>
    <row r="288" spans="1:32" x14ac:dyDescent="0.25">
      <c r="A288" s="21">
        <v>466</v>
      </c>
      <c r="B288" s="21" t="s">
        <v>897</v>
      </c>
      <c r="C288" s="21" t="s">
        <v>338</v>
      </c>
      <c r="D288" s="21" t="s">
        <v>896</v>
      </c>
      <c r="E288" s="21" t="s">
        <v>12</v>
      </c>
      <c r="F288" s="21" t="s">
        <v>895</v>
      </c>
      <c r="G288" s="21"/>
      <c r="H288" s="21">
        <v>19014841</v>
      </c>
      <c r="I288" s="21">
        <v>19014057</v>
      </c>
      <c r="J288" s="28" t="s">
        <v>836</v>
      </c>
      <c r="K288" s="21" t="s">
        <v>14</v>
      </c>
      <c r="L288" s="21" t="s">
        <v>837</v>
      </c>
      <c r="M288" s="21"/>
      <c r="N288" s="21"/>
      <c r="O288" s="21"/>
      <c r="P288" s="21">
        <v>789</v>
      </c>
      <c r="Q288" s="21">
        <v>99</v>
      </c>
      <c r="R288" s="21">
        <v>8</v>
      </c>
      <c r="S288" s="21">
        <v>73</v>
      </c>
      <c r="T288" s="21">
        <v>854</v>
      </c>
      <c r="U288" s="21">
        <v>837</v>
      </c>
      <c r="V288" s="21">
        <v>0</v>
      </c>
      <c r="W288" s="21">
        <v>86.058000000000007</v>
      </c>
      <c r="X288" s="21"/>
    </row>
    <row r="289" spans="1:24" x14ac:dyDescent="0.25">
      <c r="A289" s="21">
        <v>467</v>
      </c>
      <c r="B289" s="21" t="s">
        <v>897</v>
      </c>
      <c r="C289" s="21" t="s">
        <v>338</v>
      </c>
      <c r="D289" s="21" t="s">
        <v>896</v>
      </c>
      <c r="E289" s="21" t="s">
        <v>12</v>
      </c>
      <c r="F289" s="21" t="s">
        <v>898</v>
      </c>
      <c r="G289" s="21"/>
      <c r="H289" s="21">
        <v>19141833</v>
      </c>
      <c r="I289" s="21">
        <v>19143206</v>
      </c>
      <c r="J289" s="28" t="s">
        <v>836</v>
      </c>
      <c r="K289" s="21" t="s">
        <v>14</v>
      </c>
      <c r="L289" s="21" t="s">
        <v>837</v>
      </c>
      <c r="M289" s="21"/>
      <c r="N289" s="21"/>
      <c r="O289" s="21"/>
      <c r="P289" s="21">
        <v>1440</v>
      </c>
      <c r="Q289" s="21">
        <v>153</v>
      </c>
      <c r="R289" s="21">
        <v>81</v>
      </c>
      <c r="S289" s="21">
        <v>51266</v>
      </c>
      <c r="T289" s="21">
        <v>52622</v>
      </c>
      <c r="U289" s="21">
        <v>848</v>
      </c>
      <c r="V289" s="21">
        <v>0</v>
      </c>
      <c r="W289" s="21">
        <v>79.028000000000006</v>
      </c>
      <c r="X289" s="21"/>
    </row>
    <row r="290" spans="1:24" x14ac:dyDescent="0.25">
      <c r="A290" s="21">
        <v>468</v>
      </c>
      <c r="B290" s="21" t="s">
        <v>900</v>
      </c>
      <c r="C290" s="21" t="s">
        <v>338</v>
      </c>
      <c r="D290" s="21" t="s">
        <v>896</v>
      </c>
      <c r="E290" s="21" t="s">
        <v>12</v>
      </c>
      <c r="F290" s="21" t="s">
        <v>899</v>
      </c>
      <c r="G290" s="21"/>
      <c r="H290" s="21">
        <v>19217227</v>
      </c>
      <c r="I290" s="21">
        <v>19217886</v>
      </c>
      <c r="J290" s="28" t="s">
        <v>836</v>
      </c>
      <c r="K290" s="21" t="s">
        <v>14</v>
      </c>
      <c r="L290" s="21" t="s">
        <v>837</v>
      </c>
      <c r="M290" s="21"/>
      <c r="N290" s="21"/>
      <c r="O290" s="21"/>
      <c r="P290" s="21">
        <v>233</v>
      </c>
      <c r="Q290" s="21">
        <v>60</v>
      </c>
      <c r="R290" s="21">
        <v>1</v>
      </c>
      <c r="S290" s="21">
        <v>23</v>
      </c>
      <c r="T290" s="21">
        <v>255</v>
      </c>
      <c r="U290" s="21">
        <v>254</v>
      </c>
      <c r="V290" s="25">
        <v>1.2E-77</v>
      </c>
      <c r="W290" s="21">
        <v>68.67</v>
      </c>
      <c r="X290" s="21"/>
    </row>
    <row r="291" spans="1:24" x14ac:dyDescent="0.25">
      <c r="A291" s="21">
        <v>469</v>
      </c>
      <c r="B291" s="21" t="s">
        <v>900</v>
      </c>
      <c r="C291" s="21" t="s">
        <v>338</v>
      </c>
      <c r="D291" s="21"/>
      <c r="E291" s="21" t="s">
        <v>902</v>
      </c>
      <c r="F291" s="21" t="s">
        <v>901</v>
      </c>
      <c r="G291" s="21"/>
      <c r="H291" s="21">
        <v>19258870</v>
      </c>
      <c r="I291" s="21">
        <v>19255098</v>
      </c>
      <c r="J291" s="28" t="s">
        <v>836</v>
      </c>
      <c r="K291" s="21" t="s">
        <v>14</v>
      </c>
      <c r="L291" s="21" t="s">
        <v>837</v>
      </c>
      <c r="M291" s="21"/>
      <c r="N291" s="21"/>
      <c r="O291" s="21"/>
      <c r="P291" s="21">
        <v>3807</v>
      </c>
      <c r="Q291" s="21">
        <v>412</v>
      </c>
      <c r="R291" s="21">
        <v>45</v>
      </c>
      <c r="S291" s="21">
        <v>1</v>
      </c>
      <c r="T291" s="21">
        <v>3754</v>
      </c>
      <c r="U291" s="21">
        <v>813</v>
      </c>
      <c r="V291" s="21">
        <v>0</v>
      </c>
      <c r="W291" s="21">
        <v>86.893000000000001</v>
      </c>
      <c r="X291" s="21"/>
    </row>
    <row r="292" spans="1:24" x14ac:dyDescent="0.25">
      <c r="A292" s="21">
        <v>470</v>
      </c>
      <c r="B292" s="21" t="s">
        <v>905</v>
      </c>
      <c r="C292" s="21" t="s">
        <v>338</v>
      </c>
      <c r="D292" s="21" t="s">
        <v>904</v>
      </c>
      <c r="E292" s="21" t="s">
        <v>12</v>
      </c>
      <c r="F292" s="21" t="s">
        <v>903</v>
      </c>
      <c r="G292" s="21"/>
      <c r="H292" s="21">
        <v>19561477</v>
      </c>
      <c r="I292" s="21">
        <v>19562164</v>
      </c>
      <c r="J292" s="28" t="s">
        <v>836</v>
      </c>
      <c r="K292" s="21" t="s">
        <v>14</v>
      </c>
      <c r="L292" s="21" t="s">
        <v>837</v>
      </c>
      <c r="M292" s="21"/>
      <c r="N292" s="21"/>
      <c r="O292" s="21"/>
      <c r="P292" s="21">
        <v>690</v>
      </c>
      <c r="Q292" s="21">
        <v>75</v>
      </c>
      <c r="R292" s="21">
        <v>6</v>
      </c>
      <c r="S292" s="21">
        <v>30</v>
      </c>
      <c r="T292" s="21">
        <v>714</v>
      </c>
      <c r="U292" s="21">
        <v>3291</v>
      </c>
      <c r="V292" s="21">
        <v>0</v>
      </c>
      <c r="W292" s="21">
        <v>88.116</v>
      </c>
      <c r="X292" s="21"/>
    </row>
    <row r="293" spans="1:24" x14ac:dyDescent="0.25">
      <c r="A293" s="21">
        <v>471</v>
      </c>
      <c r="B293" s="21" t="s">
        <v>905</v>
      </c>
      <c r="C293" s="21" t="s">
        <v>338</v>
      </c>
      <c r="D293" s="21" t="s">
        <v>904</v>
      </c>
      <c r="E293" s="21" t="s">
        <v>12</v>
      </c>
      <c r="F293" s="21" t="s">
        <v>906</v>
      </c>
      <c r="G293" s="21"/>
      <c r="H293" s="21">
        <v>19566750</v>
      </c>
      <c r="I293" s="21">
        <v>19563477</v>
      </c>
      <c r="J293" s="28" t="s">
        <v>836</v>
      </c>
      <c r="K293" s="21" t="s">
        <v>14</v>
      </c>
      <c r="L293" s="21" t="s">
        <v>837</v>
      </c>
      <c r="M293" s="21"/>
      <c r="N293" s="21"/>
      <c r="O293" s="21"/>
      <c r="P293" s="21">
        <v>3360</v>
      </c>
      <c r="Q293" s="21">
        <v>275</v>
      </c>
      <c r="R293" s="21">
        <v>112</v>
      </c>
      <c r="S293" s="21">
        <v>2147</v>
      </c>
      <c r="T293" s="21">
        <v>5377</v>
      </c>
      <c r="U293" s="21">
        <v>1989</v>
      </c>
      <c r="V293" s="21">
        <v>0</v>
      </c>
      <c r="W293" s="21">
        <v>85.417000000000002</v>
      </c>
      <c r="X293" s="21"/>
    </row>
    <row r="294" spans="1:24" x14ac:dyDescent="0.25">
      <c r="A294" s="21">
        <v>472</v>
      </c>
      <c r="B294" s="21" t="s">
        <v>907</v>
      </c>
      <c r="C294" s="21" t="s">
        <v>338</v>
      </c>
      <c r="D294" s="21" t="s">
        <v>904</v>
      </c>
      <c r="E294" s="21" t="s">
        <v>57</v>
      </c>
      <c r="F294" s="21"/>
      <c r="G294" s="21"/>
      <c r="H294" s="21">
        <v>19686292</v>
      </c>
      <c r="I294" s="21">
        <v>19686788</v>
      </c>
      <c r="J294" s="28" t="s">
        <v>836</v>
      </c>
      <c r="K294" s="21" t="s">
        <v>14</v>
      </c>
      <c r="L294" s="21" t="s">
        <v>837</v>
      </c>
      <c r="M294" s="21"/>
      <c r="N294" s="21"/>
      <c r="O294" s="21"/>
      <c r="P294" s="21">
        <v>503</v>
      </c>
      <c r="Q294" s="21">
        <v>7</v>
      </c>
      <c r="R294" s="21">
        <v>5</v>
      </c>
      <c r="S294" s="21">
        <v>1</v>
      </c>
      <c r="T294" s="21">
        <v>499</v>
      </c>
      <c r="U294" s="21">
        <v>826</v>
      </c>
      <c r="V294" s="21">
        <v>0</v>
      </c>
      <c r="W294" s="21">
        <v>96.62</v>
      </c>
      <c r="X294" s="21"/>
    </row>
    <row r="295" spans="1:24" x14ac:dyDescent="0.25">
      <c r="A295" s="21">
        <v>473</v>
      </c>
      <c r="B295" s="21" t="s">
        <v>910</v>
      </c>
      <c r="C295" s="21" t="s">
        <v>338</v>
      </c>
      <c r="D295" s="21" t="s">
        <v>909</v>
      </c>
      <c r="E295" s="21" t="s">
        <v>12</v>
      </c>
      <c r="F295" s="21" t="s">
        <v>908</v>
      </c>
      <c r="G295" s="21"/>
      <c r="H295" s="21">
        <v>19731514</v>
      </c>
      <c r="I295" s="21">
        <v>19733018</v>
      </c>
      <c r="J295" s="28" t="s">
        <v>836</v>
      </c>
      <c r="K295" s="21" t="s">
        <v>14</v>
      </c>
      <c r="L295" s="21" t="s">
        <v>837</v>
      </c>
      <c r="M295" s="21"/>
      <c r="N295" s="21"/>
      <c r="O295" s="21"/>
      <c r="P295" s="21">
        <v>1523</v>
      </c>
      <c r="Q295" s="21">
        <v>109</v>
      </c>
      <c r="R295" s="21">
        <v>20</v>
      </c>
      <c r="S295" s="21">
        <v>40051</v>
      </c>
      <c r="T295" s="21">
        <v>41557</v>
      </c>
      <c r="U295" s="21">
        <v>839</v>
      </c>
      <c r="V295" s="21">
        <v>0</v>
      </c>
      <c r="W295" s="21">
        <v>90.611000000000004</v>
      </c>
      <c r="X295" s="21"/>
    </row>
    <row r="296" spans="1:24" x14ac:dyDescent="0.25">
      <c r="A296" s="21">
        <v>474</v>
      </c>
      <c r="B296" s="21" t="s">
        <v>912</v>
      </c>
      <c r="C296" s="21" t="s">
        <v>338</v>
      </c>
      <c r="D296" s="21" t="s">
        <v>909</v>
      </c>
      <c r="E296" s="21" t="s">
        <v>12</v>
      </c>
      <c r="F296" s="21" t="s">
        <v>911</v>
      </c>
      <c r="G296" s="21"/>
      <c r="H296" s="21">
        <v>19909962</v>
      </c>
      <c r="I296" s="21">
        <v>19909182</v>
      </c>
      <c r="J296" s="28" t="s">
        <v>836</v>
      </c>
      <c r="K296" s="21" t="s">
        <v>14</v>
      </c>
      <c r="L296" s="21" t="s">
        <v>837</v>
      </c>
      <c r="M296" s="21"/>
      <c r="N296" s="21"/>
      <c r="O296" s="21"/>
      <c r="P296" s="21">
        <v>784</v>
      </c>
      <c r="Q296" s="21">
        <v>104</v>
      </c>
      <c r="R296" s="21">
        <v>4</v>
      </c>
      <c r="S296" s="21">
        <v>649</v>
      </c>
      <c r="T296" s="21">
        <v>1430</v>
      </c>
      <c r="U296" s="21">
        <v>564</v>
      </c>
      <c r="V296" s="21">
        <v>0</v>
      </c>
      <c r="W296" s="21">
        <v>86.096999999999994</v>
      </c>
      <c r="X296" s="21"/>
    </row>
    <row r="297" spans="1:24" x14ac:dyDescent="0.25">
      <c r="A297" s="21">
        <v>475</v>
      </c>
      <c r="B297" s="21" t="s">
        <v>912</v>
      </c>
      <c r="C297" s="21" t="s">
        <v>338</v>
      </c>
      <c r="D297" s="21" t="s">
        <v>909</v>
      </c>
      <c r="E297" s="21" t="s">
        <v>12</v>
      </c>
      <c r="F297" s="21" t="s">
        <v>913</v>
      </c>
      <c r="G297" s="21"/>
      <c r="H297" s="21">
        <v>19912038</v>
      </c>
      <c r="I297" s="21">
        <v>19911176</v>
      </c>
      <c r="J297" s="28" t="s">
        <v>836</v>
      </c>
      <c r="K297" s="21" t="s">
        <v>14</v>
      </c>
      <c r="L297" s="21" t="s">
        <v>837</v>
      </c>
      <c r="M297" s="21"/>
      <c r="N297" s="21"/>
      <c r="O297" s="21"/>
      <c r="P297" s="21">
        <v>920</v>
      </c>
      <c r="Q297" s="21">
        <v>101</v>
      </c>
      <c r="R297" s="21">
        <v>41</v>
      </c>
      <c r="S297" s="21">
        <v>1</v>
      </c>
      <c r="T297" s="21">
        <v>888</v>
      </c>
      <c r="U297" s="21">
        <v>2128</v>
      </c>
      <c r="V297" s="21">
        <v>2.6099999999999999E-160</v>
      </c>
      <c r="W297" s="21">
        <v>79.347999999999999</v>
      </c>
      <c r="X297" s="21"/>
    </row>
    <row r="298" spans="1:24" x14ac:dyDescent="0.25">
      <c r="A298" s="21">
        <v>476</v>
      </c>
      <c r="B298" s="21" t="s">
        <v>914</v>
      </c>
      <c r="C298" s="21" t="s">
        <v>338</v>
      </c>
      <c r="D298" s="21" t="s">
        <v>909</v>
      </c>
      <c r="E298" s="21" t="s">
        <v>57</v>
      </c>
      <c r="F298" s="21"/>
      <c r="G298" s="21"/>
      <c r="H298" s="21">
        <v>19994364</v>
      </c>
      <c r="I298" s="21">
        <v>19994732</v>
      </c>
      <c r="J298" s="29" t="s">
        <v>836</v>
      </c>
      <c r="K298" s="21" t="s">
        <v>14</v>
      </c>
      <c r="L298" s="21" t="s">
        <v>837</v>
      </c>
      <c r="M298" s="21"/>
      <c r="N298" s="21"/>
      <c r="O298" s="21"/>
      <c r="P298" s="21">
        <v>387</v>
      </c>
      <c r="Q298" s="21">
        <v>3</v>
      </c>
      <c r="R298" s="21">
        <v>3</v>
      </c>
      <c r="S298" s="21">
        <v>1</v>
      </c>
      <c r="T298" s="21">
        <v>387</v>
      </c>
      <c r="U298" s="21">
        <v>582</v>
      </c>
      <c r="V298" s="25">
        <v>2.7199999999999998E-166</v>
      </c>
      <c r="W298" s="21">
        <v>94.573999999999998</v>
      </c>
      <c r="X298" s="21"/>
    </row>
    <row r="299" spans="1:24" x14ac:dyDescent="0.25">
      <c r="A299" s="21">
        <v>477</v>
      </c>
      <c r="B299" s="21" t="s">
        <v>917</v>
      </c>
      <c r="C299" s="21" t="s">
        <v>338</v>
      </c>
      <c r="D299" s="21" t="s">
        <v>916</v>
      </c>
      <c r="E299" s="21" t="s">
        <v>12</v>
      </c>
      <c r="F299" s="21" t="s">
        <v>915</v>
      </c>
      <c r="G299" s="21"/>
      <c r="H299" s="21">
        <v>20029553</v>
      </c>
      <c r="I299" s="21">
        <v>20031396</v>
      </c>
      <c r="J299" s="28" t="s">
        <v>836</v>
      </c>
      <c r="K299" s="21" t="s">
        <v>14</v>
      </c>
      <c r="L299" s="21" t="s">
        <v>837</v>
      </c>
      <c r="M299" s="21"/>
      <c r="N299" s="21"/>
      <c r="O299" s="21"/>
      <c r="P299" s="21">
        <v>1868</v>
      </c>
      <c r="Q299" s="21">
        <v>185</v>
      </c>
      <c r="R299" s="21">
        <v>27</v>
      </c>
      <c r="S299" s="21">
        <v>1039</v>
      </c>
      <c r="T299" s="21">
        <v>2884</v>
      </c>
      <c r="U299" s="21">
        <v>3064</v>
      </c>
      <c r="V299" s="21">
        <v>0</v>
      </c>
      <c r="W299" s="21">
        <v>87.634</v>
      </c>
      <c r="X299" s="21"/>
    </row>
    <row r="300" spans="1:24" x14ac:dyDescent="0.25">
      <c r="A300" s="21">
        <v>478</v>
      </c>
      <c r="B300" s="21" t="s">
        <v>917</v>
      </c>
      <c r="C300" s="21" t="s">
        <v>338</v>
      </c>
      <c r="D300" s="21" t="s">
        <v>916</v>
      </c>
      <c r="E300" s="21" t="s">
        <v>12</v>
      </c>
      <c r="F300" s="21" t="s">
        <v>918</v>
      </c>
      <c r="G300" s="21"/>
      <c r="H300" s="21">
        <v>20078691</v>
      </c>
      <c r="I300" s="21">
        <v>20075207</v>
      </c>
      <c r="J300" s="28" t="s">
        <v>836</v>
      </c>
      <c r="K300" s="21" t="s">
        <v>14</v>
      </c>
      <c r="L300" s="21" t="s">
        <v>837</v>
      </c>
      <c r="M300" s="21"/>
      <c r="N300" s="21"/>
      <c r="O300" s="21"/>
      <c r="P300" s="21">
        <v>3633</v>
      </c>
      <c r="Q300" s="21">
        <v>295</v>
      </c>
      <c r="R300" s="21">
        <v>143</v>
      </c>
      <c r="S300" s="21">
        <v>1830</v>
      </c>
      <c r="T300" s="21">
        <v>5299</v>
      </c>
      <c r="U300" s="21">
        <v>1410</v>
      </c>
      <c r="V300" s="21">
        <v>0</v>
      </c>
      <c r="W300" s="21">
        <v>83.32</v>
      </c>
      <c r="X300" s="21"/>
    </row>
    <row r="301" spans="1:24" x14ac:dyDescent="0.25">
      <c r="A301" s="21">
        <v>479</v>
      </c>
      <c r="B301" s="21" t="s">
        <v>920</v>
      </c>
      <c r="C301" s="21" t="s">
        <v>338</v>
      </c>
      <c r="D301" s="21" t="s">
        <v>919</v>
      </c>
      <c r="E301" s="21" t="s">
        <v>57</v>
      </c>
      <c r="F301" s="21"/>
      <c r="G301" s="21"/>
      <c r="H301" s="21">
        <v>20316207</v>
      </c>
      <c r="I301" s="21">
        <v>20316663</v>
      </c>
      <c r="J301" s="28" t="s">
        <v>836</v>
      </c>
      <c r="K301" s="21" t="s">
        <v>14</v>
      </c>
      <c r="L301" s="21" t="s">
        <v>837</v>
      </c>
      <c r="M301" s="21"/>
      <c r="N301" s="21"/>
      <c r="O301" s="21"/>
      <c r="P301" s="21">
        <v>460</v>
      </c>
      <c r="Q301" s="21">
        <v>2</v>
      </c>
      <c r="R301" s="21">
        <v>2</v>
      </c>
      <c r="S301" s="21">
        <v>1</v>
      </c>
      <c r="T301" s="21">
        <v>460</v>
      </c>
      <c r="U301" s="21">
        <v>822</v>
      </c>
      <c r="V301" s="21">
        <v>0</v>
      </c>
      <c r="W301" s="21">
        <v>98.912999999999997</v>
      </c>
      <c r="X301" s="21"/>
    </row>
    <row r="302" spans="1:24" x14ac:dyDescent="0.25">
      <c r="A302" s="21">
        <v>480</v>
      </c>
      <c r="B302" s="21" t="s">
        <v>922</v>
      </c>
      <c r="C302" s="21" t="s">
        <v>338</v>
      </c>
      <c r="D302" s="21" t="s">
        <v>921</v>
      </c>
      <c r="E302" s="21" t="s">
        <v>57</v>
      </c>
      <c r="F302" s="21"/>
      <c r="G302" s="21"/>
      <c r="H302" s="21">
        <v>20609449</v>
      </c>
      <c r="I302" s="21">
        <v>20609922</v>
      </c>
      <c r="J302" s="28" t="s">
        <v>836</v>
      </c>
      <c r="K302" s="21" t="s">
        <v>14</v>
      </c>
      <c r="L302" s="21" t="s">
        <v>837</v>
      </c>
      <c r="M302" s="21"/>
      <c r="N302" s="21"/>
      <c r="O302" s="21"/>
      <c r="P302" s="21">
        <v>474</v>
      </c>
      <c r="Q302" s="21">
        <v>3</v>
      </c>
      <c r="R302" s="21">
        <v>1</v>
      </c>
      <c r="S302" s="21">
        <v>2</v>
      </c>
      <c r="T302" s="21">
        <v>474</v>
      </c>
      <c r="U302" s="21">
        <v>854</v>
      </c>
      <c r="V302" s="21">
        <v>0</v>
      </c>
      <c r="W302" s="21">
        <v>99.156000000000006</v>
      </c>
      <c r="X302" s="21"/>
    </row>
    <row r="303" spans="1:24" x14ac:dyDescent="0.25">
      <c r="A303" s="21">
        <v>481</v>
      </c>
      <c r="B303" s="21" t="s">
        <v>1648</v>
      </c>
      <c r="C303" s="21" t="s">
        <v>338</v>
      </c>
      <c r="D303" s="21" t="s">
        <v>921</v>
      </c>
      <c r="E303" s="21" t="s">
        <v>12</v>
      </c>
      <c r="F303" s="21" t="s">
        <v>923</v>
      </c>
      <c r="G303" s="21"/>
      <c r="H303" s="21">
        <v>20696441</v>
      </c>
      <c r="I303" s="21">
        <v>20694775</v>
      </c>
      <c r="J303" s="28" t="s">
        <v>836</v>
      </c>
      <c r="K303" s="21" t="s">
        <v>14</v>
      </c>
      <c r="L303" s="21" t="s">
        <v>837</v>
      </c>
      <c r="M303" s="21"/>
      <c r="N303" s="21" t="s">
        <v>924</v>
      </c>
      <c r="O303" s="21">
        <v>20818517</v>
      </c>
      <c r="P303" s="21">
        <v>1761</v>
      </c>
      <c r="Q303" s="21">
        <v>210</v>
      </c>
      <c r="R303" s="21">
        <v>49</v>
      </c>
      <c r="S303" s="21">
        <v>5953</v>
      </c>
      <c r="T303" s="21">
        <v>7702</v>
      </c>
      <c r="U303" s="21">
        <v>5086</v>
      </c>
      <c r="V303" s="21">
        <v>0</v>
      </c>
      <c r="W303" s="21">
        <v>82.111999999999995</v>
      </c>
      <c r="X303" s="21"/>
    </row>
    <row r="304" spans="1:24" x14ac:dyDescent="0.25">
      <c r="G304" s="3"/>
      <c r="H304" s="3"/>
      <c r="I304" s="3"/>
      <c r="J304" s="3"/>
      <c r="K304" s="3"/>
      <c r="P304" s="3"/>
      <c r="R304" s="3"/>
    </row>
    <row r="305" spans="6:18" x14ac:dyDescent="0.25">
      <c r="G305" s="3"/>
      <c r="H305" s="3"/>
      <c r="I305" s="3"/>
      <c r="J305" s="3"/>
      <c r="K305" s="3"/>
      <c r="P305" s="3"/>
      <c r="R305" s="3"/>
    </row>
    <row r="306" spans="6:18" x14ac:dyDescent="0.25">
      <c r="G306" s="3"/>
      <c r="H306" s="3"/>
      <c r="I306" s="3"/>
      <c r="J306" s="3"/>
      <c r="K306" s="3"/>
      <c r="P306" s="3"/>
      <c r="R306" s="3"/>
    </row>
    <row r="307" spans="6:18" x14ac:dyDescent="0.25">
      <c r="G307" s="3"/>
      <c r="H307" s="3"/>
      <c r="I307" s="3"/>
      <c r="J307" s="3"/>
      <c r="K307" s="3"/>
      <c r="P307" s="3"/>
      <c r="R307" s="3"/>
    </row>
    <row r="308" spans="6:18" x14ac:dyDescent="0.25">
      <c r="G308" s="3"/>
      <c r="H308" s="3"/>
      <c r="I308" s="3"/>
      <c r="J308" s="3"/>
      <c r="K308" s="3"/>
      <c r="P308" s="3"/>
      <c r="R308" s="3"/>
    </row>
    <row r="309" spans="6:18" x14ac:dyDescent="0.25">
      <c r="F309" s="3"/>
      <c r="G309" s="3"/>
      <c r="H309" s="3"/>
      <c r="I309" s="3"/>
      <c r="J309" s="3"/>
      <c r="P309" s="3"/>
      <c r="R309" s="3"/>
    </row>
    <row r="310" spans="6:18" x14ac:dyDescent="0.25">
      <c r="G310" s="3"/>
      <c r="H310" s="3"/>
      <c r="P310" s="3"/>
    </row>
    <row r="320" spans="6:18" x14ac:dyDescent="0.25">
      <c r="Q320" s="8"/>
    </row>
    <row r="353" spans="1:36" s="3" customFormat="1" x14ac:dyDescent="0.25">
      <c r="A353"/>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row>
    <row r="354" spans="1:36" x14ac:dyDescent="0.25">
      <c r="AI354" s="3"/>
      <c r="AJ354" s="3"/>
    </row>
    <row r="355" spans="1:36" x14ac:dyDescent="0.25">
      <c r="AH355" s="3"/>
    </row>
    <row r="356" spans="1:36" x14ac:dyDescent="0.25">
      <c r="AH356" s="3"/>
    </row>
    <row r="359" spans="1:36" x14ac:dyDescent="0.25">
      <c r="AG359" s="3"/>
    </row>
    <row r="360" spans="1:36" x14ac:dyDescent="0.25">
      <c r="AG360" s="3"/>
    </row>
    <row r="362" spans="1:36" x14ac:dyDescent="0.25">
      <c r="AF362" s="3"/>
    </row>
    <row r="363" spans="1:36" x14ac:dyDescent="0.25">
      <c r="AF363" s="3"/>
    </row>
    <row r="364" spans="1:36" x14ac:dyDescent="0.25">
      <c r="A364" s="3"/>
      <c r="B364" s="3"/>
      <c r="C364" s="3"/>
      <c r="D364" s="3"/>
      <c r="E364" s="3"/>
      <c r="AE364" s="3"/>
    </row>
    <row r="365" spans="1:36" x14ac:dyDescent="0.25">
      <c r="A365" s="3"/>
      <c r="B365" s="3"/>
      <c r="C365" s="3"/>
      <c r="D365" s="3"/>
      <c r="E365" s="3"/>
      <c r="T365" s="3"/>
      <c r="U365" s="3"/>
      <c r="V365" s="3"/>
      <c r="W365" s="3"/>
      <c r="X365" s="3"/>
      <c r="Y365" s="3"/>
      <c r="Z365" s="3"/>
      <c r="AA365" s="3"/>
      <c r="AB365" s="3"/>
      <c r="AC365" s="3"/>
      <c r="AD365" s="3"/>
      <c r="AE365" s="3"/>
    </row>
    <row r="366" spans="1:36" x14ac:dyDescent="0.25">
      <c r="T366" s="3"/>
      <c r="U366" s="3"/>
      <c r="V366" s="3"/>
      <c r="W366" s="3"/>
      <c r="X366" s="3"/>
      <c r="Y366" s="3"/>
      <c r="Z366" s="3"/>
      <c r="AA366" s="3"/>
      <c r="AB366" s="3"/>
      <c r="AC366" s="3"/>
    </row>
    <row r="372" spans="6:19" x14ac:dyDescent="0.25">
      <c r="F372" s="3"/>
      <c r="G372" s="3"/>
      <c r="H372" s="3"/>
      <c r="I372" s="3"/>
      <c r="J372" s="3"/>
      <c r="K372" s="3"/>
      <c r="L372" s="3"/>
      <c r="M372" s="3"/>
      <c r="N372" s="3"/>
      <c r="O372" s="3"/>
      <c r="P372" s="3"/>
      <c r="Q372" s="3"/>
      <c r="R372" s="3"/>
      <c r="S372" s="3"/>
    </row>
    <row r="373" spans="6:19" x14ac:dyDescent="0.25">
      <c r="G373" s="3"/>
      <c r="H373" s="3"/>
      <c r="I373" s="3"/>
      <c r="J373" s="3"/>
      <c r="K373" s="3"/>
      <c r="L373" s="3"/>
      <c r="M373" s="3"/>
      <c r="N373" s="3"/>
      <c r="O373" s="3"/>
      <c r="P373" s="3"/>
      <c r="Q373" s="3"/>
      <c r="R373" s="3"/>
      <c r="S373" s="3"/>
    </row>
  </sheetData>
  <pageMargins left="0" right="0" top="1.1165277777777778" bottom="1.1165277777777778" header="0" footer="0"/>
  <pageSetup paperSize="0" fitToWidth="0" fitToHeight="0" pageOrder="overThenDown" orientation="portrait" horizontalDpi="0" verticalDpi="0" copies="0"/>
  <headerFooter>
    <oddHeader>&amp;C&amp;"Calibri1,Regular"&amp;A</oddHeader>
    <oddFooter>&amp;C&amp;"Calibri1,Regular"Page &amp;P</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75"/>
  <sheetViews>
    <sheetView zoomScale="75" zoomScaleNormal="75" workbookViewId="0">
      <selection activeCell="L1" sqref="L1"/>
    </sheetView>
  </sheetViews>
  <sheetFormatPr baseColWidth="10" defaultRowHeight="15" x14ac:dyDescent="0.25"/>
  <cols>
    <col min="1" max="1" width="5.7109375" customWidth="1"/>
    <col min="2" max="2" width="15.7109375" customWidth="1"/>
    <col min="3" max="4" width="8.28515625" customWidth="1"/>
    <col min="5" max="5" width="35.7109375" customWidth="1"/>
    <col min="6" max="6" width="15.7109375" customWidth="1"/>
    <col min="7" max="7" width="20.7109375" customWidth="1"/>
    <col min="8" max="9" width="15.7109375" customWidth="1"/>
    <col min="10" max="10" width="20.7109375" customWidth="1"/>
    <col min="11" max="11" width="5.7109375" customWidth="1"/>
    <col min="12" max="23" width="10.7109375" customWidth="1"/>
    <col min="24" max="24" width="10.7109375" style="33" customWidth="1"/>
    <col min="25" max="28" width="10.7109375" customWidth="1"/>
    <col min="29" max="29" width="14.140625" customWidth="1"/>
    <col min="30" max="30" width="19.28515625" customWidth="1"/>
    <col min="31" max="1026" width="18.85546875" customWidth="1"/>
  </cols>
  <sheetData>
    <row r="1" spans="1:33" x14ac:dyDescent="0.25">
      <c r="A1" s="34" t="s">
        <v>0</v>
      </c>
      <c r="B1" s="34" t="s">
        <v>3</v>
      </c>
      <c r="C1" s="34" t="s">
        <v>2</v>
      </c>
      <c r="D1" s="34" t="s">
        <v>1785</v>
      </c>
      <c r="E1" s="34" t="s">
        <v>4</v>
      </c>
      <c r="F1" s="34" t="s">
        <v>1</v>
      </c>
      <c r="G1" s="35" t="s">
        <v>1851</v>
      </c>
      <c r="H1" s="35" t="s">
        <v>1786</v>
      </c>
      <c r="I1" s="35" t="s">
        <v>1787</v>
      </c>
      <c r="J1" s="35" t="s">
        <v>1788</v>
      </c>
      <c r="K1" s="35" t="s">
        <v>1789</v>
      </c>
      <c r="L1" s="35" t="s">
        <v>1790</v>
      </c>
      <c r="M1" s="35" t="s">
        <v>1791</v>
      </c>
      <c r="N1" s="35" t="s">
        <v>1792</v>
      </c>
      <c r="O1" s="35" t="s">
        <v>1801</v>
      </c>
      <c r="P1" s="34" t="s">
        <v>1793</v>
      </c>
      <c r="Q1" s="34" t="s">
        <v>1794</v>
      </c>
      <c r="R1" s="34" t="s">
        <v>1795</v>
      </c>
      <c r="S1" s="34" t="s">
        <v>1796</v>
      </c>
      <c r="T1" s="34" t="s">
        <v>1797</v>
      </c>
      <c r="U1" s="34" t="s">
        <v>1798</v>
      </c>
      <c r="V1" s="34" t="s">
        <v>1799</v>
      </c>
      <c r="W1" s="34" t="s">
        <v>1800</v>
      </c>
      <c r="X1" s="41" t="s">
        <v>1802</v>
      </c>
      <c r="AA1" s="2"/>
      <c r="AB1" s="1"/>
      <c r="AC1" s="1"/>
      <c r="AD1" s="1"/>
      <c r="AE1" s="1"/>
      <c r="AF1" s="1"/>
      <c r="AG1" s="12"/>
    </row>
    <row r="2" spans="1:33" x14ac:dyDescent="0.25">
      <c r="A2" s="21">
        <v>482</v>
      </c>
      <c r="B2" s="21" t="s">
        <v>1036</v>
      </c>
      <c r="C2" s="21" t="s">
        <v>925</v>
      </c>
      <c r="D2" s="21" t="s">
        <v>1035</v>
      </c>
      <c r="E2" s="21" t="s">
        <v>57</v>
      </c>
      <c r="F2" s="21"/>
      <c r="G2" s="21"/>
      <c r="H2" s="21">
        <v>297082</v>
      </c>
      <c r="I2" s="21">
        <v>297547</v>
      </c>
      <c r="J2" s="21" t="s">
        <v>1037</v>
      </c>
      <c r="K2" s="21" t="s">
        <v>14</v>
      </c>
      <c r="L2" s="21" t="s">
        <v>1444</v>
      </c>
      <c r="M2" s="21">
        <v>1454969</v>
      </c>
      <c r="N2" s="21">
        <v>0</v>
      </c>
      <c r="O2" s="21">
        <v>1454969</v>
      </c>
      <c r="P2" s="21">
        <v>468</v>
      </c>
      <c r="Q2" s="21">
        <v>1</v>
      </c>
      <c r="R2" s="21">
        <v>1</v>
      </c>
      <c r="S2" s="21">
        <v>1</v>
      </c>
      <c r="T2" s="21">
        <v>468</v>
      </c>
      <c r="U2" s="21">
        <v>846</v>
      </c>
      <c r="V2" s="21">
        <v>0</v>
      </c>
      <c r="W2" s="21">
        <v>99.358999999999995</v>
      </c>
      <c r="X2" s="39">
        <v>2</v>
      </c>
      <c r="AA2" s="2"/>
      <c r="AB2" s="2"/>
      <c r="AC2" s="20"/>
      <c r="AD2" s="2"/>
      <c r="AE2" s="17"/>
      <c r="AF2" s="2"/>
      <c r="AG2" s="12"/>
    </row>
    <row r="3" spans="1:33" x14ac:dyDescent="0.25">
      <c r="A3" s="21">
        <v>483</v>
      </c>
      <c r="B3" s="21" t="s">
        <v>1584</v>
      </c>
      <c r="C3" s="21" t="s">
        <v>925</v>
      </c>
      <c r="D3" s="21" t="s">
        <v>1039</v>
      </c>
      <c r="E3" s="21" t="s">
        <v>12</v>
      </c>
      <c r="F3" s="21" t="s">
        <v>1038</v>
      </c>
      <c r="G3" s="21"/>
      <c r="H3" s="21">
        <v>413789</v>
      </c>
      <c r="I3" s="21">
        <v>411850</v>
      </c>
      <c r="J3" s="21" t="s">
        <v>1037</v>
      </c>
      <c r="K3" s="21" t="s">
        <v>14</v>
      </c>
      <c r="L3" s="21"/>
      <c r="M3" s="21"/>
      <c r="N3" s="21"/>
      <c r="O3" s="21"/>
      <c r="P3" s="21">
        <v>1950</v>
      </c>
      <c r="Q3" s="21">
        <v>230</v>
      </c>
      <c r="R3" s="21">
        <v>17</v>
      </c>
      <c r="S3" s="21">
        <v>3268</v>
      </c>
      <c r="T3" s="21">
        <v>5203</v>
      </c>
      <c r="U3" s="21">
        <v>2172</v>
      </c>
      <c r="V3" s="21">
        <v>0</v>
      </c>
      <c r="W3" s="21">
        <v>86.974000000000004</v>
      </c>
      <c r="X3" s="39"/>
      <c r="AA3" s="2"/>
      <c r="AB3" s="2"/>
      <c r="AC3" s="20"/>
      <c r="AD3" s="2"/>
      <c r="AE3" s="17"/>
      <c r="AF3" s="2"/>
    </row>
    <row r="4" spans="1:33" x14ac:dyDescent="0.25">
      <c r="A4" s="3">
        <v>484</v>
      </c>
      <c r="B4" s="9" t="s">
        <v>1043</v>
      </c>
      <c r="C4" s="9" t="s">
        <v>925</v>
      </c>
      <c r="D4" s="9" t="s">
        <v>1042</v>
      </c>
      <c r="E4" s="9" t="s">
        <v>1583</v>
      </c>
      <c r="F4" s="9" t="s">
        <v>1041</v>
      </c>
      <c r="H4">
        <v>1539328</v>
      </c>
      <c r="I4">
        <v>1536758</v>
      </c>
      <c r="J4" s="4" t="s">
        <v>1044</v>
      </c>
      <c r="K4" t="s">
        <v>14</v>
      </c>
      <c r="L4" t="s">
        <v>1045</v>
      </c>
      <c r="M4">
        <v>9011354</v>
      </c>
      <c r="N4">
        <v>1454970</v>
      </c>
      <c r="O4">
        <v>10466324</v>
      </c>
      <c r="P4">
        <v>2607</v>
      </c>
      <c r="Q4">
        <v>264</v>
      </c>
      <c r="R4">
        <v>35</v>
      </c>
      <c r="S4">
        <v>1508</v>
      </c>
      <c r="T4">
        <v>4090</v>
      </c>
      <c r="U4">
        <v>2964</v>
      </c>
      <c r="V4">
        <v>0</v>
      </c>
      <c r="W4">
        <v>87.572000000000003</v>
      </c>
      <c r="X4" s="33">
        <v>7</v>
      </c>
      <c r="AA4" s="3"/>
      <c r="AB4" s="3"/>
      <c r="AC4" s="3"/>
      <c r="AD4" s="3"/>
      <c r="AE4" s="17"/>
      <c r="AF4" s="3"/>
    </row>
    <row r="5" spans="1:33" s="3" customFormat="1" x14ac:dyDescent="0.25">
      <c r="A5" s="3">
        <v>485</v>
      </c>
      <c r="B5" s="9" t="s">
        <v>1043</v>
      </c>
      <c r="C5" s="9" t="s">
        <v>925</v>
      </c>
      <c r="D5" s="9" t="s">
        <v>1042</v>
      </c>
      <c r="E5" s="9" t="s">
        <v>1583</v>
      </c>
      <c r="F5" s="9" t="s">
        <v>1046</v>
      </c>
      <c r="H5" s="3">
        <v>1544909</v>
      </c>
      <c r="I5" s="3">
        <v>1542466</v>
      </c>
      <c r="J5" s="4" t="s">
        <v>1044</v>
      </c>
      <c r="K5" s="3" t="s">
        <v>14</v>
      </c>
      <c r="L5" s="3" t="s">
        <v>1045</v>
      </c>
      <c r="P5" s="3">
        <v>2488</v>
      </c>
      <c r="Q5" s="3">
        <v>215</v>
      </c>
      <c r="R5" s="3">
        <v>35</v>
      </c>
      <c r="S5" s="3">
        <v>6</v>
      </c>
      <c r="T5" s="3">
        <v>2479</v>
      </c>
      <c r="U5" s="3">
        <v>3029</v>
      </c>
      <c r="V5" s="3">
        <v>0</v>
      </c>
      <c r="W5" s="3">
        <v>89.027000000000001</v>
      </c>
      <c r="X5" s="31"/>
      <c r="Z5"/>
      <c r="AE5" s="17"/>
    </row>
    <row r="6" spans="1:33" x14ac:dyDescent="0.25">
      <c r="A6" s="3">
        <v>486</v>
      </c>
      <c r="B6" s="4" t="s">
        <v>1049</v>
      </c>
      <c r="C6" s="4" t="s">
        <v>925</v>
      </c>
      <c r="D6" s="4" t="s">
        <v>1048</v>
      </c>
      <c r="E6" s="4" t="s">
        <v>271</v>
      </c>
      <c r="F6" s="4" t="s">
        <v>1047</v>
      </c>
      <c r="G6" s="3"/>
      <c r="H6" s="3">
        <v>2558621</v>
      </c>
      <c r="I6" s="3">
        <v>2558310</v>
      </c>
      <c r="J6" s="4" t="s">
        <v>1044</v>
      </c>
      <c r="K6" t="s">
        <v>14</v>
      </c>
      <c r="L6" t="s">
        <v>1045</v>
      </c>
      <c r="M6" s="3"/>
      <c r="N6" s="3"/>
      <c r="O6" s="3"/>
      <c r="P6" s="3">
        <v>330</v>
      </c>
      <c r="Q6" s="3">
        <v>51</v>
      </c>
      <c r="R6" s="3">
        <v>11</v>
      </c>
      <c r="S6" s="3">
        <v>1</v>
      </c>
      <c r="T6" s="3">
        <v>330</v>
      </c>
      <c r="U6" s="8">
        <v>211</v>
      </c>
      <c r="V6" s="8">
        <v>4.4999999999999998E-54</v>
      </c>
      <c r="W6" s="3">
        <v>79.090999999999994</v>
      </c>
      <c r="X6" s="31"/>
      <c r="AA6" s="2"/>
      <c r="AB6" s="2"/>
      <c r="AC6" s="20"/>
      <c r="AD6" s="2"/>
      <c r="AE6" s="17"/>
      <c r="AF6" s="2"/>
    </row>
    <row r="7" spans="1:33" x14ac:dyDescent="0.25">
      <c r="A7" s="3">
        <v>487</v>
      </c>
      <c r="B7" s="9" t="s">
        <v>1052</v>
      </c>
      <c r="C7" s="9" t="s">
        <v>925</v>
      </c>
      <c r="D7" s="9" t="s">
        <v>1051</v>
      </c>
      <c r="E7" s="9" t="s">
        <v>1040</v>
      </c>
      <c r="F7" s="4" t="s">
        <v>1050</v>
      </c>
      <c r="G7" t="s">
        <v>1762</v>
      </c>
      <c r="H7">
        <v>3121536</v>
      </c>
      <c r="I7">
        <v>3120754</v>
      </c>
      <c r="J7" s="4" t="s">
        <v>1044</v>
      </c>
      <c r="K7" t="s">
        <v>14</v>
      </c>
      <c r="L7" t="s">
        <v>1045</v>
      </c>
      <c r="P7">
        <v>788</v>
      </c>
      <c r="Q7">
        <v>110</v>
      </c>
      <c r="R7">
        <v>5</v>
      </c>
      <c r="S7">
        <v>9132</v>
      </c>
      <c r="T7">
        <v>9917</v>
      </c>
      <c r="U7">
        <v>800</v>
      </c>
      <c r="V7">
        <v>0</v>
      </c>
      <c r="W7">
        <v>85.152000000000001</v>
      </c>
      <c r="Y7" s="3"/>
      <c r="Z7" s="3"/>
      <c r="AA7" s="2"/>
      <c r="AB7" s="2"/>
      <c r="AC7" s="20"/>
      <c r="AD7" s="2"/>
      <c r="AE7" s="17"/>
      <c r="AF7" s="2"/>
    </row>
    <row r="8" spans="1:33" s="14" customFormat="1" x14ac:dyDescent="0.25">
      <c r="B8" s="14" t="s">
        <v>1556</v>
      </c>
      <c r="C8" s="14" t="s">
        <v>925</v>
      </c>
      <c r="D8" s="14" t="s">
        <v>1555</v>
      </c>
      <c r="E8" s="14" t="s">
        <v>1368</v>
      </c>
      <c r="F8" s="14" t="s">
        <v>1569</v>
      </c>
      <c r="G8" s="6" t="s">
        <v>1763</v>
      </c>
      <c r="H8" s="14">
        <v>3182713</v>
      </c>
      <c r="I8" s="14">
        <v>3182405</v>
      </c>
      <c r="J8" s="6" t="s">
        <v>1044</v>
      </c>
      <c r="K8" s="14" t="s">
        <v>14</v>
      </c>
      <c r="L8" s="14" t="s">
        <v>1045</v>
      </c>
      <c r="P8" s="14">
        <v>103</v>
      </c>
      <c r="Q8" s="14">
        <v>4</v>
      </c>
      <c r="R8" s="14">
        <v>0</v>
      </c>
      <c r="S8" s="14">
        <v>594</v>
      </c>
      <c r="T8" s="14">
        <v>696</v>
      </c>
      <c r="U8" s="14">
        <v>204</v>
      </c>
      <c r="V8" s="69">
        <v>8.3700000000000001E-95</v>
      </c>
      <c r="W8" s="14">
        <v>96.117000000000004</v>
      </c>
      <c r="Y8" s="6"/>
      <c r="Z8" s="6"/>
      <c r="AA8" s="60"/>
      <c r="AB8" s="60"/>
      <c r="AC8" s="66"/>
      <c r="AD8" s="60"/>
      <c r="AE8" s="63"/>
      <c r="AF8" s="60"/>
    </row>
    <row r="9" spans="1:33" x14ac:dyDescent="0.25">
      <c r="A9">
        <v>488</v>
      </c>
      <c r="B9" s="9" t="s">
        <v>1054</v>
      </c>
      <c r="C9" s="9" t="s">
        <v>925</v>
      </c>
      <c r="D9" s="9" t="s">
        <v>1053</v>
      </c>
      <c r="E9" s="9" t="s">
        <v>57</v>
      </c>
      <c r="F9" s="4"/>
      <c r="H9">
        <v>3348808</v>
      </c>
      <c r="I9">
        <v>3348282</v>
      </c>
      <c r="J9" s="4" t="s">
        <v>1044</v>
      </c>
      <c r="K9" t="s">
        <v>14</v>
      </c>
      <c r="L9" t="s">
        <v>1045</v>
      </c>
      <c r="P9">
        <v>531</v>
      </c>
      <c r="Q9">
        <v>6</v>
      </c>
      <c r="R9">
        <v>1</v>
      </c>
      <c r="S9">
        <v>6</v>
      </c>
      <c r="T9">
        <v>536</v>
      </c>
      <c r="U9">
        <v>922</v>
      </c>
      <c r="V9">
        <v>0</v>
      </c>
      <c r="W9">
        <v>98.117000000000004</v>
      </c>
      <c r="Z9" s="3"/>
      <c r="AA9" s="2"/>
      <c r="AB9" s="2"/>
      <c r="AC9" s="20"/>
      <c r="AD9" s="2"/>
      <c r="AE9" s="17"/>
      <c r="AF9" s="2"/>
    </row>
    <row r="10" spans="1:33" x14ac:dyDescent="0.25">
      <c r="A10">
        <v>489</v>
      </c>
      <c r="B10" s="3" t="s">
        <v>1056</v>
      </c>
      <c r="C10" s="9" t="s">
        <v>925</v>
      </c>
      <c r="D10" s="3" t="s">
        <v>1055</v>
      </c>
      <c r="E10" s="9" t="s">
        <v>57</v>
      </c>
      <c r="F10" s="4"/>
      <c r="H10">
        <v>3996733</v>
      </c>
      <c r="I10">
        <v>3996358</v>
      </c>
      <c r="J10" s="4" t="s">
        <v>1044</v>
      </c>
      <c r="K10" t="s">
        <v>14</v>
      </c>
      <c r="L10" t="s">
        <v>1045</v>
      </c>
      <c r="P10">
        <v>383</v>
      </c>
      <c r="Q10">
        <v>4</v>
      </c>
      <c r="R10">
        <v>3</v>
      </c>
      <c r="S10">
        <v>136</v>
      </c>
      <c r="T10">
        <v>514</v>
      </c>
      <c r="U10">
        <v>616</v>
      </c>
      <c r="V10">
        <v>0</v>
      </c>
      <c r="W10">
        <v>96.084000000000003</v>
      </c>
      <c r="AA10" s="2"/>
      <c r="AB10" s="2"/>
      <c r="AC10" s="20"/>
      <c r="AD10" s="2"/>
      <c r="AE10" s="17"/>
      <c r="AF10" s="2"/>
    </row>
    <row r="11" spans="1:33" s="75" customFormat="1" x14ac:dyDescent="0.25">
      <c r="A11" s="75">
        <v>490</v>
      </c>
      <c r="B11" s="11" t="s">
        <v>1057</v>
      </c>
      <c r="C11" s="11" t="s">
        <v>925</v>
      </c>
      <c r="E11" s="11" t="s">
        <v>1008</v>
      </c>
      <c r="G11" s="11"/>
      <c r="H11" s="11">
        <v>4008081</v>
      </c>
      <c r="I11" s="11">
        <v>4008573</v>
      </c>
      <c r="J11" s="11" t="s">
        <v>1044</v>
      </c>
      <c r="K11" s="75" t="s">
        <v>14</v>
      </c>
      <c r="L11" s="75" t="s">
        <v>1045</v>
      </c>
      <c r="M11" s="11"/>
      <c r="N11" s="11"/>
      <c r="O11" s="11"/>
      <c r="P11" s="11">
        <v>501</v>
      </c>
      <c r="Q11" s="11">
        <v>73</v>
      </c>
      <c r="R11" s="11">
        <v>17</v>
      </c>
      <c r="S11" s="11">
        <v>5925</v>
      </c>
      <c r="T11" s="11">
        <v>6407</v>
      </c>
      <c r="U11" s="79">
        <v>353</v>
      </c>
      <c r="V11" s="79">
        <v>2.1899999999999999E-95</v>
      </c>
      <c r="W11" s="11">
        <v>80.239999999999995</v>
      </c>
      <c r="X11" s="11"/>
      <c r="AA11" s="77"/>
      <c r="AB11" s="77"/>
      <c r="AC11" s="80"/>
      <c r="AD11" s="77"/>
      <c r="AE11" s="81"/>
      <c r="AF11" s="77"/>
    </row>
    <row r="12" spans="1:33" x14ac:dyDescent="0.25">
      <c r="A12" s="21"/>
      <c r="B12" s="21"/>
      <c r="C12" s="21"/>
      <c r="D12" s="21"/>
      <c r="E12" s="21"/>
      <c r="F12" s="21"/>
      <c r="G12" s="21"/>
      <c r="H12" s="21"/>
      <c r="I12" s="21"/>
      <c r="J12" s="21" t="s">
        <v>1058</v>
      </c>
      <c r="K12" s="21" t="s">
        <v>14</v>
      </c>
      <c r="L12" s="21" t="s">
        <v>1053</v>
      </c>
      <c r="M12" s="21">
        <v>27246</v>
      </c>
      <c r="N12" s="21">
        <v>10466325</v>
      </c>
      <c r="O12" s="21">
        <v>10493571</v>
      </c>
      <c r="P12" s="21"/>
      <c r="Q12" s="21"/>
      <c r="R12" s="21"/>
      <c r="S12" s="21"/>
      <c r="T12" s="21"/>
      <c r="U12" s="25"/>
      <c r="V12" s="25"/>
      <c r="W12" s="21"/>
      <c r="X12" s="39">
        <v>0</v>
      </c>
      <c r="AA12" s="2"/>
      <c r="AB12" s="2"/>
      <c r="AC12" s="20"/>
      <c r="AD12" s="2"/>
      <c r="AE12" s="17"/>
      <c r="AF12" s="2"/>
    </row>
    <row r="13" spans="1:33" x14ac:dyDescent="0.25">
      <c r="A13">
        <v>491</v>
      </c>
      <c r="B13" s="3" t="s">
        <v>1061</v>
      </c>
      <c r="C13" s="3" t="s">
        <v>925</v>
      </c>
      <c r="D13" s="3" t="s">
        <v>1060</v>
      </c>
      <c r="E13" s="3" t="s">
        <v>12</v>
      </c>
      <c r="F13" s="3" t="s">
        <v>1059</v>
      </c>
      <c r="G13" s="3"/>
      <c r="H13" s="3">
        <v>4552546</v>
      </c>
      <c r="I13" s="3">
        <v>4554333</v>
      </c>
      <c r="J13" s="3" t="s">
        <v>1044</v>
      </c>
      <c r="K13" s="3" t="s">
        <v>14</v>
      </c>
      <c r="L13" t="s">
        <v>1045</v>
      </c>
      <c r="M13" s="3"/>
      <c r="N13" s="3"/>
      <c r="O13" s="3"/>
      <c r="P13" s="3">
        <v>1814</v>
      </c>
      <c r="Q13" s="3">
        <v>112</v>
      </c>
      <c r="R13" s="3">
        <v>69</v>
      </c>
      <c r="S13" s="3">
        <v>1270</v>
      </c>
      <c r="T13" s="3">
        <v>2969</v>
      </c>
      <c r="U13" s="3">
        <v>1825</v>
      </c>
      <c r="V13" s="3">
        <v>0</v>
      </c>
      <c r="W13" s="3">
        <v>86.108000000000004</v>
      </c>
      <c r="X13" s="31">
        <v>11</v>
      </c>
      <c r="AA13" s="2"/>
      <c r="AB13" s="2"/>
      <c r="AC13" s="20"/>
      <c r="AD13" s="2"/>
      <c r="AE13" s="17"/>
      <c r="AF13" s="2"/>
    </row>
    <row r="14" spans="1:33" x14ac:dyDescent="0.25">
      <c r="A14">
        <v>492</v>
      </c>
      <c r="B14" s="3" t="s">
        <v>1063</v>
      </c>
      <c r="C14" s="3" t="s">
        <v>925</v>
      </c>
      <c r="D14" s="3" t="s">
        <v>1062</v>
      </c>
      <c r="E14" s="3" t="s">
        <v>57</v>
      </c>
      <c r="F14" s="3"/>
      <c r="G14" s="3"/>
      <c r="H14" s="3">
        <v>4746601</v>
      </c>
      <c r="I14" s="3">
        <v>4746195</v>
      </c>
      <c r="J14" s="3" t="s">
        <v>1044</v>
      </c>
      <c r="K14" s="3" t="s">
        <v>14</v>
      </c>
      <c r="L14" t="s">
        <v>1045</v>
      </c>
      <c r="M14" s="3"/>
      <c r="N14" s="3"/>
      <c r="O14" s="3"/>
      <c r="P14" s="3">
        <v>408</v>
      </c>
      <c r="Q14" s="3">
        <v>6</v>
      </c>
      <c r="R14" s="3">
        <v>1</v>
      </c>
      <c r="S14" s="3">
        <v>85</v>
      </c>
      <c r="T14" s="3">
        <v>492</v>
      </c>
      <c r="U14" s="3">
        <v>713</v>
      </c>
      <c r="V14" s="3">
        <v>0</v>
      </c>
      <c r="W14" s="3">
        <v>98.284000000000006</v>
      </c>
      <c r="X14" s="31"/>
      <c r="Z14" s="3"/>
      <c r="AA14" s="2"/>
      <c r="AB14" s="2"/>
      <c r="AC14" s="20"/>
      <c r="AD14" s="2"/>
      <c r="AE14" s="17"/>
      <c r="AF14" s="2"/>
    </row>
    <row r="15" spans="1:33" x14ac:dyDescent="0.25">
      <c r="A15">
        <v>493</v>
      </c>
      <c r="B15" s="3" t="s">
        <v>1066</v>
      </c>
      <c r="C15" s="3" t="s">
        <v>925</v>
      </c>
      <c r="D15" s="3" t="s">
        <v>1065</v>
      </c>
      <c r="E15" s="3" t="s">
        <v>1583</v>
      </c>
      <c r="F15" s="3" t="s">
        <v>1064</v>
      </c>
      <c r="G15" s="31" t="s">
        <v>1764</v>
      </c>
      <c r="H15" s="3">
        <v>5649005</v>
      </c>
      <c r="I15" s="3">
        <v>5645062</v>
      </c>
      <c r="J15" s="3" t="s">
        <v>1044</v>
      </c>
      <c r="K15" s="3" t="s">
        <v>14</v>
      </c>
      <c r="L15" t="s">
        <v>1045</v>
      </c>
      <c r="M15" s="3"/>
      <c r="N15" s="3"/>
      <c r="O15" s="3"/>
      <c r="P15" s="3">
        <v>3990</v>
      </c>
      <c r="Q15" s="3">
        <v>348</v>
      </c>
      <c r="R15" s="3">
        <v>104</v>
      </c>
      <c r="S15" s="3">
        <v>16777</v>
      </c>
      <c r="T15" s="3">
        <v>20607</v>
      </c>
      <c r="U15" s="3">
        <v>4115</v>
      </c>
      <c r="V15" s="3">
        <v>0</v>
      </c>
      <c r="W15" s="3">
        <v>86.14</v>
      </c>
      <c r="X15" s="31"/>
      <c r="AA15" s="2"/>
      <c r="AB15" s="2"/>
      <c r="AC15" s="20"/>
      <c r="AD15" s="2"/>
      <c r="AE15" s="17"/>
      <c r="AF15" s="2"/>
    </row>
    <row r="16" spans="1:33" x14ac:dyDescent="0.25">
      <c r="A16">
        <v>494</v>
      </c>
      <c r="B16" s="3" t="s">
        <v>1069</v>
      </c>
      <c r="C16" s="3" t="s">
        <v>925</v>
      </c>
      <c r="D16" s="3" t="s">
        <v>1068</v>
      </c>
      <c r="E16" s="3" t="s">
        <v>1070</v>
      </c>
      <c r="F16" s="3" t="s">
        <v>1067</v>
      </c>
      <c r="G16" s="3"/>
      <c r="H16" s="3">
        <v>5699311</v>
      </c>
      <c r="I16" s="3">
        <v>5703742</v>
      </c>
      <c r="J16" s="3" t="s">
        <v>1044</v>
      </c>
      <c r="K16" s="3" t="s">
        <v>14</v>
      </c>
      <c r="L16" t="s">
        <v>1045</v>
      </c>
      <c r="M16" s="3"/>
      <c r="N16" s="3"/>
      <c r="O16" s="3"/>
      <c r="P16" s="3">
        <v>4501</v>
      </c>
      <c r="Q16" s="3">
        <v>366</v>
      </c>
      <c r="R16" s="3">
        <v>88</v>
      </c>
      <c r="S16" s="3">
        <v>1427</v>
      </c>
      <c r="T16" s="3">
        <v>5846</v>
      </c>
      <c r="U16" s="10">
        <v>5315</v>
      </c>
      <c r="V16" s="3">
        <v>0</v>
      </c>
      <c r="W16" s="3">
        <v>88.536000000000001</v>
      </c>
      <c r="X16" s="31"/>
      <c r="AA16" s="2"/>
      <c r="AB16" s="2"/>
      <c r="AC16" s="20"/>
      <c r="AD16" s="2"/>
      <c r="AE16" s="17"/>
      <c r="AF16" s="2"/>
    </row>
    <row r="17" spans="1:32" x14ac:dyDescent="0.25">
      <c r="A17">
        <v>495</v>
      </c>
      <c r="B17" s="3" t="s">
        <v>1073</v>
      </c>
      <c r="C17" s="3" t="s">
        <v>925</v>
      </c>
      <c r="D17" s="3" t="s">
        <v>1072</v>
      </c>
      <c r="E17" s="3" t="s">
        <v>12</v>
      </c>
      <c r="F17" s="3" t="s">
        <v>1071</v>
      </c>
      <c r="G17" s="3"/>
      <c r="H17" s="3">
        <v>6627647</v>
      </c>
      <c r="I17" s="3">
        <v>6630014</v>
      </c>
      <c r="J17" s="3" t="s">
        <v>1044</v>
      </c>
      <c r="K17" s="3" t="s">
        <v>14</v>
      </c>
      <c r="L17" t="s">
        <v>1045</v>
      </c>
      <c r="M17" s="3"/>
      <c r="N17" s="3"/>
      <c r="O17" s="3"/>
      <c r="P17" s="3">
        <v>2421</v>
      </c>
      <c r="Q17" s="3">
        <v>212</v>
      </c>
      <c r="R17" s="3">
        <v>60</v>
      </c>
      <c r="S17" s="3">
        <v>59</v>
      </c>
      <c r="T17" s="3">
        <v>2421</v>
      </c>
      <c r="U17" s="3">
        <v>2579</v>
      </c>
      <c r="V17" s="3">
        <v>0</v>
      </c>
      <c r="W17" s="3">
        <v>86.658000000000001</v>
      </c>
      <c r="X17" s="31"/>
      <c r="AA17" s="2"/>
      <c r="AB17" s="2"/>
      <c r="AC17" s="20"/>
      <c r="AD17" s="2"/>
      <c r="AE17" s="17"/>
      <c r="AF17" s="2"/>
    </row>
    <row r="18" spans="1:32" x14ac:dyDescent="0.25">
      <c r="A18">
        <v>496</v>
      </c>
      <c r="B18" s="3" t="s">
        <v>1585</v>
      </c>
      <c r="C18" s="3" t="s">
        <v>925</v>
      </c>
      <c r="D18" s="3" t="s">
        <v>1072</v>
      </c>
      <c r="E18" s="3" t="s">
        <v>933</v>
      </c>
      <c r="F18" s="3" t="s">
        <v>1074</v>
      </c>
      <c r="G18" s="3"/>
      <c r="H18" s="3">
        <v>6784598</v>
      </c>
      <c r="I18" s="3">
        <v>6786802</v>
      </c>
      <c r="J18" s="3" t="s">
        <v>1044</v>
      </c>
      <c r="K18" s="3" t="s">
        <v>14</v>
      </c>
      <c r="L18" t="s">
        <v>1045</v>
      </c>
      <c r="M18" s="3"/>
      <c r="N18" s="3"/>
      <c r="O18" s="3"/>
      <c r="P18" s="3">
        <v>2256</v>
      </c>
      <c r="Q18" s="3">
        <v>164</v>
      </c>
      <c r="R18" s="3">
        <v>91</v>
      </c>
      <c r="S18" s="3">
        <v>155203</v>
      </c>
      <c r="T18" s="3">
        <v>157342</v>
      </c>
      <c r="U18" s="3">
        <v>2178</v>
      </c>
      <c r="V18" s="3">
        <v>0</v>
      </c>
      <c r="W18" s="3">
        <v>85.328000000000003</v>
      </c>
      <c r="X18" s="31"/>
      <c r="AA18" s="2"/>
      <c r="AB18" s="2"/>
      <c r="AC18" s="20"/>
      <c r="AD18" s="2"/>
      <c r="AE18" s="17"/>
      <c r="AF18" s="2"/>
    </row>
    <row r="19" spans="1:32" x14ac:dyDescent="0.25">
      <c r="A19">
        <v>497</v>
      </c>
      <c r="B19" s="3" t="s">
        <v>1077</v>
      </c>
      <c r="C19" s="3" t="s">
        <v>925</v>
      </c>
      <c r="D19" s="3" t="s">
        <v>1076</v>
      </c>
      <c r="E19" s="3" t="s">
        <v>12</v>
      </c>
      <c r="F19" s="3" t="s">
        <v>1075</v>
      </c>
      <c r="G19" s="3"/>
      <c r="H19" s="3">
        <v>8485656</v>
      </c>
      <c r="I19" s="3">
        <v>8483365</v>
      </c>
      <c r="J19" s="3" t="s">
        <v>1044</v>
      </c>
      <c r="K19" s="3" t="s">
        <v>14</v>
      </c>
      <c r="L19" t="s">
        <v>1045</v>
      </c>
      <c r="M19" s="3"/>
      <c r="N19" s="3"/>
      <c r="O19" s="3"/>
      <c r="P19" s="3">
        <v>2309</v>
      </c>
      <c r="Q19" s="3">
        <v>322</v>
      </c>
      <c r="R19" s="3">
        <v>25</v>
      </c>
      <c r="S19" s="3">
        <v>29</v>
      </c>
      <c r="T19" s="3">
        <v>2306</v>
      </c>
      <c r="U19" s="3">
        <v>2170</v>
      </c>
      <c r="V19" s="3">
        <v>0</v>
      </c>
      <c r="W19" s="3">
        <v>83.975999999999999</v>
      </c>
      <c r="X19" s="31"/>
      <c r="AA19" s="2"/>
      <c r="AB19" s="2"/>
      <c r="AC19" s="20"/>
      <c r="AD19" s="2"/>
      <c r="AE19" s="17"/>
      <c r="AF19" s="2"/>
    </row>
    <row r="20" spans="1:32" x14ac:dyDescent="0.25">
      <c r="A20">
        <v>498</v>
      </c>
      <c r="B20" s="3" t="s">
        <v>1079</v>
      </c>
      <c r="C20" s="3" t="s">
        <v>925</v>
      </c>
      <c r="D20" s="3" t="s">
        <v>1078</v>
      </c>
      <c r="E20" s="3" t="s">
        <v>57</v>
      </c>
      <c r="F20" s="3"/>
      <c r="G20" s="3"/>
      <c r="H20" s="3">
        <v>8492274</v>
      </c>
      <c r="I20" s="3">
        <v>8491794</v>
      </c>
      <c r="J20" s="3" t="s">
        <v>1044</v>
      </c>
      <c r="K20" s="3" t="s">
        <v>14</v>
      </c>
      <c r="L20" t="s">
        <v>1045</v>
      </c>
      <c r="M20" s="3"/>
      <c r="N20" s="3"/>
      <c r="O20" s="3"/>
      <c r="P20" s="3">
        <v>487</v>
      </c>
      <c r="Q20" s="3">
        <v>0</v>
      </c>
      <c r="R20" s="3">
        <v>3</v>
      </c>
      <c r="S20" s="3">
        <v>1</v>
      </c>
      <c r="T20" s="3">
        <v>487</v>
      </c>
      <c r="U20" s="3">
        <v>861</v>
      </c>
      <c r="V20" s="3">
        <v>0</v>
      </c>
      <c r="W20" s="3">
        <v>98.768000000000001</v>
      </c>
      <c r="X20" s="31"/>
      <c r="AA20" s="2"/>
      <c r="AB20" s="2"/>
      <c r="AC20" s="20"/>
      <c r="AD20" s="2"/>
      <c r="AE20" s="17"/>
      <c r="AF20" s="2"/>
    </row>
    <row r="21" spans="1:32" x14ac:dyDescent="0.25">
      <c r="A21">
        <v>499</v>
      </c>
      <c r="B21" t="s">
        <v>1558</v>
      </c>
      <c r="C21" t="s">
        <v>925</v>
      </c>
      <c r="D21" t="s">
        <v>1557</v>
      </c>
      <c r="E21" t="s">
        <v>1368</v>
      </c>
      <c r="F21" t="s">
        <v>1570</v>
      </c>
      <c r="G21" s="3" t="s">
        <v>1765</v>
      </c>
      <c r="H21">
        <v>9104445</v>
      </c>
      <c r="I21">
        <v>9103483</v>
      </c>
      <c r="J21" s="3" t="s">
        <v>1044</v>
      </c>
      <c r="K21" t="s">
        <v>14</v>
      </c>
      <c r="L21" t="s">
        <v>1045</v>
      </c>
      <c r="P21">
        <v>322</v>
      </c>
      <c r="Q21">
        <v>46</v>
      </c>
      <c r="R21">
        <v>2</v>
      </c>
      <c r="S21">
        <v>418</v>
      </c>
      <c r="T21">
        <v>720</v>
      </c>
      <c r="U21">
        <v>528</v>
      </c>
      <c r="V21">
        <v>0</v>
      </c>
      <c r="W21">
        <v>79.503</v>
      </c>
      <c r="X21" s="31"/>
      <c r="AA21" s="2"/>
      <c r="AB21" s="2"/>
      <c r="AC21" s="20"/>
      <c r="AD21" s="2"/>
      <c r="AE21" s="17"/>
      <c r="AF21" s="2"/>
    </row>
    <row r="22" spans="1:32" x14ac:dyDescent="0.25">
      <c r="A22">
        <v>500</v>
      </c>
      <c r="B22" s="3" t="s">
        <v>1081</v>
      </c>
      <c r="C22" s="3" t="s">
        <v>925</v>
      </c>
      <c r="D22" s="3" t="s">
        <v>1078</v>
      </c>
      <c r="E22" s="3" t="s">
        <v>12</v>
      </c>
      <c r="F22" s="3" t="s">
        <v>1080</v>
      </c>
      <c r="G22" s="3"/>
      <c r="H22" s="3">
        <v>9236676</v>
      </c>
      <c r="I22" s="3">
        <v>9236464</v>
      </c>
      <c r="J22" s="3" t="s">
        <v>1044</v>
      </c>
      <c r="K22" s="3" t="s">
        <v>14</v>
      </c>
      <c r="L22" t="s">
        <v>1045</v>
      </c>
      <c r="M22" s="3"/>
      <c r="N22" s="3"/>
      <c r="O22" s="3"/>
      <c r="P22" s="3">
        <v>233</v>
      </c>
      <c r="Q22" s="3">
        <v>38</v>
      </c>
      <c r="R22" s="3">
        <v>9</v>
      </c>
      <c r="S22" s="3">
        <v>1</v>
      </c>
      <c r="T22" s="3">
        <v>233</v>
      </c>
      <c r="U22" s="3">
        <v>91.6</v>
      </c>
      <c r="V22" s="10">
        <v>1.96E-17</v>
      </c>
      <c r="W22" s="3">
        <v>75.106999999999999</v>
      </c>
      <c r="X22" s="31"/>
      <c r="AA22" s="2"/>
      <c r="AB22" s="2"/>
      <c r="AC22" s="20"/>
      <c r="AD22" s="2"/>
      <c r="AE22" s="17"/>
      <c r="AF22" s="2"/>
    </row>
    <row r="23" spans="1:32" x14ac:dyDescent="0.25">
      <c r="A23">
        <v>501</v>
      </c>
      <c r="B23" s="3" t="s">
        <v>1083</v>
      </c>
      <c r="C23" s="3" t="s">
        <v>925</v>
      </c>
      <c r="D23" s="3" t="s">
        <v>1082</v>
      </c>
      <c r="E23" s="3" t="s">
        <v>57</v>
      </c>
      <c r="F23" s="3"/>
      <c r="G23" s="3"/>
      <c r="H23" s="3">
        <v>9240656</v>
      </c>
      <c r="I23" s="3">
        <v>9240919</v>
      </c>
      <c r="J23" s="4" t="s">
        <v>1044</v>
      </c>
      <c r="K23" s="3" t="s">
        <v>14</v>
      </c>
      <c r="L23" t="s">
        <v>1045</v>
      </c>
      <c r="M23" s="3"/>
      <c r="N23" s="3"/>
      <c r="O23" s="3"/>
      <c r="P23" s="3">
        <v>269</v>
      </c>
      <c r="Q23" s="3">
        <v>2</v>
      </c>
      <c r="R23" s="3">
        <v>2</v>
      </c>
      <c r="S23" s="3">
        <v>120</v>
      </c>
      <c r="T23" s="3">
        <v>388</v>
      </c>
      <c r="U23" s="3">
        <v>453</v>
      </c>
      <c r="V23" s="10">
        <v>3.25E-127</v>
      </c>
      <c r="W23" s="3">
        <v>97.397999999999996</v>
      </c>
      <c r="X23" s="31"/>
      <c r="AA23" s="2"/>
      <c r="AB23" s="2"/>
      <c r="AC23" s="2"/>
      <c r="AD23" s="2"/>
      <c r="AE23" s="2"/>
      <c r="AF23" s="2"/>
    </row>
    <row r="24" spans="1:32" x14ac:dyDescent="0.25">
      <c r="A24" s="21">
        <v>502</v>
      </c>
      <c r="B24" s="21" t="s">
        <v>1086</v>
      </c>
      <c r="C24" s="21" t="s">
        <v>925</v>
      </c>
      <c r="D24" s="21" t="s">
        <v>1085</v>
      </c>
      <c r="E24" s="21" t="s">
        <v>1087</v>
      </c>
      <c r="F24" s="21" t="s">
        <v>1084</v>
      </c>
      <c r="G24" s="21"/>
      <c r="H24" s="21">
        <v>10668501</v>
      </c>
      <c r="I24" s="21">
        <v>10667041</v>
      </c>
      <c r="J24" s="27" t="s">
        <v>1088</v>
      </c>
      <c r="K24" s="21" t="s">
        <v>6</v>
      </c>
      <c r="L24" s="21" t="s">
        <v>1089</v>
      </c>
      <c r="M24" s="21">
        <v>4428140</v>
      </c>
      <c r="N24" s="21">
        <v>10493572</v>
      </c>
      <c r="O24" s="21">
        <v>14921712</v>
      </c>
      <c r="P24" s="21">
        <v>1473</v>
      </c>
      <c r="Q24" s="21">
        <v>150</v>
      </c>
      <c r="R24" s="21">
        <v>16</v>
      </c>
      <c r="S24" s="21">
        <v>32</v>
      </c>
      <c r="T24" s="21">
        <v>1488</v>
      </c>
      <c r="U24" s="21">
        <v>1709</v>
      </c>
      <c r="V24" s="21">
        <v>0</v>
      </c>
      <c r="W24" s="21">
        <v>87.915999999999997</v>
      </c>
      <c r="X24" s="39">
        <v>13</v>
      </c>
      <c r="AA24" s="2"/>
      <c r="AB24" s="2"/>
      <c r="AC24" s="2"/>
      <c r="AD24" s="2"/>
      <c r="AE24" s="2"/>
      <c r="AF24" s="2"/>
    </row>
    <row r="25" spans="1:32" s="14" customFormat="1" x14ac:dyDescent="0.25">
      <c r="A25" s="24"/>
      <c r="B25" s="24" t="s">
        <v>1091</v>
      </c>
      <c r="C25" s="24" t="s">
        <v>925</v>
      </c>
      <c r="D25" s="24" t="s">
        <v>1554</v>
      </c>
      <c r="E25" s="24" t="s">
        <v>12</v>
      </c>
      <c r="F25" s="24" t="s">
        <v>1090</v>
      </c>
      <c r="G25" s="24" t="s">
        <v>1766</v>
      </c>
      <c r="H25" s="24">
        <v>11022235</v>
      </c>
      <c r="I25" s="24">
        <v>11023611</v>
      </c>
      <c r="J25" s="24" t="s">
        <v>1088</v>
      </c>
      <c r="K25" s="24" t="s">
        <v>6</v>
      </c>
      <c r="L25" s="24" t="s">
        <v>1089</v>
      </c>
      <c r="M25" s="24"/>
      <c r="N25" s="24"/>
      <c r="O25" s="24"/>
      <c r="P25" s="24">
        <v>459</v>
      </c>
      <c r="Q25" s="24">
        <v>105</v>
      </c>
      <c r="R25" s="24">
        <v>2</v>
      </c>
      <c r="S25" s="24">
        <v>55</v>
      </c>
      <c r="T25" s="24">
        <v>510</v>
      </c>
      <c r="U25" s="24">
        <v>688</v>
      </c>
      <c r="V25" s="24">
        <v>0</v>
      </c>
      <c r="W25" s="24">
        <v>76.471000000000004</v>
      </c>
      <c r="X25" s="24"/>
      <c r="Y25" s="6"/>
      <c r="AA25" s="61"/>
      <c r="AB25" s="61"/>
      <c r="AC25" s="61"/>
      <c r="AD25" s="61"/>
      <c r="AE25" s="61"/>
      <c r="AF25" s="61"/>
    </row>
    <row r="26" spans="1:32" s="75" customFormat="1" x14ac:dyDescent="0.25">
      <c r="A26" s="30">
        <v>503</v>
      </c>
      <c r="B26" s="30" t="s">
        <v>1092</v>
      </c>
      <c r="C26" s="30" t="s">
        <v>925</v>
      </c>
      <c r="D26" s="30"/>
      <c r="E26" s="30" t="s">
        <v>1008</v>
      </c>
      <c r="F26" s="30"/>
      <c r="G26" s="30"/>
      <c r="H26" s="30">
        <v>11089099</v>
      </c>
      <c r="I26" s="30">
        <v>11089255</v>
      </c>
      <c r="J26" s="30" t="s">
        <v>1088</v>
      </c>
      <c r="K26" s="30" t="s">
        <v>6</v>
      </c>
      <c r="L26" s="30" t="s">
        <v>1089</v>
      </c>
      <c r="M26" s="30"/>
      <c r="N26" s="30"/>
      <c r="O26" s="30"/>
      <c r="P26" s="30">
        <v>159</v>
      </c>
      <c r="Q26" s="30">
        <v>6</v>
      </c>
      <c r="R26" s="30">
        <v>9</v>
      </c>
      <c r="S26" s="30">
        <v>10895</v>
      </c>
      <c r="T26" s="30">
        <v>11041</v>
      </c>
      <c r="U26" s="78">
        <v>171</v>
      </c>
      <c r="V26" s="78">
        <v>1.11E-40</v>
      </c>
      <c r="W26" s="30">
        <v>87.421000000000006</v>
      </c>
      <c r="X26" s="30"/>
      <c r="Y26" s="11"/>
      <c r="AA26" s="76"/>
      <c r="AB26" s="76"/>
      <c r="AC26" s="76"/>
      <c r="AD26" s="76"/>
      <c r="AE26" s="76"/>
      <c r="AF26" s="76"/>
    </row>
    <row r="27" spans="1:32" x14ac:dyDescent="0.25">
      <c r="A27" s="21">
        <v>504</v>
      </c>
      <c r="B27" s="21" t="s">
        <v>1095</v>
      </c>
      <c r="C27" s="21" t="s">
        <v>925</v>
      </c>
      <c r="D27" s="21" t="s">
        <v>1094</v>
      </c>
      <c r="E27" s="21" t="s">
        <v>1583</v>
      </c>
      <c r="F27" s="21" t="s">
        <v>1093</v>
      </c>
      <c r="G27" s="21"/>
      <c r="H27" s="21">
        <v>11523744</v>
      </c>
      <c r="I27" s="21">
        <v>11522160</v>
      </c>
      <c r="J27" s="27" t="s">
        <v>1088</v>
      </c>
      <c r="K27" s="21" t="s">
        <v>6</v>
      </c>
      <c r="L27" s="21" t="s">
        <v>1089</v>
      </c>
      <c r="M27" s="21"/>
      <c r="N27" s="21"/>
      <c r="O27" s="21"/>
      <c r="P27" s="21">
        <v>1614</v>
      </c>
      <c r="Q27" s="21">
        <v>118</v>
      </c>
      <c r="R27" s="21">
        <v>44</v>
      </c>
      <c r="S27" s="21">
        <v>91482</v>
      </c>
      <c r="T27" s="21">
        <v>93056</v>
      </c>
      <c r="U27" s="21">
        <v>1888</v>
      </c>
      <c r="V27" s="21">
        <v>0</v>
      </c>
      <c r="W27" s="21">
        <v>88.475999999999999</v>
      </c>
      <c r="X27" s="39"/>
      <c r="Y27" s="3"/>
      <c r="AA27" s="2"/>
      <c r="AB27" s="1"/>
      <c r="AC27" s="1"/>
      <c r="AD27" s="1"/>
      <c r="AE27" s="1"/>
      <c r="AF27" s="1"/>
    </row>
    <row r="28" spans="1:32" s="75" customFormat="1" x14ac:dyDescent="0.25">
      <c r="A28" s="30">
        <v>505</v>
      </c>
      <c r="B28" s="30" t="s">
        <v>1097</v>
      </c>
      <c r="C28" s="30" t="s">
        <v>925</v>
      </c>
      <c r="D28" s="30"/>
      <c r="E28" s="30" t="s">
        <v>1008</v>
      </c>
      <c r="F28" s="30" t="s">
        <v>1096</v>
      </c>
      <c r="G28" s="30"/>
      <c r="H28" s="30">
        <v>11810113</v>
      </c>
      <c r="I28" s="30">
        <v>11807377</v>
      </c>
      <c r="J28" s="30" t="s">
        <v>1088</v>
      </c>
      <c r="K28" s="30" t="s">
        <v>6</v>
      </c>
      <c r="L28" s="30" t="s">
        <v>1089</v>
      </c>
      <c r="M28" s="30"/>
      <c r="N28" s="30"/>
      <c r="O28" s="30"/>
      <c r="P28" s="30">
        <v>2779</v>
      </c>
      <c r="Q28" s="30">
        <v>613</v>
      </c>
      <c r="R28" s="30">
        <v>56</v>
      </c>
      <c r="S28" s="30">
        <v>2229</v>
      </c>
      <c r="T28" s="30">
        <v>4971</v>
      </c>
      <c r="U28" s="30">
        <v>1232</v>
      </c>
      <c r="V28" s="30">
        <v>0</v>
      </c>
      <c r="W28" s="30">
        <v>75.135000000000005</v>
      </c>
      <c r="X28" s="30"/>
      <c r="Y28" s="11"/>
      <c r="AA28" s="77"/>
      <c r="AB28" s="76"/>
      <c r="AC28" s="76"/>
      <c r="AD28" s="76"/>
      <c r="AE28" s="76"/>
      <c r="AF28" s="76"/>
    </row>
    <row r="29" spans="1:32" x14ac:dyDescent="0.25">
      <c r="A29" s="21">
        <v>506</v>
      </c>
      <c r="B29" s="21" t="s">
        <v>1100</v>
      </c>
      <c r="C29" s="21" t="s">
        <v>925</v>
      </c>
      <c r="D29" s="21" t="s">
        <v>1099</v>
      </c>
      <c r="E29" s="21" t="s">
        <v>12</v>
      </c>
      <c r="F29" s="21" t="s">
        <v>1098</v>
      </c>
      <c r="G29" s="21"/>
      <c r="H29" s="21">
        <v>12801220</v>
      </c>
      <c r="I29" s="21">
        <v>12802910</v>
      </c>
      <c r="J29" s="27" t="s">
        <v>1088</v>
      </c>
      <c r="K29" s="21" t="s">
        <v>6</v>
      </c>
      <c r="L29" s="21" t="s">
        <v>1089</v>
      </c>
      <c r="M29" s="21"/>
      <c r="N29" s="21"/>
      <c r="O29" s="21"/>
      <c r="P29" s="21">
        <v>1767</v>
      </c>
      <c r="Q29" s="21">
        <v>191</v>
      </c>
      <c r="R29" s="21">
        <v>56</v>
      </c>
      <c r="S29" s="21">
        <v>1378</v>
      </c>
      <c r="T29" s="21">
        <v>3111</v>
      </c>
      <c r="U29" s="21">
        <v>1500</v>
      </c>
      <c r="V29" s="21">
        <v>0</v>
      </c>
      <c r="W29" s="21">
        <v>83.022000000000006</v>
      </c>
      <c r="X29" s="39"/>
      <c r="Y29" s="3"/>
      <c r="AA29" s="3"/>
      <c r="AB29" s="1"/>
      <c r="AC29" s="1"/>
      <c r="AD29" s="1"/>
      <c r="AE29" s="1"/>
      <c r="AF29" s="1"/>
    </row>
    <row r="30" spans="1:32" x14ac:dyDescent="0.25">
      <c r="A30" s="21">
        <v>507</v>
      </c>
      <c r="B30" s="21" t="s">
        <v>1103</v>
      </c>
      <c r="C30" s="21" t="s">
        <v>925</v>
      </c>
      <c r="D30" s="21" t="s">
        <v>1102</v>
      </c>
      <c r="E30" s="21" t="s">
        <v>12</v>
      </c>
      <c r="F30" s="21" t="s">
        <v>1101</v>
      </c>
      <c r="G30" s="21"/>
      <c r="H30" s="21">
        <v>12816908</v>
      </c>
      <c r="I30" s="21">
        <v>12819586</v>
      </c>
      <c r="J30" s="27" t="s">
        <v>1088</v>
      </c>
      <c r="K30" s="21" t="s">
        <v>6</v>
      </c>
      <c r="L30" s="21" t="s">
        <v>1089</v>
      </c>
      <c r="M30" s="21"/>
      <c r="N30" s="21"/>
      <c r="O30" s="21"/>
      <c r="P30" s="21">
        <v>2714</v>
      </c>
      <c r="Q30" s="21">
        <v>285</v>
      </c>
      <c r="R30" s="21">
        <v>27</v>
      </c>
      <c r="S30" s="21">
        <v>1</v>
      </c>
      <c r="T30" s="21">
        <v>2698</v>
      </c>
      <c r="U30" s="21">
        <v>3103</v>
      </c>
      <c r="V30" s="21">
        <v>0</v>
      </c>
      <c r="W30" s="21">
        <v>87.62</v>
      </c>
      <c r="X30" s="39"/>
      <c r="Y30" s="3"/>
      <c r="AA30" s="3"/>
      <c r="AB30" s="1"/>
      <c r="AC30" s="1"/>
      <c r="AD30" s="1"/>
      <c r="AE30" s="1"/>
      <c r="AF30" s="1"/>
    </row>
    <row r="31" spans="1:32" x14ac:dyDescent="0.25">
      <c r="A31" s="21">
        <v>508</v>
      </c>
      <c r="B31" s="21" t="s">
        <v>1106</v>
      </c>
      <c r="C31" s="21" t="s">
        <v>925</v>
      </c>
      <c r="D31" s="21" t="s">
        <v>1105</v>
      </c>
      <c r="E31" s="21" t="s">
        <v>12</v>
      </c>
      <c r="F31" s="21" t="s">
        <v>1104</v>
      </c>
      <c r="G31" s="21"/>
      <c r="H31" s="21">
        <v>12869361</v>
      </c>
      <c r="I31" s="21">
        <v>12862938</v>
      </c>
      <c r="J31" s="27" t="s">
        <v>1088</v>
      </c>
      <c r="K31" s="21" t="s">
        <v>6</v>
      </c>
      <c r="L31" s="21" t="s">
        <v>1089</v>
      </c>
      <c r="M31" s="21"/>
      <c r="N31" s="21"/>
      <c r="O31" s="21"/>
      <c r="P31" s="21">
        <v>6440</v>
      </c>
      <c r="Q31" s="21">
        <v>540</v>
      </c>
      <c r="R31" s="21">
        <v>31</v>
      </c>
      <c r="S31" s="21">
        <v>140</v>
      </c>
      <c r="T31" s="21">
        <v>6546</v>
      </c>
      <c r="U31" s="21">
        <v>8584</v>
      </c>
      <c r="V31" s="21">
        <v>0</v>
      </c>
      <c r="W31" s="21">
        <v>90.853999999999999</v>
      </c>
      <c r="X31" s="39"/>
      <c r="Y31" s="3"/>
      <c r="AA31" s="2"/>
      <c r="AB31" s="1"/>
      <c r="AC31" s="1"/>
      <c r="AD31" s="1"/>
      <c r="AE31" s="1"/>
      <c r="AF31" s="1"/>
    </row>
    <row r="32" spans="1:32" x14ac:dyDescent="0.25">
      <c r="A32" s="21">
        <v>509</v>
      </c>
      <c r="B32" s="21" t="s">
        <v>1107</v>
      </c>
      <c r="C32" s="21" t="s">
        <v>925</v>
      </c>
      <c r="D32" s="27" t="s">
        <v>1108</v>
      </c>
      <c r="E32" s="21" t="s">
        <v>1040</v>
      </c>
      <c r="F32" s="21" t="s">
        <v>1580</v>
      </c>
      <c r="G32" s="21"/>
      <c r="H32" s="21">
        <v>13065417</v>
      </c>
      <c r="I32" s="21">
        <v>13064672</v>
      </c>
      <c r="J32" s="27" t="s">
        <v>1088</v>
      </c>
      <c r="K32" s="21" t="s">
        <v>6</v>
      </c>
      <c r="L32" s="21" t="s">
        <v>1089</v>
      </c>
      <c r="M32" s="21"/>
      <c r="N32" s="21"/>
      <c r="O32" s="21"/>
      <c r="P32" s="21">
        <v>760</v>
      </c>
      <c r="Q32" s="21">
        <v>83</v>
      </c>
      <c r="R32" s="21">
        <v>23</v>
      </c>
      <c r="S32" s="21">
        <v>61422</v>
      </c>
      <c r="T32" s="21">
        <v>62167</v>
      </c>
      <c r="U32" s="25">
        <v>763</v>
      </c>
      <c r="V32" s="21">
        <v>0</v>
      </c>
      <c r="W32" s="21">
        <v>85.394999999999996</v>
      </c>
      <c r="X32" s="39"/>
      <c r="Y32" s="3"/>
      <c r="AA32" s="2"/>
      <c r="AB32" s="1"/>
      <c r="AC32" s="1"/>
      <c r="AD32" s="1"/>
      <c r="AE32" s="1"/>
      <c r="AF32" s="1"/>
    </row>
    <row r="33" spans="1:32" s="14" customFormat="1" x14ac:dyDescent="0.25">
      <c r="A33" s="24"/>
      <c r="B33" s="24" t="s">
        <v>1111</v>
      </c>
      <c r="C33" s="24" t="s">
        <v>925</v>
      </c>
      <c r="D33" s="24" t="s">
        <v>1110</v>
      </c>
      <c r="E33" s="24" t="s">
        <v>1577</v>
      </c>
      <c r="F33" s="24" t="s">
        <v>1109</v>
      </c>
      <c r="G33" s="24" t="s">
        <v>1767</v>
      </c>
      <c r="H33" s="24">
        <v>13220484</v>
      </c>
      <c r="I33" s="24">
        <v>13217423</v>
      </c>
      <c r="J33" s="24" t="s">
        <v>1088</v>
      </c>
      <c r="K33" s="24" t="s">
        <v>6</v>
      </c>
      <c r="L33" s="24" t="s">
        <v>1089</v>
      </c>
      <c r="M33" s="24"/>
      <c r="N33" s="24"/>
      <c r="O33" s="24"/>
      <c r="P33" s="24">
        <v>3105</v>
      </c>
      <c r="Q33" s="24">
        <v>202</v>
      </c>
      <c r="R33" s="24">
        <v>74</v>
      </c>
      <c r="S33" s="24">
        <v>36</v>
      </c>
      <c r="T33" s="24">
        <v>3050</v>
      </c>
      <c r="U33" s="24">
        <v>3755</v>
      </c>
      <c r="V33" s="24">
        <v>0</v>
      </c>
      <c r="W33" s="24">
        <v>89.210999999999999</v>
      </c>
      <c r="X33" s="24"/>
      <c r="Y33" s="6"/>
      <c r="AA33" s="60"/>
      <c r="AB33" s="61"/>
      <c r="AC33" s="61"/>
      <c r="AD33" s="61"/>
      <c r="AE33" s="61"/>
      <c r="AF33" s="61"/>
    </row>
    <row r="34" spans="1:32" x14ac:dyDescent="0.25">
      <c r="A34" s="21">
        <v>510</v>
      </c>
      <c r="B34" s="21" t="s">
        <v>1586</v>
      </c>
      <c r="C34" s="21" t="s">
        <v>925</v>
      </c>
      <c r="D34" s="21" t="s">
        <v>1108</v>
      </c>
      <c r="E34" s="21" t="s">
        <v>12</v>
      </c>
      <c r="F34" s="21" t="s">
        <v>1112</v>
      </c>
      <c r="G34" s="21"/>
      <c r="H34" s="21">
        <v>13223885</v>
      </c>
      <c r="I34" s="21">
        <v>13227896</v>
      </c>
      <c r="J34" s="27" t="s">
        <v>1088</v>
      </c>
      <c r="K34" s="21" t="s">
        <v>6</v>
      </c>
      <c r="L34" s="21" t="s">
        <v>1089</v>
      </c>
      <c r="M34" s="21"/>
      <c r="N34" s="21"/>
      <c r="O34" s="21"/>
      <c r="P34" s="21">
        <v>4027</v>
      </c>
      <c r="Q34" s="21">
        <v>245</v>
      </c>
      <c r="R34" s="21">
        <v>23</v>
      </c>
      <c r="S34" s="21">
        <v>34</v>
      </c>
      <c r="T34" s="21">
        <v>4041</v>
      </c>
      <c r="U34" s="21">
        <v>5860</v>
      </c>
      <c r="V34" s="21">
        <v>0</v>
      </c>
      <c r="W34" s="21">
        <v>93.072000000000003</v>
      </c>
      <c r="X34" s="39"/>
      <c r="Y34" s="3"/>
      <c r="AA34" s="2"/>
      <c r="AB34" s="1"/>
      <c r="AC34" s="1"/>
      <c r="AD34" s="1"/>
      <c r="AE34" s="1"/>
      <c r="AF34" s="1"/>
    </row>
    <row r="35" spans="1:32" x14ac:dyDescent="0.25">
      <c r="A35" s="21">
        <v>511</v>
      </c>
      <c r="B35" s="21" t="s">
        <v>1115</v>
      </c>
      <c r="C35" s="21" t="s">
        <v>925</v>
      </c>
      <c r="D35" s="21" t="s">
        <v>1114</v>
      </c>
      <c r="E35" s="21" t="s">
        <v>271</v>
      </c>
      <c r="F35" s="21" t="s">
        <v>1113</v>
      </c>
      <c r="G35" s="21"/>
      <c r="H35" s="21">
        <v>13560173</v>
      </c>
      <c r="I35" s="21">
        <v>13559165</v>
      </c>
      <c r="J35" s="27" t="s">
        <v>1088</v>
      </c>
      <c r="K35" s="21" t="s">
        <v>6</v>
      </c>
      <c r="L35" s="21" t="s">
        <v>1089</v>
      </c>
      <c r="M35" s="21"/>
      <c r="N35" s="21"/>
      <c r="O35" s="21"/>
      <c r="P35" s="21">
        <v>1013</v>
      </c>
      <c r="Q35" s="21">
        <v>123</v>
      </c>
      <c r="R35" s="21">
        <v>5</v>
      </c>
      <c r="S35" s="21">
        <v>256</v>
      </c>
      <c r="T35" s="21">
        <v>1266</v>
      </c>
      <c r="U35" s="21">
        <v>1151</v>
      </c>
      <c r="V35" s="21">
        <v>0</v>
      </c>
      <c r="W35" s="21">
        <v>87.266000000000005</v>
      </c>
      <c r="X35" s="39"/>
      <c r="Y35" s="3"/>
      <c r="AA35" s="2"/>
      <c r="AB35" s="1"/>
      <c r="AC35" s="1"/>
      <c r="AD35" s="1"/>
      <c r="AE35" s="1"/>
      <c r="AF35" s="1"/>
    </row>
    <row r="36" spans="1:32" x14ac:dyDescent="0.25">
      <c r="A36" s="21">
        <v>512</v>
      </c>
      <c r="B36" s="21" t="s">
        <v>1115</v>
      </c>
      <c r="C36" s="21" t="s">
        <v>925</v>
      </c>
      <c r="D36" s="21" t="s">
        <v>1114</v>
      </c>
      <c r="E36" s="21" t="s">
        <v>271</v>
      </c>
      <c r="F36" s="21" t="s">
        <v>1116</v>
      </c>
      <c r="G36" s="21"/>
      <c r="H36" s="21">
        <v>13560173</v>
      </c>
      <c r="I36" s="21">
        <v>13559165</v>
      </c>
      <c r="J36" s="27" t="s">
        <v>1088</v>
      </c>
      <c r="K36" s="21" t="s">
        <v>6</v>
      </c>
      <c r="L36" s="21" t="s">
        <v>1089</v>
      </c>
      <c r="M36" s="21"/>
      <c r="N36" s="21"/>
      <c r="O36" s="21"/>
      <c r="P36" s="21">
        <v>1018</v>
      </c>
      <c r="Q36" s="21">
        <v>111</v>
      </c>
      <c r="R36" s="21">
        <v>10</v>
      </c>
      <c r="S36" s="21">
        <v>258</v>
      </c>
      <c r="T36" s="21">
        <v>1270</v>
      </c>
      <c r="U36" s="21">
        <v>1175</v>
      </c>
      <c r="V36" s="21">
        <v>0</v>
      </c>
      <c r="W36" s="21">
        <v>87.721000000000004</v>
      </c>
      <c r="X36" s="39"/>
      <c r="AA36" s="2"/>
      <c r="AB36" s="1"/>
      <c r="AC36" s="1"/>
      <c r="AD36" s="1"/>
      <c r="AE36" s="1"/>
      <c r="AF36" s="1"/>
    </row>
    <row r="37" spans="1:32" x14ac:dyDescent="0.25">
      <c r="A37" s="21">
        <v>513</v>
      </c>
      <c r="B37" s="27" t="s">
        <v>1581</v>
      </c>
      <c r="C37" s="21" t="s">
        <v>925</v>
      </c>
      <c r="D37" s="21"/>
      <c r="E37" s="27" t="s">
        <v>1008</v>
      </c>
      <c r="F37" s="21" t="s">
        <v>1117</v>
      </c>
      <c r="G37" s="21"/>
      <c r="H37" s="21">
        <v>14154821</v>
      </c>
      <c r="I37" s="21">
        <v>14154721</v>
      </c>
      <c r="J37" s="27" t="s">
        <v>1088</v>
      </c>
      <c r="K37" s="21" t="s">
        <v>6</v>
      </c>
      <c r="L37" s="21" t="s">
        <v>1089</v>
      </c>
      <c r="M37" s="21"/>
      <c r="N37" s="21"/>
      <c r="O37" s="21"/>
      <c r="P37" s="21">
        <v>101</v>
      </c>
      <c r="Q37" s="21">
        <v>6</v>
      </c>
      <c r="R37" s="21">
        <v>0</v>
      </c>
      <c r="S37" s="21">
        <v>2561</v>
      </c>
      <c r="T37" s="21">
        <v>2661</v>
      </c>
      <c r="U37" s="21">
        <v>154</v>
      </c>
      <c r="V37" s="25">
        <v>9.4500000000000004E-36</v>
      </c>
      <c r="W37" s="21">
        <v>94.058999999999997</v>
      </c>
      <c r="X37" s="39"/>
      <c r="AA37" s="2"/>
      <c r="AB37" s="1"/>
      <c r="AC37" s="1"/>
      <c r="AD37" s="1"/>
      <c r="AE37" s="1"/>
      <c r="AF37" s="1"/>
    </row>
    <row r="38" spans="1:32" x14ac:dyDescent="0.25">
      <c r="A38" s="21">
        <v>514</v>
      </c>
      <c r="B38" s="21" t="s">
        <v>1582</v>
      </c>
      <c r="C38" s="21" t="s">
        <v>925</v>
      </c>
      <c r="D38" s="21" t="s">
        <v>1119</v>
      </c>
      <c r="E38" s="21" t="s">
        <v>933</v>
      </c>
      <c r="F38" s="21" t="s">
        <v>1118</v>
      </c>
      <c r="G38" s="21"/>
      <c r="H38" s="21">
        <v>14480924</v>
      </c>
      <c r="I38" s="21">
        <v>14482503</v>
      </c>
      <c r="J38" s="27" t="s">
        <v>1088</v>
      </c>
      <c r="K38" s="21" t="s">
        <v>6</v>
      </c>
      <c r="L38" s="21" t="s">
        <v>1089</v>
      </c>
      <c r="M38" s="21"/>
      <c r="N38" s="21"/>
      <c r="O38" s="21"/>
      <c r="P38" s="21">
        <v>1616</v>
      </c>
      <c r="Q38" s="21">
        <v>259</v>
      </c>
      <c r="R38" s="21">
        <v>49</v>
      </c>
      <c r="S38" s="21">
        <v>1</v>
      </c>
      <c r="T38" s="21">
        <v>1576</v>
      </c>
      <c r="U38" s="21">
        <v>1059</v>
      </c>
      <c r="V38" s="21">
        <v>0</v>
      </c>
      <c r="W38" s="21">
        <v>79.27</v>
      </c>
      <c r="X38" s="39"/>
      <c r="AA38" s="2"/>
      <c r="AB38" s="1"/>
      <c r="AC38" s="1"/>
      <c r="AD38" s="1"/>
      <c r="AE38" s="1"/>
      <c r="AF38" s="1"/>
    </row>
    <row r="39" spans="1:32" x14ac:dyDescent="0.25">
      <c r="A39">
        <v>515</v>
      </c>
      <c r="B39" t="s">
        <v>1122</v>
      </c>
      <c r="C39" t="s">
        <v>925</v>
      </c>
      <c r="D39" t="s">
        <v>1121</v>
      </c>
      <c r="E39" t="s">
        <v>1577</v>
      </c>
      <c r="F39" t="s">
        <v>1120</v>
      </c>
      <c r="H39">
        <v>14909244</v>
      </c>
      <c r="I39">
        <v>14904766</v>
      </c>
      <c r="J39" s="3" t="s">
        <v>1123</v>
      </c>
      <c r="K39" t="s">
        <v>6</v>
      </c>
      <c r="L39" t="s">
        <v>1124</v>
      </c>
      <c r="M39">
        <v>1168082</v>
      </c>
      <c r="N39">
        <v>14921713</v>
      </c>
      <c r="O39">
        <v>16089795</v>
      </c>
      <c r="P39">
        <v>4716</v>
      </c>
      <c r="Q39">
        <v>348</v>
      </c>
      <c r="R39">
        <v>181</v>
      </c>
      <c r="S39">
        <v>1210</v>
      </c>
      <c r="T39">
        <v>5827</v>
      </c>
      <c r="U39">
        <v>4615</v>
      </c>
      <c r="V39">
        <v>0</v>
      </c>
      <c r="W39">
        <v>85.516999999999996</v>
      </c>
      <c r="X39" s="33">
        <v>12</v>
      </c>
      <c r="AA39" s="2"/>
      <c r="AB39" s="1"/>
      <c r="AC39" s="1"/>
      <c r="AD39" s="1"/>
      <c r="AE39" s="1"/>
      <c r="AF39" s="1"/>
    </row>
    <row r="40" spans="1:32" x14ac:dyDescent="0.25">
      <c r="A40">
        <v>516</v>
      </c>
      <c r="B40" t="s">
        <v>1125</v>
      </c>
      <c r="C40" t="s">
        <v>925</v>
      </c>
      <c r="D40" t="s">
        <v>1121</v>
      </c>
      <c r="E40" t="s">
        <v>57</v>
      </c>
      <c r="H40">
        <v>14925980</v>
      </c>
      <c r="I40">
        <v>14925380</v>
      </c>
      <c r="J40" s="3" t="s">
        <v>1123</v>
      </c>
      <c r="K40" t="s">
        <v>6</v>
      </c>
      <c r="L40" t="s">
        <v>1124</v>
      </c>
      <c r="P40">
        <v>603</v>
      </c>
      <c r="Q40">
        <v>12</v>
      </c>
      <c r="R40">
        <v>1</v>
      </c>
      <c r="S40">
        <v>1</v>
      </c>
      <c r="T40">
        <v>603</v>
      </c>
      <c r="U40">
        <v>1035</v>
      </c>
      <c r="V40">
        <v>0</v>
      </c>
      <c r="W40">
        <v>97.677999999999997</v>
      </c>
      <c r="AA40" s="2"/>
      <c r="AB40" s="1"/>
      <c r="AC40" s="1"/>
      <c r="AD40" s="1"/>
      <c r="AE40" s="1"/>
      <c r="AF40" s="1"/>
    </row>
    <row r="41" spans="1:32" x14ac:dyDescent="0.25">
      <c r="A41">
        <v>517</v>
      </c>
      <c r="B41" t="s">
        <v>1127</v>
      </c>
      <c r="C41" t="s">
        <v>925</v>
      </c>
      <c r="D41" t="s">
        <v>1121</v>
      </c>
      <c r="E41" t="s">
        <v>12</v>
      </c>
      <c r="F41" t="s">
        <v>1126</v>
      </c>
      <c r="H41">
        <v>15013736</v>
      </c>
      <c r="I41">
        <v>15013145</v>
      </c>
      <c r="J41" s="3" t="s">
        <v>1123</v>
      </c>
      <c r="K41" s="3" t="s">
        <v>6</v>
      </c>
      <c r="L41" t="s">
        <v>1124</v>
      </c>
      <c r="P41">
        <v>627</v>
      </c>
      <c r="Q41">
        <v>49</v>
      </c>
      <c r="R41">
        <v>35</v>
      </c>
      <c r="S41">
        <v>1</v>
      </c>
      <c r="T41">
        <v>596</v>
      </c>
      <c r="U41" s="8">
        <v>460</v>
      </c>
      <c r="V41" s="8">
        <v>3.0499999999999999E-129</v>
      </c>
      <c r="W41">
        <v>81.659000000000006</v>
      </c>
      <c r="AA41" s="2"/>
      <c r="AB41" s="1"/>
      <c r="AC41" s="1"/>
      <c r="AD41" s="1"/>
      <c r="AE41" s="1"/>
      <c r="AF41" s="1"/>
    </row>
    <row r="42" spans="1:32" x14ac:dyDescent="0.25">
      <c r="A42">
        <v>518</v>
      </c>
      <c r="B42" t="s">
        <v>1127</v>
      </c>
      <c r="C42" t="s">
        <v>925</v>
      </c>
      <c r="D42" t="s">
        <v>1121</v>
      </c>
      <c r="E42" t="s">
        <v>12</v>
      </c>
      <c r="F42" t="s">
        <v>1128</v>
      </c>
      <c r="H42">
        <v>15057352</v>
      </c>
      <c r="I42">
        <v>15056929</v>
      </c>
      <c r="J42" s="3" t="s">
        <v>1123</v>
      </c>
      <c r="K42" t="s">
        <v>6</v>
      </c>
      <c r="L42" t="s">
        <v>1124</v>
      </c>
      <c r="P42">
        <v>450</v>
      </c>
      <c r="Q42">
        <v>35</v>
      </c>
      <c r="R42">
        <v>22</v>
      </c>
      <c r="S42">
        <v>87</v>
      </c>
      <c r="T42">
        <v>523</v>
      </c>
      <c r="U42">
        <v>385</v>
      </c>
      <c r="V42" s="8">
        <v>2.38E-106</v>
      </c>
      <c r="W42">
        <v>83.555999999999997</v>
      </c>
      <c r="AA42" s="2"/>
      <c r="AB42" s="1"/>
      <c r="AC42" s="1"/>
      <c r="AD42" s="1"/>
      <c r="AE42" s="1"/>
      <c r="AF42" s="1"/>
    </row>
    <row r="43" spans="1:32" s="14" customFormat="1" x14ac:dyDescent="0.25">
      <c r="B43" s="6" t="s">
        <v>1130</v>
      </c>
      <c r="C43" s="6" t="s">
        <v>925</v>
      </c>
      <c r="D43" s="6" t="s">
        <v>1578</v>
      </c>
      <c r="E43" s="6" t="s">
        <v>1577</v>
      </c>
      <c r="F43" s="6" t="s">
        <v>1129</v>
      </c>
      <c r="G43" s="6" t="s">
        <v>1768</v>
      </c>
      <c r="H43" s="6">
        <v>15110512</v>
      </c>
      <c r="I43" s="6">
        <v>15110237</v>
      </c>
      <c r="J43" s="6" t="s">
        <v>1123</v>
      </c>
      <c r="K43" s="6" t="s">
        <v>6</v>
      </c>
      <c r="L43" s="14" t="s">
        <v>1124</v>
      </c>
      <c r="M43" s="6"/>
      <c r="N43" s="6"/>
      <c r="O43" s="6"/>
      <c r="P43" s="6">
        <v>92</v>
      </c>
      <c r="Q43" s="6">
        <v>5</v>
      </c>
      <c r="R43" s="6">
        <v>0</v>
      </c>
      <c r="S43" s="6">
        <v>71</v>
      </c>
      <c r="T43" s="6">
        <v>162</v>
      </c>
      <c r="U43" s="6">
        <v>183</v>
      </c>
      <c r="V43" s="65">
        <v>7.63E-80</v>
      </c>
      <c r="W43" s="6">
        <v>94.564999999999998</v>
      </c>
      <c r="AA43" s="60"/>
      <c r="AB43" s="61"/>
      <c r="AC43" s="61"/>
      <c r="AD43" s="61"/>
      <c r="AE43" s="61"/>
      <c r="AF43" s="61"/>
    </row>
    <row r="44" spans="1:32" x14ac:dyDescent="0.25">
      <c r="A44">
        <v>519</v>
      </c>
      <c r="B44" s="3" t="s">
        <v>1133</v>
      </c>
      <c r="C44" s="3" t="s">
        <v>925</v>
      </c>
      <c r="D44" s="3" t="s">
        <v>1132</v>
      </c>
      <c r="E44" s="3" t="s">
        <v>12</v>
      </c>
      <c r="F44" s="3" t="s">
        <v>1131</v>
      </c>
      <c r="G44" s="3"/>
      <c r="H44" s="3">
        <v>15173828</v>
      </c>
      <c r="I44" s="3">
        <v>15175910</v>
      </c>
      <c r="J44" s="3" t="s">
        <v>1123</v>
      </c>
      <c r="K44" s="3" t="s">
        <v>6</v>
      </c>
      <c r="L44" t="s">
        <v>1124</v>
      </c>
      <c r="M44" s="3"/>
      <c r="N44" s="3"/>
      <c r="O44" s="3"/>
      <c r="P44" s="3">
        <v>2100</v>
      </c>
      <c r="Q44" s="3">
        <v>241</v>
      </c>
      <c r="R44" s="3">
        <v>23</v>
      </c>
      <c r="S44" s="3">
        <v>1864</v>
      </c>
      <c r="T44" s="3">
        <v>3943</v>
      </c>
      <c r="U44" s="3">
        <v>2303</v>
      </c>
      <c r="V44" s="3">
        <v>0</v>
      </c>
      <c r="W44" s="3">
        <v>86.762</v>
      </c>
      <c r="AA44" s="2"/>
      <c r="AB44" s="1"/>
      <c r="AC44" s="1"/>
      <c r="AD44" s="1"/>
      <c r="AE44" s="1"/>
      <c r="AF44" s="1"/>
    </row>
    <row r="45" spans="1:32" x14ac:dyDescent="0.25">
      <c r="A45">
        <v>520</v>
      </c>
      <c r="B45" s="3" t="s">
        <v>1135</v>
      </c>
      <c r="C45" s="3" t="s">
        <v>925</v>
      </c>
      <c r="D45" s="3" t="s">
        <v>1132</v>
      </c>
      <c r="E45" s="3" t="s">
        <v>1136</v>
      </c>
      <c r="F45" s="3" t="s">
        <v>1134</v>
      </c>
      <c r="G45" s="3" t="s">
        <v>1769</v>
      </c>
      <c r="H45" s="3">
        <v>15230313</v>
      </c>
      <c r="I45" s="3">
        <v>15226903</v>
      </c>
      <c r="J45" s="3" t="s">
        <v>1123</v>
      </c>
      <c r="K45" s="3" t="s">
        <v>6</v>
      </c>
      <c r="L45" t="s">
        <v>1124</v>
      </c>
      <c r="M45" s="3"/>
      <c r="N45" s="3"/>
      <c r="O45" s="3"/>
      <c r="P45" s="3">
        <v>3481</v>
      </c>
      <c r="Q45" s="3">
        <v>482</v>
      </c>
      <c r="R45" s="3">
        <v>49</v>
      </c>
      <c r="S45" s="3">
        <v>240</v>
      </c>
      <c r="T45" s="3">
        <v>3692</v>
      </c>
      <c r="U45" s="3">
        <v>3125</v>
      </c>
      <c r="V45" s="3">
        <v>0</v>
      </c>
      <c r="W45" s="3">
        <v>83.337999999999994</v>
      </c>
      <c r="AA45" s="2"/>
      <c r="AB45" s="1"/>
      <c r="AC45" s="1"/>
      <c r="AD45" s="1"/>
      <c r="AE45" s="1"/>
      <c r="AF45" s="1"/>
    </row>
    <row r="46" spans="1:32" s="75" customFormat="1" x14ac:dyDescent="0.25">
      <c r="A46" s="75">
        <v>521</v>
      </c>
      <c r="B46" s="11" t="s">
        <v>1137</v>
      </c>
      <c r="C46" s="11" t="s">
        <v>925</v>
      </c>
      <c r="D46" s="11"/>
      <c r="E46" s="11" t="s">
        <v>1138</v>
      </c>
      <c r="F46" s="11"/>
      <c r="G46" s="11"/>
      <c r="H46" s="11">
        <v>15353220</v>
      </c>
      <c r="I46" s="11">
        <v>15352648</v>
      </c>
      <c r="J46" s="11" t="s">
        <v>1123</v>
      </c>
      <c r="K46" s="11" t="s">
        <v>6</v>
      </c>
      <c r="L46" s="75" t="s">
        <v>1124</v>
      </c>
      <c r="M46" s="11"/>
      <c r="N46" s="11"/>
      <c r="O46" s="11"/>
      <c r="P46" s="11">
        <v>191</v>
      </c>
      <c r="Q46" s="11">
        <v>27</v>
      </c>
      <c r="R46" s="11">
        <v>0</v>
      </c>
      <c r="S46" s="11">
        <v>1</v>
      </c>
      <c r="T46" s="11">
        <v>191</v>
      </c>
      <c r="U46" s="11">
        <v>349</v>
      </c>
      <c r="V46" s="11">
        <v>0</v>
      </c>
      <c r="W46" s="11">
        <v>85.864000000000004</v>
      </c>
      <c r="AA46" s="77"/>
      <c r="AB46" s="76"/>
      <c r="AC46" s="76"/>
      <c r="AD46" s="76"/>
      <c r="AE46" s="76"/>
      <c r="AF46" s="76"/>
    </row>
    <row r="47" spans="1:32" x14ac:dyDescent="0.25">
      <c r="A47">
        <v>522</v>
      </c>
      <c r="B47" s="3" t="s">
        <v>1141</v>
      </c>
      <c r="C47" s="3" t="s">
        <v>925</v>
      </c>
      <c r="D47" s="3" t="s">
        <v>1140</v>
      </c>
      <c r="E47" s="3" t="s">
        <v>12</v>
      </c>
      <c r="F47" s="3" t="s">
        <v>1139</v>
      </c>
      <c r="G47" s="3"/>
      <c r="H47" s="3">
        <v>15365250</v>
      </c>
      <c r="I47" s="3">
        <v>15362016</v>
      </c>
      <c r="J47" s="3" t="s">
        <v>1123</v>
      </c>
      <c r="K47" s="3" t="s">
        <v>6</v>
      </c>
      <c r="L47" t="s">
        <v>1124</v>
      </c>
      <c r="M47" s="3"/>
      <c r="N47" s="3"/>
      <c r="O47" s="3"/>
      <c r="P47" s="3">
        <v>3308</v>
      </c>
      <c r="Q47" s="3">
        <v>263</v>
      </c>
      <c r="R47" s="3">
        <v>110</v>
      </c>
      <c r="S47" s="3">
        <v>6</v>
      </c>
      <c r="T47" s="3">
        <v>3171</v>
      </c>
      <c r="U47" s="3">
        <v>3262</v>
      </c>
      <c r="V47" s="3">
        <v>0</v>
      </c>
      <c r="W47" s="3">
        <v>85.55</v>
      </c>
      <c r="AA47" s="1"/>
      <c r="AB47" s="1"/>
      <c r="AC47" s="1"/>
      <c r="AD47" s="1"/>
      <c r="AE47" s="1"/>
      <c r="AF47" s="1"/>
    </row>
    <row r="48" spans="1:32" x14ac:dyDescent="0.25">
      <c r="A48">
        <v>523</v>
      </c>
      <c r="B48" t="s">
        <v>1587</v>
      </c>
      <c r="C48" t="s">
        <v>925</v>
      </c>
      <c r="D48" t="s">
        <v>1143</v>
      </c>
      <c r="E48" t="s">
        <v>12</v>
      </c>
      <c r="F48" t="s">
        <v>1142</v>
      </c>
      <c r="H48">
        <v>15421477</v>
      </c>
      <c r="I48">
        <v>15430437</v>
      </c>
      <c r="J48" s="3" t="s">
        <v>1123</v>
      </c>
      <c r="K48" t="s">
        <v>6</v>
      </c>
      <c r="L48" t="s">
        <v>1124</v>
      </c>
      <c r="P48">
        <v>9237</v>
      </c>
      <c r="Q48">
        <v>765</v>
      </c>
      <c r="R48">
        <v>307</v>
      </c>
      <c r="S48">
        <v>34500</v>
      </c>
      <c r="T48">
        <v>43426</v>
      </c>
      <c r="U48">
        <v>9033</v>
      </c>
      <c r="V48">
        <v>0</v>
      </c>
      <c r="W48">
        <v>85.373999999999995</v>
      </c>
      <c r="AA48" s="1"/>
      <c r="AB48" s="1"/>
      <c r="AC48" s="1"/>
      <c r="AD48" s="1"/>
      <c r="AE48" s="1"/>
      <c r="AF48" s="1"/>
    </row>
    <row r="49" spans="1:32" s="14" customFormat="1" x14ac:dyDescent="0.25">
      <c r="B49" s="6" t="s">
        <v>1588</v>
      </c>
      <c r="C49" s="6" t="s">
        <v>925</v>
      </c>
      <c r="D49" s="6" t="s">
        <v>1145</v>
      </c>
      <c r="E49" s="6" t="s">
        <v>1583</v>
      </c>
      <c r="F49" s="6" t="s">
        <v>1144</v>
      </c>
      <c r="G49" s="6" t="s">
        <v>1770</v>
      </c>
      <c r="H49" s="6">
        <v>15448622</v>
      </c>
      <c r="I49" s="6">
        <v>15450871</v>
      </c>
      <c r="J49" s="6" t="s">
        <v>1123</v>
      </c>
      <c r="K49" s="6" t="s">
        <v>6</v>
      </c>
      <c r="L49" s="14" t="s">
        <v>1124</v>
      </c>
      <c r="M49" s="6"/>
      <c r="N49" s="6"/>
      <c r="O49" s="6"/>
      <c r="P49" s="6">
        <v>2264</v>
      </c>
      <c r="Q49" s="6">
        <v>247</v>
      </c>
      <c r="R49" s="6">
        <v>11</v>
      </c>
      <c r="S49" s="6">
        <v>2464</v>
      </c>
      <c r="T49" s="6">
        <v>4722</v>
      </c>
      <c r="U49" s="14">
        <v>2689</v>
      </c>
      <c r="V49" s="14">
        <v>0</v>
      </c>
      <c r="W49" s="6">
        <v>88.251000000000005</v>
      </c>
      <c r="AA49" s="61"/>
      <c r="AB49" s="61"/>
      <c r="AC49" s="61"/>
      <c r="AD49" s="61"/>
      <c r="AE49" s="61"/>
      <c r="AF49" s="61"/>
    </row>
    <row r="50" spans="1:32" x14ac:dyDescent="0.25">
      <c r="A50">
        <v>524</v>
      </c>
      <c r="B50" s="3" t="s">
        <v>1148</v>
      </c>
      <c r="C50" s="3" t="s">
        <v>925</v>
      </c>
      <c r="D50" s="3" t="s">
        <v>1147</v>
      </c>
      <c r="E50" s="3" t="s">
        <v>1577</v>
      </c>
      <c r="F50" s="3" t="s">
        <v>1146</v>
      </c>
      <c r="G50" s="3"/>
      <c r="H50" s="3">
        <v>15505740</v>
      </c>
      <c r="I50" s="3">
        <v>15503952</v>
      </c>
      <c r="J50" s="3" t="s">
        <v>1123</v>
      </c>
      <c r="K50" s="3" t="s">
        <v>6</v>
      </c>
      <c r="L50" t="s">
        <v>1124</v>
      </c>
      <c r="M50" s="3"/>
      <c r="N50" s="3"/>
      <c r="O50" s="3"/>
      <c r="P50" s="3">
        <v>1790</v>
      </c>
      <c r="Q50" s="3">
        <v>194</v>
      </c>
      <c r="R50" s="3">
        <v>1</v>
      </c>
      <c r="S50" s="3">
        <v>15542</v>
      </c>
      <c r="T50" s="3">
        <v>17331</v>
      </c>
      <c r="U50">
        <v>2224</v>
      </c>
      <c r="V50">
        <v>0</v>
      </c>
      <c r="W50" s="3">
        <v>89.105999999999995</v>
      </c>
      <c r="AA50" s="1"/>
      <c r="AB50" s="1"/>
      <c r="AC50" s="1"/>
      <c r="AD50" s="1"/>
      <c r="AE50" s="1"/>
      <c r="AF50" s="1"/>
    </row>
    <row r="51" spans="1:32" x14ac:dyDescent="0.25">
      <c r="A51">
        <v>525</v>
      </c>
      <c r="B51" s="3" t="s">
        <v>1150</v>
      </c>
      <c r="C51" s="3" t="s">
        <v>925</v>
      </c>
      <c r="D51" s="3" t="s">
        <v>1147</v>
      </c>
      <c r="E51" s="3" t="s">
        <v>12</v>
      </c>
      <c r="F51" s="3" t="s">
        <v>1149</v>
      </c>
      <c r="G51" s="3" t="s">
        <v>1771</v>
      </c>
      <c r="H51" s="3">
        <v>15688780</v>
      </c>
      <c r="I51" s="3">
        <v>15690663</v>
      </c>
      <c r="J51" s="3" t="s">
        <v>1123</v>
      </c>
      <c r="K51" s="3" t="s">
        <v>6</v>
      </c>
      <c r="L51" t="s">
        <v>1124</v>
      </c>
      <c r="M51" s="3"/>
      <c r="N51" s="3"/>
      <c r="O51" s="3"/>
      <c r="P51" s="3">
        <v>1892</v>
      </c>
      <c r="Q51" s="3">
        <v>226</v>
      </c>
      <c r="R51" s="3">
        <v>13</v>
      </c>
      <c r="S51" s="3">
        <v>14</v>
      </c>
      <c r="T51" s="3">
        <v>1899</v>
      </c>
      <c r="U51">
        <v>2152</v>
      </c>
      <c r="V51">
        <v>0</v>
      </c>
      <c r="W51" s="3">
        <v>87.314999999999998</v>
      </c>
      <c r="AA51" s="1"/>
      <c r="AB51" s="1"/>
      <c r="AC51" s="1"/>
      <c r="AD51" s="1"/>
      <c r="AE51" s="1"/>
      <c r="AF51" s="1"/>
    </row>
    <row r="52" spans="1:32" x14ac:dyDescent="0.25">
      <c r="A52">
        <v>526</v>
      </c>
      <c r="B52" s="3" t="s">
        <v>1153</v>
      </c>
      <c r="C52" s="3" t="s">
        <v>925</v>
      </c>
      <c r="D52" s="3" t="s">
        <v>1152</v>
      </c>
      <c r="E52" s="3" t="s">
        <v>12</v>
      </c>
      <c r="F52" s="3" t="s">
        <v>1151</v>
      </c>
      <c r="G52" s="3"/>
      <c r="H52" s="3">
        <v>15696606</v>
      </c>
      <c r="I52" s="3">
        <v>15698585</v>
      </c>
      <c r="J52" s="3" t="s">
        <v>1123</v>
      </c>
      <c r="K52" s="3" t="s">
        <v>6</v>
      </c>
      <c r="L52" t="s">
        <v>1124</v>
      </c>
      <c r="M52" s="3"/>
      <c r="N52" s="3"/>
      <c r="O52" s="3"/>
      <c r="P52" s="3">
        <v>1992</v>
      </c>
      <c r="Q52" s="3">
        <v>99</v>
      </c>
      <c r="R52" s="3">
        <v>23</v>
      </c>
      <c r="S52" s="3">
        <v>2026</v>
      </c>
      <c r="T52" s="3">
        <v>3988</v>
      </c>
      <c r="U52" s="8">
        <v>2865</v>
      </c>
      <c r="V52">
        <v>0</v>
      </c>
      <c r="W52" s="3">
        <v>92.971999999999994</v>
      </c>
      <c r="AA52" s="1"/>
      <c r="AB52" s="1"/>
      <c r="AC52" s="1"/>
      <c r="AD52" s="1"/>
      <c r="AE52" s="1"/>
      <c r="AF52" s="1"/>
    </row>
    <row r="53" spans="1:32" x14ac:dyDescent="0.25">
      <c r="A53" s="21"/>
      <c r="B53" s="21"/>
      <c r="C53" s="21"/>
      <c r="D53" s="21"/>
      <c r="E53" s="21"/>
      <c r="F53" s="21"/>
      <c r="G53" s="21"/>
      <c r="H53" s="21"/>
      <c r="I53" s="21"/>
      <c r="J53" s="21" t="s">
        <v>1154</v>
      </c>
      <c r="K53" s="21" t="s">
        <v>14</v>
      </c>
      <c r="L53" s="21" t="s">
        <v>1155</v>
      </c>
      <c r="M53" s="21">
        <v>208369</v>
      </c>
      <c r="N53" s="21">
        <v>16089796</v>
      </c>
      <c r="O53" s="21">
        <v>16298165</v>
      </c>
      <c r="P53" s="21"/>
      <c r="Q53" s="21"/>
      <c r="R53" s="21"/>
      <c r="S53" s="21"/>
      <c r="T53" s="21"/>
      <c r="U53" s="21"/>
      <c r="V53" s="21"/>
      <c r="W53" s="21"/>
      <c r="X53" s="39">
        <v>0</v>
      </c>
      <c r="AA53" s="1"/>
      <c r="AB53" s="1"/>
      <c r="AC53" s="1"/>
      <c r="AD53" s="1"/>
      <c r="AE53" s="1"/>
      <c r="AF53" s="1"/>
    </row>
    <row r="54" spans="1:32" x14ac:dyDescent="0.25">
      <c r="B54" s="3"/>
      <c r="C54" s="3"/>
      <c r="D54" s="3"/>
      <c r="E54" s="3"/>
      <c r="F54" s="3"/>
      <c r="G54" s="3"/>
      <c r="H54" s="3"/>
      <c r="I54" s="3"/>
      <c r="J54" s="3" t="s">
        <v>1156</v>
      </c>
      <c r="K54" s="3" t="s">
        <v>14</v>
      </c>
      <c r="L54" s="3" t="s">
        <v>1157</v>
      </c>
      <c r="M54">
        <v>32627</v>
      </c>
      <c r="N54" s="3">
        <v>16298166</v>
      </c>
      <c r="O54" s="3">
        <v>16330793</v>
      </c>
      <c r="P54" s="3"/>
      <c r="Q54" s="3"/>
      <c r="R54" s="3"/>
      <c r="S54" s="3"/>
      <c r="T54" s="3"/>
      <c r="W54" s="3"/>
      <c r="X54" s="31">
        <v>0</v>
      </c>
      <c r="AA54" s="1"/>
      <c r="AB54" s="1"/>
      <c r="AC54" s="1"/>
      <c r="AD54" s="1"/>
      <c r="AE54" s="1"/>
      <c r="AF54" s="1"/>
    </row>
    <row r="55" spans="1:32" x14ac:dyDescent="0.25">
      <c r="A55" s="21">
        <v>527</v>
      </c>
      <c r="B55" s="21" t="s">
        <v>1159</v>
      </c>
      <c r="C55" s="21" t="s">
        <v>925</v>
      </c>
      <c r="D55" s="21" t="s">
        <v>1158</v>
      </c>
      <c r="E55" s="21" t="s">
        <v>57</v>
      </c>
      <c r="F55" s="21"/>
      <c r="G55" s="21"/>
      <c r="H55" s="21">
        <v>16630435</v>
      </c>
      <c r="I55" s="21">
        <v>16630774</v>
      </c>
      <c r="J55" s="27" t="s">
        <v>1160</v>
      </c>
      <c r="K55" s="21" t="s">
        <v>14</v>
      </c>
      <c r="L55" s="21" t="s">
        <v>1161</v>
      </c>
      <c r="M55" s="21">
        <v>1862850</v>
      </c>
      <c r="N55" s="21">
        <v>16330794</v>
      </c>
      <c r="O55" s="21">
        <v>18193644</v>
      </c>
      <c r="P55" s="21">
        <v>344</v>
      </c>
      <c r="Q55" s="21">
        <v>2</v>
      </c>
      <c r="R55" s="21">
        <v>1</v>
      </c>
      <c r="S55" s="21">
        <v>1</v>
      </c>
      <c r="T55" s="21">
        <v>344</v>
      </c>
      <c r="U55" s="21">
        <v>599</v>
      </c>
      <c r="V55" s="25">
        <v>3.4700000000000001E-171</v>
      </c>
      <c r="W55" s="21">
        <v>98.256</v>
      </c>
      <c r="X55" s="39">
        <v>6</v>
      </c>
      <c r="Y55" s="6"/>
      <c r="AA55" s="1"/>
      <c r="AB55" s="1"/>
      <c r="AC55" s="1"/>
      <c r="AD55" s="1"/>
      <c r="AE55" s="1"/>
      <c r="AF55" s="1"/>
    </row>
    <row r="56" spans="1:32" x14ac:dyDescent="0.25">
      <c r="A56" s="21">
        <v>528</v>
      </c>
      <c r="B56" s="21" t="s">
        <v>1163</v>
      </c>
      <c r="C56" s="21" t="s">
        <v>925</v>
      </c>
      <c r="D56" s="21" t="s">
        <v>1162</v>
      </c>
      <c r="E56" s="21" t="s">
        <v>57</v>
      </c>
      <c r="F56" s="21"/>
      <c r="G56" s="21"/>
      <c r="H56" s="21">
        <v>17618620</v>
      </c>
      <c r="I56" s="21">
        <v>17619055</v>
      </c>
      <c r="J56" s="27" t="s">
        <v>1160</v>
      </c>
      <c r="K56" s="21" t="s">
        <v>14</v>
      </c>
      <c r="L56" s="21" t="s">
        <v>1161</v>
      </c>
      <c r="M56" s="21"/>
      <c r="N56" s="21"/>
      <c r="O56" s="21"/>
      <c r="P56" s="21">
        <v>445</v>
      </c>
      <c r="Q56" s="21">
        <v>2</v>
      </c>
      <c r="R56" s="21">
        <v>3</v>
      </c>
      <c r="S56" s="21">
        <v>1</v>
      </c>
      <c r="T56" s="21">
        <v>442</v>
      </c>
      <c r="U56" s="21">
        <v>734</v>
      </c>
      <c r="V56" s="25">
        <v>0</v>
      </c>
      <c r="W56" s="21">
        <v>96.853999999999999</v>
      </c>
      <c r="X56" s="39"/>
      <c r="Y56" s="6"/>
      <c r="AA56" s="1"/>
      <c r="AB56" s="1"/>
      <c r="AC56" s="1"/>
      <c r="AD56" s="1"/>
      <c r="AE56" s="1"/>
      <c r="AF56" s="1"/>
    </row>
    <row r="57" spans="1:32" s="14" customFormat="1" x14ac:dyDescent="0.25">
      <c r="A57" s="24"/>
      <c r="B57" s="24" t="s">
        <v>1559</v>
      </c>
      <c r="C57" s="24" t="s">
        <v>925</v>
      </c>
      <c r="D57" s="24" t="s">
        <v>1119</v>
      </c>
      <c r="E57" s="24" t="s">
        <v>1368</v>
      </c>
      <c r="F57" s="24" t="s">
        <v>1571</v>
      </c>
      <c r="G57" s="24" t="s">
        <v>1772</v>
      </c>
      <c r="H57" s="24">
        <v>17711660</v>
      </c>
      <c r="I57" s="24">
        <v>17713438</v>
      </c>
      <c r="J57" s="24" t="s">
        <v>1160</v>
      </c>
      <c r="K57" s="24" t="s">
        <v>14</v>
      </c>
      <c r="L57" s="24" t="s">
        <v>1161</v>
      </c>
      <c r="M57" s="24"/>
      <c r="N57" s="24"/>
      <c r="O57" s="24"/>
      <c r="P57" s="24">
        <v>606</v>
      </c>
      <c r="Q57" s="24">
        <v>120</v>
      </c>
      <c r="R57" s="24">
        <v>4</v>
      </c>
      <c r="S57" s="24">
        <v>747</v>
      </c>
      <c r="T57" s="24">
        <v>1352</v>
      </c>
      <c r="U57" s="24">
        <v>763</v>
      </c>
      <c r="V57" s="24">
        <v>0</v>
      </c>
      <c r="W57" s="24">
        <v>78.052999999999997</v>
      </c>
      <c r="X57" s="24"/>
      <c r="Y57" s="6"/>
      <c r="AA57" s="61"/>
      <c r="AB57" s="61"/>
      <c r="AC57" s="61"/>
      <c r="AD57" s="61"/>
      <c r="AE57" s="61"/>
      <c r="AF57" s="61"/>
    </row>
    <row r="58" spans="1:32" x14ac:dyDescent="0.25">
      <c r="A58" s="21">
        <v>529</v>
      </c>
      <c r="B58" s="21" t="s">
        <v>1165</v>
      </c>
      <c r="C58" s="21" t="s">
        <v>925</v>
      </c>
      <c r="D58" s="21" t="s">
        <v>1161</v>
      </c>
      <c r="E58" s="21" t="s">
        <v>12</v>
      </c>
      <c r="F58" s="21" t="s">
        <v>1164</v>
      </c>
      <c r="G58" s="21"/>
      <c r="H58" s="21">
        <v>17971512</v>
      </c>
      <c r="I58" s="21">
        <v>17966588</v>
      </c>
      <c r="J58" s="27" t="s">
        <v>1160</v>
      </c>
      <c r="K58" s="21" t="s">
        <v>14</v>
      </c>
      <c r="L58" s="21" t="s">
        <v>1161</v>
      </c>
      <c r="M58" s="21"/>
      <c r="N58" s="21"/>
      <c r="O58" s="21"/>
      <c r="P58" s="21">
        <v>5025</v>
      </c>
      <c r="Q58" s="21">
        <v>339</v>
      </c>
      <c r="R58" s="21">
        <v>77</v>
      </c>
      <c r="S58" s="21">
        <v>44</v>
      </c>
      <c r="T58" s="21">
        <v>5000</v>
      </c>
      <c r="U58" s="21">
        <v>6316</v>
      </c>
      <c r="V58" s="21">
        <v>0</v>
      </c>
      <c r="W58" s="21">
        <v>89.91</v>
      </c>
      <c r="X58" s="39"/>
      <c r="AA58" s="1"/>
      <c r="AB58" s="1"/>
      <c r="AC58" s="1"/>
      <c r="AD58" s="1"/>
      <c r="AE58" s="1"/>
      <c r="AF58" s="1"/>
    </row>
    <row r="59" spans="1:32" x14ac:dyDescent="0.25">
      <c r="A59" s="21">
        <v>530</v>
      </c>
      <c r="B59" s="21" t="s">
        <v>1167</v>
      </c>
      <c r="C59" s="21" t="s">
        <v>925</v>
      </c>
      <c r="D59" s="21" t="s">
        <v>1161</v>
      </c>
      <c r="E59" s="21" t="s">
        <v>12</v>
      </c>
      <c r="F59" s="21" t="s">
        <v>1166</v>
      </c>
      <c r="G59" s="21" t="s">
        <v>1773</v>
      </c>
      <c r="H59" s="21">
        <v>18036402</v>
      </c>
      <c r="I59" s="21">
        <v>18040032</v>
      </c>
      <c r="J59" s="27" t="s">
        <v>1160</v>
      </c>
      <c r="K59" s="21" t="s">
        <v>14</v>
      </c>
      <c r="L59" s="21" t="s">
        <v>1161</v>
      </c>
      <c r="M59" s="21"/>
      <c r="N59" s="21"/>
      <c r="O59" s="21"/>
      <c r="P59" s="21">
        <v>3790</v>
      </c>
      <c r="Q59" s="21">
        <v>384</v>
      </c>
      <c r="R59" s="21">
        <v>159</v>
      </c>
      <c r="S59" s="21">
        <v>10094</v>
      </c>
      <c r="T59" s="21">
        <v>13752</v>
      </c>
      <c r="U59" s="21">
        <v>2998</v>
      </c>
      <c r="V59" s="21">
        <v>0</v>
      </c>
      <c r="W59" s="21">
        <v>82.215999999999994</v>
      </c>
      <c r="X59" s="39"/>
      <c r="AA59" s="1"/>
      <c r="AB59" s="1"/>
      <c r="AC59" s="1"/>
      <c r="AD59" s="1"/>
      <c r="AE59" s="1"/>
      <c r="AF59" s="1"/>
    </row>
    <row r="60" spans="1:32" x14ac:dyDescent="0.25">
      <c r="A60" s="21">
        <v>531</v>
      </c>
      <c r="B60" s="21" t="s">
        <v>1169</v>
      </c>
      <c r="C60" s="21" t="s">
        <v>925</v>
      </c>
      <c r="D60" s="21" t="s">
        <v>1162</v>
      </c>
      <c r="E60" s="21" t="s">
        <v>12</v>
      </c>
      <c r="F60" s="21" t="s">
        <v>1168</v>
      </c>
      <c r="G60" s="21" t="s">
        <v>1774</v>
      </c>
      <c r="H60" s="21">
        <v>18049481</v>
      </c>
      <c r="I60" s="21">
        <v>18053779</v>
      </c>
      <c r="J60" s="27" t="s">
        <v>1160</v>
      </c>
      <c r="K60" s="21" t="s">
        <v>14</v>
      </c>
      <c r="L60" s="21" t="s">
        <v>1161</v>
      </c>
      <c r="M60" s="21"/>
      <c r="N60" s="21"/>
      <c r="O60" s="21"/>
      <c r="P60" s="21">
        <v>4398</v>
      </c>
      <c r="Q60" s="21">
        <v>467</v>
      </c>
      <c r="R60" s="21">
        <v>106</v>
      </c>
      <c r="S60" s="21">
        <v>3</v>
      </c>
      <c r="T60" s="21">
        <v>4319</v>
      </c>
      <c r="U60" s="21">
        <v>4372</v>
      </c>
      <c r="V60" s="21">
        <v>0</v>
      </c>
      <c r="W60" s="21">
        <v>85.289000000000001</v>
      </c>
      <c r="X60" s="39"/>
      <c r="AA60" s="1"/>
      <c r="AB60" s="1"/>
      <c r="AC60" s="1"/>
      <c r="AD60" s="1"/>
      <c r="AE60" s="1"/>
      <c r="AF60" s="1"/>
    </row>
    <row r="61" spans="1:32" x14ac:dyDescent="0.25">
      <c r="A61" s="21">
        <v>532</v>
      </c>
      <c r="B61" s="21" t="s">
        <v>1171</v>
      </c>
      <c r="C61" s="21" t="s">
        <v>925</v>
      </c>
      <c r="D61" s="21" t="s">
        <v>1161</v>
      </c>
      <c r="E61" s="21" t="s">
        <v>12</v>
      </c>
      <c r="F61" s="21" t="s">
        <v>1170</v>
      </c>
      <c r="G61" s="21"/>
      <c r="H61" s="21">
        <v>18087310</v>
      </c>
      <c r="I61" s="21">
        <v>18083876</v>
      </c>
      <c r="J61" s="27" t="s">
        <v>1160</v>
      </c>
      <c r="K61" s="21" t="s">
        <v>14</v>
      </c>
      <c r="L61" s="21" t="s">
        <v>1161</v>
      </c>
      <c r="M61" s="21"/>
      <c r="N61" s="21"/>
      <c r="O61" s="21"/>
      <c r="P61" s="21">
        <v>3506</v>
      </c>
      <c r="Q61" s="21">
        <v>298</v>
      </c>
      <c r="R61" s="21">
        <v>73</v>
      </c>
      <c r="S61" s="21">
        <v>1130</v>
      </c>
      <c r="T61" s="21">
        <v>4588</v>
      </c>
      <c r="U61" s="21">
        <v>4061</v>
      </c>
      <c r="V61" s="21">
        <v>0</v>
      </c>
      <c r="W61" s="21">
        <v>88.135000000000005</v>
      </c>
      <c r="X61" s="39"/>
      <c r="AA61" s="1"/>
      <c r="AB61" s="1"/>
      <c r="AC61" s="1"/>
      <c r="AD61" s="1"/>
      <c r="AE61" s="1"/>
      <c r="AF61" s="1"/>
    </row>
    <row r="62" spans="1:32" x14ac:dyDescent="0.25">
      <c r="A62" s="3">
        <v>533</v>
      </c>
      <c r="B62" s="3" t="s">
        <v>1173</v>
      </c>
      <c r="C62" s="3" t="s">
        <v>925</v>
      </c>
      <c r="D62" s="3" t="s">
        <v>1161</v>
      </c>
      <c r="E62" s="3" t="s">
        <v>12</v>
      </c>
      <c r="F62" s="3" t="s">
        <v>1172</v>
      </c>
      <c r="G62" s="3" t="s">
        <v>1775</v>
      </c>
      <c r="H62" s="3">
        <v>18281617</v>
      </c>
      <c r="I62" s="3">
        <v>18285631</v>
      </c>
      <c r="J62" s="3" t="s">
        <v>1174</v>
      </c>
      <c r="K62" s="3" t="s">
        <v>14</v>
      </c>
      <c r="L62" s="3" t="s">
        <v>1161</v>
      </c>
      <c r="M62">
        <v>484436</v>
      </c>
      <c r="N62" s="3">
        <v>18193645</v>
      </c>
      <c r="O62" s="3">
        <v>18678081</v>
      </c>
      <c r="P62" s="3">
        <v>4156</v>
      </c>
      <c r="Q62" s="3">
        <v>333</v>
      </c>
      <c r="R62" s="3">
        <v>115</v>
      </c>
      <c r="S62" s="3">
        <v>106609</v>
      </c>
      <c r="T62" s="3">
        <v>110686</v>
      </c>
      <c r="U62">
        <v>4414</v>
      </c>
      <c r="V62">
        <v>0</v>
      </c>
      <c r="W62" s="3">
        <v>86.718000000000004</v>
      </c>
      <c r="X62" s="31">
        <v>2</v>
      </c>
      <c r="AA62" s="1"/>
      <c r="AB62" s="1"/>
      <c r="AC62" s="1"/>
      <c r="AD62" s="1"/>
      <c r="AE62" s="1"/>
      <c r="AF62" s="1"/>
    </row>
    <row r="63" spans="1:32" x14ac:dyDescent="0.25">
      <c r="A63" s="3">
        <v>534</v>
      </c>
      <c r="B63" s="3" t="s">
        <v>1177</v>
      </c>
      <c r="C63" s="3" t="s">
        <v>925</v>
      </c>
      <c r="D63" s="3" t="s">
        <v>1176</v>
      </c>
      <c r="E63" s="3" t="s">
        <v>12</v>
      </c>
      <c r="F63" s="3" t="s">
        <v>1175</v>
      </c>
      <c r="G63" s="3"/>
      <c r="H63" s="3">
        <v>18403569</v>
      </c>
      <c r="I63" s="3">
        <v>18407350</v>
      </c>
      <c r="J63" s="3" t="s">
        <v>1174</v>
      </c>
      <c r="K63" s="3" t="s">
        <v>14</v>
      </c>
      <c r="L63" s="3" t="s">
        <v>1178</v>
      </c>
      <c r="M63" s="3"/>
      <c r="N63" s="3"/>
      <c r="O63" s="3"/>
      <c r="P63" s="3">
        <v>3984</v>
      </c>
      <c r="Q63" s="3">
        <v>333</v>
      </c>
      <c r="R63" s="3">
        <v>167</v>
      </c>
      <c r="S63" s="3">
        <v>867</v>
      </c>
      <c r="T63" s="3">
        <v>4702</v>
      </c>
      <c r="U63">
        <v>3251</v>
      </c>
      <c r="V63">
        <v>0</v>
      </c>
      <c r="W63" s="3">
        <v>82.855999999999995</v>
      </c>
      <c r="AA63" s="1"/>
      <c r="AB63" s="1"/>
      <c r="AC63" s="1"/>
      <c r="AD63" s="1"/>
      <c r="AE63" s="1"/>
      <c r="AF63" s="1"/>
    </row>
    <row r="64" spans="1:32" x14ac:dyDescent="0.25">
      <c r="A64" s="21">
        <v>535</v>
      </c>
      <c r="B64" s="21" t="s">
        <v>1180</v>
      </c>
      <c r="C64" s="21" t="s">
        <v>925</v>
      </c>
      <c r="D64" s="21" t="s">
        <v>1179</v>
      </c>
      <c r="E64" s="21" t="s">
        <v>57</v>
      </c>
      <c r="F64" s="21"/>
      <c r="G64" s="21"/>
      <c r="H64" s="21">
        <v>18816968</v>
      </c>
      <c r="I64" s="21">
        <v>18817458</v>
      </c>
      <c r="J64" s="21" t="s">
        <v>1181</v>
      </c>
      <c r="K64" s="21" t="s">
        <v>14</v>
      </c>
      <c r="L64" s="21" t="s">
        <v>1182</v>
      </c>
      <c r="M64" s="21">
        <v>498578</v>
      </c>
      <c r="N64" s="21">
        <v>18678082</v>
      </c>
      <c r="O64" s="21">
        <v>19176660</v>
      </c>
      <c r="P64" s="21">
        <v>503</v>
      </c>
      <c r="Q64" s="21">
        <v>5</v>
      </c>
      <c r="R64" s="21">
        <v>3</v>
      </c>
      <c r="S64" s="21">
        <v>1</v>
      </c>
      <c r="T64" s="21">
        <v>503</v>
      </c>
      <c r="U64" s="21">
        <v>828</v>
      </c>
      <c r="V64" s="21">
        <v>0</v>
      </c>
      <c r="W64" s="21">
        <v>96.62</v>
      </c>
      <c r="X64" s="39">
        <v>2</v>
      </c>
      <c r="AA64" s="1"/>
      <c r="AB64" s="1"/>
      <c r="AC64" s="1"/>
      <c r="AD64" s="1"/>
      <c r="AE64" s="1"/>
      <c r="AF64" s="1"/>
    </row>
    <row r="65" spans="1:32" x14ac:dyDescent="0.25">
      <c r="A65" s="21">
        <v>536</v>
      </c>
      <c r="B65" s="21" t="s">
        <v>1183</v>
      </c>
      <c r="C65" s="21" t="s">
        <v>925</v>
      </c>
      <c r="D65" s="21" t="s">
        <v>1179</v>
      </c>
      <c r="E65" s="21" t="s">
        <v>57</v>
      </c>
      <c r="F65" s="21"/>
      <c r="G65" s="21"/>
      <c r="H65" s="21">
        <v>18721332</v>
      </c>
      <c r="I65" s="21">
        <v>18720760</v>
      </c>
      <c r="J65" s="21" t="s">
        <v>1181</v>
      </c>
      <c r="K65" s="21" t="s">
        <v>14</v>
      </c>
      <c r="L65" s="21" t="s">
        <v>1182</v>
      </c>
      <c r="M65" s="21"/>
      <c r="N65" s="21"/>
      <c r="O65" s="21"/>
      <c r="P65" s="21">
        <v>588</v>
      </c>
      <c r="Q65" s="21">
        <v>7</v>
      </c>
      <c r="R65" s="21">
        <v>8</v>
      </c>
      <c r="S65" s="21">
        <v>1</v>
      </c>
      <c r="T65" s="21">
        <v>579</v>
      </c>
      <c r="U65" s="21">
        <v>896</v>
      </c>
      <c r="V65" s="21">
        <v>0</v>
      </c>
      <c r="W65" s="21">
        <v>94.727999999999994</v>
      </c>
      <c r="X65" s="39"/>
      <c r="AA65" s="1"/>
      <c r="AB65" s="1"/>
      <c r="AC65" s="1"/>
      <c r="AD65" s="1"/>
      <c r="AE65" s="1"/>
      <c r="AF65" s="1"/>
    </row>
    <row r="66" spans="1:32" s="14" customFormat="1" x14ac:dyDescent="0.25">
      <c r="A66" s="24"/>
      <c r="B66" s="24" t="s">
        <v>1561</v>
      </c>
      <c r="C66" s="24" t="s">
        <v>925</v>
      </c>
      <c r="D66" s="24" t="s">
        <v>1560</v>
      </c>
      <c r="E66" s="24" t="s">
        <v>1368</v>
      </c>
      <c r="F66" s="24" t="s">
        <v>1572</v>
      </c>
      <c r="G66" s="24" t="s">
        <v>1776</v>
      </c>
      <c r="H66" s="24">
        <v>18961398</v>
      </c>
      <c r="I66" s="24">
        <v>18962324</v>
      </c>
      <c r="J66" s="24" t="s">
        <v>1181</v>
      </c>
      <c r="K66" s="24" t="s">
        <v>14</v>
      </c>
      <c r="L66" s="24" t="s">
        <v>1579</v>
      </c>
      <c r="M66" s="24"/>
      <c r="N66" s="24"/>
      <c r="O66" s="24"/>
      <c r="P66" s="24">
        <v>309</v>
      </c>
      <c r="Q66" s="24">
        <v>9</v>
      </c>
      <c r="R66" s="24">
        <v>0</v>
      </c>
      <c r="S66" s="24">
        <v>1</v>
      </c>
      <c r="T66" s="24">
        <v>309</v>
      </c>
      <c r="U66" s="24">
        <v>634</v>
      </c>
      <c r="V66" s="24">
        <v>0</v>
      </c>
      <c r="W66" s="24">
        <v>97.087000000000003</v>
      </c>
      <c r="X66" s="24"/>
      <c r="AA66" s="61"/>
      <c r="AB66" s="61"/>
      <c r="AC66" s="61"/>
      <c r="AD66" s="61"/>
      <c r="AE66" s="61"/>
      <c r="AF66" s="61"/>
    </row>
    <row r="67" spans="1:32" x14ac:dyDescent="0.25">
      <c r="A67" s="3">
        <v>537</v>
      </c>
      <c r="B67" s="3" t="s">
        <v>1186</v>
      </c>
      <c r="C67" s="3" t="s">
        <v>925</v>
      </c>
      <c r="D67" s="3" t="s">
        <v>1185</v>
      </c>
      <c r="E67" s="3" t="s">
        <v>1136</v>
      </c>
      <c r="F67" s="3" t="s">
        <v>1184</v>
      </c>
      <c r="G67" s="3"/>
      <c r="H67" s="3">
        <v>19527777</v>
      </c>
      <c r="I67" s="3">
        <v>19530281</v>
      </c>
      <c r="J67" s="4" t="s">
        <v>1187</v>
      </c>
      <c r="K67" s="3" t="s">
        <v>14</v>
      </c>
      <c r="L67" s="3" t="s">
        <v>1188</v>
      </c>
      <c r="M67" s="3">
        <v>2734318</v>
      </c>
      <c r="N67" s="3">
        <v>19176661</v>
      </c>
      <c r="O67" s="3">
        <v>21910979</v>
      </c>
      <c r="P67" s="3">
        <v>2506</v>
      </c>
      <c r="Q67" s="3">
        <v>110</v>
      </c>
      <c r="R67" s="3">
        <v>1</v>
      </c>
      <c r="S67" s="3">
        <v>1</v>
      </c>
      <c r="T67" s="3">
        <v>2506</v>
      </c>
      <c r="U67" s="3">
        <v>4012</v>
      </c>
      <c r="V67" s="3">
        <v>0</v>
      </c>
      <c r="W67" s="3">
        <v>95.570999999999998</v>
      </c>
      <c r="X67" s="31">
        <v>30</v>
      </c>
      <c r="AA67" s="1"/>
      <c r="AB67" s="1"/>
      <c r="AC67" s="1"/>
      <c r="AD67" s="1"/>
      <c r="AE67" s="1"/>
      <c r="AF67" s="1"/>
    </row>
    <row r="68" spans="1:32" x14ac:dyDescent="0.25">
      <c r="A68" s="3">
        <v>538</v>
      </c>
      <c r="B68" s="3" t="s">
        <v>1589</v>
      </c>
      <c r="C68" s="3" t="s">
        <v>925</v>
      </c>
      <c r="D68" s="3" t="s">
        <v>1185</v>
      </c>
      <c r="E68" s="3" t="s">
        <v>1136</v>
      </c>
      <c r="F68" s="3" t="s">
        <v>1189</v>
      </c>
      <c r="G68" s="3"/>
      <c r="H68" s="3">
        <v>19536809</v>
      </c>
      <c r="I68" s="3">
        <v>19535702</v>
      </c>
      <c r="J68" s="4" t="s">
        <v>1187</v>
      </c>
      <c r="K68" s="3" t="s">
        <v>14</v>
      </c>
      <c r="L68" s="3" t="s">
        <v>1188</v>
      </c>
      <c r="M68" s="3"/>
      <c r="N68" s="3"/>
      <c r="O68" s="3"/>
      <c r="P68" s="3">
        <v>1129</v>
      </c>
      <c r="Q68" s="3">
        <v>86</v>
      </c>
      <c r="R68" s="3">
        <v>22</v>
      </c>
      <c r="S68" s="3">
        <v>35654</v>
      </c>
      <c r="T68" s="3">
        <v>36767</v>
      </c>
      <c r="U68" s="3">
        <v>1376</v>
      </c>
      <c r="V68" s="3">
        <v>0</v>
      </c>
      <c r="W68" s="3">
        <v>89.194000000000003</v>
      </c>
      <c r="X68" s="31"/>
      <c r="AA68" s="1"/>
      <c r="AB68" s="1"/>
      <c r="AC68" s="1"/>
      <c r="AD68" s="1"/>
      <c r="AE68" s="1"/>
      <c r="AF68" s="1"/>
    </row>
    <row r="69" spans="1:32" x14ac:dyDescent="0.25">
      <c r="A69" s="3">
        <v>539</v>
      </c>
      <c r="B69" s="3" t="s">
        <v>1191</v>
      </c>
      <c r="C69" s="3" t="s">
        <v>925</v>
      </c>
      <c r="D69" s="3"/>
      <c r="E69" s="3" t="s">
        <v>1136</v>
      </c>
      <c r="F69" s="3" t="s">
        <v>1190</v>
      </c>
      <c r="G69" s="3"/>
      <c r="H69" s="3">
        <v>19581587</v>
      </c>
      <c r="I69" s="3">
        <v>19584540</v>
      </c>
      <c r="J69" s="4" t="s">
        <v>1187</v>
      </c>
      <c r="K69" s="3" t="s">
        <v>14</v>
      </c>
      <c r="L69" s="3" t="s">
        <v>1188</v>
      </c>
      <c r="M69" s="3"/>
      <c r="N69" s="3"/>
      <c r="O69" s="3"/>
      <c r="P69" s="3">
        <v>3144</v>
      </c>
      <c r="Q69" s="3">
        <v>231</v>
      </c>
      <c r="R69" s="3">
        <v>129</v>
      </c>
      <c r="S69" s="3">
        <v>7528</v>
      </c>
      <c r="T69" s="3">
        <v>10604</v>
      </c>
      <c r="U69" s="3">
        <v>2865</v>
      </c>
      <c r="V69" s="3">
        <v>0</v>
      </c>
      <c r="W69" s="3">
        <v>84.477999999999994</v>
      </c>
      <c r="X69" s="31"/>
      <c r="AA69" s="1"/>
      <c r="AB69" s="1"/>
      <c r="AC69" s="1"/>
      <c r="AD69" s="1"/>
      <c r="AE69" s="1"/>
      <c r="AF69" s="1"/>
    </row>
    <row r="70" spans="1:32" x14ac:dyDescent="0.25">
      <c r="A70" s="3">
        <v>540</v>
      </c>
      <c r="B70" s="3" t="s">
        <v>1194</v>
      </c>
      <c r="C70" s="3" t="s">
        <v>925</v>
      </c>
      <c r="D70" s="3" t="s">
        <v>1193</v>
      </c>
      <c r="E70" s="3" t="s">
        <v>1136</v>
      </c>
      <c r="F70" s="3" t="s">
        <v>1192</v>
      </c>
      <c r="G70" s="3"/>
      <c r="H70" s="3">
        <v>19614209</v>
      </c>
      <c r="I70" s="3">
        <v>19619914</v>
      </c>
      <c r="J70" s="4" t="s">
        <v>1187</v>
      </c>
      <c r="K70" s="3" t="s">
        <v>14</v>
      </c>
      <c r="L70" s="3" t="s">
        <v>1188</v>
      </c>
      <c r="M70" s="3"/>
      <c r="N70" s="3"/>
      <c r="O70" s="3"/>
      <c r="P70" s="3">
        <v>5786</v>
      </c>
      <c r="Q70" s="3">
        <v>718</v>
      </c>
      <c r="R70" s="3">
        <v>87</v>
      </c>
      <c r="S70" s="3">
        <v>16</v>
      </c>
      <c r="T70" s="3">
        <v>5736</v>
      </c>
      <c r="U70" s="3">
        <v>5770</v>
      </c>
      <c r="V70" s="3">
        <v>0</v>
      </c>
      <c r="W70" s="3">
        <v>85.084999999999994</v>
      </c>
      <c r="X70" s="31"/>
      <c r="AA70" s="1"/>
      <c r="AB70" s="1"/>
      <c r="AC70" s="1"/>
      <c r="AD70" s="1"/>
      <c r="AE70" s="1"/>
      <c r="AF70" s="1"/>
    </row>
    <row r="71" spans="1:32" x14ac:dyDescent="0.25">
      <c r="A71" s="3">
        <v>541</v>
      </c>
      <c r="B71" s="3" t="s">
        <v>1196</v>
      </c>
      <c r="C71" s="3" t="s">
        <v>925</v>
      </c>
      <c r="D71" s="3" t="s">
        <v>1193</v>
      </c>
      <c r="E71" s="3" t="s">
        <v>1136</v>
      </c>
      <c r="F71" s="3" t="s">
        <v>1195</v>
      </c>
      <c r="G71" s="3"/>
      <c r="H71" s="3">
        <v>19685887</v>
      </c>
      <c r="I71" s="3">
        <v>19683009</v>
      </c>
      <c r="J71" s="4" t="s">
        <v>1187</v>
      </c>
      <c r="K71" s="3" t="s">
        <v>14</v>
      </c>
      <c r="L71" s="3" t="s">
        <v>1188</v>
      </c>
      <c r="M71" s="3"/>
      <c r="N71" s="3"/>
      <c r="O71" s="3"/>
      <c r="P71" s="3">
        <v>3041</v>
      </c>
      <c r="Q71" s="3">
        <v>264</v>
      </c>
      <c r="R71" s="3">
        <v>136</v>
      </c>
      <c r="S71" s="3">
        <v>4871</v>
      </c>
      <c r="T71" s="3">
        <v>7812</v>
      </c>
      <c r="U71" s="3">
        <v>2466</v>
      </c>
      <c r="V71" s="3">
        <v>0</v>
      </c>
      <c r="W71" s="3">
        <v>82.736000000000004</v>
      </c>
      <c r="X71" s="31"/>
      <c r="AA71" s="1"/>
      <c r="AB71" s="1"/>
      <c r="AC71" s="1"/>
      <c r="AD71" s="1"/>
      <c r="AE71" s="1"/>
      <c r="AF71" s="1"/>
    </row>
    <row r="72" spans="1:32" x14ac:dyDescent="0.25">
      <c r="A72" s="3">
        <v>542</v>
      </c>
      <c r="B72" s="3" t="s">
        <v>1198</v>
      </c>
      <c r="C72" s="3" t="s">
        <v>925</v>
      </c>
      <c r="D72" s="3" t="s">
        <v>1193</v>
      </c>
      <c r="E72" s="3" t="s">
        <v>1136</v>
      </c>
      <c r="F72" s="3" t="s">
        <v>1197</v>
      </c>
      <c r="G72" s="3"/>
      <c r="H72" s="3">
        <v>19742908</v>
      </c>
      <c r="I72" s="3">
        <v>19745393</v>
      </c>
      <c r="J72" s="4" t="s">
        <v>1187</v>
      </c>
      <c r="K72" s="3" t="s">
        <v>14</v>
      </c>
      <c r="L72" s="3" t="s">
        <v>1188</v>
      </c>
      <c r="M72" s="3"/>
      <c r="N72" s="3"/>
      <c r="O72" s="3"/>
      <c r="P72" s="3">
        <v>2593</v>
      </c>
      <c r="Q72" s="3">
        <v>213</v>
      </c>
      <c r="R72" s="3">
        <v>114</v>
      </c>
      <c r="S72" s="3">
        <v>23027</v>
      </c>
      <c r="T72" s="3">
        <v>25512</v>
      </c>
      <c r="U72" s="3">
        <v>2226</v>
      </c>
      <c r="V72" s="3">
        <v>0</v>
      </c>
      <c r="W72" s="3">
        <v>83.533000000000001</v>
      </c>
      <c r="X72" s="31"/>
      <c r="AA72" s="1"/>
      <c r="AB72" s="1"/>
      <c r="AC72" s="1"/>
      <c r="AD72" s="1"/>
      <c r="AE72" s="1"/>
      <c r="AF72" s="1"/>
    </row>
    <row r="73" spans="1:32" x14ac:dyDescent="0.25">
      <c r="A73" s="3">
        <v>543</v>
      </c>
      <c r="B73" s="3" t="s">
        <v>1200</v>
      </c>
      <c r="C73" s="3" t="s">
        <v>925</v>
      </c>
      <c r="D73" s="3" t="s">
        <v>1193</v>
      </c>
      <c r="E73" s="3" t="s">
        <v>1136</v>
      </c>
      <c r="F73" s="3" t="s">
        <v>1199</v>
      </c>
      <c r="G73" s="3" t="s">
        <v>1777</v>
      </c>
      <c r="H73" s="3">
        <v>19786273</v>
      </c>
      <c r="I73" s="3">
        <v>19784462</v>
      </c>
      <c r="J73" s="4" t="s">
        <v>1187</v>
      </c>
      <c r="K73" s="3" t="s">
        <v>14</v>
      </c>
      <c r="L73" s="3" t="s">
        <v>1188</v>
      </c>
      <c r="M73" s="3"/>
      <c r="N73" s="3"/>
      <c r="O73" s="3"/>
      <c r="P73" s="3">
        <v>1840</v>
      </c>
      <c r="Q73" s="3">
        <v>191</v>
      </c>
      <c r="R73" s="3">
        <v>31</v>
      </c>
      <c r="S73" s="3">
        <v>1370</v>
      </c>
      <c r="T73" s="3">
        <v>3191</v>
      </c>
      <c r="U73" s="3">
        <v>2043</v>
      </c>
      <c r="V73" s="3">
        <v>0</v>
      </c>
      <c r="W73" s="3">
        <v>87.12</v>
      </c>
      <c r="X73" s="31"/>
      <c r="AA73" s="1"/>
      <c r="AB73" s="1"/>
      <c r="AC73" s="1"/>
      <c r="AD73" s="1"/>
      <c r="AE73" s="1"/>
      <c r="AF73" s="1"/>
    </row>
    <row r="74" spans="1:32" x14ac:dyDescent="0.25">
      <c r="A74" s="3">
        <v>544</v>
      </c>
      <c r="B74" s="3" t="s">
        <v>1202</v>
      </c>
      <c r="C74" s="3" t="s">
        <v>925</v>
      </c>
      <c r="D74" s="3" t="s">
        <v>1193</v>
      </c>
      <c r="E74" s="3" t="s">
        <v>1136</v>
      </c>
      <c r="F74" s="3" t="s">
        <v>1201</v>
      </c>
      <c r="G74" s="3"/>
      <c r="H74" s="3">
        <v>19788076</v>
      </c>
      <c r="I74" s="3">
        <v>19791092</v>
      </c>
      <c r="J74" s="4" t="s">
        <v>1187</v>
      </c>
      <c r="K74" s="3" t="s">
        <v>14</v>
      </c>
      <c r="L74" s="3" t="s">
        <v>1188</v>
      </c>
      <c r="M74" s="3"/>
      <c r="N74" s="3"/>
      <c r="O74" s="3"/>
      <c r="P74" s="3">
        <v>3048</v>
      </c>
      <c r="Q74" s="3">
        <v>301</v>
      </c>
      <c r="R74" s="3">
        <v>45</v>
      </c>
      <c r="S74" s="3">
        <v>46</v>
      </c>
      <c r="T74" s="3">
        <v>3041</v>
      </c>
      <c r="U74" s="3">
        <v>3424</v>
      </c>
      <c r="V74" s="3">
        <v>0</v>
      </c>
      <c r="W74" s="3">
        <v>87.402000000000001</v>
      </c>
      <c r="X74" s="31"/>
      <c r="AA74" s="1"/>
      <c r="AB74" s="1"/>
      <c r="AC74" s="1"/>
      <c r="AD74" s="1"/>
      <c r="AE74" s="1"/>
      <c r="AF74" s="1"/>
    </row>
    <row r="75" spans="1:32" x14ac:dyDescent="0.25">
      <c r="A75" s="3">
        <v>545</v>
      </c>
      <c r="B75" s="3" t="s">
        <v>1204</v>
      </c>
      <c r="C75" s="3" t="s">
        <v>925</v>
      </c>
      <c r="D75" s="3" t="s">
        <v>1193</v>
      </c>
      <c r="E75" s="3" t="s">
        <v>1583</v>
      </c>
      <c r="F75" s="3" t="s">
        <v>1203</v>
      </c>
      <c r="G75" s="3"/>
      <c r="H75" s="3">
        <v>19807994</v>
      </c>
      <c r="I75" s="3">
        <v>19809304</v>
      </c>
      <c r="J75" s="4" t="s">
        <v>1187</v>
      </c>
      <c r="K75" s="3" t="s">
        <v>14</v>
      </c>
      <c r="L75" s="3" t="s">
        <v>1188</v>
      </c>
      <c r="M75" s="3"/>
      <c r="N75" s="3"/>
      <c r="O75" s="3"/>
      <c r="P75" s="3">
        <v>1328</v>
      </c>
      <c r="Q75" s="3">
        <v>194</v>
      </c>
      <c r="R75" s="3">
        <v>29</v>
      </c>
      <c r="S75" s="3">
        <v>1006</v>
      </c>
      <c r="T75" s="3">
        <v>2311</v>
      </c>
      <c r="U75" s="3">
        <v>1125</v>
      </c>
      <c r="V75" s="3">
        <v>0</v>
      </c>
      <c r="W75" s="3">
        <v>82.454999999999998</v>
      </c>
      <c r="X75" s="31"/>
      <c r="AA75" s="1"/>
      <c r="AB75" s="1"/>
      <c r="AC75" s="1"/>
      <c r="AD75" s="1"/>
      <c r="AE75" s="1"/>
      <c r="AF75" s="1"/>
    </row>
    <row r="76" spans="1:32" x14ac:dyDescent="0.25">
      <c r="A76" s="3">
        <v>546</v>
      </c>
      <c r="B76" s="3" t="s">
        <v>1206</v>
      </c>
      <c r="C76" s="3" t="s">
        <v>925</v>
      </c>
      <c r="D76" s="3" t="s">
        <v>1193</v>
      </c>
      <c r="E76" s="3" t="s">
        <v>1136</v>
      </c>
      <c r="F76" s="3" t="s">
        <v>1205</v>
      </c>
      <c r="G76" s="3"/>
      <c r="H76" s="3">
        <v>19829956</v>
      </c>
      <c r="I76" s="3">
        <v>19828477</v>
      </c>
      <c r="J76" s="4" t="s">
        <v>1187</v>
      </c>
      <c r="K76" s="3" t="s">
        <v>14</v>
      </c>
      <c r="L76" s="3" t="s">
        <v>1188</v>
      </c>
      <c r="M76" s="3"/>
      <c r="N76" s="3"/>
      <c r="O76" s="3"/>
      <c r="P76" s="3">
        <v>1516</v>
      </c>
      <c r="Q76" s="3">
        <v>155</v>
      </c>
      <c r="R76" s="3">
        <v>19</v>
      </c>
      <c r="S76" s="3">
        <v>32004</v>
      </c>
      <c r="T76" s="3">
        <v>33505</v>
      </c>
      <c r="U76" s="10">
        <v>1618</v>
      </c>
      <c r="V76" s="3">
        <v>0</v>
      </c>
      <c r="W76" s="3">
        <v>86.477999999999994</v>
      </c>
      <c r="X76" s="31"/>
      <c r="AA76" s="1"/>
      <c r="AB76" s="1"/>
      <c r="AC76" s="1"/>
      <c r="AD76" s="1"/>
      <c r="AE76" s="1"/>
      <c r="AF76" s="1"/>
    </row>
    <row r="77" spans="1:32" x14ac:dyDescent="0.25">
      <c r="A77" s="3">
        <v>547</v>
      </c>
      <c r="B77" s="3" t="s">
        <v>1208</v>
      </c>
      <c r="C77" s="3" t="s">
        <v>925</v>
      </c>
      <c r="D77" s="3" t="s">
        <v>1193</v>
      </c>
      <c r="E77" s="3" t="s">
        <v>12</v>
      </c>
      <c r="F77" s="3" t="s">
        <v>1207</v>
      </c>
      <c r="G77" s="3" t="s">
        <v>1778</v>
      </c>
      <c r="H77" s="3">
        <v>19877477</v>
      </c>
      <c r="I77" s="3">
        <v>19875062</v>
      </c>
      <c r="J77" s="4" t="s">
        <v>1187</v>
      </c>
      <c r="K77" s="3" t="s">
        <v>14</v>
      </c>
      <c r="L77" s="3" t="s">
        <v>1188</v>
      </c>
      <c r="M77" s="3"/>
      <c r="N77" s="3"/>
      <c r="O77" s="3"/>
      <c r="P77" s="3">
        <v>2485</v>
      </c>
      <c r="Q77" s="3">
        <v>411</v>
      </c>
      <c r="R77" s="3">
        <v>69</v>
      </c>
      <c r="S77" s="3">
        <v>534</v>
      </c>
      <c r="T77" s="3">
        <v>2946</v>
      </c>
      <c r="U77" s="3">
        <v>1400</v>
      </c>
      <c r="V77" s="3">
        <v>0</v>
      </c>
      <c r="W77" s="3">
        <v>77.787000000000006</v>
      </c>
      <c r="X77" s="31"/>
      <c r="AA77" s="1"/>
      <c r="AB77" s="1"/>
      <c r="AC77" s="1"/>
      <c r="AD77" s="1"/>
      <c r="AE77" s="1"/>
      <c r="AF77" s="1"/>
    </row>
    <row r="78" spans="1:32" x14ac:dyDescent="0.25">
      <c r="A78" s="3">
        <v>548</v>
      </c>
      <c r="B78" s="3" t="s">
        <v>1208</v>
      </c>
      <c r="C78" s="3" t="s">
        <v>925</v>
      </c>
      <c r="D78" s="3" t="s">
        <v>1193</v>
      </c>
      <c r="E78" s="3" t="s">
        <v>12</v>
      </c>
      <c r="F78" s="3" t="s">
        <v>1209</v>
      </c>
      <c r="G78" s="3"/>
      <c r="H78" s="3">
        <v>19877984</v>
      </c>
      <c r="I78" s="3">
        <v>19879219</v>
      </c>
      <c r="J78" s="4" t="s">
        <v>1187</v>
      </c>
      <c r="K78" s="3" t="s">
        <v>14</v>
      </c>
      <c r="L78" s="3" t="s">
        <v>1188</v>
      </c>
      <c r="M78" s="3"/>
      <c r="N78" s="3"/>
      <c r="O78" s="3"/>
      <c r="P78" s="3">
        <v>1252</v>
      </c>
      <c r="Q78" s="3">
        <v>130</v>
      </c>
      <c r="R78" s="3">
        <v>13</v>
      </c>
      <c r="S78" s="3">
        <v>1174</v>
      </c>
      <c r="T78" s="3">
        <v>2422</v>
      </c>
      <c r="U78" s="3">
        <v>1469</v>
      </c>
      <c r="V78" s="3">
        <v>0</v>
      </c>
      <c r="W78" s="3">
        <v>88.099000000000004</v>
      </c>
      <c r="X78" s="31"/>
      <c r="AA78" s="1"/>
      <c r="AB78" s="1"/>
      <c r="AC78" s="1"/>
      <c r="AD78" s="1"/>
      <c r="AE78" s="1"/>
      <c r="AF78" s="1"/>
    </row>
    <row r="79" spans="1:32" x14ac:dyDescent="0.25">
      <c r="A79" s="3">
        <v>549</v>
      </c>
      <c r="B79" s="3" t="s">
        <v>1211</v>
      </c>
      <c r="C79" s="3" t="s">
        <v>925</v>
      </c>
      <c r="D79" s="3" t="s">
        <v>1193</v>
      </c>
      <c r="E79" s="3" t="s">
        <v>12</v>
      </c>
      <c r="F79" s="3" t="s">
        <v>1210</v>
      </c>
      <c r="G79" s="3" t="s">
        <v>1779</v>
      </c>
      <c r="H79" s="3">
        <v>19882509</v>
      </c>
      <c r="I79" s="3">
        <v>19879603</v>
      </c>
      <c r="J79" s="4" t="s">
        <v>1187</v>
      </c>
      <c r="K79" s="3" t="s">
        <v>14</v>
      </c>
      <c r="L79" s="3" t="s">
        <v>1188</v>
      </c>
      <c r="M79" s="3"/>
      <c r="N79" s="3"/>
      <c r="O79" s="3"/>
      <c r="P79" s="3">
        <v>2930</v>
      </c>
      <c r="Q79" s="3">
        <v>373</v>
      </c>
      <c r="R79" s="3">
        <v>36</v>
      </c>
      <c r="S79" s="3">
        <v>372</v>
      </c>
      <c r="T79" s="3">
        <v>3263</v>
      </c>
      <c r="U79" s="10">
        <v>2950</v>
      </c>
      <c r="V79" s="3">
        <v>0</v>
      </c>
      <c r="W79" s="3">
        <v>85.188000000000002</v>
      </c>
      <c r="X79" s="31"/>
      <c r="AA79" s="1"/>
      <c r="AB79" s="1"/>
      <c r="AC79" s="1"/>
      <c r="AD79" s="1"/>
      <c r="AE79" s="1"/>
      <c r="AF79" s="1"/>
    </row>
    <row r="80" spans="1:32" x14ac:dyDescent="0.25">
      <c r="A80" s="3">
        <v>550</v>
      </c>
      <c r="B80" s="3" t="s">
        <v>1214</v>
      </c>
      <c r="C80" s="3" t="s">
        <v>925</v>
      </c>
      <c r="D80" s="3" t="s">
        <v>1213</v>
      </c>
      <c r="E80" s="3" t="s">
        <v>1136</v>
      </c>
      <c r="F80" s="3" t="s">
        <v>1212</v>
      </c>
      <c r="G80" s="3"/>
      <c r="H80" s="3">
        <v>19911635</v>
      </c>
      <c r="I80" s="3">
        <v>19913889</v>
      </c>
      <c r="J80" s="4" t="s">
        <v>1187</v>
      </c>
      <c r="K80" s="3" t="s">
        <v>14</v>
      </c>
      <c r="L80" s="3" t="s">
        <v>1188</v>
      </c>
      <c r="M80" s="3"/>
      <c r="N80" s="3"/>
      <c r="O80" s="3"/>
      <c r="P80" s="3">
        <v>2287</v>
      </c>
      <c r="Q80" s="3">
        <v>203</v>
      </c>
      <c r="R80" s="3">
        <v>59</v>
      </c>
      <c r="S80" s="3">
        <v>2398</v>
      </c>
      <c r="T80" s="3">
        <v>4617</v>
      </c>
      <c r="U80" s="3">
        <v>2459</v>
      </c>
      <c r="V80" s="3">
        <v>0</v>
      </c>
      <c r="W80" s="3">
        <v>86.795000000000002</v>
      </c>
      <c r="X80" s="31"/>
      <c r="AA80" s="1"/>
      <c r="AB80" s="1"/>
      <c r="AC80" s="1"/>
      <c r="AD80" s="1"/>
      <c r="AE80" s="1"/>
      <c r="AF80" s="1"/>
    </row>
    <row r="81" spans="1:32" x14ac:dyDescent="0.25">
      <c r="A81" s="3">
        <v>551</v>
      </c>
      <c r="B81" s="4" t="s">
        <v>1590</v>
      </c>
      <c r="C81" s="3" t="s">
        <v>925</v>
      </c>
      <c r="D81" s="3" t="s">
        <v>1213</v>
      </c>
      <c r="E81" s="3" t="s">
        <v>1136</v>
      </c>
      <c r="F81" s="3" t="s">
        <v>1215</v>
      </c>
      <c r="G81" s="3"/>
      <c r="H81" s="3">
        <v>19955400</v>
      </c>
      <c r="I81" s="3">
        <v>19960145</v>
      </c>
      <c r="J81" s="4" t="s">
        <v>1187</v>
      </c>
      <c r="K81" s="3" t="s">
        <v>14</v>
      </c>
      <c r="L81" s="3" t="s">
        <v>1188</v>
      </c>
      <c r="M81" s="3"/>
      <c r="N81" s="3"/>
      <c r="O81" s="3"/>
      <c r="P81" s="3">
        <v>4817</v>
      </c>
      <c r="Q81" s="3">
        <v>395</v>
      </c>
      <c r="R81" s="3">
        <v>90</v>
      </c>
      <c r="S81" s="3">
        <v>21911</v>
      </c>
      <c r="T81" s="3">
        <v>26617</v>
      </c>
      <c r="U81" s="3">
        <v>5537</v>
      </c>
      <c r="V81" s="3">
        <v>0</v>
      </c>
      <c r="W81" s="3">
        <v>88.042000000000002</v>
      </c>
      <c r="X81" s="31"/>
      <c r="AA81" s="1"/>
      <c r="AB81" s="1"/>
      <c r="AC81" s="1"/>
      <c r="AD81" s="1"/>
      <c r="AE81" s="1"/>
      <c r="AF81" s="1"/>
    </row>
    <row r="82" spans="1:32" x14ac:dyDescent="0.25">
      <c r="A82" s="3">
        <v>552</v>
      </c>
      <c r="B82" s="3" t="s">
        <v>1217</v>
      </c>
      <c r="C82" s="3" t="s">
        <v>925</v>
      </c>
      <c r="D82" s="3" t="s">
        <v>1213</v>
      </c>
      <c r="E82" s="3" t="s">
        <v>1136</v>
      </c>
      <c r="F82" s="3" t="s">
        <v>1216</v>
      </c>
      <c r="G82" s="3"/>
      <c r="H82" s="3">
        <v>19996142</v>
      </c>
      <c r="I82" s="3">
        <v>19993940</v>
      </c>
      <c r="J82" s="4" t="s">
        <v>1187</v>
      </c>
      <c r="K82" s="3" t="s">
        <v>14</v>
      </c>
      <c r="L82" s="3" t="s">
        <v>1188</v>
      </c>
      <c r="M82" s="3"/>
      <c r="N82" s="3"/>
      <c r="O82" s="3"/>
      <c r="P82" s="3">
        <v>2229</v>
      </c>
      <c r="Q82" s="3">
        <v>198</v>
      </c>
      <c r="R82" s="3">
        <v>35</v>
      </c>
      <c r="S82" s="3">
        <v>23517</v>
      </c>
      <c r="T82" s="3">
        <v>25704</v>
      </c>
      <c r="U82" s="3">
        <v>2586</v>
      </c>
      <c r="V82" s="3">
        <v>0</v>
      </c>
      <c r="W82" s="3">
        <v>88.111000000000004</v>
      </c>
      <c r="X82" s="31"/>
      <c r="AA82" s="1"/>
      <c r="AB82" s="1"/>
      <c r="AC82" s="1"/>
      <c r="AD82" s="1"/>
      <c r="AE82" s="1"/>
      <c r="AF82" s="1"/>
    </row>
    <row r="83" spans="1:32" x14ac:dyDescent="0.25">
      <c r="A83" s="3">
        <v>553</v>
      </c>
      <c r="B83" s="3" t="s">
        <v>1219</v>
      </c>
      <c r="C83" s="3" t="s">
        <v>925</v>
      </c>
      <c r="D83" s="3" t="s">
        <v>1213</v>
      </c>
      <c r="E83" s="3" t="s">
        <v>12</v>
      </c>
      <c r="F83" s="3" t="s">
        <v>1218</v>
      </c>
      <c r="G83" s="3"/>
      <c r="H83" s="3">
        <v>20046499</v>
      </c>
      <c r="I83" s="3">
        <v>20044472</v>
      </c>
      <c r="J83" s="4" t="s">
        <v>1187</v>
      </c>
      <c r="K83" s="3" t="s">
        <v>14</v>
      </c>
      <c r="L83" s="3" t="s">
        <v>1188</v>
      </c>
      <c r="M83" s="3"/>
      <c r="N83" s="3"/>
      <c r="O83" s="3"/>
      <c r="P83" s="3">
        <v>2037</v>
      </c>
      <c r="Q83" s="3">
        <v>263</v>
      </c>
      <c r="R83" s="3">
        <v>18</v>
      </c>
      <c r="S83" s="3">
        <v>967</v>
      </c>
      <c r="T83" s="3">
        <v>2985</v>
      </c>
      <c r="U83" s="3">
        <v>2130</v>
      </c>
      <c r="V83" s="3">
        <v>0</v>
      </c>
      <c r="W83" s="3">
        <v>85.763000000000005</v>
      </c>
      <c r="X83" s="31"/>
      <c r="AA83" s="1"/>
      <c r="AB83" s="1"/>
      <c r="AC83" s="1"/>
      <c r="AD83" s="1"/>
      <c r="AE83" s="1"/>
      <c r="AF83" s="1"/>
    </row>
    <row r="84" spans="1:32" x14ac:dyDescent="0.25">
      <c r="A84" s="3">
        <v>554</v>
      </c>
      <c r="B84" s="3" t="s">
        <v>1221</v>
      </c>
      <c r="C84" s="3" t="s">
        <v>925</v>
      </c>
      <c r="D84" s="3"/>
      <c r="E84" s="3" t="s">
        <v>12</v>
      </c>
      <c r="F84" s="3" t="s">
        <v>1220</v>
      </c>
      <c r="G84" s="3"/>
      <c r="H84" s="3">
        <v>20128039</v>
      </c>
      <c r="I84" s="3">
        <v>20127220</v>
      </c>
      <c r="J84" s="4" t="s">
        <v>1187</v>
      </c>
      <c r="K84" s="3" t="s">
        <v>14</v>
      </c>
      <c r="L84" s="3" t="s">
        <v>1188</v>
      </c>
      <c r="M84" s="3"/>
      <c r="N84" s="3"/>
      <c r="O84" s="3"/>
      <c r="P84" s="3">
        <v>837</v>
      </c>
      <c r="Q84" s="3">
        <v>103</v>
      </c>
      <c r="R84" s="3">
        <v>27</v>
      </c>
      <c r="S84" s="3">
        <v>934</v>
      </c>
      <c r="T84" s="3">
        <v>1741</v>
      </c>
      <c r="U84" s="3">
        <v>678</v>
      </c>
      <c r="V84" s="3">
        <v>0</v>
      </c>
      <c r="W84" s="3">
        <v>82.197999999999993</v>
      </c>
      <c r="X84" s="31"/>
      <c r="AA84" s="1"/>
      <c r="AB84" s="1"/>
      <c r="AC84" s="1"/>
      <c r="AD84" s="1"/>
      <c r="AE84" s="1"/>
      <c r="AF84" s="1"/>
    </row>
    <row r="85" spans="1:32" x14ac:dyDescent="0.25">
      <c r="A85" s="3">
        <v>555</v>
      </c>
      <c r="B85" s="3" t="s">
        <v>1224</v>
      </c>
      <c r="C85" s="3" t="s">
        <v>925</v>
      </c>
      <c r="D85" s="3" t="s">
        <v>1223</v>
      </c>
      <c r="E85" s="3" t="s">
        <v>12</v>
      </c>
      <c r="F85" s="3" t="s">
        <v>1222</v>
      </c>
      <c r="G85" s="3"/>
      <c r="H85" s="3">
        <v>20177341</v>
      </c>
      <c r="I85" s="3">
        <v>20178805</v>
      </c>
      <c r="J85" s="4" t="s">
        <v>1187</v>
      </c>
      <c r="K85" s="3" t="s">
        <v>14</v>
      </c>
      <c r="L85" s="3" t="s">
        <v>1188</v>
      </c>
      <c r="M85" s="3"/>
      <c r="N85" s="3"/>
      <c r="O85" s="3"/>
      <c r="P85" s="3">
        <v>1470</v>
      </c>
      <c r="Q85" s="3">
        <v>200</v>
      </c>
      <c r="R85" s="3">
        <v>9</v>
      </c>
      <c r="S85" s="3">
        <v>375</v>
      </c>
      <c r="T85" s="3">
        <v>1838</v>
      </c>
      <c r="U85" s="10">
        <v>1535</v>
      </c>
      <c r="V85" s="10">
        <v>0</v>
      </c>
      <c r="W85" s="3">
        <v>85.646000000000001</v>
      </c>
      <c r="X85" s="31"/>
      <c r="AA85" s="1"/>
      <c r="AB85" s="1"/>
      <c r="AC85" s="1"/>
      <c r="AD85" s="1"/>
      <c r="AE85" s="1"/>
      <c r="AF85" s="1"/>
    </row>
    <row r="86" spans="1:32" x14ac:dyDescent="0.25">
      <c r="A86" s="3">
        <v>556</v>
      </c>
      <c r="B86" s="3" t="s">
        <v>1591</v>
      </c>
      <c r="C86" s="3" t="s">
        <v>925</v>
      </c>
      <c r="D86" s="3" t="s">
        <v>1223</v>
      </c>
      <c r="E86" s="3" t="s">
        <v>1226</v>
      </c>
      <c r="F86" s="3" t="s">
        <v>1225</v>
      </c>
      <c r="G86" s="3"/>
      <c r="H86" s="3">
        <v>20200989</v>
      </c>
      <c r="I86" s="3">
        <v>20200441</v>
      </c>
      <c r="J86" s="4" t="s">
        <v>1187</v>
      </c>
      <c r="K86" s="3" t="s">
        <v>14</v>
      </c>
      <c r="L86" s="3" t="s">
        <v>1188</v>
      </c>
      <c r="M86" s="3"/>
      <c r="N86" s="3"/>
      <c r="O86" s="3"/>
      <c r="P86" s="3">
        <v>593</v>
      </c>
      <c r="Q86" s="3">
        <v>58</v>
      </c>
      <c r="R86" s="3">
        <v>24</v>
      </c>
      <c r="S86" s="3">
        <v>19986</v>
      </c>
      <c r="T86" s="3">
        <v>20575</v>
      </c>
      <c r="U86" s="10">
        <v>470</v>
      </c>
      <c r="V86" s="10">
        <v>2.0199999999999998E-130</v>
      </c>
      <c r="W86" s="3">
        <v>82.293000000000006</v>
      </c>
      <c r="X86" s="31"/>
      <c r="AA86" s="1"/>
      <c r="AB86" s="1"/>
      <c r="AC86" s="1"/>
      <c r="AD86" s="1"/>
      <c r="AE86" s="1"/>
      <c r="AF86" s="1"/>
    </row>
    <row r="87" spans="1:32" x14ac:dyDescent="0.25">
      <c r="A87" s="3">
        <v>557</v>
      </c>
      <c r="B87" s="3" t="s">
        <v>1228</v>
      </c>
      <c r="C87" s="3" t="s">
        <v>925</v>
      </c>
      <c r="D87" s="3" t="s">
        <v>1223</v>
      </c>
      <c r="E87" s="3" t="s">
        <v>12</v>
      </c>
      <c r="F87" s="3" t="s">
        <v>1227</v>
      </c>
      <c r="G87" s="3"/>
      <c r="H87" s="3">
        <v>20331893</v>
      </c>
      <c r="I87" s="3">
        <v>20330959</v>
      </c>
      <c r="J87" s="4" t="s">
        <v>1187</v>
      </c>
      <c r="K87" s="3" t="s">
        <v>14</v>
      </c>
      <c r="L87" s="3" t="s">
        <v>1188</v>
      </c>
      <c r="M87" s="3"/>
      <c r="N87" s="3"/>
      <c r="O87" s="3"/>
      <c r="P87" s="3">
        <v>964</v>
      </c>
      <c r="Q87" s="3">
        <v>141</v>
      </c>
      <c r="R87" s="3">
        <v>42</v>
      </c>
      <c r="S87" s="3">
        <v>42076</v>
      </c>
      <c r="T87" s="3">
        <v>43007</v>
      </c>
      <c r="U87" s="3">
        <v>604</v>
      </c>
      <c r="V87" s="3">
        <v>1.05E-170</v>
      </c>
      <c r="W87" s="3">
        <v>79.046000000000006</v>
      </c>
      <c r="X87" s="31"/>
      <c r="AA87" s="1"/>
      <c r="AB87" s="1"/>
      <c r="AC87" s="1"/>
      <c r="AD87" s="1"/>
      <c r="AE87" s="1"/>
      <c r="AF87" s="1"/>
    </row>
    <row r="88" spans="1:32" x14ac:dyDescent="0.25">
      <c r="A88" s="3">
        <v>558</v>
      </c>
      <c r="B88" s="3" t="s">
        <v>1230</v>
      </c>
      <c r="C88" s="3" t="s">
        <v>925</v>
      </c>
      <c r="D88" s="3" t="s">
        <v>1223</v>
      </c>
      <c r="E88" s="3" t="s">
        <v>1136</v>
      </c>
      <c r="F88" s="3" t="s">
        <v>1229</v>
      </c>
      <c r="G88" s="3"/>
      <c r="H88" s="3">
        <v>20383465</v>
      </c>
      <c r="I88" s="3">
        <v>20382329</v>
      </c>
      <c r="J88" s="4" t="s">
        <v>1187</v>
      </c>
      <c r="K88" s="3" t="s">
        <v>14</v>
      </c>
      <c r="L88" s="3" t="s">
        <v>1188</v>
      </c>
      <c r="M88" s="3"/>
      <c r="N88" s="3"/>
      <c r="O88" s="3"/>
      <c r="P88" s="3">
        <v>1170</v>
      </c>
      <c r="Q88" s="3">
        <v>124</v>
      </c>
      <c r="R88" s="3">
        <v>25</v>
      </c>
      <c r="S88" s="3">
        <v>946</v>
      </c>
      <c r="T88" s="3">
        <v>2112</v>
      </c>
      <c r="U88" s="10">
        <v>1242</v>
      </c>
      <c r="V88" s="10">
        <v>0</v>
      </c>
      <c r="W88" s="3">
        <v>86.325000000000003</v>
      </c>
      <c r="X88" s="31"/>
      <c r="AA88" s="1"/>
      <c r="AB88" s="1"/>
      <c r="AC88" s="1"/>
      <c r="AD88" s="1"/>
      <c r="AE88" s="1"/>
      <c r="AF88" s="1"/>
    </row>
    <row r="89" spans="1:32" x14ac:dyDescent="0.25">
      <c r="A89" s="3">
        <v>559</v>
      </c>
      <c r="B89" s="3" t="s">
        <v>1232</v>
      </c>
      <c r="C89" s="3" t="s">
        <v>925</v>
      </c>
      <c r="D89" s="3" t="s">
        <v>1223</v>
      </c>
      <c r="E89" s="3" t="s">
        <v>1136</v>
      </c>
      <c r="F89" s="3" t="s">
        <v>1231</v>
      </c>
      <c r="G89" s="3"/>
      <c r="H89" s="3">
        <v>20386468</v>
      </c>
      <c r="I89" s="3">
        <v>20385861</v>
      </c>
      <c r="J89" s="4" t="s">
        <v>1187</v>
      </c>
      <c r="K89" s="3" t="s">
        <v>14</v>
      </c>
      <c r="L89" s="3" t="s">
        <v>1188</v>
      </c>
      <c r="M89" s="3"/>
      <c r="N89" s="3"/>
      <c r="O89" s="3"/>
      <c r="P89" s="3">
        <v>627</v>
      </c>
      <c r="Q89" s="3">
        <v>63</v>
      </c>
      <c r="R89" s="3">
        <v>21</v>
      </c>
      <c r="S89" s="3">
        <v>4469</v>
      </c>
      <c r="T89" s="3">
        <v>5080</v>
      </c>
      <c r="U89" s="3">
        <v>590</v>
      </c>
      <c r="V89" s="3">
        <v>3.3E-167</v>
      </c>
      <c r="W89" s="3">
        <v>84.53</v>
      </c>
      <c r="X89" s="31"/>
      <c r="AA89" s="1"/>
      <c r="AB89" s="1"/>
      <c r="AC89" s="1"/>
      <c r="AD89" s="1"/>
      <c r="AE89" s="1"/>
      <c r="AF89" s="1"/>
    </row>
    <row r="90" spans="1:32" x14ac:dyDescent="0.25">
      <c r="A90" s="3">
        <v>560</v>
      </c>
      <c r="B90" s="3" t="s">
        <v>1232</v>
      </c>
      <c r="C90" s="3" t="s">
        <v>925</v>
      </c>
      <c r="D90" s="3" t="s">
        <v>1223</v>
      </c>
      <c r="E90" s="3" t="s">
        <v>1136</v>
      </c>
      <c r="F90" s="3" t="s">
        <v>1233</v>
      </c>
      <c r="G90" s="3"/>
      <c r="H90" s="3">
        <v>20390355</v>
      </c>
      <c r="I90" s="3">
        <v>20391646</v>
      </c>
      <c r="J90" s="4" t="s">
        <v>1187</v>
      </c>
      <c r="K90" s="3" t="s">
        <v>14</v>
      </c>
      <c r="L90" s="3" t="s">
        <v>1188</v>
      </c>
      <c r="M90" s="3"/>
      <c r="N90" s="3"/>
      <c r="O90" s="3"/>
      <c r="P90" s="3">
        <v>1328</v>
      </c>
      <c r="Q90" s="3">
        <v>146</v>
      </c>
      <c r="R90" s="3">
        <v>38</v>
      </c>
      <c r="S90" s="3">
        <v>1</v>
      </c>
      <c r="T90" s="3">
        <v>1287</v>
      </c>
      <c r="U90" s="3">
        <v>1146</v>
      </c>
      <c r="V90" s="3">
        <v>0</v>
      </c>
      <c r="W90" s="3">
        <v>83.207999999999998</v>
      </c>
      <c r="X90" s="31"/>
      <c r="AA90" s="1"/>
      <c r="AB90" s="1"/>
      <c r="AC90" s="1"/>
      <c r="AD90" s="1"/>
      <c r="AE90" s="1"/>
      <c r="AF90" s="1"/>
    </row>
    <row r="91" spans="1:32" x14ac:dyDescent="0.25">
      <c r="A91" s="3">
        <v>561</v>
      </c>
      <c r="B91" s="3" t="s">
        <v>1235</v>
      </c>
      <c r="C91" s="3" t="s">
        <v>925</v>
      </c>
      <c r="D91" s="3" t="s">
        <v>1223</v>
      </c>
      <c r="E91" s="3" t="s">
        <v>1136</v>
      </c>
      <c r="F91" s="3" t="s">
        <v>1234</v>
      </c>
      <c r="G91" s="3"/>
      <c r="H91" s="3">
        <v>20404491</v>
      </c>
      <c r="I91" s="3">
        <v>20406512</v>
      </c>
      <c r="J91" s="4" t="s">
        <v>1187</v>
      </c>
      <c r="K91" s="3" t="s">
        <v>14</v>
      </c>
      <c r="L91" s="3" t="s">
        <v>1188</v>
      </c>
      <c r="M91" s="3"/>
      <c r="N91" s="3"/>
      <c r="O91" s="3"/>
      <c r="P91" s="3">
        <v>2082</v>
      </c>
      <c r="Q91" s="3">
        <v>267</v>
      </c>
      <c r="R91" s="3">
        <v>68</v>
      </c>
      <c r="S91" s="3">
        <v>2284</v>
      </c>
      <c r="T91" s="3">
        <v>4319</v>
      </c>
      <c r="U91" s="3">
        <v>1681</v>
      </c>
      <c r="V91" s="3">
        <v>0</v>
      </c>
      <c r="W91" s="3">
        <v>82.084999999999994</v>
      </c>
      <c r="X91" s="31"/>
      <c r="AA91" s="1"/>
      <c r="AB91" s="1"/>
      <c r="AC91" s="1"/>
      <c r="AD91" s="1"/>
      <c r="AE91" s="1"/>
      <c r="AF91" s="1"/>
    </row>
    <row r="92" spans="1:32" x14ac:dyDescent="0.25">
      <c r="A92" s="3">
        <v>562</v>
      </c>
      <c r="B92" s="3" t="s">
        <v>1235</v>
      </c>
      <c r="C92" s="3" t="s">
        <v>925</v>
      </c>
      <c r="D92" s="3" t="s">
        <v>1223</v>
      </c>
      <c r="E92" s="3" t="s">
        <v>1136</v>
      </c>
      <c r="F92" s="3" t="s">
        <v>1236</v>
      </c>
      <c r="G92" s="3"/>
      <c r="H92" s="3">
        <v>20408602</v>
      </c>
      <c r="I92" s="3">
        <v>20410690</v>
      </c>
      <c r="J92" s="4" t="s">
        <v>1187</v>
      </c>
      <c r="K92" s="3" t="s">
        <v>14</v>
      </c>
      <c r="L92" s="3" t="s">
        <v>1188</v>
      </c>
      <c r="M92" s="3"/>
      <c r="N92" s="3"/>
      <c r="O92" s="3"/>
      <c r="P92" s="3">
        <v>2149</v>
      </c>
      <c r="Q92" s="3">
        <v>209</v>
      </c>
      <c r="R92" s="3">
        <v>51</v>
      </c>
      <c r="S92" s="3">
        <v>2242</v>
      </c>
      <c r="T92" s="3">
        <v>4353</v>
      </c>
      <c r="U92" s="3">
        <v>2183</v>
      </c>
      <c r="V92" s="3">
        <v>0</v>
      </c>
      <c r="W92" s="3">
        <v>85.760999999999996</v>
      </c>
      <c r="X92" s="31"/>
      <c r="AA92" s="1"/>
      <c r="AB92" s="1"/>
      <c r="AC92" s="1"/>
      <c r="AD92" s="1"/>
      <c r="AE92" s="1"/>
      <c r="AF92" s="1"/>
    </row>
    <row r="93" spans="1:32" x14ac:dyDescent="0.25">
      <c r="A93" s="3">
        <v>563</v>
      </c>
      <c r="B93" s="3" t="s">
        <v>1238</v>
      </c>
      <c r="C93" s="3" t="s">
        <v>925</v>
      </c>
      <c r="D93" s="3" t="s">
        <v>1223</v>
      </c>
      <c r="E93" s="3" t="s">
        <v>1136</v>
      </c>
      <c r="F93" s="3" t="s">
        <v>1237</v>
      </c>
      <c r="G93" s="3"/>
      <c r="H93" s="3">
        <v>20417036</v>
      </c>
      <c r="I93" s="3">
        <v>20418911</v>
      </c>
      <c r="J93" s="4" t="s">
        <v>1187</v>
      </c>
      <c r="K93" s="3" t="s">
        <v>14</v>
      </c>
      <c r="L93" s="3" t="s">
        <v>1188</v>
      </c>
      <c r="M93" s="3"/>
      <c r="N93" s="3"/>
      <c r="O93" s="3"/>
      <c r="P93" s="3">
        <v>1879</v>
      </c>
      <c r="Q93" s="3">
        <v>173</v>
      </c>
      <c r="R93" s="3">
        <v>22</v>
      </c>
      <c r="S93" s="3">
        <v>4356</v>
      </c>
      <c r="T93" s="3">
        <v>6201</v>
      </c>
      <c r="U93" s="3">
        <v>2279</v>
      </c>
      <c r="V93" s="3">
        <v>0</v>
      </c>
      <c r="W93" s="3">
        <v>88.876999999999995</v>
      </c>
      <c r="X93" s="31"/>
      <c r="AA93" s="1"/>
      <c r="AB93" s="1"/>
      <c r="AC93" s="1"/>
      <c r="AD93" s="1"/>
      <c r="AE93" s="1"/>
      <c r="AF93" s="1"/>
    </row>
    <row r="94" spans="1:32" x14ac:dyDescent="0.25">
      <c r="A94" s="3">
        <v>564</v>
      </c>
      <c r="B94" s="3" t="s">
        <v>1240</v>
      </c>
      <c r="C94" s="3" t="s">
        <v>925</v>
      </c>
      <c r="D94" s="3" t="s">
        <v>1239</v>
      </c>
      <c r="E94" s="3" t="s">
        <v>57</v>
      </c>
      <c r="F94" s="3"/>
      <c r="G94" s="3"/>
      <c r="H94" s="3">
        <v>20889652</v>
      </c>
      <c r="I94" s="3">
        <v>20890038</v>
      </c>
      <c r="J94" s="4" t="s">
        <v>1187</v>
      </c>
      <c r="K94" s="3" t="s">
        <v>14</v>
      </c>
      <c r="L94" s="3" t="s">
        <v>1188</v>
      </c>
      <c r="M94" s="3"/>
      <c r="N94" s="3"/>
      <c r="O94" s="3"/>
      <c r="P94" s="3">
        <v>395</v>
      </c>
      <c r="Q94" s="3">
        <v>3</v>
      </c>
      <c r="R94" s="3">
        <v>5</v>
      </c>
      <c r="S94" s="3">
        <v>1</v>
      </c>
      <c r="T94" s="3">
        <v>377</v>
      </c>
      <c r="U94" s="3">
        <v>545</v>
      </c>
      <c r="V94" s="10">
        <v>5.6600000000000003E-155</v>
      </c>
      <c r="W94" s="3">
        <v>92.658000000000001</v>
      </c>
      <c r="X94" s="31"/>
      <c r="AA94" s="1"/>
      <c r="AB94" s="1"/>
      <c r="AC94" s="1"/>
      <c r="AD94" s="1"/>
      <c r="AE94" s="1"/>
      <c r="AF94" s="1"/>
    </row>
    <row r="95" spans="1:32" x14ac:dyDescent="0.25">
      <c r="A95" s="3">
        <v>565</v>
      </c>
      <c r="B95" s="3" t="s">
        <v>1243</v>
      </c>
      <c r="C95" s="3" t="s">
        <v>925</v>
      </c>
      <c r="D95" s="3" t="s">
        <v>1242</v>
      </c>
      <c r="E95" s="3" t="s">
        <v>1577</v>
      </c>
      <c r="F95" s="3" t="s">
        <v>1241</v>
      </c>
      <c r="G95" s="31" t="s">
        <v>1780</v>
      </c>
      <c r="H95" s="3">
        <v>21504990</v>
      </c>
      <c r="I95" s="3">
        <v>21507752</v>
      </c>
      <c r="J95" s="4" t="s">
        <v>1187</v>
      </c>
      <c r="K95" s="3" t="s">
        <v>14</v>
      </c>
      <c r="L95" s="3" t="s">
        <v>1188</v>
      </c>
      <c r="M95" s="3"/>
      <c r="N95" s="3"/>
      <c r="O95" s="3"/>
      <c r="P95" s="3">
        <v>2874</v>
      </c>
      <c r="Q95" s="3">
        <v>212</v>
      </c>
      <c r="R95" s="3">
        <v>72</v>
      </c>
      <c r="S95" s="3">
        <v>3372</v>
      </c>
      <c r="T95" s="3">
        <v>6220</v>
      </c>
      <c r="U95" s="3">
        <v>3254</v>
      </c>
      <c r="V95" s="3">
        <v>0</v>
      </c>
      <c r="W95" s="3">
        <v>87.891000000000005</v>
      </c>
      <c r="X95" s="31"/>
      <c r="AA95" s="1"/>
      <c r="AB95" s="1"/>
      <c r="AC95" s="1"/>
      <c r="AD95" s="1"/>
      <c r="AE95" s="1"/>
      <c r="AF95" s="1"/>
    </row>
    <row r="96" spans="1:32" x14ac:dyDescent="0.25">
      <c r="A96" s="3">
        <v>566</v>
      </c>
      <c r="B96" s="3" t="s">
        <v>1245</v>
      </c>
      <c r="C96" s="3" t="s">
        <v>925</v>
      </c>
      <c r="D96" s="3" t="s">
        <v>1242</v>
      </c>
      <c r="E96" s="3" t="s">
        <v>12</v>
      </c>
      <c r="F96" s="3" t="s">
        <v>1244</v>
      </c>
      <c r="G96" s="3"/>
      <c r="H96" s="3">
        <v>21607524</v>
      </c>
      <c r="I96" s="3">
        <v>21612666</v>
      </c>
      <c r="J96" s="4" t="s">
        <v>1187</v>
      </c>
      <c r="K96" s="3" t="s">
        <v>14</v>
      </c>
      <c r="L96" s="3" t="s">
        <v>1188</v>
      </c>
      <c r="M96" s="3"/>
      <c r="N96" s="3"/>
      <c r="O96" s="3"/>
      <c r="P96" s="3">
        <v>5310</v>
      </c>
      <c r="Q96" s="3">
        <v>538</v>
      </c>
      <c r="R96" s="3">
        <v>162</v>
      </c>
      <c r="S96" s="3">
        <v>43312</v>
      </c>
      <c r="T96" s="3">
        <v>48473</v>
      </c>
      <c r="U96" s="3">
        <v>4789</v>
      </c>
      <c r="V96" s="3">
        <v>0</v>
      </c>
      <c r="W96" s="3">
        <v>83.936000000000007</v>
      </c>
      <c r="X96" s="31"/>
      <c r="AA96" s="1"/>
      <c r="AB96" s="1"/>
      <c r="AC96" s="1"/>
      <c r="AD96" s="1"/>
      <c r="AE96" s="1"/>
      <c r="AF96" s="1"/>
    </row>
    <row r="97" spans="1:32" s="14" customFormat="1" x14ac:dyDescent="0.25">
      <c r="A97" s="6"/>
      <c r="B97" s="6" t="s">
        <v>1592</v>
      </c>
      <c r="C97" s="6" t="s">
        <v>925</v>
      </c>
      <c r="D97" s="6" t="s">
        <v>1247</v>
      </c>
      <c r="E97" s="6" t="s">
        <v>1583</v>
      </c>
      <c r="F97" s="6" t="s">
        <v>1246</v>
      </c>
      <c r="G97" s="6" t="s">
        <v>1781</v>
      </c>
      <c r="H97" s="6">
        <v>21635874</v>
      </c>
      <c r="I97" s="6">
        <v>21632770</v>
      </c>
      <c r="J97" s="6" t="s">
        <v>1187</v>
      </c>
      <c r="K97" s="6" t="s">
        <v>14</v>
      </c>
      <c r="L97" s="6" t="s">
        <v>1188</v>
      </c>
      <c r="M97" s="6"/>
      <c r="N97" s="6"/>
      <c r="O97" s="6"/>
      <c r="P97" s="6">
        <v>3215</v>
      </c>
      <c r="Q97" s="6">
        <v>243</v>
      </c>
      <c r="R97" s="6">
        <v>121</v>
      </c>
      <c r="S97" s="6">
        <v>110705</v>
      </c>
      <c r="T97" s="6">
        <v>113823</v>
      </c>
      <c r="U97" s="6">
        <v>3260</v>
      </c>
      <c r="V97" s="6">
        <v>0</v>
      </c>
      <c r="W97" s="6">
        <v>86.034000000000006</v>
      </c>
      <c r="X97" s="6"/>
      <c r="AA97" s="61"/>
      <c r="AB97" s="61"/>
      <c r="AC97" s="61"/>
      <c r="AD97" s="61"/>
      <c r="AE97" s="61"/>
      <c r="AF97" s="61"/>
    </row>
    <row r="98" spans="1:32" x14ac:dyDescent="0.25">
      <c r="A98" s="21">
        <v>567</v>
      </c>
      <c r="B98" s="21" t="s">
        <v>1563</v>
      </c>
      <c r="C98" s="21" t="s">
        <v>925</v>
      </c>
      <c r="D98" s="21" t="s">
        <v>1562</v>
      </c>
      <c r="E98" s="21" t="s">
        <v>1368</v>
      </c>
      <c r="F98" s="21" t="s">
        <v>1573</v>
      </c>
      <c r="G98" s="24"/>
      <c r="H98" s="21">
        <v>21914180</v>
      </c>
      <c r="I98" s="21">
        <v>21913530</v>
      </c>
      <c r="J98" s="21" t="s">
        <v>1250</v>
      </c>
      <c r="K98" s="21" t="s">
        <v>6</v>
      </c>
      <c r="L98" s="21" t="s">
        <v>1251</v>
      </c>
      <c r="M98" s="21">
        <v>4063992</v>
      </c>
      <c r="N98" s="21">
        <v>21910980</v>
      </c>
      <c r="O98" s="21">
        <v>25974972</v>
      </c>
      <c r="P98" s="21">
        <v>217</v>
      </c>
      <c r="Q98" s="21">
        <v>45</v>
      </c>
      <c r="R98" s="21">
        <v>0</v>
      </c>
      <c r="S98" s="21">
        <v>1</v>
      </c>
      <c r="T98" s="21">
        <v>217</v>
      </c>
      <c r="U98" s="21">
        <v>343</v>
      </c>
      <c r="V98" s="25">
        <v>3.4999999999999999E-109</v>
      </c>
      <c r="W98" s="21">
        <v>79.263000000000005</v>
      </c>
      <c r="X98" s="39">
        <v>22</v>
      </c>
      <c r="AA98" s="1"/>
      <c r="AB98" s="1"/>
      <c r="AC98" s="1"/>
      <c r="AD98" s="1"/>
      <c r="AE98" s="1"/>
      <c r="AF98" s="1"/>
    </row>
    <row r="99" spans="1:32" x14ac:dyDescent="0.25">
      <c r="A99" s="21">
        <v>568</v>
      </c>
      <c r="B99" s="21" t="s">
        <v>1593</v>
      </c>
      <c r="C99" s="21" t="s">
        <v>925</v>
      </c>
      <c r="D99" s="21" t="s">
        <v>1249</v>
      </c>
      <c r="E99" s="21" t="s">
        <v>1136</v>
      </c>
      <c r="F99" s="21" t="s">
        <v>1248</v>
      </c>
      <c r="G99" s="21"/>
      <c r="H99" s="21">
        <v>21967286</v>
      </c>
      <c r="I99" s="21">
        <v>21972197</v>
      </c>
      <c r="J99" s="21" t="s">
        <v>1250</v>
      </c>
      <c r="K99" s="21" t="s">
        <v>6</v>
      </c>
      <c r="L99" s="21" t="s">
        <v>1251</v>
      </c>
      <c r="M99" s="21"/>
      <c r="N99" s="21"/>
      <c r="O99" s="21"/>
      <c r="P99" s="21">
        <v>5047</v>
      </c>
      <c r="Q99" s="21">
        <v>813</v>
      </c>
      <c r="R99" s="21">
        <v>145</v>
      </c>
      <c r="S99" s="21">
        <v>1691</v>
      </c>
      <c r="T99" s="21">
        <v>6622</v>
      </c>
      <c r="U99" s="21">
        <v>3201</v>
      </c>
      <c r="V99" s="21">
        <v>0</v>
      </c>
      <c r="W99" s="21">
        <v>78.938000000000002</v>
      </c>
      <c r="X99" s="39"/>
      <c r="AA99" s="1"/>
      <c r="AB99" s="1"/>
      <c r="AC99" s="1"/>
      <c r="AD99" s="1"/>
      <c r="AE99" s="1"/>
      <c r="AF99" s="1"/>
    </row>
    <row r="100" spans="1:32" x14ac:dyDescent="0.25">
      <c r="A100" s="21">
        <v>569</v>
      </c>
      <c r="B100" s="21" t="s">
        <v>1565</v>
      </c>
      <c r="C100" s="21" t="s">
        <v>925</v>
      </c>
      <c r="D100" s="21" t="s">
        <v>1564</v>
      </c>
      <c r="E100" s="21" t="s">
        <v>1368</v>
      </c>
      <c r="F100" s="21" t="s">
        <v>1574</v>
      </c>
      <c r="G100" s="21"/>
      <c r="H100" s="21">
        <v>21981937</v>
      </c>
      <c r="I100" s="21">
        <v>21981032</v>
      </c>
      <c r="J100" s="21" t="s">
        <v>1250</v>
      </c>
      <c r="K100" s="21" t="s">
        <v>6</v>
      </c>
      <c r="L100" s="21" t="s">
        <v>1251</v>
      </c>
      <c r="M100" s="21"/>
      <c r="N100" s="21"/>
      <c r="O100" s="21"/>
      <c r="P100" s="21">
        <v>302</v>
      </c>
      <c r="Q100" s="21">
        <v>2</v>
      </c>
      <c r="R100" s="21">
        <v>0</v>
      </c>
      <c r="S100" s="21">
        <v>1</v>
      </c>
      <c r="T100" s="21">
        <v>302</v>
      </c>
      <c r="U100" s="21">
        <v>622</v>
      </c>
      <c r="V100" s="21">
        <v>0</v>
      </c>
      <c r="W100" s="21">
        <v>99.337999999999994</v>
      </c>
      <c r="X100" s="39"/>
      <c r="AA100" s="1"/>
      <c r="AB100" s="1"/>
      <c r="AC100" s="1"/>
      <c r="AD100" s="1"/>
      <c r="AE100" s="1"/>
      <c r="AF100" s="1"/>
    </row>
    <row r="101" spans="1:32" x14ac:dyDescent="0.25">
      <c r="A101" s="21">
        <v>570</v>
      </c>
      <c r="B101" s="21" t="s">
        <v>1567</v>
      </c>
      <c r="C101" s="21" t="s">
        <v>925</v>
      </c>
      <c r="D101" s="21" t="s">
        <v>1566</v>
      </c>
      <c r="E101" s="21" t="s">
        <v>1368</v>
      </c>
      <c r="F101" s="21" t="s">
        <v>1575</v>
      </c>
      <c r="G101" s="21"/>
      <c r="H101" s="21">
        <v>23278010</v>
      </c>
      <c r="I101" s="21">
        <v>23276721</v>
      </c>
      <c r="J101" s="21" t="s">
        <v>1250</v>
      </c>
      <c r="K101" s="21" t="s">
        <v>6</v>
      </c>
      <c r="L101" s="21" t="s">
        <v>1251</v>
      </c>
      <c r="M101" s="21"/>
      <c r="N101" s="21"/>
      <c r="O101" s="21"/>
      <c r="P101" s="21">
        <v>431</v>
      </c>
      <c r="Q101" s="21">
        <v>46</v>
      </c>
      <c r="R101" s="21">
        <v>3</v>
      </c>
      <c r="S101" s="21">
        <v>1</v>
      </c>
      <c r="T101" s="21">
        <v>424</v>
      </c>
      <c r="U101" s="21">
        <v>603</v>
      </c>
      <c r="V101" s="21">
        <v>0</v>
      </c>
      <c r="W101" s="21">
        <v>87.471000000000004</v>
      </c>
      <c r="X101" s="39"/>
      <c r="AA101" s="1"/>
      <c r="AB101" s="1"/>
      <c r="AC101" s="1"/>
      <c r="AD101" s="1"/>
      <c r="AE101" s="1"/>
      <c r="AF101" s="1"/>
    </row>
    <row r="102" spans="1:32" x14ac:dyDescent="0.25">
      <c r="A102" s="21">
        <v>571</v>
      </c>
      <c r="B102" s="21" t="s">
        <v>1253</v>
      </c>
      <c r="C102" s="21" t="s">
        <v>925</v>
      </c>
      <c r="D102" s="21" t="s">
        <v>1252</v>
      </c>
      <c r="E102" s="21" t="s">
        <v>57</v>
      </c>
      <c r="F102" s="21"/>
      <c r="G102" s="21"/>
      <c r="H102" s="21">
        <v>23381835</v>
      </c>
      <c r="I102" s="21">
        <v>23382388</v>
      </c>
      <c r="J102" s="21" t="s">
        <v>1250</v>
      </c>
      <c r="K102" s="21" t="s">
        <v>6</v>
      </c>
      <c r="L102" s="21" t="s">
        <v>1251</v>
      </c>
      <c r="M102" s="21"/>
      <c r="N102" s="21"/>
      <c r="O102" s="21"/>
      <c r="P102" s="21">
        <v>559</v>
      </c>
      <c r="Q102" s="21">
        <v>8</v>
      </c>
      <c r="R102" s="21">
        <v>4</v>
      </c>
      <c r="S102" s="21">
        <v>1</v>
      </c>
      <c r="T102" s="21">
        <v>556</v>
      </c>
      <c r="U102" s="21">
        <v>942</v>
      </c>
      <c r="V102" s="21">
        <v>0</v>
      </c>
      <c r="W102" s="21">
        <v>97.138000000000005</v>
      </c>
      <c r="X102" s="39"/>
      <c r="AA102" s="1"/>
      <c r="AB102" s="1"/>
      <c r="AC102" s="1"/>
      <c r="AD102" s="1"/>
      <c r="AE102" s="1"/>
      <c r="AF102" s="1"/>
    </row>
    <row r="103" spans="1:32" x14ac:dyDescent="0.25">
      <c r="A103" s="21">
        <v>572</v>
      </c>
      <c r="B103" s="21" t="s">
        <v>1594</v>
      </c>
      <c r="C103" s="21" t="s">
        <v>925</v>
      </c>
      <c r="D103" s="21" t="s">
        <v>1255</v>
      </c>
      <c r="E103" s="21" t="s">
        <v>1226</v>
      </c>
      <c r="F103" s="21" t="s">
        <v>1254</v>
      </c>
      <c r="G103" s="21"/>
      <c r="H103" s="21">
        <v>24197971</v>
      </c>
      <c r="I103" s="21">
        <v>24195864</v>
      </c>
      <c r="J103" s="21" t="s">
        <v>1250</v>
      </c>
      <c r="K103" s="21" t="s">
        <v>6</v>
      </c>
      <c r="L103" s="21" t="s">
        <v>1251</v>
      </c>
      <c r="M103" s="21"/>
      <c r="N103" s="21"/>
      <c r="O103" s="21"/>
      <c r="P103" s="21">
        <v>2200</v>
      </c>
      <c r="Q103" s="21">
        <v>148</v>
      </c>
      <c r="R103" s="21">
        <v>82</v>
      </c>
      <c r="S103" s="21">
        <v>2861</v>
      </c>
      <c r="T103" s="21">
        <v>4994</v>
      </c>
      <c r="U103" s="25">
        <v>2222</v>
      </c>
      <c r="V103" s="25">
        <v>0</v>
      </c>
      <c r="W103" s="21">
        <v>86.090999999999994</v>
      </c>
      <c r="X103" s="39"/>
      <c r="AA103" s="1"/>
      <c r="AB103" s="1"/>
      <c r="AC103" s="1"/>
      <c r="AD103" s="1"/>
      <c r="AE103" s="1"/>
      <c r="AF103" s="1"/>
    </row>
    <row r="104" spans="1:32" x14ac:dyDescent="0.25">
      <c r="A104" s="21">
        <v>573</v>
      </c>
      <c r="B104" s="21" t="s">
        <v>1550</v>
      </c>
      <c r="C104" s="21" t="s">
        <v>925</v>
      </c>
      <c r="D104" s="21" t="s">
        <v>982</v>
      </c>
      <c r="E104" s="21" t="s">
        <v>983</v>
      </c>
      <c r="F104" s="21" t="s">
        <v>1553</v>
      </c>
      <c r="G104" s="21"/>
      <c r="H104" s="21">
        <v>24446089</v>
      </c>
      <c r="I104" s="21">
        <v>24443687</v>
      </c>
      <c r="J104" s="21" t="s">
        <v>1250</v>
      </c>
      <c r="K104" s="21" t="s">
        <v>6</v>
      </c>
      <c r="L104" s="21" t="s">
        <v>1251</v>
      </c>
      <c r="M104" s="21"/>
      <c r="N104" s="21"/>
      <c r="O104" s="21"/>
      <c r="P104" s="21">
        <v>2502</v>
      </c>
      <c r="Q104" s="21">
        <v>164</v>
      </c>
      <c r="R104" s="21">
        <v>52</v>
      </c>
      <c r="S104" s="21">
        <v>21699</v>
      </c>
      <c r="T104" s="21">
        <v>24151</v>
      </c>
      <c r="U104" s="25">
        <v>2756</v>
      </c>
      <c r="V104" s="25">
        <v>0</v>
      </c>
      <c r="W104" s="32">
        <v>87530</v>
      </c>
      <c r="X104" s="39"/>
      <c r="AA104" s="1"/>
      <c r="AB104" s="1"/>
      <c r="AC104" s="1"/>
      <c r="AD104" s="1"/>
      <c r="AE104" s="1"/>
      <c r="AF104" s="1"/>
    </row>
    <row r="105" spans="1:32" x14ac:dyDescent="0.25">
      <c r="A105" s="21">
        <v>574</v>
      </c>
      <c r="B105" s="21" t="s">
        <v>1257</v>
      </c>
      <c r="C105" s="21" t="s">
        <v>925</v>
      </c>
      <c r="D105" s="21" t="s">
        <v>982</v>
      </c>
      <c r="E105" s="21" t="s">
        <v>12</v>
      </c>
      <c r="F105" s="21" t="s">
        <v>1256</v>
      </c>
      <c r="G105" s="21"/>
      <c r="H105" s="21">
        <v>24558017</v>
      </c>
      <c r="I105" s="21">
        <v>24557591</v>
      </c>
      <c r="J105" s="21" t="s">
        <v>1250</v>
      </c>
      <c r="K105" s="21" t="s">
        <v>6</v>
      </c>
      <c r="L105" s="21" t="s">
        <v>1251</v>
      </c>
      <c r="M105" s="21"/>
      <c r="N105" s="21"/>
      <c r="O105" s="21"/>
      <c r="P105" s="21">
        <v>432</v>
      </c>
      <c r="Q105" s="21">
        <v>48</v>
      </c>
      <c r="R105" s="21">
        <v>6</v>
      </c>
      <c r="S105" s="21">
        <v>424</v>
      </c>
      <c r="T105" s="21">
        <v>850</v>
      </c>
      <c r="U105" s="21">
        <v>468</v>
      </c>
      <c r="V105" s="21">
        <v>5.5200000000000003E-131</v>
      </c>
      <c r="W105" s="21">
        <v>86.573999999999998</v>
      </c>
      <c r="X105" s="39"/>
      <c r="AA105" s="1"/>
      <c r="AB105" s="1"/>
      <c r="AC105" s="1"/>
      <c r="AD105" s="1"/>
      <c r="AE105" s="1"/>
      <c r="AF105" s="1"/>
    </row>
    <row r="106" spans="1:32" x14ac:dyDescent="0.25">
      <c r="A106" s="21">
        <v>575</v>
      </c>
      <c r="B106" s="21" t="s">
        <v>1259</v>
      </c>
      <c r="C106" s="21" t="s">
        <v>925</v>
      </c>
      <c r="D106" s="21" t="s">
        <v>982</v>
      </c>
      <c r="E106" s="21" t="s">
        <v>12</v>
      </c>
      <c r="F106" s="21" t="s">
        <v>1258</v>
      </c>
      <c r="G106" s="21"/>
      <c r="H106" s="21">
        <v>24635242</v>
      </c>
      <c r="I106" s="21">
        <v>24637542</v>
      </c>
      <c r="J106" s="21" t="s">
        <v>1250</v>
      </c>
      <c r="K106" s="21" t="s">
        <v>6</v>
      </c>
      <c r="L106" s="21" t="s">
        <v>1251</v>
      </c>
      <c r="M106" s="21"/>
      <c r="N106" s="21"/>
      <c r="O106" s="21"/>
      <c r="P106" s="21">
        <v>2332</v>
      </c>
      <c r="Q106" s="21">
        <v>326</v>
      </c>
      <c r="R106" s="21">
        <v>62</v>
      </c>
      <c r="S106" s="21">
        <v>1</v>
      </c>
      <c r="T106" s="21">
        <v>2261</v>
      </c>
      <c r="U106" s="21">
        <v>1842</v>
      </c>
      <c r="V106" s="21">
        <v>0</v>
      </c>
      <c r="W106" s="21">
        <v>81.647000000000006</v>
      </c>
      <c r="X106" s="39"/>
      <c r="AA106" s="1"/>
      <c r="AB106" s="1"/>
      <c r="AC106" s="1"/>
      <c r="AD106" s="1"/>
      <c r="AE106" s="1"/>
      <c r="AF106" s="1"/>
    </row>
    <row r="107" spans="1:32" x14ac:dyDescent="0.25">
      <c r="A107" s="21">
        <v>576</v>
      </c>
      <c r="B107" s="21" t="s">
        <v>1261</v>
      </c>
      <c r="C107" s="21" t="s">
        <v>925</v>
      </c>
      <c r="D107" s="21" t="s">
        <v>982</v>
      </c>
      <c r="E107" s="21" t="s">
        <v>12</v>
      </c>
      <c r="F107" s="21" t="s">
        <v>1260</v>
      </c>
      <c r="G107" s="21"/>
      <c r="H107" s="21">
        <v>24722167</v>
      </c>
      <c r="I107" s="21">
        <v>24724831</v>
      </c>
      <c r="J107" s="21" t="s">
        <v>1250</v>
      </c>
      <c r="K107" s="21" t="s">
        <v>6</v>
      </c>
      <c r="L107" s="21" t="s">
        <v>1251</v>
      </c>
      <c r="M107" s="21"/>
      <c r="N107" s="21"/>
      <c r="O107" s="21"/>
      <c r="P107" s="21">
        <v>2747</v>
      </c>
      <c r="Q107" s="21">
        <v>382</v>
      </c>
      <c r="R107" s="21">
        <v>76</v>
      </c>
      <c r="S107" s="21">
        <v>1095</v>
      </c>
      <c r="T107" s="21">
        <v>3801</v>
      </c>
      <c r="U107" s="21">
        <v>2169</v>
      </c>
      <c r="V107" s="21">
        <v>0</v>
      </c>
      <c r="W107" s="21">
        <v>81.653000000000006</v>
      </c>
      <c r="X107" s="39"/>
      <c r="AA107" s="1"/>
      <c r="AB107" s="1"/>
      <c r="AC107" s="1"/>
      <c r="AD107" s="1"/>
      <c r="AE107" s="1"/>
      <c r="AF107" s="1"/>
    </row>
    <row r="108" spans="1:32" x14ac:dyDescent="0.25">
      <c r="A108" s="21">
        <v>577</v>
      </c>
      <c r="B108" s="21" t="s">
        <v>1261</v>
      </c>
      <c r="C108" s="21" t="s">
        <v>925</v>
      </c>
      <c r="D108" s="21" t="s">
        <v>982</v>
      </c>
      <c r="E108" s="21" t="s">
        <v>12</v>
      </c>
      <c r="F108" s="21" t="s">
        <v>1262</v>
      </c>
      <c r="G108" s="21"/>
      <c r="H108" s="21">
        <v>24732184</v>
      </c>
      <c r="I108" s="21">
        <v>24729359</v>
      </c>
      <c r="J108" s="21" t="s">
        <v>1250</v>
      </c>
      <c r="K108" s="21" t="s">
        <v>6</v>
      </c>
      <c r="L108" s="21" t="s">
        <v>1251</v>
      </c>
      <c r="M108" s="21"/>
      <c r="N108" s="21"/>
      <c r="O108" s="21"/>
      <c r="P108" s="21">
        <v>2907</v>
      </c>
      <c r="Q108" s="21">
        <v>352</v>
      </c>
      <c r="R108" s="21">
        <v>91</v>
      </c>
      <c r="S108" s="21">
        <v>147</v>
      </c>
      <c r="T108" s="21">
        <v>3003</v>
      </c>
      <c r="U108" s="21">
        <v>2571</v>
      </c>
      <c r="V108" s="21">
        <v>0</v>
      </c>
      <c r="W108" s="21">
        <v>83.385000000000005</v>
      </c>
      <c r="X108" s="39"/>
      <c r="AA108" s="1"/>
      <c r="AB108" s="1"/>
      <c r="AC108" s="1"/>
      <c r="AD108" s="1"/>
      <c r="AE108" s="1"/>
      <c r="AF108" s="1"/>
    </row>
    <row r="109" spans="1:32" x14ac:dyDescent="0.25">
      <c r="A109" s="21">
        <v>578</v>
      </c>
      <c r="B109" s="21" t="s">
        <v>1265</v>
      </c>
      <c r="C109" s="21" t="s">
        <v>925</v>
      </c>
      <c r="D109" s="21" t="s">
        <v>1264</v>
      </c>
      <c r="E109" s="21" t="s">
        <v>12</v>
      </c>
      <c r="F109" s="21" t="s">
        <v>1263</v>
      </c>
      <c r="G109" s="21"/>
      <c r="H109" s="21">
        <v>24738862</v>
      </c>
      <c r="I109" s="21">
        <v>24737996</v>
      </c>
      <c r="J109" s="21" t="s">
        <v>1250</v>
      </c>
      <c r="K109" s="21" t="s">
        <v>6</v>
      </c>
      <c r="L109" s="21" t="s">
        <v>1251</v>
      </c>
      <c r="M109" s="21"/>
      <c r="N109" s="21"/>
      <c r="O109" s="21"/>
      <c r="P109" s="21">
        <v>868</v>
      </c>
      <c r="Q109" s="21">
        <v>59</v>
      </c>
      <c r="R109" s="21">
        <v>6</v>
      </c>
      <c r="S109" s="21">
        <v>1</v>
      </c>
      <c r="T109" s="21">
        <v>863</v>
      </c>
      <c r="U109" s="21">
        <v>1238</v>
      </c>
      <c r="V109" s="21">
        <v>0</v>
      </c>
      <c r="W109" s="21">
        <v>92.512</v>
      </c>
      <c r="X109" s="39"/>
      <c r="AA109" s="1"/>
      <c r="AB109" s="1"/>
      <c r="AC109" s="1"/>
      <c r="AD109" s="1"/>
      <c r="AE109" s="1"/>
      <c r="AF109" s="1"/>
    </row>
    <row r="110" spans="1:32" x14ac:dyDescent="0.25">
      <c r="A110" s="21">
        <v>579</v>
      </c>
      <c r="B110" s="21" t="s">
        <v>1267</v>
      </c>
      <c r="C110" s="21" t="s">
        <v>925</v>
      </c>
      <c r="D110" s="21" t="s">
        <v>1264</v>
      </c>
      <c r="E110" s="21" t="s">
        <v>12</v>
      </c>
      <c r="F110" s="21" t="s">
        <v>1266</v>
      </c>
      <c r="G110" s="21"/>
      <c r="H110" s="21">
        <v>24743703</v>
      </c>
      <c r="I110" s="21">
        <v>24742770</v>
      </c>
      <c r="J110" s="21" t="s">
        <v>1250</v>
      </c>
      <c r="K110" s="21" t="s">
        <v>6</v>
      </c>
      <c r="L110" s="21" t="s">
        <v>1251</v>
      </c>
      <c r="M110" s="21"/>
      <c r="N110" s="21"/>
      <c r="O110" s="21"/>
      <c r="P110" s="21">
        <v>936</v>
      </c>
      <c r="Q110" s="21">
        <v>105</v>
      </c>
      <c r="R110" s="21">
        <v>4</v>
      </c>
      <c r="S110" s="21">
        <v>44</v>
      </c>
      <c r="T110" s="21">
        <v>977</v>
      </c>
      <c r="U110" s="21">
        <v>1122</v>
      </c>
      <c r="V110" s="21">
        <v>0</v>
      </c>
      <c r="W110" s="21">
        <v>88.355000000000004</v>
      </c>
      <c r="X110" s="39"/>
      <c r="AA110" s="1"/>
      <c r="AB110" s="1"/>
      <c r="AC110" s="1"/>
      <c r="AD110" s="1"/>
      <c r="AE110" s="1"/>
      <c r="AF110" s="1"/>
    </row>
    <row r="111" spans="1:32" x14ac:dyDescent="0.25">
      <c r="A111" s="21">
        <v>580</v>
      </c>
      <c r="B111" s="21" t="s">
        <v>1267</v>
      </c>
      <c r="C111" s="21" t="s">
        <v>925</v>
      </c>
      <c r="D111" s="21" t="s">
        <v>1264</v>
      </c>
      <c r="E111" s="21" t="s">
        <v>12</v>
      </c>
      <c r="F111" s="21" t="s">
        <v>1268</v>
      </c>
      <c r="G111" s="21"/>
      <c r="H111" s="21">
        <v>24749765</v>
      </c>
      <c r="I111" s="21">
        <v>24747437</v>
      </c>
      <c r="J111" s="21" t="s">
        <v>1250</v>
      </c>
      <c r="K111" s="21" t="s">
        <v>6</v>
      </c>
      <c r="L111" s="21" t="s">
        <v>1251</v>
      </c>
      <c r="M111" s="21"/>
      <c r="N111" s="21"/>
      <c r="O111" s="21"/>
      <c r="P111" s="21">
        <v>2330</v>
      </c>
      <c r="Q111" s="21">
        <v>246</v>
      </c>
      <c r="R111" s="21">
        <v>3</v>
      </c>
      <c r="S111" s="21">
        <v>109</v>
      </c>
      <c r="T111" s="21">
        <v>2436</v>
      </c>
      <c r="U111" s="21">
        <v>2920</v>
      </c>
      <c r="V111" s="21">
        <v>0</v>
      </c>
      <c r="W111" s="21">
        <v>89.313000000000002</v>
      </c>
      <c r="X111" s="39"/>
      <c r="AA111" s="1"/>
      <c r="AB111" s="1"/>
      <c r="AC111" s="1"/>
      <c r="AD111" s="1"/>
      <c r="AE111" s="1"/>
      <c r="AF111" s="1"/>
    </row>
    <row r="112" spans="1:32" x14ac:dyDescent="0.25">
      <c r="A112" s="21">
        <v>581</v>
      </c>
      <c r="B112" s="21" t="s">
        <v>1270</v>
      </c>
      <c r="C112" s="21" t="s">
        <v>925</v>
      </c>
      <c r="D112" s="21" t="s">
        <v>1264</v>
      </c>
      <c r="E112" s="21" t="s">
        <v>12</v>
      </c>
      <c r="F112" s="21" t="s">
        <v>1269</v>
      </c>
      <c r="G112" s="21"/>
      <c r="H112" s="21">
        <v>24760424</v>
      </c>
      <c r="I112" s="21">
        <v>24767377</v>
      </c>
      <c r="J112" s="21" t="s">
        <v>1250</v>
      </c>
      <c r="K112" s="21" t="s">
        <v>6</v>
      </c>
      <c r="L112" s="21" t="s">
        <v>1251</v>
      </c>
      <c r="M112" s="21"/>
      <c r="N112" s="21"/>
      <c r="O112" s="21"/>
      <c r="P112" s="21">
        <v>7005</v>
      </c>
      <c r="Q112" s="21">
        <v>1020</v>
      </c>
      <c r="R112" s="21">
        <v>68</v>
      </c>
      <c r="S112" s="21">
        <v>5605</v>
      </c>
      <c r="T112" s="21">
        <v>12557</v>
      </c>
      <c r="U112" s="21">
        <v>6619</v>
      </c>
      <c r="V112" s="25">
        <v>0</v>
      </c>
      <c r="W112" s="21">
        <v>83.968999999999994</v>
      </c>
      <c r="X112" s="39"/>
      <c r="AA112" s="1"/>
      <c r="AB112" s="1"/>
      <c r="AC112" s="1"/>
      <c r="AD112" s="1"/>
      <c r="AE112" s="1"/>
      <c r="AF112" s="1"/>
    </row>
    <row r="113" spans="1:32" x14ac:dyDescent="0.25">
      <c r="A113" s="21">
        <v>582</v>
      </c>
      <c r="B113" s="21" t="s">
        <v>1270</v>
      </c>
      <c r="C113" s="21" t="s">
        <v>925</v>
      </c>
      <c r="D113" s="21" t="s">
        <v>1264</v>
      </c>
      <c r="E113" s="21" t="s">
        <v>12</v>
      </c>
      <c r="F113" s="21" t="s">
        <v>1271</v>
      </c>
      <c r="G113" s="21"/>
      <c r="H113" s="21">
        <v>24772351</v>
      </c>
      <c r="I113" s="21">
        <v>24771758</v>
      </c>
      <c r="J113" s="21" t="s">
        <v>1250</v>
      </c>
      <c r="K113" s="21" t="s">
        <v>6</v>
      </c>
      <c r="L113" s="21" t="s">
        <v>1251</v>
      </c>
      <c r="M113" s="21"/>
      <c r="N113" s="21"/>
      <c r="O113" s="21"/>
      <c r="P113" s="21">
        <v>646</v>
      </c>
      <c r="Q113" s="21">
        <v>50</v>
      </c>
      <c r="R113" s="21">
        <v>42</v>
      </c>
      <c r="S113" s="21">
        <v>13030</v>
      </c>
      <c r="T113" s="21">
        <v>13655</v>
      </c>
      <c r="U113" s="21">
        <v>451</v>
      </c>
      <c r="V113" s="21">
        <v>4.9300000000000003E-125</v>
      </c>
      <c r="W113" s="21">
        <v>81.114999999999995</v>
      </c>
      <c r="X113" s="39"/>
      <c r="AA113" s="1"/>
      <c r="AB113" s="1"/>
      <c r="AC113" s="1"/>
      <c r="AD113" s="1"/>
      <c r="AE113" s="1"/>
      <c r="AF113" s="1"/>
    </row>
    <row r="114" spans="1:32" x14ac:dyDescent="0.25">
      <c r="A114" s="21">
        <v>583</v>
      </c>
      <c r="B114" s="21" t="s">
        <v>1273</v>
      </c>
      <c r="C114" s="21" t="s">
        <v>925</v>
      </c>
      <c r="D114" s="21" t="s">
        <v>1264</v>
      </c>
      <c r="E114" s="21" t="s">
        <v>933</v>
      </c>
      <c r="F114" s="21" t="s">
        <v>1272</v>
      </c>
      <c r="G114" s="21"/>
      <c r="H114" s="21">
        <v>24812016</v>
      </c>
      <c r="I114" s="21">
        <v>24810803</v>
      </c>
      <c r="J114" s="21" t="s">
        <v>1250</v>
      </c>
      <c r="K114" s="21" t="s">
        <v>6</v>
      </c>
      <c r="L114" s="21" t="s">
        <v>1251</v>
      </c>
      <c r="M114" s="21"/>
      <c r="N114" s="21"/>
      <c r="O114" s="21"/>
      <c r="P114" s="21">
        <v>1215</v>
      </c>
      <c r="Q114" s="21">
        <v>154</v>
      </c>
      <c r="R114" s="21">
        <v>22</v>
      </c>
      <c r="S114" s="21">
        <v>240</v>
      </c>
      <c r="T114" s="21">
        <v>1417</v>
      </c>
      <c r="U114" s="21">
        <v>1146</v>
      </c>
      <c r="V114" s="21">
        <v>0</v>
      </c>
      <c r="W114" s="21">
        <v>84.197999999999993</v>
      </c>
      <c r="X114" s="39"/>
      <c r="AA114" s="1"/>
      <c r="AB114" s="1"/>
      <c r="AC114" s="1"/>
      <c r="AD114" s="1"/>
      <c r="AE114" s="1"/>
      <c r="AF114" s="1"/>
    </row>
    <row r="115" spans="1:32" x14ac:dyDescent="0.25">
      <c r="A115" s="21">
        <v>584</v>
      </c>
      <c r="B115" s="21" t="s">
        <v>1275</v>
      </c>
      <c r="C115" s="21" t="s">
        <v>925</v>
      </c>
      <c r="D115" s="21" t="s">
        <v>1264</v>
      </c>
      <c r="E115" s="21" t="s">
        <v>933</v>
      </c>
      <c r="F115" s="21" t="s">
        <v>1274</v>
      </c>
      <c r="G115" s="21"/>
      <c r="H115" s="21">
        <v>24863691</v>
      </c>
      <c r="I115" s="21">
        <v>24862154</v>
      </c>
      <c r="J115" s="21" t="s">
        <v>1250</v>
      </c>
      <c r="K115" s="21" t="s">
        <v>6</v>
      </c>
      <c r="L115" s="21" t="s">
        <v>1251</v>
      </c>
      <c r="M115" s="21"/>
      <c r="N115" s="21"/>
      <c r="O115" s="21"/>
      <c r="P115" s="21">
        <v>1540</v>
      </c>
      <c r="Q115" s="21">
        <v>17</v>
      </c>
      <c r="R115" s="21">
        <v>6</v>
      </c>
      <c r="S115" s="21">
        <v>1</v>
      </c>
      <c r="T115" s="21">
        <v>1528</v>
      </c>
      <c r="U115" s="21">
        <v>2660</v>
      </c>
      <c r="V115" s="21">
        <v>0</v>
      </c>
      <c r="W115" s="21">
        <v>97.986999999999995</v>
      </c>
      <c r="X115" s="39"/>
      <c r="AA115" s="1"/>
      <c r="AB115" s="1"/>
      <c r="AC115" s="1"/>
      <c r="AD115" s="1"/>
      <c r="AE115" s="1"/>
      <c r="AF115" s="1"/>
    </row>
    <row r="116" spans="1:32" x14ac:dyDescent="0.25">
      <c r="A116" s="21">
        <v>585</v>
      </c>
      <c r="B116" s="21" t="s">
        <v>1278</v>
      </c>
      <c r="C116" s="21" t="s">
        <v>925</v>
      </c>
      <c r="D116" s="21" t="s">
        <v>1277</v>
      </c>
      <c r="E116" s="21" t="s">
        <v>12</v>
      </c>
      <c r="F116" s="21" t="s">
        <v>1276</v>
      </c>
      <c r="G116" s="21"/>
      <c r="H116" s="21">
        <v>25323939</v>
      </c>
      <c r="I116" s="21">
        <v>25326196</v>
      </c>
      <c r="J116" s="21" t="s">
        <v>1250</v>
      </c>
      <c r="K116" s="21" t="s">
        <v>6</v>
      </c>
      <c r="L116" s="21" t="s">
        <v>1251</v>
      </c>
      <c r="M116" s="21"/>
      <c r="N116" s="21"/>
      <c r="O116" s="21"/>
      <c r="P116" s="21">
        <v>2322</v>
      </c>
      <c r="Q116" s="21">
        <v>240</v>
      </c>
      <c r="R116" s="21">
        <v>90</v>
      </c>
      <c r="S116" s="21">
        <v>2066</v>
      </c>
      <c r="T116" s="21">
        <v>4296</v>
      </c>
      <c r="U116" s="21">
        <v>1956</v>
      </c>
      <c r="V116" s="21">
        <v>0</v>
      </c>
      <c r="W116" s="21">
        <v>82.989000000000004</v>
      </c>
      <c r="X116" s="39"/>
      <c r="AA116" s="1"/>
      <c r="AB116" s="1"/>
      <c r="AC116" s="1"/>
      <c r="AD116" s="1"/>
      <c r="AE116" s="1"/>
      <c r="AF116" s="1"/>
    </row>
    <row r="117" spans="1:32" x14ac:dyDescent="0.25">
      <c r="A117" s="21">
        <v>586</v>
      </c>
      <c r="B117" s="21" t="s">
        <v>1278</v>
      </c>
      <c r="C117" s="21" t="s">
        <v>925</v>
      </c>
      <c r="D117" s="21" t="s">
        <v>1277</v>
      </c>
      <c r="E117" s="21" t="s">
        <v>12</v>
      </c>
      <c r="F117" s="21" t="s">
        <v>1279</v>
      </c>
      <c r="G117" s="21"/>
      <c r="H117" s="21">
        <v>25326887</v>
      </c>
      <c r="I117" s="21">
        <v>25330196</v>
      </c>
      <c r="J117" s="21" t="s">
        <v>1250</v>
      </c>
      <c r="K117" s="21" t="s">
        <v>6</v>
      </c>
      <c r="L117" s="21" t="s">
        <v>1251</v>
      </c>
      <c r="M117" s="21"/>
      <c r="N117" s="21"/>
      <c r="O117" s="21"/>
      <c r="P117" s="21">
        <v>3336</v>
      </c>
      <c r="Q117" s="21">
        <v>377</v>
      </c>
      <c r="R117" s="21">
        <v>41</v>
      </c>
      <c r="S117" s="21">
        <v>215</v>
      </c>
      <c r="T117" s="21">
        <v>3492</v>
      </c>
      <c r="U117" s="21">
        <v>3530</v>
      </c>
      <c r="V117" s="21">
        <v>0</v>
      </c>
      <c r="W117" s="21">
        <v>86.180999999999997</v>
      </c>
      <c r="X117" s="39"/>
      <c r="AA117" s="1"/>
      <c r="AB117" s="1"/>
      <c r="AC117" s="1"/>
      <c r="AD117" s="1"/>
      <c r="AE117" s="1"/>
      <c r="AF117" s="1"/>
    </row>
    <row r="118" spans="1:32" x14ac:dyDescent="0.25">
      <c r="A118" s="21">
        <v>587</v>
      </c>
      <c r="B118" s="21" t="s">
        <v>1551</v>
      </c>
      <c r="C118" s="21" t="s">
        <v>925</v>
      </c>
      <c r="D118" s="21" t="s">
        <v>1277</v>
      </c>
      <c r="E118" s="21" t="s">
        <v>1226</v>
      </c>
      <c r="F118" s="21" t="s">
        <v>1280</v>
      </c>
      <c r="G118" s="21"/>
      <c r="H118" s="21">
        <v>25593776</v>
      </c>
      <c r="I118" s="21">
        <v>25594548</v>
      </c>
      <c r="J118" s="21" t="s">
        <v>1250</v>
      </c>
      <c r="K118" s="21" t="s">
        <v>6</v>
      </c>
      <c r="L118" s="21" t="s">
        <v>1251</v>
      </c>
      <c r="M118" s="21"/>
      <c r="N118" s="21"/>
      <c r="O118" s="21"/>
      <c r="P118" s="21">
        <v>806</v>
      </c>
      <c r="Q118" s="21">
        <v>64</v>
      </c>
      <c r="R118" s="21">
        <v>38</v>
      </c>
      <c r="S118" s="21">
        <v>59</v>
      </c>
      <c r="T118" s="21">
        <v>841</v>
      </c>
      <c r="U118" s="21">
        <v>773</v>
      </c>
      <c r="V118" s="21">
        <v>0</v>
      </c>
      <c r="W118" s="21">
        <v>85.111999999999995</v>
      </c>
      <c r="X118" s="39"/>
      <c r="AA118" s="1"/>
      <c r="AB118" s="1"/>
      <c r="AC118" s="1"/>
      <c r="AD118" s="1"/>
      <c r="AE118" s="1"/>
      <c r="AF118" s="1"/>
    </row>
    <row r="119" spans="1:32" x14ac:dyDescent="0.25">
      <c r="A119" s="21">
        <v>588</v>
      </c>
      <c r="B119" s="21" t="s">
        <v>1595</v>
      </c>
      <c r="C119" s="21" t="s">
        <v>925</v>
      </c>
      <c r="D119" s="21" t="s">
        <v>1277</v>
      </c>
      <c r="E119" s="21" t="s">
        <v>12</v>
      </c>
      <c r="F119" s="21" t="s">
        <v>1281</v>
      </c>
      <c r="G119" s="21"/>
      <c r="H119" s="21">
        <v>25703769</v>
      </c>
      <c r="I119" s="21">
        <v>25707546</v>
      </c>
      <c r="J119" s="21" t="s">
        <v>1250</v>
      </c>
      <c r="K119" s="21" t="s">
        <v>6</v>
      </c>
      <c r="L119" s="21" t="s">
        <v>1251</v>
      </c>
      <c r="M119" s="21"/>
      <c r="N119" s="21"/>
      <c r="O119" s="21"/>
      <c r="P119" s="21">
        <v>3792</v>
      </c>
      <c r="Q119" s="21">
        <v>283</v>
      </c>
      <c r="R119" s="21">
        <v>29</v>
      </c>
      <c r="S119" s="21">
        <v>13509</v>
      </c>
      <c r="T119" s="21">
        <v>17274</v>
      </c>
      <c r="U119" s="21">
        <v>5177</v>
      </c>
      <c r="V119" s="21">
        <v>0</v>
      </c>
      <c r="W119" s="21">
        <v>91.481999999999999</v>
      </c>
      <c r="X119" s="39"/>
      <c r="AA119" s="1"/>
      <c r="AB119" s="1"/>
      <c r="AC119" s="1"/>
      <c r="AD119" s="1"/>
      <c r="AE119" s="1"/>
      <c r="AF119" s="1"/>
    </row>
    <row r="120" spans="1:32" x14ac:dyDescent="0.25">
      <c r="A120" s="3"/>
      <c r="B120" s="3"/>
      <c r="C120" s="3"/>
      <c r="D120" s="3"/>
      <c r="E120" s="3"/>
      <c r="F120" s="3"/>
      <c r="G120" s="3"/>
      <c r="H120" s="3"/>
      <c r="I120" s="3"/>
      <c r="J120" s="3" t="s">
        <v>1282</v>
      </c>
      <c r="K120" s="3" t="s">
        <v>14</v>
      </c>
      <c r="L120" s="3" t="s">
        <v>1283</v>
      </c>
      <c r="M120" s="3">
        <v>167293</v>
      </c>
      <c r="N120" s="3">
        <v>25974973</v>
      </c>
      <c r="O120" s="3">
        <v>26142266</v>
      </c>
      <c r="P120" s="3"/>
      <c r="Q120" s="3"/>
      <c r="R120" s="3"/>
      <c r="S120" s="3"/>
      <c r="T120" s="3"/>
      <c r="U120" s="3"/>
      <c r="V120" s="3"/>
      <c r="W120" s="3"/>
      <c r="X120" s="31">
        <v>0</v>
      </c>
      <c r="Z120" s="3"/>
      <c r="AA120" s="1"/>
      <c r="AB120" s="1"/>
      <c r="AC120" s="1"/>
      <c r="AD120" s="1"/>
      <c r="AE120" s="1"/>
      <c r="AF120" s="1"/>
    </row>
    <row r="121" spans="1:32" x14ac:dyDescent="0.25">
      <c r="A121" s="21">
        <v>589</v>
      </c>
      <c r="B121" s="21" t="s">
        <v>1596</v>
      </c>
      <c r="C121" s="21" t="s">
        <v>925</v>
      </c>
      <c r="D121" s="21" t="s">
        <v>1285</v>
      </c>
      <c r="E121" s="21" t="s">
        <v>1226</v>
      </c>
      <c r="F121" s="21" t="s">
        <v>1284</v>
      </c>
      <c r="G121" s="21"/>
      <c r="H121" s="21">
        <v>26300531</v>
      </c>
      <c r="I121" s="21">
        <v>26298587</v>
      </c>
      <c r="J121" s="21" t="s">
        <v>1286</v>
      </c>
      <c r="K121" s="21" t="s">
        <v>6</v>
      </c>
      <c r="L121" s="21" t="s">
        <v>1285</v>
      </c>
      <c r="M121" s="21">
        <v>1021770</v>
      </c>
      <c r="N121" s="21">
        <v>26142267</v>
      </c>
      <c r="O121" s="21">
        <v>27164037</v>
      </c>
      <c r="P121" s="21">
        <v>2005</v>
      </c>
      <c r="Q121" s="21">
        <v>163</v>
      </c>
      <c r="R121" s="21">
        <v>50</v>
      </c>
      <c r="S121" s="21">
        <v>2566</v>
      </c>
      <c r="T121" s="21">
        <v>4515</v>
      </c>
      <c r="U121" s="21">
        <v>2056</v>
      </c>
      <c r="V121" s="21">
        <v>0</v>
      </c>
      <c r="W121" s="21">
        <v>86.135000000000005</v>
      </c>
      <c r="X121" s="39">
        <v>2</v>
      </c>
      <c r="AA121" s="1"/>
      <c r="AB121" s="1"/>
      <c r="AC121" s="1"/>
      <c r="AD121" s="1"/>
      <c r="AE121" s="1"/>
      <c r="AF121" s="1"/>
    </row>
    <row r="122" spans="1:32" x14ac:dyDescent="0.25">
      <c r="A122" s="21">
        <v>590</v>
      </c>
      <c r="B122" s="21" t="s">
        <v>1288</v>
      </c>
      <c r="C122" s="21" t="s">
        <v>925</v>
      </c>
      <c r="D122" s="21" t="s">
        <v>1287</v>
      </c>
      <c r="E122" s="21" t="s">
        <v>57</v>
      </c>
      <c r="F122" s="21"/>
      <c r="G122" s="21" t="s">
        <v>1782</v>
      </c>
      <c r="H122" s="21">
        <v>27111362</v>
      </c>
      <c r="I122" s="21">
        <v>27110811</v>
      </c>
      <c r="J122" s="21" t="s">
        <v>1286</v>
      </c>
      <c r="K122" s="21" t="s">
        <v>6</v>
      </c>
      <c r="L122" s="27" t="s">
        <v>1285</v>
      </c>
      <c r="M122" s="21"/>
      <c r="N122" s="21"/>
      <c r="O122" s="21"/>
      <c r="P122" s="21">
        <v>563</v>
      </c>
      <c r="Q122" s="21">
        <v>6</v>
      </c>
      <c r="R122" s="21">
        <v>3</v>
      </c>
      <c r="S122" s="21">
        <v>3</v>
      </c>
      <c r="T122" s="21">
        <v>563</v>
      </c>
      <c r="U122" s="21">
        <v>924</v>
      </c>
      <c r="V122" s="21">
        <v>0</v>
      </c>
      <c r="W122" s="21">
        <v>96.625</v>
      </c>
      <c r="X122" s="39"/>
      <c r="AA122" s="1"/>
      <c r="AB122" s="1"/>
      <c r="AC122" s="1"/>
      <c r="AD122" s="1"/>
      <c r="AE122" s="1"/>
      <c r="AF122" s="1"/>
    </row>
    <row r="123" spans="1:32" x14ac:dyDescent="0.25">
      <c r="A123" s="3">
        <v>591</v>
      </c>
      <c r="B123" s="3" t="s">
        <v>1291</v>
      </c>
      <c r="C123" s="3" t="s">
        <v>925</v>
      </c>
      <c r="D123" s="3" t="s">
        <v>1290</v>
      </c>
      <c r="E123" s="3" t="s">
        <v>12</v>
      </c>
      <c r="F123" s="3" t="s">
        <v>1289</v>
      </c>
      <c r="G123" s="3"/>
      <c r="H123" s="3">
        <v>27194444</v>
      </c>
      <c r="I123" s="3">
        <v>27190761</v>
      </c>
      <c r="J123" s="4" t="s">
        <v>1292</v>
      </c>
      <c r="K123" s="3" t="s">
        <v>14</v>
      </c>
      <c r="L123" s="3" t="s">
        <v>1290</v>
      </c>
      <c r="M123" s="3">
        <v>290860</v>
      </c>
      <c r="N123" s="3">
        <v>27164038</v>
      </c>
      <c r="O123" s="3">
        <v>27454898</v>
      </c>
      <c r="P123" s="3">
        <v>3829</v>
      </c>
      <c r="Q123" s="3">
        <v>350</v>
      </c>
      <c r="R123" s="3">
        <v>172</v>
      </c>
      <c r="S123" s="3">
        <v>9115</v>
      </c>
      <c r="T123" s="3">
        <v>12733</v>
      </c>
      <c r="U123" s="3">
        <v>2837</v>
      </c>
      <c r="V123" s="3">
        <v>0</v>
      </c>
      <c r="W123" s="3">
        <v>81.587999999999994</v>
      </c>
      <c r="X123" s="31">
        <v>2</v>
      </c>
      <c r="AA123" s="1"/>
      <c r="AB123" s="1"/>
      <c r="AC123" s="1"/>
      <c r="AD123" s="1"/>
      <c r="AE123" s="1"/>
      <c r="AF123" s="1"/>
    </row>
    <row r="124" spans="1:32" x14ac:dyDescent="0.25">
      <c r="A124" s="3">
        <v>592</v>
      </c>
      <c r="B124" s="3" t="s">
        <v>1294</v>
      </c>
      <c r="C124" s="3" t="s">
        <v>925</v>
      </c>
      <c r="D124" s="3" t="s">
        <v>1290</v>
      </c>
      <c r="E124" s="3" t="s">
        <v>12</v>
      </c>
      <c r="F124" s="3" t="s">
        <v>1293</v>
      </c>
      <c r="G124" s="3"/>
      <c r="H124" s="3">
        <v>27250717</v>
      </c>
      <c r="I124" s="3">
        <v>27248155</v>
      </c>
      <c r="J124" s="4" t="s">
        <v>1292</v>
      </c>
      <c r="K124" s="3" t="s">
        <v>14</v>
      </c>
      <c r="L124" s="3" t="s">
        <v>1290</v>
      </c>
      <c r="M124" s="3"/>
      <c r="N124" s="3"/>
      <c r="O124" s="3"/>
      <c r="P124" s="3">
        <v>2589</v>
      </c>
      <c r="Q124" s="3">
        <v>272</v>
      </c>
      <c r="R124" s="3">
        <v>40</v>
      </c>
      <c r="S124" s="3">
        <v>2529</v>
      </c>
      <c r="T124" s="3">
        <v>5092</v>
      </c>
      <c r="U124" s="3">
        <v>2944</v>
      </c>
      <c r="V124" s="3">
        <v>0</v>
      </c>
      <c r="W124" s="3">
        <v>87.524000000000001</v>
      </c>
      <c r="X124" s="31"/>
      <c r="AA124" s="1"/>
      <c r="AB124" s="1"/>
      <c r="AC124" s="1"/>
      <c r="AD124" s="1"/>
      <c r="AE124" s="1"/>
      <c r="AF124" s="1"/>
    </row>
    <row r="125" spans="1:32" x14ac:dyDescent="0.25">
      <c r="A125" s="21">
        <v>593</v>
      </c>
      <c r="B125" s="21" t="s">
        <v>1568</v>
      </c>
      <c r="C125" s="21" t="s">
        <v>925</v>
      </c>
      <c r="D125" s="21" t="s">
        <v>1283</v>
      </c>
      <c r="E125" s="21" t="s">
        <v>1368</v>
      </c>
      <c r="F125" s="21" t="s">
        <v>1576</v>
      </c>
      <c r="G125" s="21"/>
      <c r="H125" s="21">
        <v>27711499</v>
      </c>
      <c r="I125" s="21">
        <v>27711197</v>
      </c>
      <c r="J125" s="21" t="s">
        <v>1295</v>
      </c>
      <c r="K125" s="21" t="s">
        <v>14</v>
      </c>
      <c r="L125" s="21" t="s">
        <v>1290</v>
      </c>
      <c r="M125" s="21">
        <v>642645</v>
      </c>
      <c r="N125" s="21">
        <v>27454899</v>
      </c>
      <c r="O125" s="21">
        <v>28097544</v>
      </c>
      <c r="P125" s="21">
        <v>101</v>
      </c>
      <c r="Q125" s="21">
        <v>12</v>
      </c>
      <c r="R125" s="21">
        <v>0</v>
      </c>
      <c r="S125" s="21">
        <v>1</v>
      </c>
      <c r="T125" s="21">
        <v>101</v>
      </c>
      <c r="U125" s="21">
        <v>189</v>
      </c>
      <c r="V125" s="25">
        <v>1.8000000000000001E-61</v>
      </c>
      <c r="W125" s="21">
        <v>88.119</v>
      </c>
      <c r="X125" s="39">
        <v>1</v>
      </c>
      <c r="AA125" s="1"/>
      <c r="AB125" s="1"/>
      <c r="AC125" s="1"/>
      <c r="AD125" s="1"/>
      <c r="AE125" s="1"/>
      <c r="AF125" s="1"/>
    </row>
    <row r="126" spans="1:32" x14ac:dyDescent="0.25">
      <c r="A126" s="3">
        <v>594</v>
      </c>
      <c r="B126" s="3" t="s">
        <v>1298</v>
      </c>
      <c r="C126" s="3" t="s">
        <v>925</v>
      </c>
      <c r="D126" s="3" t="s">
        <v>1297</v>
      </c>
      <c r="E126" s="3" t="s">
        <v>1136</v>
      </c>
      <c r="F126" s="3" t="s">
        <v>1296</v>
      </c>
      <c r="G126" s="3"/>
      <c r="H126" s="3">
        <v>28159723</v>
      </c>
      <c r="I126" s="3">
        <v>28157044</v>
      </c>
      <c r="J126" s="3" t="s">
        <v>1299</v>
      </c>
      <c r="K126" s="3" t="s">
        <v>6</v>
      </c>
      <c r="L126" s="3" t="s">
        <v>1300</v>
      </c>
      <c r="M126" s="3">
        <v>1690995</v>
      </c>
      <c r="N126" s="3">
        <v>28097545</v>
      </c>
      <c r="O126" s="3">
        <v>29788540</v>
      </c>
      <c r="P126" s="3">
        <v>2722</v>
      </c>
      <c r="Q126" s="3">
        <v>282</v>
      </c>
      <c r="R126" s="3">
        <v>58</v>
      </c>
      <c r="S126" s="3">
        <v>62</v>
      </c>
      <c r="T126" s="3">
        <v>2734</v>
      </c>
      <c r="U126" s="3">
        <v>2876</v>
      </c>
      <c r="V126" s="3">
        <v>0</v>
      </c>
      <c r="W126" s="3">
        <v>86.296999999999997</v>
      </c>
      <c r="X126" s="31">
        <v>27</v>
      </c>
      <c r="AA126" s="1"/>
      <c r="AB126" s="1"/>
      <c r="AC126" s="1"/>
      <c r="AD126" s="1"/>
      <c r="AE126" s="1"/>
      <c r="AF126" s="1"/>
    </row>
    <row r="127" spans="1:32" x14ac:dyDescent="0.25">
      <c r="A127" s="3">
        <v>595</v>
      </c>
      <c r="B127" s="3" t="s">
        <v>1302</v>
      </c>
      <c r="C127" s="3" t="s">
        <v>925</v>
      </c>
      <c r="D127" s="3" t="s">
        <v>1297</v>
      </c>
      <c r="E127" s="3" t="s">
        <v>12</v>
      </c>
      <c r="F127" s="3" t="s">
        <v>1301</v>
      </c>
      <c r="G127" s="3"/>
      <c r="H127" s="3">
        <v>28169958</v>
      </c>
      <c r="I127" s="3">
        <v>28167059</v>
      </c>
      <c r="J127" s="3" t="s">
        <v>1299</v>
      </c>
      <c r="K127" s="3" t="s">
        <v>6</v>
      </c>
      <c r="L127" s="3" t="s">
        <v>1300</v>
      </c>
      <c r="M127" s="3"/>
      <c r="N127" s="3"/>
      <c r="O127" s="3"/>
      <c r="P127" s="3">
        <v>2957</v>
      </c>
      <c r="Q127" s="3">
        <v>457</v>
      </c>
      <c r="R127" s="3">
        <v>102</v>
      </c>
      <c r="S127" s="3">
        <v>58</v>
      </c>
      <c r="T127" s="3">
        <v>2918</v>
      </c>
      <c r="U127" s="3">
        <v>1940</v>
      </c>
      <c r="V127" s="3">
        <v>0</v>
      </c>
      <c r="W127" s="3">
        <v>79.370999999999995</v>
      </c>
      <c r="X127" s="31"/>
      <c r="AA127" s="1"/>
      <c r="AB127" s="1"/>
      <c r="AC127" s="1"/>
      <c r="AD127" s="1"/>
      <c r="AE127" s="1"/>
      <c r="AF127" s="1"/>
    </row>
    <row r="128" spans="1:32" x14ac:dyDescent="0.25">
      <c r="A128" s="3">
        <v>596</v>
      </c>
      <c r="B128" s="3" t="s">
        <v>1305</v>
      </c>
      <c r="C128" s="3" t="s">
        <v>925</v>
      </c>
      <c r="D128" s="3" t="s">
        <v>1304</v>
      </c>
      <c r="E128" s="3" t="s">
        <v>1136</v>
      </c>
      <c r="F128" s="3" t="s">
        <v>1303</v>
      </c>
      <c r="G128" s="3"/>
      <c r="H128" s="3">
        <v>28175745</v>
      </c>
      <c r="I128" s="3">
        <v>28179244</v>
      </c>
      <c r="J128" s="3" t="s">
        <v>1299</v>
      </c>
      <c r="K128" s="3" t="s">
        <v>6</v>
      </c>
      <c r="L128" s="3" t="s">
        <v>1300</v>
      </c>
      <c r="M128" s="3"/>
      <c r="N128" s="3"/>
      <c r="O128" s="3"/>
      <c r="P128" s="3">
        <v>3663</v>
      </c>
      <c r="Q128" s="3">
        <v>275</v>
      </c>
      <c r="R128" s="3">
        <v>182</v>
      </c>
      <c r="S128" s="3">
        <v>8</v>
      </c>
      <c r="T128" s="3">
        <v>3439</v>
      </c>
      <c r="U128" s="3">
        <v>2695</v>
      </c>
      <c r="V128" s="3">
        <v>0</v>
      </c>
      <c r="W128" s="3">
        <v>81.736000000000004</v>
      </c>
      <c r="X128" s="31"/>
      <c r="AA128" s="1"/>
      <c r="AB128" s="1"/>
      <c r="AC128" s="1"/>
      <c r="AD128" s="1"/>
      <c r="AE128" s="1"/>
      <c r="AF128" s="1"/>
    </row>
    <row r="129" spans="1:32" x14ac:dyDescent="0.25">
      <c r="A129" s="3">
        <v>597</v>
      </c>
      <c r="B129" s="3" t="s">
        <v>1307</v>
      </c>
      <c r="C129" s="3" t="s">
        <v>925</v>
      </c>
      <c r="D129" s="3" t="s">
        <v>1304</v>
      </c>
      <c r="E129" s="3" t="s">
        <v>1136</v>
      </c>
      <c r="F129" s="3" t="s">
        <v>1306</v>
      </c>
      <c r="G129" s="3"/>
      <c r="H129" s="3">
        <v>28192593</v>
      </c>
      <c r="I129" s="3">
        <v>28196818</v>
      </c>
      <c r="J129" s="3" t="s">
        <v>1299</v>
      </c>
      <c r="K129" s="3" t="s">
        <v>6</v>
      </c>
      <c r="L129" s="3" t="s">
        <v>1300</v>
      </c>
      <c r="M129" s="3"/>
      <c r="N129" s="3"/>
      <c r="O129" s="3"/>
      <c r="P129" s="3">
        <v>4257</v>
      </c>
      <c r="Q129" s="3">
        <v>339</v>
      </c>
      <c r="R129" s="3">
        <v>90</v>
      </c>
      <c r="S129" s="3">
        <v>741</v>
      </c>
      <c r="T129" s="3">
        <v>4852</v>
      </c>
      <c r="U129" s="3">
        <v>4846</v>
      </c>
      <c r="V129" s="3">
        <v>0</v>
      </c>
      <c r="W129" s="3">
        <v>87.902000000000001</v>
      </c>
      <c r="X129" s="31"/>
      <c r="AA129" s="1"/>
      <c r="AB129" s="1"/>
      <c r="AC129" s="1"/>
      <c r="AD129" s="1"/>
      <c r="AE129" s="1"/>
      <c r="AF129" s="1"/>
    </row>
    <row r="130" spans="1:32" x14ac:dyDescent="0.25">
      <c r="A130" s="3">
        <v>598</v>
      </c>
      <c r="B130" s="3" t="s">
        <v>1309</v>
      </c>
      <c r="C130" s="3" t="s">
        <v>925</v>
      </c>
      <c r="D130" s="3" t="s">
        <v>1304</v>
      </c>
      <c r="E130" s="3" t="s">
        <v>1136</v>
      </c>
      <c r="F130" s="3" t="s">
        <v>1308</v>
      </c>
      <c r="G130" s="3"/>
      <c r="H130" s="3">
        <v>28230167</v>
      </c>
      <c r="I130" s="3">
        <v>28232100</v>
      </c>
      <c r="J130" s="3" t="s">
        <v>1299</v>
      </c>
      <c r="K130" s="3" t="s">
        <v>6</v>
      </c>
      <c r="L130" s="3" t="s">
        <v>1300</v>
      </c>
      <c r="M130" s="3"/>
      <c r="N130" s="3"/>
      <c r="O130" s="3"/>
      <c r="P130" s="3">
        <v>2013</v>
      </c>
      <c r="Q130" s="3">
        <v>154</v>
      </c>
      <c r="R130" s="3">
        <v>72</v>
      </c>
      <c r="S130" s="3">
        <v>2403</v>
      </c>
      <c r="T130" s="3">
        <v>4340</v>
      </c>
      <c r="U130" s="3">
        <v>1869</v>
      </c>
      <c r="V130" s="3">
        <v>0</v>
      </c>
      <c r="W130" s="3">
        <v>84.698999999999998</v>
      </c>
      <c r="X130" s="31"/>
      <c r="AA130" s="1"/>
      <c r="AB130" s="1"/>
      <c r="AC130" s="1"/>
      <c r="AD130" s="1"/>
      <c r="AE130" s="1"/>
      <c r="AF130" s="1"/>
    </row>
    <row r="131" spans="1:32" x14ac:dyDescent="0.25">
      <c r="A131" s="3">
        <v>599</v>
      </c>
      <c r="B131" s="3" t="s">
        <v>1311</v>
      </c>
      <c r="C131" s="3" t="s">
        <v>925</v>
      </c>
      <c r="D131" s="3" t="s">
        <v>1304</v>
      </c>
      <c r="E131" s="3" t="s">
        <v>1136</v>
      </c>
      <c r="F131" s="3" t="s">
        <v>1310</v>
      </c>
      <c r="G131" s="3"/>
      <c r="H131" s="3">
        <v>28247236</v>
      </c>
      <c r="I131" s="3">
        <v>28245387</v>
      </c>
      <c r="J131" s="3" t="s">
        <v>1299</v>
      </c>
      <c r="K131" s="3" t="s">
        <v>6</v>
      </c>
      <c r="L131" s="3" t="s">
        <v>1300</v>
      </c>
      <c r="M131" s="3"/>
      <c r="N131" s="3"/>
      <c r="O131" s="3"/>
      <c r="P131" s="3">
        <v>1883</v>
      </c>
      <c r="Q131" s="3">
        <v>125</v>
      </c>
      <c r="R131" s="3">
        <v>32</v>
      </c>
      <c r="S131" s="3">
        <v>10668</v>
      </c>
      <c r="T131" s="3">
        <v>12528</v>
      </c>
      <c r="U131" s="3">
        <v>2429</v>
      </c>
      <c r="V131" s="3">
        <v>0</v>
      </c>
      <c r="W131" s="3">
        <v>90.441000000000003</v>
      </c>
      <c r="X131" s="31"/>
      <c r="AA131" s="1"/>
      <c r="AB131" s="1"/>
      <c r="AC131" s="1"/>
      <c r="AD131" s="1"/>
      <c r="AE131" s="1"/>
      <c r="AF131" s="1"/>
    </row>
    <row r="132" spans="1:32" x14ac:dyDescent="0.25">
      <c r="A132" s="3">
        <v>600</v>
      </c>
      <c r="B132" s="3" t="s">
        <v>1313</v>
      </c>
      <c r="C132" s="3" t="s">
        <v>925</v>
      </c>
      <c r="D132" s="3" t="s">
        <v>1304</v>
      </c>
      <c r="E132" s="3" t="s">
        <v>1136</v>
      </c>
      <c r="F132" s="3" t="s">
        <v>1312</v>
      </c>
      <c r="G132" s="3"/>
      <c r="H132" s="3">
        <v>28311948</v>
      </c>
      <c r="I132" s="3">
        <v>28310712</v>
      </c>
      <c r="J132" s="3" t="s">
        <v>1299</v>
      </c>
      <c r="K132" s="3" t="s">
        <v>6</v>
      </c>
      <c r="L132" s="3" t="s">
        <v>1300</v>
      </c>
      <c r="M132" s="3"/>
      <c r="N132" s="3"/>
      <c r="O132" s="3"/>
      <c r="P132" s="3">
        <v>1246</v>
      </c>
      <c r="Q132" s="3">
        <v>183</v>
      </c>
      <c r="R132" s="3">
        <v>15</v>
      </c>
      <c r="S132" s="3">
        <v>28</v>
      </c>
      <c r="T132" s="3">
        <v>1261</v>
      </c>
      <c r="U132" s="3">
        <v>1151</v>
      </c>
      <c r="V132" s="3">
        <v>0</v>
      </c>
      <c r="W132" s="3">
        <v>83.628</v>
      </c>
      <c r="X132" s="31"/>
      <c r="AA132" s="1"/>
      <c r="AB132" s="1"/>
      <c r="AC132" s="1"/>
      <c r="AD132" s="1"/>
      <c r="AE132" s="1"/>
      <c r="AF132" s="1"/>
    </row>
    <row r="133" spans="1:32" x14ac:dyDescent="0.25">
      <c r="A133" s="3">
        <v>601</v>
      </c>
      <c r="B133" s="3" t="s">
        <v>1552</v>
      </c>
      <c r="C133" s="3" t="s">
        <v>925</v>
      </c>
      <c r="D133" s="3" t="s">
        <v>1304</v>
      </c>
      <c r="E133" s="3" t="s">
        <v>1226</v>
      </c>
      <c r="F133" s="3" t="s">
        <v>1314</v>
      </c>
      <c r="G133" s="3"/>
      <c r="H133" s="3">
        <v>28153741</v>
      </c>
      <c r="I133" s="3">
        <v>28153079</v>
      </c>
      <c r="J133" s="3" t="s">
        <v>1299</v>
      </c>
      <c r="K133" s="3" t="s">
        <v>6</v>
      </c>
      <c r="L133" s="3" t="s">
        <v>1300</v>
      </c>
      <c r="M133" s="3"/>
      <c r="N133" s="3"/>
      <c r="O133" s="3"/>
      <c r="P133" s="3">
        <v>221</v>
      </c>
      <c r="Q133" s="3">
        <v>17</v>
      </c>
      <c r="R133" s="3">
        <v>0</v>
      </c>
      <c r="S133" s="3">
        <v>223</v>
      </c>
      <c r="T133" s="3">
        <v>443</v>
      </c>
      <c r="U133" s="3">
        <v>434</v>
      </c>
      <c r="V133" s="3">
        <v>0</v>
      </c>
      <c r="W133" s="3">
        <v>92.308000000000007</v>
      </c>
      <c r="X133" s="31"/>
      <c r="AA133" s="1"/>
      <c r="AB133" s="1"/>
      <c r="AC133" s="1"/>
      <c r="AD133" s="1"/>
      <c r="AE133" s="1"/>
      <c r="AF133" s="1"/>
    </row>
    <row r="134" spans="1:32" x14ac:dyDescent="0.25">
      <c r="A134" s="3">
        <v>602</v>
      </c>
      <c r="B134" s="3" t="s">
        <v>1316</v>
      </c>
      <c r="C134" s="3" t="s">
        <v>925</v>
      </c>
      <c r="D134" s="3" t="s">
        <v>1304</v>
      </c>
      <c r="E134" s="3" t="s">
        <v>12</v>
      </c>
      <c r="F134" s="3" t="s">
        <v>1315</v>
      </c>
      <c r="G134" s="3"/>
      <c r="H134" s="3">
        <v>28118843</v>
      </c>
      <c r="I134" s="3">
        <v>28116606</v>
      </c>
      <c r="J134" s="3" t="s">
        <v>1299</v>
      </c>
      <c r="K134" s="3" t="s">
        <v>6</v>
      </c>
      <c r="L134" s="3" t="s">
        <v>1300</v>
      </c>
      <c r="M134" s="3"/>
      <c r="N134" s="3"/>
      <c r="O134" s="3"/>
      <c r="P134" s="3">
        <v>751</v>
      </c>
      <c r="Q134" s="3">
        <v>86</v>
      </c>
      <c r="R134" s="3">
        <v>6</v>
      </c>
      <c r="S134" s="3">
        <v>1</v>
      </c>
      <c r="T134" s="3">
        <v>729</v>
      </c>
      <c r="U134" s="3">
        <v>1248</v>
      </c>
      <c r="V134" s="3">
        <v>0</v>
      </c>
      <c r="W134" s="3">
        <v>84.953000000000003</v>
      </c>
      <c r="X134" s="31"/>
      <c r="AA134" s="1"/>
      <c r="AB134" s="1"/>
      <c r="AC134" s="1"/>
      <c r="AD134" s="1"/>
      <c r="AE134" s="1"/>
      <c r="AF134" s="1"/>
    </row>
    <row r="135" spans="1:32" x14ac:dyDescent="0.25">
      <c r="A135" s="3">
        <v>603</v>
      </c>
      <c r="B135" s="3" t="s">
        <v>1319</v>
      </c>
      <c r="C135" s="3" t="s">
        <v>925</v>
      </c>
      <c r="D135" s="3" t="s">
        <v>1318</v>
      </c>
      <c r="E135" s="3" t="s">
        <v>1136</v>
      </c>
      <c r="F135" s="3" t="s">
        <v>1317</v>
      </c>
      <c r="G135" s="3"/>
      <c r="H135" s="3">
        <v>28365784</v>
      </c>
      <c r="I135" s="3">
        <v>28364216</v>
      </c>
      <c r="J135" s="3" t="s">
        <v>1299</v>
      </c>
      <c r="K135" s="3" t="s">
        <v>6</v>
      </c>
      <c r="L135" s="3" t="s">
        <v>1300</v>
      </c>
      <c r="M135" s="3"/>
      <c r="N135" s="3"/>
      <c r="O135" s="3"/>
      <c r="P135" s="3">
        <v>1583</v>
      </c>
      <c r="Q135" s="3">
        <v>181</v>
      </c>
      <c r="R135" s="3">
        <v>42</v>
      </c>
      <c r="S135" s="3">
        <v>50188</v>
      </c>
      <c r="T135" s="3">
        <v>51709</v>
      </c>
      <c r="U135" s="3">
        <v>1435</v>
      </c>
      <c r="V135" s="3">
        <v>0</v>
      </c>
      <c r="W135" s="3">
        <v>83.828000000000003</v>
      </c>
      <c r="X135" s="31"/>
      <c r="AA135" s="1"/>
      <c r="AB135" s="1"/>
      <c r="AC135" s="1"/>
      <c r="AD135" s="1"/>
      <c r="AE135" s="1"/>
      <c r="AF135" s="1"/>
    </row>
    <row r="136" spans="1:32" x14ac:dyDescent="0.25">
      <c r="A136" s="3">
        <v>604</v>
      </c>
      <c r="B136" s="3" t="s">
        <v>1321</v>
      </c>
      <c r="C136" s="3" t="s">
        <v>925</v>
      </c>
      <c r="D136" s="3" t="s">
        <v>1318</v>
      </c>
      <c r="E136" s="3" t="s">
        <v>1136</v>
      </c>
      <c r="F136" s="3" t="s">
        <v>1320</v>
      </c>
      <c r="G136" s="3"/>
      <c r="H136" s="3">
        <v>28460611</v>
      </c>
      <c r="I136" s="3">
        <v>28459724</v>
      </c>
      <c r="J136" s="3" t="s">
        <v>1299</v>
      </c>
      <c r="K136" s="3" t="s">
        <v>6</v>
      </c>
      <c r="L136" s="3" t="s">
        <v>1300</v>
      </c>
      <c r="M136" s="3"/>
      <c r="N136" s="3"/>
      <c r="O136" s="3"/>
      <c r="P136" s="3">
        <v>899</v>
      </c>
      <c r="Q136" s="3">
        <v>89</v>
      </c>
      <c r="R136" s="3">
        <v>19</v>
      </c>
      <c r="S136" s="3">
        <v>6898</v>
      </c>
      <c r="T136" s="3">
        <v>7765</v>
      </c>
      <c r="U136" s="3">
        <v>896</v>
      </c>
      <c r="V136" s="3">
        <v>0</v>
      </c>
      <c r="W136" s="3">
        <v>85.427999999999997</v>
      </c>
      <c r="X136" s="31"/>
      <c r="AA136" s="1"/>
      <c r="AB136" s="1"/>
      <c r="AC136" s="1"/>
      <c r="AD136" s="1"/>
      <c r="AE136" s="1"/>
      <c r="AF136" s="1"/>
    </row>
    <row r="137" spans="1:32" x14ac:dyDescent="0.25">
      <c r="A137" s="3">
        <v>605</v>
      </c>
      <c r="B137" s="3" t="s">
        <v>1597</v>
      </c>
      <c r="C137" s="3" t="s">
        <v>925</v>
      </c>
      <c r="D137" s="3" t="s">
        <v>1323</v>
      </c>
      <c r="E137" s="3" t="s">
        <v>1136</v>
      </c>
      <c r="F137" s="3" t="s">
        <v>1322</v>
      </c>
      <c r="G137" s="3"/>
      <c r="H137" s="3">
        <v>28472163</v>
      </c>
      <c r="I137" s="3">
        <v>28473785</v>
      </c>
      <c r="J137" s="3" t="s">
        <v>1299</v>
      </c>
      <c r="K137" s="3" t="s">
        <v>6</v>
      </c>
      <c r="L137" s="3" t="s">
        <v>1300</v>
      </c>
      <c r="M137" s="3"/>
      <c r="N137" s="3"/>
      <c r="O137" s="3"/>
      <c r="P137" s="3">
        <v>1655</v>
      </c>
      <c r="Q137" s="3">
        <v>128</v>
      </c>
      <c r="R137" s="3">
        <v>30</v>
      </c>
      <c r="S137" s="3">
        <v>3168</v>
      </c>
      <c r="T137" s="3">
        <v>4785</v>
      </c>
      <c r="U137" s="3">
        <v>1901</v>
      </c>
      <c r="V137" s="10">
        <v>0</v>
      </c>
      <c r="W137" s="3">
        <v>88.096999999999994</v>
      </c>
      <c r="X137" s="31"/>
      <c r="AA137" s="1"/>
      <c r="AB137" s="1"/>
      <c r="AC137" s="1"/>
      <c r="AD137" s="1"/>
      <c r="AE137" s="1"/>
      <c r="AF137" s="1"/>
    </row>
    <row r="138" spans="1:32" x14ac:dyDescent="0.25">
      <c r="A138" s="3">
        <v>606</v>
      </c>
      <c r="B138" s="3" t="s">
        <v>1325</v>
      </c>
      <c r="C138" s="3" t="s">
        <v>925</v>
      </c>
      <c r="D138" s="3" t="s">
        <v>1323</v>
      </c>
      <c r="E138" s="3" t="s">
        <v>1136</v>
      </c>
      <c r="F138" s="3" t="s">
        <v>1324</v>
      </c>
      <c r="G138" s="3"/>
      <c r="H138" s="3">
        <v>28476401</v>
      </c>
      <c r="I138" s="3">
        <v>28475902</v>
      </c>
      <c r="J138" s="3" t="s">
        <v>1299</v>
      </c>
      <c r="K138" s="3" t="s">
        <v>6</v>
      </c>
      <c r="L138" s="3" t="s">
        <v>1300</v>
      </c>
      <c r="M138" s="3"/>
      <c r="N138" s="3"/>
      <c r="O138" s="3"/>
      <c r="P138" s="3">
        <v>551</v>
      </c>
      <c r="Q138" s="3">
        <v>63</v>
      </c>
      <c r="R138" s="3">
        <v>43</v>
      </c>
      <c r="S138" s="3">
        <v>1759</v>
      </c>
      <c r="T138" s="3">
        <v>2288</v>
      </c>
      <c r="U138" s="3">
        <v>204</v>
      </c>
      <c r="V138" s="3">
        <v>2.2600000000000001E-51</v>
      </c>
      <c r="W138" s="3">
        <v>75.498999999999995</v>
      </c>
      <c r="X138" s="31"/>
      <c r="AA138" s="1"/>
      <c r="AB138" s="1"/>
      <c r="AC138" s="1"/>
      <c r="AD138" s="1"/>
      <c r="AE138" s="1"/>
      <c r="AF138" s="1"/>
    </row>
    <row r="139" spans="1:32" x14ac:dyDescent="0.25">
      <c r="A139" s="3">
        <v>607</v>
      </c>
      <c r="B139" s="3" t="s">
        <v>1327</v>
      </c>
      <c r="C139" s="3" t="s">
        <v>925</v>
      </c>
      <c r="D139" s="3" t="s">
        <v>1323</v>
      </c>
      <c r="E139" s="3" t="s">
        <v>12</v>
      </c>
      <c r="F139" s="3" t="s">
        <v>1326</v>
      </c>
      <c r="G139" s="3"/>
      <c r="H139" s="3">
        <v>28487153</v>
      </c>
      <c r="I139" s="3">
        <v>28486716</v>
      </c>
      <c r="J139" s="3" t="s">
        <v>1299</v>
      </c>
      <c r="K139" s="3" t="s">
        <v>6</v>
      </c>
      <c r="L139" s="3" t="s">
        <v>1300</v>
      </c>
      <c r="M139" s="3"/>
      <c r="N139" s="3"/>
      <c r="O139" s="3"/>
      <c r="P139" s="3">
        <v>148</v>
      </c>
      <c r="Q139" s="3">
        <v>60</v>
      </c>
      <c r="R139" s="3">
        <v>4</v>
      </c>
      <c r="S139" s="3">
        <v>1</v>
      </c>
      <c r="T139" s="3">
        <v>123</v>
      </c>
      <c r="U139" s="3"/>
      <c r="V139" s="10">
        <v>3.8E-31</v>
      </c>
      <c r="W139" s="3">
        <v>41.216000000000001</v>
      </c>
      <c r="X139" s="31"/>
      <c r="AA139" s="1"/>
      <c r="AB139" s="1"/>
      <c r="AC139" s="1"/>
      <c r="AD139" s="1"/>
      <c r="AE139" s="1"/>
      <c r="AF139" s="1"/>
    </row>
    <row r="140" spans="1:32" x14ac:dyDescent="0.25">
      <c r="A140" s="3">
        <v>608</v>
      </c>
      <c r="B140" s="3" t="s">
        <v>1330</v>
      </c>
      <c r="C140" s="3" t="s">
        <v>925</v>
      </c>
      <c r="D140" s="3" t="s">
        <v>1329</v>
      </c>
      <c r="E140" s="3" t="s">
        <v>1136</v>
      </c>
      <c r="F140" s="3" t="s">
        <v>1328</v>
      </c>
      <c r="G140" s="3"/>
      <c r="H140" s="3">
        <v>28506983</v>
      </c>
      <c r="I140" s="3">
        <v>28503693</v>
      </c>
      <c r="J140" s="3" t="s">
        <v>1299</v>
      </c>
      <c r="K140" s="3" t="s">
        <v>6</v>
      </c>
      <c r="L140" s="3" t="s">
        <v>1300</v>
      </c>
      <c r="M140" s="3"/>
      <c r="N140" s="3"/>
      <c r="O140" s="3"/>
      <c r="P140" s="3">
        <v>3322</v>
      </c>
      <c r="Q140" s="3">
        <v>312</v>
      </c>
      <c r="R140" s="3">
        <v>83</v>
      </c>
      <c r="S140" s="3">
        <v>45</v>
      </c>
      <c r="T140" s="3">
        <v>3242</v>
      </c>
      <c r="U140" s="3">
        <v>3404</v>
      </c>
      <c r="V140" s="3">
        <v>0</v>
      </c>
      <c r="W140" s="3">
        <v>85.941999999999993</v>
      </c>
      <c r="X140" s="31"/>
      <c r="AA140" s="1"/>
      <c r="AB140" s="1"/>
      <c r="AC140" s="1"/>
      <c r="AD140" s="1"/>
      <c r="AE140" s="1"/>
      <c r="AF140" s="1"/>
    </row>
    <row r="141" spans="1:32" x14ac:dyDescent="0.25">
      <c r="A141" s="3">
        <v>609</v>
      </c>
      <c r="B141" s="3" t="s">
        <v>1333</v>
      </c>
      <c r="C141" s="3" t="s">
        <v>925</v>
      </c>
      <c r="D141" s="3" t="s">
        <v>1332</v>
      </c>
      <c r="E141" s="3" t="s">
        <v>1136</v>
      </c>
      <c r="F141" s="3" t="s">
        <v>1331</v>
      </c>
      <c r="G141" s="3"/>
      <c r="H141" s="3">
        <v>29023265</v>
      </c>
      <c r="I141" s="3">
        <v>29019362</v>
      </c>
      <c r="J141" s="3" t="s">
        <v>1299</v>
      </c>
      <c r="K141" s="3" t="s">
        <v>6</v>
      </c>
      <c r="L141" s="3" t="s">
        <v>1300</v>
      </c>
      <c r="M141" s="3"/>
      <c r="N141" s="3"/>
      <c r="O141" s="3"/>
      <c r="P141" s="3">
        <v>3964</v>
      </c>
      <c r="Q141" s="3">
        <v>360</v>
      </c>
      <c r="R141" s="3">
        <v>78</v>
      </c>
      <c r="S141" s="3">
        <v>27</v>
      </c>
      <c r="T141" s="3">
        <v>3909</v>
      </c>
      <c r="U141" s="3">
        <v>4414</v>
      </c>
      <c r="V141" s="3">
        <v>0</v>
      </c>
      <c r="W141" s="3">
        <v>87.361000000000004</v>
      </c>
      <c r="X141" s="31"/>
      <c r="AA141" s="1"/>
      <c r="AB141" s="1"/>
      <c r="AC141" s="1"/>
      <c r="AD141" s="1"/>
      <c r="AE141" s="1"/>
      <c r="AF141" s="1"/>
    </row>
    <row r="142" spans="1:32" x14ac:dyDescent="0.25">
      <c r="A142" s="3">
        <v>610</v>
      </c>
      <c r="B142" s="3" t="s">
        <v>1335</v>
      </c>
      <c r="C142" s="3" t="s">
        <v>925</v>
      </c>
      <c r="D142" s="3" t="s">
        <v>1332</v>
      </c>
      <c r="E142" s="3" t="s">
        <v>1136</v>
      </c>
      <c r="F142" s="3" t="s">
        <v>1334</v>
      </c>
      <c r="G142" s="3"/>
      <c r="H142" s="3">
        <v>29026085</v>
      </c>
      <c r="I142" s="3">
        <v>29025015</v>
      </c>
      <c r="J142" s="3" t="s">
        <v>1299</v>
      </c>
      <c r="K142" s="3" t="s">
        <v>6</v>
      </c>
      <c r="L142" s="3" t="s">
        <v>1300</v>
      </c>
      <c r="M142" s="3"/>
      <c r="N142" s="3"/>
      <c r="O142" s="3"/>
      <c r="P142" s="3">
        <v>1087</v>
      </c>
      <c r="Q142" s="3">
        <v>139</v>
      </c>
      <c r="R142" s="3">
        <v>18</v>
      </c>
      <c r="S142" s="3">
        <v>135</v>
      </c>
      <c r="T142" s="3">
        <v>1205</v>
      </c>
      <c r="U142" s="3">
        <v>1031</v>
      </c>
      <c r="V142" s="3">
        <v>0</v>
      </c>
      <c r="W142" s="3">
        <v>84.269000000000005</v>
      </c>
      <c r="X142" s="31"/>
      <c r="AA142" s="1"/>
      <c r="AB142" s="1"/>
      <c r="AC142" s="1"/>
      <c r="AD142" s="1"/>
      <c r="AE142" s="1"/>
      <c r="AF142" s="1"/>
    </row>
    <row r="143" spans="1:32" x14ac:dyDescent="0.25">
      <c r="A143" s="3">
        <v>611</v>
      </c>
      <c r="B143" s="3" t="s">
        <v>1338</v>
      </c>
      <c r="C143" s="3" t="s">
        <v>925</v>
      </c>
      <c r="D143" s="3" t="s">
        <v>1337</v>
      </c>
      <c r="E143" s="3" t="s">
        <v>1136</v>
      </c>
      <c r="F143" s="3" t="s">
        <v>1336</v>
      </c>
      <c r="G143" s="3"/>
      <c r="H143" s="3">
        <v>29028007</v>
      </c>
      <c r="I143" s="3">
        <v>29030237</v>
      </c>
      <c r="J143" s="3" t="s">
        <v>1299</v>
      </c>
      <c r="K143" s="3" t="s">
        <v>6</v>
      </c>
      <c r="L143" s="3" t="s">
        <v>1300</v>
      </c>
      <c r="M143" s="3"/>
      <c r="N143" s="3"/>
      <c r="O143" s="3"/>
      <c r="P143" s="3">
        <v>2254</v>
      </c>
      <c r="Q143" s="3">
        <v>301</v>
      </c>
      <c r="R143" s="3">
        <v>31</v>
      </c>
      <c r="S143" s="3">
        <v>43</v>
      </c>
      <c r="T143" s="3">
        <v>2279</v>
      </c>
      <c r="U143" s="3">
        <v>2237</v>
      </c>
      <c r="V143" s="3">
        <v>0</v>
      </c>
      <c r="W143" s="3">
        <v>84.870999999999995</v>
      </c>
      <c r="X143" s="31"/>
      <c r="AA143" s="1"/>
      <c r="AB143" s="1"/>
      <c r="AC143" s="1"/>
      <c r="AD143" s="1"/>
      <c r="AE143" s="1"/>
      <c r="AF143" s="1"/>
    </row>
    <row r="144" spans="1:32" x14ac:dyDescent="0.25">
      <c r="A144" s="3">
        <v>612</v>
      </c>
      <c r="B144" s="3" t="s">
        <v>1341</v>
      </c>
      <c r="C144" s="3" t="s">
        <v>925</v>
      </c>
      <c r="D144" s="3" t="s">
        <v>1340</v>
      </c>
      <c r="E144" s="3" t="s">
        <v>1136</v>
      </c>
      <c r="F144" s="3" t="s">
        <v>1339</v>
      </c>
      <c r="G144" s="3"/>
      <c r="H144" s="3">
        <v>29046024</v>
      </c>
      <c r="I144" s="3">
        <v>29041859</v>
      </c>
      <c r="J144" s="3" t="s">
        <v>1299</v>
      </c>
      <c r="K144" s="3" t="s">
        <v>6</v>
      </c>
      <c r="L144" s="3" t="s">
        <v>1300</v>
      </c>
      <c r="M144" s="3"/>
      <c r="N144" s="3"/>
      <c r="O144" s="3"/>
      <c r="P144" s="3">
        <v>4300</v>
      </c>
      <c r="Q144" s="3">
        <v>678</v>
      </c>
      <c r="R144" s="3">
        <v>111</v>
      </c>
      <c r="S144" s="3">
        <v>593</v>
      </c>
      <c r="T144" s="3">
        <v>4845</v>
      </c>
      <c r="U144" s="3">
        <v>3014</v>
      </c>
      <c r="V144" s="3">
        <v>0</v>
      </c>
      <c r="W144" s="3">
        <v>80.022999999999996</v>
      </c>
      <c r="X144" s="31"/>
      <c r="AA144" s="1"/>
      <c r="AB144" s="1"/>
      <c r="AC144" s="1"/>
      <c r="AD144" s="1"/>
      <c r="AE144" s="1"/>
      <c r="AF144" s="1"/>
    </row>
    <row r="145" spans="1:37" x14ac:dyDescent="0.25">
      <c r="A145" s="3">
        <v>613</v>
      </c>
      <c r="B145" s="3" t="s">
        <v>1343</v>
      </c>
      <c r="C145" s="3" t="s">
        <v>925</v>
      </c>
      <c r="D145" s="3" t="s">
        <v>1340</v>
      </c>
      <c r="E145" s="3" t="s">
        <v>12</v>
      </c>
      <c r="F145" s="3" t="s">
        <v>1342</v>
      </c>
      <c r="G145" s="3" t="s">
        <v>1783</v>
      </c>
      <c r="H145" s="3">
        <v>29098260</v>
      </c>
      <c r="I145" s="3">
        <v>29098892</v>
      </c>
      <c r="J145" s="3" t="s">
        <v>1299</v>
      </c>
      <c r="K145" s="3" t="s">
        <v>6</v>
      </c>
      <c r="L145" s="3" t="s">
        <v>1300</v>
      </c>
      <c r="M145" s="3"/>
      <c r="N145" s="3"/>
      <c r="O145" s="3"/>
      <c r="P145" s="3">
        <v>639</v>
      </c>
      <c r="Q145" s="3">
        <v>86</v>
      </c>
      <c r="R145" s="3">
        <v>33</v>
      </c>
      <c r="S145" s="3">
        <v>677</v>
      </c>
      <c r="T145" s="3">
        <v>1272</v>
      </c>
      <c r="U145" s="3">
        <v>387</v>
      </c>
      <c r="V145" s="3">
        <v>1.17E-106</v>
      </c>
      <c r="W145" s="3">
        <v>78.873000000000005</v>
      </c>
      <c r="X145" s="31"/>
      <c r="AA145" s="1"/>
      <c r="AB145" s="1"/>
      <c r="AC145" s="1"/>
      <c r="AD145" s="1"/>
      <c r="AE145" s="1"/>
      <c r="AF145" s="1"/>
    </row>
    <row r="146" spans="1:37" x14ac:dyDescent="0.25">
      <c r="A146" s="3">
        <v>614</v>
      </c>
      <c r="B146" s="3" t="s">
        <v>1345</v>
      </c>
      <c r="C146" s="3" t="s">
        <v>925</v>
      </c>
      <c r="D146" s="3" t="s">
        <v>1340</v>
      </c>
      <c r="E146" s="3" t="s">
        <v>1346</v>
      </c>
      <c r="F146" s="3" t="s">
        <v>1344</v>
      </c>
      <c r="G146" s="3"/>
      <c r="H146" s="3">
        <v>29224591</v>
      </c>
      <c r="I146" s="3">
        <v>29223105</v>
      </c>
      <c r="J146" s="3" t="s">
        <v>1299</v>
      </c>
      <c r="K146" s="3" t="s">
        <v>6</v>
      </c>
      <c r="L146" s="3" t="s">
        <v>1300</v>
      </c>
      <c r="M146" s="3"/>
      <c r="N146" s="3"/>
      <c r="O146" s="3"/>
      <c r="P146" s="3">
        <v>1536</v>
      </c>
      <c r="Q146" s="3">
        <v>91</v>
      </c>
      <c r="R146" s="3">
        <v>66</v>
      </c>
      <c r="S146" s="3">
        <v>1127</v>
      </c>
      <c r="T146" s="3">
        <v>2604</v>
      </c>
      <c r="U146" s="3">
        <v>1640</v>
      </c>
      <c r="V146" s="3">
        <v>0</v>
      </c>
      <c r="W146" s="3">
        <v>87.108999999999995</v>
      </c>
      <c r="X146" s="31"/>
      <c r="AA146" s="1"/>
      <c r="AB146" s="1"/>
      <c r="AC146" s="1"/>
      <c r="AD146" s="1"/>
      <c r="AE146" s="1"/>
      <c r="AF146" s="1"/>
    </row>
    <row r="147" spans="1:37" x14ac:dyDescent="0.25">
      <c r="A147" s="3">
        <v>615</v>
      </c>
      <c r="B147" s="3" t="s">
        <v>1345</v>
      </c>
      <c r="C147" s="3" t="s">
        <v>925</v>
      </c>
      <c r="D147" s="3" t="s">
        <v>1340</v>
      </c>
      <c r="E147" s="3" t="s">
        <v>1346</v>
      </c>
      <c r="F147" s="3" t="s">
        <v>1347</v>
      </c>
      <c r="G147" s="3" t="s">
        <v>1784</v>
      </c>
      <c r="H147" s="3">
        <v>29228352</v>
      </c>
      <c r="I147" s="3">
        <v>29227691</v>
      </c>
      <c r="J147" s="3" t="s">
        <v>1299</v>
      </c>
      <c r="K147" s="3" t="s">
        <v>6</v>
      </c>
      <c r="L147" s="3" t="s">
        <v>1300</v>
      </c>
      <c r="M147" s="3"/>
      <c r="N147" s="3"/>
      <c r="O147" s="3"/>
      <c r="P147" s="3">
        <v>669</v>
      </c>
      <c r="Q147" s="3">
        <v>90</v>
      </c>
      <c r="R147" s="3">
        <v>19</v>
      </c>
      <c r="S147" s="3">
        <v>13</v>
      </c>
      <c r="T147" s="3">
        <v>666</v>
      </c>
      <c r="U147" s="3">
        <v>595</v>
      </c>
      <c r="V147" s="3">
        <v>9E-170</v>
      </c>
      <c r="W147" s="3">
        <v>83.259</v>
      </c>
      <c r="X147" s="31"/>
      <c r="AA147" s="1"/>
      <c r="AB147" s="1"/>
      <c r="AC147" s="1"/>
      <c r="AD147" s="1"/>
      <c r="AE147" s="1"/>
      <c r="AF147" s="1"/>
    </row>
    <row r="148" spans="1:37" x14ac:dyDescent="0.25">
      <c r="A148" s="3">
        <v>616</v>
      </c>
      <c r="B148" s="3" t="s">
        <v>1349</v>
      </c>
      <c r="C148" s="3" t="s">
        <v>925</v>
      </c>
      <c r="D148" s="3" t="s">
        <v>1340</v>
      </c>
      <c r="E148" s="3" t="s">
        <v>1136</v>
      </c>
      <c r="F148" s="3" t="s">
        <v>1348</v>
      </c>
      <c r="G148" s="3"/>
      <c r="H148" s="3">
        <v>29533405</v>
      </c>
      <c r="I148" s="3">
        <v>29534100</v>
      </c>
      <c r="J148" s="3" t="s">
        <v>1299</v>
      </c>
      <c r="K148" s="3" t="s">
        <v>6</v>
      </c>
      <c r="L148" s="3" t="s">
        <v>1300</v>
      </c>
      <c r="M148" s="3"/>
      <c r="N148" s="3"/>
      <c r="O148" s="3"/>
      <c r="P148" s="3">
        <v>699</v>
      </c>
      <c r="Q148" s="3">
        <v>100</v>
      </c>
      <c r="R148" s="3">
        <v>2</v>
      </c>
      <c r="S148" s="3">
        <v>1065</v>
      </c>
      <c r="T148" s="3">
        <v>1763</v>
      </c>
      <c r="U148" s="3">
        <v>717</v>
      </c>
      <c r="V148" s="3">
        <v>0</v>
      </c>
      <c r="W148" s="3">
        <v>85.265000000000001</v>
      </c>
      <c r="X148" s="31"/>
      <c r="AA148" s="1"/>
      <c r="AB148" s="1"/>
      <c r="AC148" s="1"/>
      <c r="AD148" s="1"/>
      <c r="AE148" s="1"/>
      <c r="AF148" s="1"/>
    </row>
    <row r="149" spans="1:37" x14ac:dyDescent="0.25">
      <c r="A149" s="3">
        <v>617</v>
      </c>
      <c r="B149" s="3" t="s">
        <v>1349</v>
      </c>
      <c r="C149" s="3" t="s">
        <v>925</v>
      </c>
      <c r="D149" s="3" t="s">
        <v>1340</v>
      </c>
      <c r="E149" s="3" t="s">
        <v>1136</v>
      </c>
      <c r="F149" s="3" t="s">
        <v>1350</v>
      </c>
      <c r="G149" s="3"/>
      <c r="H149" s="3">
        <v>29537831</v>
      </c>
      <c r="I149" s="3">
        <v>29540258</v>
      </c>
      <c r="J149" s="3" t="s">
        <v>1299</v>
      </c>
      <c r="K149" s="3" t="s">
        <v>6</v>
      </c>
      <c r="L149" s="3" t="s">
        <v>1300</v>
      </c>
      <c r="M149" s="3"/>
      <c r="N149" s="3"/>
      <c r="O149" s="3"/>
      <c r="P149" s="3">
        <v>2429</v>
      </c>
      <c r="Q149" s="3">
        <v>208</v>
      </c>
      <c r="R149" s="3">
        <v>10</v>
      </c>
      <c r="S149" s="3">
        <v>110</v>
      </c>
      <c r="T149" s="3">
        <v>2525</v>
      </c>
      <c r="U149" s="3">
        <v>3243</v>
      </c>
      <c r="V149" s="3">
        <v>0</v>
      </c>
      <c r="W149" s="3">
        <v>90.86</v>
      </c>
      <c r="X149" s="31"/>
      <c r="AA149" s="1"/>
      <c r="AB149" s="1"/>
      <c r="AC149" s="1"/>
      <c r="AD149" s="1"/>
      <c r="AE149" s="1"/>
      <c r="AF149" s="1"/>
    </row>
    <row r="150" spans="1:37" s="75" customFormat="1" x14ac:dyDescent="0.25">
      <c r="A150" s="11">
        <v>618</v>
      </c>
      <c r="B150" s="11" t="s">
        <v>1352</v>
      </c>
      <c r="C150" s="11" t="s">
        <v>925</v>
      </c>
      <c r="D150" s="11"/>
      <c r="E150" s="11" t="s">
        <v>1353</v>
      </c>
      <c r="F150" s="11" t="s">
        <v>1351</v>
      </c>
      <c r="G150" s="11"/>
      <c r="H150" s="11">
        <v>29586192</v>
      </c>
      <c r="I150" s="11">
        <v>29584408</v>
      </c>
      <c r="J150" s="11" t="s">
        <v>1299</v>
      </c>
      <c r="K150" s="11" t="s">
        <v>6</v>
      </c>
      <c r="L150" s="11" t="s">
        <v>1300</v>
      </c>
      <c r="M150" s="11"/>
      <c r="N150" s="11"/>
      <c r="O150" s="11"/>
      <c r="P150" s="11">
        <v>1802</v>
      </c>
      <c r="Q150" s="11">
        <v>161</v>
      </c>
      <c r="R150" s="11">
        <v>21</v>
      </c>
      <c r="S150" s="11">
        <v>1085</v>
      </c>
      <c r="T150" s="11">
        <v>2875</v>
      </c>
      <c r="U150" s="11">
        <v>2255</v>
      </c>
      <c r="V150" s="11">
        <v>0</v>
      </c>
      <c r="W150" s="11">
        <v>89.512</v>
      </c>
      <c r="X150" s="11"/>
      <c r="AA150" s="76"/>
      <c r="AB150" s="76"/>
      <c r="AC150" s="76"/>
      <c r="AD150" s="76"/>
      <c r="AE150" s="76"/>
      <c r="AF150" s="76"/>
    </row>
    <row r="151" spans="1:37" x14ac:dyDescent="0.25">
      <c r="A151" s="3">
        <v>619</v>
      </c>
      <c r="B151" s="3" t="s">
        <v>1598</v>
      </c>
      <c r="C151" s="3" t="s">
        <v>925</v>
      </c>
      <c r="D151" s="3" t="s">
        <v>1145</v>
      </c>
      <c r="E151" s="3" t="s">
        <v>1583</v>
      </c>
      <c r="F151" s="3" t="s">
        <v>1354</v>
      </c>
      <c r="G151" s="3"/>
      <c r="H151" s="3">
        <v>29732160</v>
      </c>
      <c r="I151" s="3">
        <v>29734051</v>
      </c>
      <c r="J151" s="3" t="s">
        <v>1299</v>
      </c>
      <c r="K151" s="3" t="s">
        <v>6</v>
      </c>
      <c r="L151" s="3" t="s">
        <v>1300</v>
      </c>
      <c r="M151" s="3"/>
      <c r="N151" s="3"/>
      <c r="O151" s="3"/>
      <c r="P151" s="3">
        <v>1909</v>
      </c>
      <c r="Q151" s="3">
        <v>152</v>
      </c>
      <c r="R151" s="3">
        <v>15</v>
      </c>
      <c r="S151" s="3">
        <v>1</v>
      </c>
      <c r="T151" s="3">
        <v>1903</v>
      </c>
      <c r="U151" s="3">
        <v>2534</v>
      </c>
      <c r="V151" s="3">
        <v>0</v>
      </c>
      <c r="W151" s="3">
        <v>90.832999999999998</v>
      </c>
      <c r="X151" s="31"/>
      <c r="AA151" s="1"/>
      <c r="AB151" s="1"/>
      <c r="AC151" s="1"/>
      <c r="AD151" s="1"/>
      <c r="AE151" s="1"/>
      <c r="AF151" s="1"/>
    </row>
    <row r="152" spans="1:37" x14ac:dyDescent="0.25">
      <c r="A152" s="3">
        <v>620</v>
      </c>
      <c r="B152" s="3" t="s">
        <v>1599</v>
      </c>
      <c r="C152" s="3" t="s">
        <v>925</v>
      </c>
      <c r="D152" s="3" t="s">
        <v>1145</v>
      </c>
      <c r="E152" s="3" t="s">
        <v>1583</v>
      </c>
      <c r="F152" s="3" t="s">
        <v>1355</v>
      </c>
      <c r="G152" s="3"/>
      <c r="H152" s="3">
        <v>29739463</v>
      </c>
      <c r="I152" s="3">
        <v>29736619</v>
      </c>
      <c r="J152" s="3" t="s">
        <v>1299</v>
      </c>
      <c r="K152" s="3" t="s">
        <v>6</v>
      </c>
      <c r="L152" s="3" t="s">
        <v>1300</v>
      </c>
      <c r="M152" s="3"/>
      <c r="N152" s="3"/>
      <c r="O152" s="3"/>
      <c r="P152" s="3">
        <v>2885</v>
      </c>
      <c r="Q152" s="3">
        <v>244</v>
      </c>
      <c r="R152" s="3">
        <v>45</v>
      </c>
      <c r="S152" s="3">
        <v>48</v>
      </c>
      <c r="T152" s="3">
        <v>2893</v>
      </c>
      <c r="U152" s="3">
        <v>3465</v>
      </c>
      <c r="V152" s="3">
        <v>0</v>
      </c>
      <c r="W152" s="3">
        <v>88.804000000000002</v>
      </c>
      <c r="X152" s="31"/>
      <c r="AA152" s="1"/>
      <c r="AB152" s="1"/>
      <c r="AC152" s="1"/>
      <c r="AD152" s="1"/>
      <c r="AE152" s="1"/>
      <c r="AF152" s="1"/>
    </row>
    <row r="153" spans="1:37" s="75" customFormat="1" x14ac:dyDescent="0.25">
      <c r="A153" s="30">
        <v>621</v>
      </c>
      <c r="B153" s="30" t="s">
        <v>1357</v>
      </c>
      <c r="C153" s="30" t="s">
        <v>925</v>
      </c>
      <c r="D153" s="30"/>
      <c r="E153" s="30" t="s">
        <v>1358</v>
      </c>
      <c r="F153" s="30" t="s">
        <v>1356</v>
      </c>
      <c r="G153" s="30"/>
      <c r="H153" s="30">
        <v>29842980</v>
      </c>
      <c r="I153" s="30">
        <v>29842181</v>
      </c>
      <c r="J153" s="30" t="s">
        <v>1359</v>
      </c>
      <c r="K153" s="30" t="s">
        <v>6</v>
      </c>
      <c r="L153" s="30" t="s">
        <v>1360</v>
      </c>
      <c r="M153" s="30">
        <v>637622</v>
      </c>
      <c r="N153" s="30">
        <v>29788541</v>
      </c>
      <c r="O153" s="30">
        <v>30426163</v>
      </c>
      <c r="P153" s="30">
        <v>807</v>
      </c>
      <c r="Q153" s="30">
        <v>124</v>
      </c>
      <c r="R153" s="30">
        <v>12</v>
      </c>
      <c r="S153" s="30">
        <v>559</v>
      </c>
      <c r="T153" s="30">
        <v>1359</v>
      </c>
      <c r="U153" s="30">
        <v>719</v>
      </c>
      <c r="V153" s="30">
        <v>0</v>
      </c>
      <c r="W153" s="30">
        <v>83.024000000000001</v>
      </c>
      <c r="X153" s="30">
        <v>1</v>
      </c>
      <c r="AA153" s="76"/>
      <c r="AB153" s="76"/>
      <c r="AC153" s="76"/>
      <c r="AD153" s="76"/>
      <c r="AE153" s="76"/>
      <c r="AF153" s="76"/>
    </row>
    <row r="154" spans="1:37" x14ac:dyDescent="0.25">
      <c r="AF154" s="1"/>
      <c r="AG154" s="1"/>
      <c r="AH154" s="1"/>
      <c r="AI154" s="1"/>
      <c r="AJ154" s="1"/>
      <c r="AK154" s="1"/>
    </row>
    <row r="155" spans="1:37" x14ac:dyDescent="0.25">
      <c r="AF155" s="1"/>
      <c r="AG155" s="1"/>
      <c r="AH155" s="1"/>
      <c r="AI155" s="1"/>
      <c r="AJ155" s="1"/>
      <c r="AK155" s="1"/>
    </row>
    <row r="156" spans="1:37" x14ac:dyDescent="0.25">
      <c r="AF156" s="1"/>
      <c r="AG156" s="1"/>
      <c r="AH156" s="1"/>
      <c r="AI156" s="1"/>
      <c r="AJ156" s="1"/>
      <c r="AK156" s="1"/>
    </row>
    <row r="157" spans="1:37" x14ac:dyDescent="0.25">
      <c r="AF157" s="1"/>
      <c r="AG157" s="1"/>
      <c r="AH157" s="1"/>
      <c r="AI157" s="1"/>
      <c r="AJ157" s="1"/>
      <c r="AK157" s="1"/>
    </row>
    <row r="158" spans="1:37" x14ac:dyDescent="0.25">
      <c r="AF158" s="1"/>
      <c r="AG158" s="1"/>
      <c r="AH158" s="1"/>
      <c r="AI158" s="1"/>
      <c r="AJ158" s="1"/>
      <c r="AK158" s="1"/>
    </row>
    <row r="159" spans="1:37" x14ac:dyDescent="0.25">
      <c r="AF159" s="1"/>
      <c r="AG159" s="1"/>
      <c r="AH159" s="1"/>
      <c r="AI159" s="1"/>
      <c r="AJ159" s="1"/>
      <c r="AK159" s="1"/>
    </row>
    <row r="160" spans="1:37" x14ac:dyDescent="0.25">
      <c r="AF160" s="1"/>
      <c r="AG160" s="1"/>
      <c r="AH160" s="1"/>
      <c r="AI160" s="1"/>
      <c r="AJ160" s="1"/>
      <c r="AK160" s="1"/>
    </row>
    <row r="161" spans="15:37" x14ac:dyDescent="0.25">
      <c r="O161" s="3"/>
      <c r="AA161" s="8"/>
      <c r="AF161" s="1"/>
      <c r="AG161" s="1"/>
      <c r="AH161" s="1"/>
      <c r="AI161" s="1"/>
      <c r="AJ161" s="1"/>
      <c r="AK161" s="1"/>
    </row>
    <row r="162" spans="15:37" x14ac:dyDescent="0.25">
      <c r="AF162" s="1"/>
      <c r="AG162" s="1"/>
      <c r="AH162" s="1"/>
      <c r="AI162" s="1"/>
      <c r="AJ162" s="1"/>
      <c r="AK162" s="1"/>
    </row>
    <row r="163" spans="15:37" x14ac:dyDescent="0.25">
      <c r="O163" s="3"/>
      <c r="AF163" s="1"/>
      <c r="AG163" s="1"/>
      <c r="AH163" s="1"/>
      <c r="AI163" s="1"/>
      <c r="AJ163" s="1"/>
      <c r="AK163" s="1"/>
    </row>
    <row r="164" spans="15:37" x14ac:dyDescent="0.25">
      <c r="AF164" s="1"/>
      <c r="AG164" s="1"/>
      <c r="AH164" s="1"/>
      <c r="AI164" s="1"/>
      <c r="AJ164" s="1"/>
      <c r="AK164" s="1"/>
    </row>
    <row r="165" spans="15:37" x14ac:dyDescent="0.25">
      <c r="AA165" s="8"/>
      <c r="AF165" s="1"/>
      <c r="AG165" s="1"/>
      <c r="AH165" s="1"/>
      <c r="AI165" s="1"/>
      <c r="AJ165" s="1"/>
      <c r="AK165" s="1"/>
    </row>
    <row r="166" spans="15:37" x14ac:dyDescent="0.25">
      <c r="AF166" s="1"/>
      <c r="AG166" s="1"/>
      <c r="AH166" s="1"/>
      <c r="AI166" s="1"/>
      <c r="AJ166" s="1"/>
      <c r="AK166" s="1"/>
    </row>
    <row r="167" spans="15:37" x14ac:dyDescent="0.25">
      <c r="AA167" s="8"/>
      <c r="AF167" s="1"/>
      <c r="AG167" s="1"/>
      <c r="AH167" s="1"/>
      <c r="AI167" s="1"/>
      <c r="AJ167" s="1"/>
      <c r="AK167" s="1"/>
    </row>
    <row r="168" spans="15:37" x14ac:dyDescent="0.25">
      <c r="AF168" s="1"/>
      <c r="AG168" s="1"/>
      <c r="AH168" s="1"/>
      <c r="AI168" s="1"/>
      <c r="AJ168" s="1"/>
      <c r="AK168" s="1"/>
    </row>
    <row r="169" spans="15:37" x14ac:dyDescent="0.25">
      <c r="AF169" s="1"/>
      <c r="AG169" s="1"/>
      <c r="AH169" s="1"/>
      <c r="AI169" s="1"/>
      <c r="AJ169" s="1"/>
      <c r="AK169" s="1"/>
    </row>
    <row r="170" spans="15:37" x14ac:dyDescent="0.25">
      <c r="AF170" s="1"/>
      <c r="AG170" s="1"/>
      <c r="AH170" s="1"/>
      <c r="AI170" s="1"/>
      <c r="AJ170" s="1"/>
      <c r="AK170" s="1"/>
    </row>
    <row r="171" spans="15:37" x14ac:dyDescent="0.25">
      <c r="AF171" s="1"/>
      <c r="AG171" s="1"/>
      <c r="AH171" s="1"/>
      <c r="AI171" s="1"/>
      <c r="AJ171" s="1"/>
      <c r="AK171" s="1"/>
    </row>
    <row r="172" spans="15:37" x14ac:dyDescent="0.25">
      <c r="AF172" s="1"/>
      <c r="AG172" s="1"/>
      <c r="AH172" s="1"/>
      <c r="AI172" s="1"/>
    </row>
    <row r="173" spans="15:37" x14ac:dyDescent="0.25">
      <c r="AF173" s="1"/>
    </row>
    <row r="174" spans="15:37" x14ac:dyDescent="0.25">
      <c r="AF174" s="1"/>
    </row>
    <row r="175" spans="15:37" x14ac:dyDescent="0.25">
      <c r="AF175" s="1"/>
    </row>
  </sheetData>
  <pageMargins left="0" right="0" top="1.1165277777777778" bottom="1.1165277777777778" header="0" footer="0"/>
  <pageSetup paperSize="0" fitToWidth="0" fitToHeight="0" pageOrder="overThenDown" orientation="portrait" horizontalDpi="0" verticalDpi="0" copies="0"/>
  <headerFooter>
    <oddHeader>&amp;C&amp;"Calibri1,Regular"&amp;A</oddHeader>
    <oddFooter>&amp;C&amp;"Calibri1,Regular"Page &amp;P</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75" zoomScaleNormal="75" workbookViewId="0">
      <selection activeCell="L32" sqref="L32"/>
    </sheetView>
  </sheetViews>
  <sheetFormatPr baseColWidth="10" defaultRowHeight="15" x14ac:dyDescent="0.25"/>
  <cols>
    <col min="1" max="1" width="35.7109375" customWidth="1"/>
    <col min="14" max="14" width="55.7109375" customWidth="1"/>
  </cols>
  <sheetData>
    <row r="1" spans="1:15" x14ac:dyDescent="0.25">
      <c r="A1" s="34" t="s">
        <v>1850</v>
      </c>
      <c r="N1" s="34" t="s">
        <v>1849</v>
      </c>
    </row>
    <row r="2" spans="1:15" x14ac:dyDescent="0.25">
      <c r="B2" s="42" t="s">
        <v>9</v>
      </c>
      <c r="C2" s="42"/>
      <c r="D2" s="43" t="s">
        <v>930</v>
      </c>
      <c r="E2" s="43"/>
      <c r="F2" s="42" t="s">
        <v>1361</v>
      </c>
      <c r="G2" s="42"/>
      <c r="H2" s="43" t="s">
        <v>338</v>
      </c>
      <c r="I2" s="43"/>
      <c r="J2" s="42" t="s">
        <v>1803</v>
      </c>
      <c r="K2" s="42"/>
      <c r="N2" s="43" t="s">
        <v>1805</v>
      </c>
      <c r="O2" s="43">
        <v>63</v>
      </c>
    </row>
    <row r="3" spans="1:15" x14ac:dyDescent="0.25">
      <c r="A3" s="44" t="s">
        <v>1848</v>
      </c>
      <c r="B3" s="42" t="s">
        <v>924</v>
      </c>
      <c r="C3" s="42" t="s">
        <v>1853</v>
      </c>
      <c r="D3" s="43" t="s">
        <v>924</v>
      </c>
      <c r="E3" s="43" t="s">
        <v>1853</v>
      </c>
      <c r="F3" s="42" t="s">
        <v>924</v>
      </c>
      <c r="G3" s="42" t="s">
        <v>1853</v>
      </c>
      <c r="H3" s="43" t="s">
        <v>924</v>
      </c>
      <c r="I3" s="43" t="s">
        <v>1853</v>
      </c>
      <c r="J3" s="42" t="s">
        <v>924</v>
      </c>
      <c r="K3" s="42" t="s">
        <v>1853</v>
      </c>
      <c r="N3" s="43" t="s">
        <v>1806</v>
      </c>
      <c r="O3" s="43">
        <v>124861819</v>
      </c>
    </row>
    <row r="4" spans="1:15" x14ac:dyDescent="0.25">
      <c r="A4" s="43" t="s">
        <v>271</v>
      </c>
      <c r="B4" s="42">
        <v>1</v>
      </c>
      <c r="C4" s="42">
        <v>0</v>
      </c>
      <c r="D4" s="43"/>
      <c r="E4" s="43"/>
      <c r="F4" s="42"/>
      <c r="G4" s="42"/>
      <c r="H4" s="43"/>
      <c r="I4" s="43"/>
      <c r="J4" s="42">
        <v>3</v>
      </c>
      <c r="K4" s="42">
        <v>0</v>
      </c>
      <c r="N4" s="43" t="s">
        <v>1807</v>
      </c>
      <c r="O4" s="43">
        <v>62</v>
      </c>
    </row>
    <row r="5" spans="1:15" x14ac:dyDescent="0.25">
      <c r="A5" s="43" t="s">
        <v>1609</v>
      </c>
      <c r="B5" s="42"/>
      <c r="C5" s="42"/>
      <c r="D5" s="43"/>
      <c r="E5" s="43"/>
      <c r="F5" s="42">
        <v>1</v>
      </c>
      <c r="G5" s="42">
        <v>0</v>
      </c>
      <c r="H5" s="43"/>
      <c r="I5" s="43"/>
      <c r="J5" s="42"/>
      <c r="K5" s="42"/>
      <c r="N5" s="43" t="s">
        <v>1808</v>
      </c>
      <c r="O5" s="43">
        <v>123486187</v>
      </c>
    </row>
    <row r="6" spans="1:15" x14ac:dyDescent="0.25">
      <c r="A6" s="43" t="s">
        <v>835</v>
      </c>
      <c r="B6" s="42"/>
      <c r="C6" s="42"/>
      <c r="D6" s="43"/>
      <c r="E6" s="43"/>
      <c r="F6" s="42"/>
      <c r="G6" s="42"/>
      <c r="H6" s="43">
        <v>1</v>
      </c>
      <c r="I6" s="43">
        <v>0</v>
      </c>
      <c r="J6" s="42"/>
      <c r="K6" s="42"/>
      <c r="N6" s="43"/>
      <c r="O6" s="43"/>
    </row>
    <row r="7" spans="1:15" x14ac:dyDescent="0.25">
      <c r="A7" s="43" t="s">
        <v>335</v>
      </c>
      <c r="B7" s="42">
        <v>1</v>
      </c>
      <c r="C7" s="42">
        <v>0</v>
      </c>
      <c r="D7" s="43"/>
      <c r="E7" s="43"/>
      <c r="F7" s="42"/>
      <c r="G7" s="42"/>
      <c r="H7" s="43"/>
      <c r="I7" s="43"/>
      <c r="J7" s="42"/>
      <c r="K7" s="42"/>
      <c r="N7" s="43" t="s">
        <v>1809</v>
      </c>
      <c r="O7" s="43">
        <v>621</v>
      </c>
    </row>
    <row r="8" spans="1:15" x14ac:dyDescent="0.25">
      <c r="A8" s="43" t="s">
        <v>1040</v>
      </c>
      <c r="B8" s="42"/>
      <c r="C8" s="42"/>
      <c r="D8" s="43"/>
      <c r="E8" s="43"/>
      <c r="F8" s="42"/>
      <c r="G8" s="42"/>
      <c r="H8" s="43"/>
      <c r="I8" s="43"/>
      <c r="J8" s="42">
        <v>2</v>
      </c>
      <c r="K8" s="42">
        <v>0</v>
      </c>
      <c r="N8" s="43" t="s">
        <v>1810</v>
      </c>
      <c r="O8" s="53">
        <v>10.016129032258064</v>
      </c>
    </row>
    <row r="9" spans="1:15" x14ac:dyDescent="0.25">
      <c r="A9" s="45" t="s">
        <v>1368</v>
      </c>
      <c r="B9" s="46">
        <v>14</v>
      </c>
      <c r="C9" s="46">
        <v>14</v>
      </c>
      <c r="D9" s="45">
        <v>10</v>
      </c>
      <c r="E9" s="45">
        <v>8</v>
      </c>
      <c r="F9" s="46">
        <v>16</v>
      </c>
      <c r="G9" s="46">
        <v>11</v>
      </c>
      <c r="H9" s="45">
        <v>17</v>
      </c>
      <c r="I9" s="45">
        <v>6</v>
      </c>
      <c r="J9" s="46">
        <v>13</v>
      </c>
      <c r="K9" s="46">
        <v>5</v>
      </c>
      <c r="L9" s="14"/>
      <c r="N9" s="43"/>
      <c r="O9" s="43"/>
    </row>
    <row r="10" spans="1:15" x14ac:dyDescent="0.25">
      <c r="A10" s="43" t="s">
        <v>1087</v>
      </c>
      <c r="B10" s="42"/>
      <c r="C10" s="42"/>
      <c r="D10" s="43"/>
      <c r="E10" s="43"/>
      <c r="F10" s="42"/>
      <c r="G10" s="42"/>
      <c r="H10" s="43"/>
      <c r="I10" s="43"/>
      <c r="J10" s="47">
        <v>1</v>
      </c>
      <c r="K10" s="47">
        <v>0</v>
      </c>
      <c r="N10" s="43" t="s">
        <v>1811</v>
      </c>
      <c r="O10" s="54">
        <v>15</v>
      </c>
    </row>
    <row r="11" spans="1:15" x14ac:dyDescent="0.25">
      <c r="A11" s="43" t="s">
        <v>1226</v>
      </c>
      <c r="B11" s="42"/>
      <c r="C11" s="42"/>
      <c r="D11" s="43"/>
      <c r="E11" s="43"/>
      <c r="F11" s="42"/>
      <c r="G11" s="42"/>
      <c r="H11" s="43"/>
      <c r="I11" s="43"/>
      <c r="J11" s="47">
        <v>5</v>
      </c>
      <c r="K11" s="47">
        <v>0</v>
      </c>
      <c r="N11" s="43" t="s">
        <v>1812</v>
      </c>
      <c r="O11" s="54">
        <v>5450577</v>
      </c>
    </row>
    <row r="12" spans="1:15" x14ac:dyDescent="0.25">
      <c r="A12" s="43" t="s">
        <v>180</v>
      </c>
      <c r="B12" s="42">
        <v>5</v>
      </c>
      <c r="C12" s="42">
        <v>0</v>
      </c>
      <c r="D12" s="43"/>
      <c r="E12" s="43"/>
      <c r="F12" s="42"/>
      <c r="G12" s="42"/>
      <c r="H12" s="43"/>
      <c r="I12" s="43"/>
      <c r="J12" s="47"/>
      <c r="K12" s="47"/>
      <c r="N12" s="43" t="s">
        <v>1813</v>
      </c>
      <c r="O12" s="55" t="s">
        <v>1815</v>
      </c>
    </row>
    <row r="13" spans="1:15" x14ac:dyDescent="0.25">
      <c r="A13" s="43" t="s">
        <v>636</v>
      </c>
      <c r="B13" s="42"/>
      <c r="C13" s="42"/>
      <c r="D13" s="43"/>
      <c r="E13" s="43"/>
      <c r="F13" s="42"/>
      <c r="G13" s="42"/>
      <c r="H13" s="43">
        <v>18</v>
      </c>
      <c r="I13" s="43">
        <v>0</v>
      </c>
      <c r="J13" s="47"/>
      <c r="K13" s="47"/>
      <c r="N13" s="43"/>
      <c r="O13" s="43"/>
    </row>
    <row r="14" spans="1:15" x14ac:dyDescent="0.25">
      <c r="A14" s="43" t="s">
        <v>12</v>
      </c>
      <c r="B14" s="42">
        <v>91</v>
      </c>
      <c r="C14" s="42">
        <v>2</v>
      </c>
      <c r="D14" s="48">
        <v>1</v>
      </c>
      <c r="E14" s="48">
        <v>1</v>
      </c>
      <c r="F14" s="42"/>
      <c r="G14" s="42"/>
      <c r="H14" s="48">
        <v>149</v>
      </c>
      <c r="I14" s="48">
        <v>2</v>
      </c>
      <c r="J14" s="47">
        <v>49</v>
      </c>
      <c r="K14" s="47">
        <v>1</v>
      </c>
      <c r="N14" s="43" t="s">
        <v>1814</v>
      </c>
      <c r="O14" s="43">
        <v>10</v>
      </c>
    </row>
    <row r="15" spans="1:15" x14ac:dyDescent="0.25">
      <c r="A15" s="43" t="s">
        <v>368</v>
      </c>
      <c r="B15" s="42"/>
      <c r="C15" s="42"/>
      <c r="D15" s="43"/>
      <c r="E15" s="43"/>
      <c r="F15" s="42">
        <v>5</v>
      </c>
      <c r="G15" s="42">
        <v>0</v>
      </c>
      <c r="H15" s="48">
        <v>13</v>
      </c>
      <c r="I15" s="43">
        <v>0</v>
      </c>
      <c r="J15" s="47"/>
      <c r="K15" s="47"/>
      <c r="N15" s="43" t="s">
        <v>1816</v>
      </c>
      <c r="O15" s="54">
        <v>6563249</v>
      </c>
    </row>
    <row r="16" spans="1:15" x14ac:dyDescent="0.25">
      <c r="A16" s="43" t="s">
        <v>1583</v>
      </c>
      <c r="B16" s="42"/>
      <c r="C16" s="42"/>
      <c r="D16" s="43"/>
      <c r="E16" s="43"/>
      <c r="F16" s="42"/>
      <c r="G16" s="42"/>
      <c r="H16" s="43"/>
      <c r="I16" s="43"/>
      <c r="J16" s="47">
        <v>9</v>
      </c>
      <c r="K16" s="47">
        <v>2</v>
      </c>
      <c r="N16" s="43" t="s">
        <v>1813</v>
      </c>
      <c r="O16" s="56" t="s">
        <v>1817</v>
      </c>
    </row>
    <row r="17" spans="1:15" x14ac:dyDescent="0.25">
      <c r="A17" s="43" t="s">
        <v>1070</v>
      </c>
      <c r="B17" s="42"/>
      <c r="C17" s="42"/>
      <c r="D17" s="43"/>
      <c r="E17" s="43"/>
      <c r="F17" s="42"/>
      <c r="G17" s="42"/>
      <c r="H17" s="43"/>
      <c r="I17" s="43"/>
      <c r="J17" s="47">
        <v>5</v>
      </c>
      <c r="K17" s="47">
        <v>2</v>
      </c>
      <c r="N17" s="43"/>
      <c r="O17" s="43"/>
    </row>
    <row r="18" spans="1:15" x14ac:dyDescent="0.25">
      <c r="A18" s="43" t="s">
        <v>218</v>
      </c>
      <c r="B18" s="42">
        <v>1</v>
      </c>
      <c r="C18" s="42">
        <v>0</v>
      </c>
      <c r="D18" s="43"/>
      <c r="E18" s="43"/>
      <c r="F18" s="42"/>
      <c r="G18" s="42"/>
      <c r="H18" s="43"/>
      <c r="I18" s="43"/>
      <c r="J18" s="47"/>
      <c r="K18" s="47"/>
      <c r="N18" s="43" t="s">
        <v>1818</v>
      </c>
      <c r="O18" s="53">
        <v>37</v>
      </c>
    </row>
    <row r="19" spans="1:15" x14ac:dyDescent="0.25">
      <c r="A19" s="43" t="s">
        <v>958</v>
      </c>
      <c r="B19" s="42"/>
      <c r="C19" s="42"/>
      <c r="D19" s="43">
        <v>7</v>
      </c>
      <c r="E19" s="43">
        <v>2</v>
      </c>
      <c r="F19" s="42"/>
      <c r="G19" s="42"/>
      <c r="H19" s="43"/>
      <c r="I19" s="43"/>
      <c r="J19" s="47"/>
      <c r="K19" s="47"/>
      <c r="N19" s="43" t="s">
        <v>1819</v>
      </c>
      <c r="O19" s="54">
        <v>111472361</v>
      </c>
    </row>
    <row r="20" spans="1:15" x14ac:dyDescent="0.25">
      <c r="A20" s="43" t="s">
        <v>971</v>
      </c>
      <c r="B20" s="42"/>
      <c r="C20" s="42"/>
      <c r="D20" s="43">
        <v>16</v>
      </c>
      <c r="E20" s="43">
        <v>1</v>
      </c>
      <c r="F20" s="42"/>
      <c r="G20" s="42"/>
      <c r="H20" s="43"/>
      <c r="I20" s="43"/>
      <c r="J20" s="47"/>
      <c r="K20" s="47"/>
      <c r="N20" s="43" t="s">
        <v>1813</v>
      </c>
      <c r="O20" s="57" t="s">
        <v>1820</v>
      </c>
    </row>
    <row r="21" spans="1:15" x14ac:dyDescent="0.25">
      <c r="A21" s="43" t="s">
        <v>432</v>
      </c>
      <c r="B21" s="42"/>
      <c r="C21" s="42"/>
      <c r="D21" s="43"/>
      <c r="E21" s="43"/>
      <c r="F21" s="42"/>
      <c r="G21" s="42"/>
      <c r="H21" s="43">
        <v>47</v>
      </c>
      <c r="I21" s="43">
        <v>0</v>
      </c>
      <c r="J21" s="47"/>
      <c r="K21" s="47"/>
    </row>
    <row r="22" spans="1:15" x14ac:dyDescent="0.25">
      <c r="A22" s="43" t="s">
        <v>364</v>
      </c>
      <c r="B22" s="42"/>
      <c r="C22" s="42"/>
      <c r="D22" s="43"/>
      <c r="E22" s="43"/>
      <c r="F22" s="42"/>
      <c r="G22" s="42"/>
      <c r="H22" s="48">
        <v>43</v>
      </c>
      <c r="I22" s="43">
        <v>0</v>
      </c>
      <c r="J22" s="47"/>
      <c r="K22" s="47"/>
    </row>
    <row r="23" spans="1:15" x14ac:dyDescent="0.25">
      <c r="A23" s="43" t="s">
        <v>1136</v>
      </c>
      <c r="B23" s="42"/>
      <c r="C23" s="42"/>
      <c r="D23" s="43"/>
      <c r="E23" s="43"/>
      <c r="F23" s="42"/>
      <c r="G23" s="42"/>
      <c r="H23" s="43"/>
      <c r="I23" s="43"/>
      <c r="J23" s="47">
        <v>37</v>
      </c>
      <c r="K23" s="47">
        <v>0</v>
      </c>
    </row>
    <row r="24" spans="1:15" x14ac:dyDescent="0.25">
      <c r="A24" s="43" t="s">
        <v>1434</v>
      </c>
      <c r="B24" s="42"/>
      <c r="C24" s="42"/>
      <c r="D24" s="43"/>
      <c r="E24" s="43"/>
      <c r="F24" s="42">
        <v>1</v>
      </c>
      <c r="G24" s="42">
        <v>0</v>
      </c>
      <c r="H24" s="43"/>
      <c r="I24" s="43"/>
      <c r="J24" s="47"/>
      <c r="K24" s="47"/>
    </row>
    <row r="25" spans="1:15" x14ac:dyDescent="0.25">
      <c r="A25" s="43" t="s">
        <v>1346</v>
      </c>
      <c r="B25" s="42"/>
      <c r="C25" s="42"/>
      <c r="D25" s="43"/>
      <c r="E25" s="43"/>
      <c r="F25" s="42"/>
      <c r="G25" s="42"/>
      <c r="H25" s="43"/>
      <c r="I25" s="43"/>
      <c r="J25" s="47">
        <v>2</v>
      </c>
      <c r="K25" s="47">
        <v>0</v>
      </c>
    </row>
    <row r="26" spans="1:15" x14ac:dyDescent="0.25">
      <c r="A26" s="43" t="s">
        <v>57</v>
      </c>
      <c r="B26" s="42">
        <v>7</v>
      </c>
      <c r="C26" s="42">
        <v>1</v>
      </c>
      <c r="D26" s="48">
        <v>13</v>
      </c>
      <c r="E26" s="43">
        <v>0</v>
      </c>
      <c r="F26" s="42">
        <v>6</v>
      </c>
      <c r="G26" s="42">
        <v>1</v>
      </c>
      <c r="H26" s="43">
        <v>13</v>
      </c>
      <c r="I26" s="43">
        <v>0</v>
      </c>
      <c r="J26" s="47">
        <v>14</v>
      </c>
      <c r="K26" s="47">
        <v>0</v>
      </c>
    </row>
    <row r="27" spans="1:15" x14ac:dyDescent="0.25">
      <c r="A27" s="43" t="s">
        <v>53</v>
      </c>
      <c r="B27" s="42">
        <v>7</v>
      </c>
      <c r="C27" s="42">
        <v>0</v>
      </c>
      <c r="D27" s="43"/>
      <c r="E27" s="43"/>
      <c r="F27" s="42"/>
      <c r="G27" s="42"/>
      <c r="H27" s="43"/>
      <c r="I27" s="43"/>
      <c r="J27" s="47"/>
      <c r="K27" s="47"/>
    </row>
    <row r="28" spans="1:15" x14ac:dyDescent="0.25">
      <c r="A28" s="43" t="s">
        <v>33</v>
      </c>
      <c r="B28" s="42">
        <v>16</v>
      </c>
      <c r="C28" s="42">
        <v>3</v>
      </c>
      <c r="D28" s="43"/>
      <c r="E28" s="43"/>
      <c r="F28" s="42"/>
      <c r="G28" s="42"/>
      <c r="H28" s="43"/>
      <c r="I28" s="43"/>
      <c r="J28" s="47"/>
      <c r="K28" s="47"/>
      <c r="L28" s="3"/>
      <c r="N28" s="3"/>
    </row>
    <row r="29" spans="1:15" x14ac:dyDescent="0.25">
      <c r="A29" s="43" t="s">
        <v>933</v>
      </c>
      <c r="B29" s="42"/>
      <c r="C29" s="42"/>
      <c r="D29" s="48">
        <v>5</v>
      </c>
      <c r="E29" s="43">
        <v>1</v>
      </c>
      <c r="F29" s="42"/>
      <c r="G29" s="42"/>
      <c r="H29" s="43"/>
      <c r="I29" s="43"/>
      <c r="J29" s="42">
        <v>4</v>
      </c>
      <c r="K29" s="42">
        <v>0</v>
      </c>
      <c r="L29" s="7"/>
      <c r="N29" s="3"/>
    </row>
    <row r="30" spans="1:15" x14ac:dyDescent="0.25">
      <c r="L30" s="7"/>
    </row>
    <row r="31" spans="1:15" x14ac:dyDescent="0.25">
      <c r="A31" t="s">
        <v>1804</v>
      </c>
      <c r="B31" s="49">
        <v>143</v>
      </c>
      <c r="C31" s="50">
        <v>20</v>
      </c>
      <c r="D31" s="51">
        <v>52</v>
      </c>
      <c r="E31" s="52">
        <v>13</v>
      </c>
      <c r="F31" s="49">
        <v>29</v>
      </c>
      <c r="G31" s="50">
        <v>12</v>
      </c>
      <c r="H31" s="51">
        <v>301</v>
      </c>
      <c r="I31" s="52">
        <v>8</v>
      </c>
      <c r="J31" s="49">
        <v>142</v>
      </c>
      <c r="K31" s="50">
        <v>8</v>
      </c>
      <c r="L31" s="7"/>
    </row>
    <row r="32" spans="1:15" x14ac:dyDescent="0.25">
      <c r="L32" s="7"/>
    </row>
    <row r="33" spans="12:12" x14ac:dyDescent="0.25">
      <c r="L33" s="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zoomScale="75" zoomScaleNormal="75" workbookViewId="0">
      <selection activeCell="M41" sqref="M41"/>
    </sheetView>
  </sheetViews>
  <sheetFormatPr baseColWidth="10" defaultRowHeight="15" x14ac:dyDescent="0.25"/>
  <sheetData>
    <row r="1" spans="1:1" x14ac:dyDescent="0.25">
      <c r="A1" s="34" t="s">
        <v>1821</v>
      </c>
    </row>
    <row r="2" spans="1:1" x14ac:dyDescent="0.25">
      <c r="A2" t="s">
        <v>1822</v>
      </c>
    </row>
    <row r="3" spans="1:1" x14ac:dyDescent="0.25">
      <c r="A3" t="s">
        <v>1823</v>
      </c>
    </row>
    <row r="4" spans="1:1" x14ac:dyDescent="0.25">
      <c r="A4" t="s">
        <v>1824</v>
      </c>
    </row>
    <row r="5" spans="1:1" x14ac:dyDescent="0.25">
      <c r="A5" t="s">
        <v>1825</v>
      </c>
    </row>
    <row r="6" spans="1:1" x14ac:dyDescent="0.25">
      <c r="A6" t="s">
        <v>1826</v>
      </c>
    </row>
    <row r="7" spans="1:1" x14ac:dyDescent="0.25">
      <c r="A7" t="s">
        <v>1827</v>
      </c>
    </row>
    <row r="8" spans="1:1" x14ac:dyDescent="0.25">
      <c r="A8" t="s">
        <v>1828</v>
      </c>
    </row>
    <row r="9" spans="1:1" x14ac:dyDescent="0.25">
      <c r="A9" t="s">
        <v>1829</v>
      </c>
    </row>
    <row r="10" spans="1:1" x14ac:dyDescent="0.25">
      <c r="A10" t="s">
        <v>1830</v>
      </c>
    </row>
    <row r="11" spans="1:1" x14ac:dyDescent="0.25">
      <c r="A11" t="s">
        <v>1831</v>
      </c>
    </row>
    <row r="12" spans="1:1" x14ac:dyDescent="0.25">
      <c r="A12" t="s">
        <v>1832</v>
      </c>
    </row>
    <row r="13" spans="1:1" x14ac:dyDescent="0.25">
      <c r="A13" t="s">
        <v>1833</v>
      </c>
    </row>
    <row r="14" spans="1:1" x14ac:dyDescent="0.25">
      <c r="A14" t="s">
        <v>1834</v>
      </c>
    </row>
    <row r="15" spans="1:1" x14ac:dyDescent="0.25">
      <c r="A15" t="s">
        <v>1835</v>
      </c>
    </row>
    <row r="16" spans="1:1" x14ac:dyDescent="0.25">
      <c r="A16" t="s">
        <v>1836</v>
      </c>
    </row>
    <row r="17" spans="1:1" x14ac:dyDescent="0.25">
      <c r="A17" t="s">
        <v>1837</v>
      </c>
    </row>
    <row r="18" spans="1:1" x14ac:dyDescent="0.25">
      <c r="A18" t="s">
        <v>1838</v>
      </c>
    </row>
    <row r="19" spans="1:1" x14ac:dyDescent="0.25">
      <c r="A19" t="s">
        <v>1839</v>
      </c>
    </row>
    <row r="20" spans="1:1" x14ac:dyDescent="0.25">
      <c r="A20" t="s">
        <v>1840</v>
      </c>
    </row>
    <row r="21" spans="1:1" x14ac:dyDescent="0.25">
      <c r="A21" t="s">
        <v>1841</v>
      </c>
    </row>
    <row r="22" spans="1:1" x14ac:dyDescent="0.25">
      <c r="A22" t="s">
        <v>1842</v>
      </c>
    </row>
    <row r="23" spans="1:1" x14ac:dyDescent="0.25">
      <c r="A23" t="s">
        <v>1843</v>
      </c>
    </row>
    <row r="24" spans="1:1" x14ac:dyDescent="0.25">
      <c r="A24" t="s">
        <v>1844</v>
      </c>
    </row>
    <row r="25" spans="1:1" x14ac:dyDescent="0.25">
      <c r="A25" t="s">
        <v>1845</v>
      </c>
    </row>
    <row r="26" spans="1:1" x14ac:dyDescent="0.25">
      <c r="A26" t="s">
        <v>1846</v>
      </c>
    </row>
    <row r="27" spans="1:1" x14ac:dyDescent="0.25">
      <c r="A27" t="s">
        <v>1847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1905</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Table S2 Title</vt:lpstr>
      <vt:lpstr>Chr A</vt:lpstr>
      <vt:lpstr>Chr J</vt:lpstr>
      <vt:lpstr>Chr U</vt:lpstr>
      <vt:lpstr>Chr E</vt:lpstr>
      <vt:lpstr>Chr O</vt:lpstr>
      <vt:lpstr>Summary</vt:lpstr>
      <vt:lpstr>References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José Rodríguez-Trelles Astruga</dc:creator>
  <cp:lastModifiedBy>Francisco José Rodríguez-Trelles Astruga</cp:lastModifiedBy>
  <cp:revision>324</cp:revision>
  <dcterms:created xsi:type="dcterms:W3CDTF">2018-08-19T15:24:13Z</dcterms:created>
  <dcterms:modified xsi:type="dcterms:W3CDTF">2018-11-27T12:19:29Z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Hewlett-Packard Company</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